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ユーザ作業用フォルダ\ユーザ作業用\計理関係\□予算要求関係\R7予算要求関係\22_HP公開\1回目\作業フォルダ\"/>
    </mc:Choice>
  </mc:AlternateContent>
  <xr:revisionPtr revIDLastSave="0" documentId="13_ncr:1_{FF1CF358-21C3-4FDD-9EFA-503C67519DE1}" xr6:coauthVersionLast="47" xr6:coauthVersionMax="47" xr10:uidLastSave="{00000000-0000-0000-0000-000000000000}"/>
  <bookViews>
    <workbookView xWindow="-120" yWindow="-120" windowWidth="20730" windowHeight="11160" xr2:uid="{4F4C41A4-4809-4E69-8E71-9A872BA0563E}"/>
  </bookViews>
  <sheets>
    <sheet name="予算事業一覧" sheetId="3" r:id="rId1"/>
    <sheet name="事業概要説明資料" sheetId="2" r:id="rId2"/>
  </sheets>
  <definedNames>
    <definedName name="_xlnm._FilterDatabase" localSheetId="0" hidden="1">予算事業一覧!$A$5:$K$201</definedName>
    <definedName name="N_01b925af47b2ca90c29d42df016d4390">事業概要説明資料!$H$38</definedName>
    <definedName name="N_0abf95e34772ca90c29d42df016d43af">事業概要説明資料!$H$1492</definedName>
    <definedName name="N_0b576de747b2ca90c29d42df016d436d">事業概要説明資料!$H$1914</definedName>
    <definedName name="N_0bdd15af4732ca90c29d42df016d4391">事業概要説明資料!$H$1137</definedName>
    <definedName name="N_0f2d65e747f2ca90c29d42df016d43a1">事業概要説明資料!$H$2975</definedName>
    <definedName name="N_0fec717747d55a10112c4faf016d4370">事業概要説明資料!$H$2588</definedName>
    <definedName name="N_16bd6d2b47f2ca90c29d42df016d43a9">事業概要説明資料!$H$1534</definedName>
    <definedName name="N_17aba5e347f2ca90c29d42df016d4384">事業概要説明資料!$H$1171</definedName>
    <definedName name="N_1a9da52b47f2ca90c29d42df016d43ed">事業概要説明資料!$H$2481</definedName>
    <definedName name="N_1d3ed1ef4732ca90c29d42df016d439a">事業概要説明資料!$H$1727</definedName>
    <definedName name="N_1e3be1a347f2ca90c29d42df016d43c5">事業概要説明資料!$H$2674</definedName>
    <definedName name="N_1f8ce96747f2ca90c29d42df016d434a">事業概要説明資料!$H$265</definedName>
    <definedName name="N_202069274772ca90c29d42df016d4344">事業概要説明資料!$H$1947</definedName>
    <definedName name="N_210d112f4732ca90c29d42df016d43ed">事業概要説明資料!$H$1618</definedName>
    <definedName name="N_23e5612747b2ca90c29d42df016d43a9">事業概要説明資料!$H$2184</definedName>
    <definedName name="N_25266d2747b2ca90c29d42df016d4308">事業概要説明資料!$H$156</definedName>
    <definedName name="N_26b869eb47b2ca90c29d42df016d436d">事業概要説明資料!$H$1000</definedName>
    <definedName name="N_2a82edab4772ca90c29d42df016d43db">事業概要説明資料!$H$118</definedName>
    <definedName name="N_2fac61a747f2ca90c29d42df016d4379">事業概要説明資料!$H$1326</definedName>
    <definedName name="N_3e7d156f4732ca90c29d42df016d4328">事業概要説明資料!$H$2220</definedName>
    <definedName name="N_43e36daf4772ca90c29d42df016d431c">事業概要説明資料!$H$2855</definedName>
    <definedName name="N_4679a96f47b2ca90c29d42df016d433c">事業概要説明資料!$H$423</definedName>
    <definedName name="N_4916692747b2ca90c29d42df016d43c7">事業概要説明資料!$H$1799</definedName>
    <definedName name="N_4a4021674772ca90c29d42df016d435d">事業概要説明資料!$H$2448</definedName>
    <definedName name="N_4bb9a5af47b2ca90c29d42df016d4335">事業概要説明資料!$H$2151</definedName>
    <definedName name="N_4d936d6f4772ca90c29d42df016d439d">事業概要説明資料!$H$1979</definedName>
    <definedName name="N_525d9d2f4732ca90c29d42df016d43fc">事業概要説明資料!$H$2627</definedName>
    <definedName name="N_52dc69a747f2ca90c29d42df016d4302">事業概要説明資料!$H$741</definedName>
    <definedName name="N_5cebede347f2ca90c29d42df016d438e">事業概要説明資料!$H$2384</definedName>
    <definedName name="N_5ec7a16b47b2ca90c29d42df016d43a9">事業概要説明資料!$H$781</definedName>
    <definedName name="N_5f65e9a347b2ca90c29d42df016d43a0">事業概要説明資料!$H$1586</definedName>
    <definedName name="N_624d1d2f4732ca90c29d42df016d4394">事業概要説明資料!$H$6</definedName>
    <definedName name="N_65baad2347f2ca90c29d42df016d4365">事業概要説明資料!$H$530</definedName>
    <definedName name="N_65ddd1af4732ca90c29d42df016d4365">事業概要説明資料!$H$706</definedName>
    <definedName name="N_6ae02da74772ca90c29d42df016d43a7">事業概要説明資料!$H$2548</definedName>
    <definedName name="N_6df4696347b2ca90c29d42df016d430f">事業概要説明資料!$H$3060</definedName>
    <definedName name="N_77f321ef4772ca90c29d42df016d430c">事業概要説明資料!$H$1363</definedName>
    <definedName name="N_7ef66da747b2ca90c29d42df016d437a">事業概要説明資料!$H$74</definedName>
    <definedName name="N_8107eda747b2ca90c29d42df016d4305">事業概要説明資料!$H$638</definedName>
    <definedName name="N_823865ab47b2ca90c29d42df016d43e4">事業概要説明資料!#REF!</definedName>
    <definedName name="N_82dc59eb4732ca90c29d42df016d43bf">事業概要説明資料!$H$494</definedName>
    <definedName name="N_852d552f4732ca90c29d42df016d43a6">事業概要説明資料!$H$563</definedName>
    <definedName name="N_8fa265eb4772ca90c29d42df016d4300">事業概要説明資料!$H$1836</definedName>
    <definedName name="N_94dce5a747f2ca90c29d42df016d4306">事業概要説明資料!$H$2348</definedName>
    <definedName name="N_969e55234772ca90c29d42df016d4312">事業概要説明資料!$H$1288</definedName>
    <definedName name="N_97d3a9af4772ca90c29d42df016d432e">事業概要説明資料!$H$302</definedName>
    <definedName name="N_9881a52b4772ca90c29d42df016d43bc">事業概要説明資料!$H$1103</definedName>
    <definedName name="N_9a89ad6f47b2ca90c29d42df016d4358">事業概要説明資料!$H$865</definedName>
    <definedName name="N_9b84a52347b2ca90c29d42df016d4374">事業概要説明資料!$H$458</definedName>
    <definedName name="N_9d707c1847bcd250a65a9dab116d4337">事業概要説明資料!$H$2416</definedName>
    <definedName name="N_9e90ad674772ca90c29d42df016d43a5">事業概要説明資料!$H$3101</definedName>
    <definedName name="N_9fe5612747b2ca90c29d42df016d4374">事業概要説明資料!$H$2115</definedName>
    <definedName name="N_a14eb5d2c3a41a109276b2011501319a">事業概要説明資料!$H$1657</definedName>
    <definedName name="N_a5a9a1af47b2ca90c29d42df016d436f">事業概要説明資料!$H$1695</definedName>
    <definedName name="N_a66d516f4732ca90c29d42df016d43b2">事業概要説明資料!$H$1067</definedName>
    <definedName name="N_a7d3a9af4772ca90c29d42df016d4365">事業概要説明資料!$H$2303</definedName>
    <definedName name="N_a8fb612747f2ca90c29d42df016d43fb">事業概要説明資料!$H$817</definedName>
    <definedName name="N_ae1f1d634772ca90c29d42df016d436b">事業概要説明資料!$H$2937</definedName>
    <definedName name="N_af8f9da34772ca90c29d42df016d4325">事業概要説明資料!$H$2080</definedName>
    <definedName name="N_afb7216b47b2ca90c29d42df016d43eb">事業概要説明資料!#REF!</definedName>
    <definedName name="N_b3f0eda74772ca90c29d42df016d43e5">事業概要説明資料!$H$1034</definedName>
    <definedName name="N_b3fae96347f2ca90c29d42df016d4301">事業概要説明資料!$H$602</definedName>
    <definedName name="N_b61de1e747f2ca90c29d42df016d4336">事業概要説明資料!$H$390</definedName>
    <definedName name="N_b662a9ab4772ca90c29d42df016d43ae">事業概要説明資料!$H$1256</definedName>
    <definedName name="N_ba2221ab4772ca90c29d42df016d43d0">事業概要説明資料!$H$197</definedName>
    <definedName name="N_beb025a74772ca90c29d42df016d4371">事業概要説明資料!$H$1396</definedName>
    <definedName name="N_c140ed274772ca90c29d42df016d43bb">事業概要説明資料!$H$335</definedName>
    <definedName name="N_c2266d2747b2ca90c29d42df016d4348">事業概要説明資料!$H$2260</definedName>
    <definedName name="N_c269e56f47b2ca90c29d42df016d43ac">事業概要説明資料!$H$2043</definedName>
    <definedName name="N_c68521e347b2ca90c29d42df016d43c1">事業概要説明資料!$H$2514</definedName>
    <definedName name="N_c77e11234772ca90c29d42df016d4392">事業概要説明資料!$H$231</definedName>
    <definedName name="N_c907eda747b2ca90c29d42df016d431e">事業概要説明資料!$H$2753</definedName>
    <definedName name="N_c99261eb4772ca90c29d42df016d4371">事業概要説明資料!$H$670</definedName>
    <definedName name="N_cb94292347b2ca90c29d42df016d4393">事業概要説明資料!$H$898</definedName>
    <definedName name="N_d00be96347f2ca90c29d42df016d433e">事業概要説明資料!$H$2717</definedName>
    <definedName name="N_d18c696747f2ca90c29d42df016d43e1">事業概要説明資料!$H$1878</definedName>
    <definedName name="N_de64212347b2ca90c29d42df016d43a1">事業概要説明資料!$H$1437</definedName>
    <definedName name="N_df1bed6347f2ca90c29d42df016d4396">事業概要説明資料!$H$1762</definedName>
    <definedName name="N_e2b5411047b01650a65a9dab116d434a">事業概要説明資料!$H$965</definedName>
    <definedName name="N_e6ada92b47f2ca90c29d42df016d43b3">事業概要説明資料!$H$933</definedName>
    <definedName name="N_ee89ad6f47b2ca90c29d42df016d436b">事業概要説明資料!$H$3023</definedName>
    <definedName name="N_f80deda747f2ca90c29d42df016d43b0">事業概要説明資料!$H$2011</definedName>
    <definedName name="N_f9e6a9a747b2ca90c29d42df016d4327">事業概要説明資料!$H$1212</definedName>
    <definedName name="N_fa3729e747b2ca90c29d42df016d435c">事業概要説明資料!$H$2820</definedName>
    <definedName name="N_fb3b25a347f2ca90c29d42df016d439f">事業概要説明資料!$H$2787</definedName>
    <definedName name="N_ff175eba47b4d690a65a9dab116d430c">事業概要説明資料!$H$2902</definedName>
    <definedName name="print" localSheetId="0">予算事業一覧!print</definedName>
    <definedName name="_xlnm.Print_Area" localSheetId="1">事業概要説明資料!$A$1:$AY$3128</definedName>
    <definedName name="_xlnm.Print_Area" localSheetId="0">予算事業一覧!$A$1:$I$201</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0" i="3" l="1"/>
  <c r="F149" i="3"/>
  <c r="F148" i="3"/>
  <c r="E149" i="3"/>
  <c r="E148" i="3"/>
  <c r="F201" i="3"/>
  <c r="E21" i="3" l="1"/>
  <c r="E20" i="3"/>
  <c r="AJ3093" i="2" l="1"/>
  <c r="AJ3092" i="2"/>
  <c r="AA3092" i="2"/>
  <c r="AA190" i="2"/>
  <c r="AA67" i="2"/>
  <c r="AJ294" i="2"/>
  <c r="AA294" i="2"/>
  <c r="AJ293" i="2"/>
  <c r="AA293" i="2"/>
  <c r="AA383" i="2" l="1"/>
  <c r="AA810" i="2" l="1"/>
  <c r="AA774" i="2"/>
  <c r="AA734" i="2"/>
  <c r="AJ734" i="2"/>
  <c r="I201" i="3" l="1"/>
  <c r="I200" i="3"/>
  <c r="E201" i="3"/>
  <c r="E200" i="3"/>
  <c r="E191" i="3"/>
  <c r="E190" i="3"/>
  <c r="F191" i="3"/>
  <c r="F190" i="3"/>
  <c r="E154" i="3"/>
  <c r="AJ2440" i="2"/>
  <c r="G149" i="3" l="1"/>
  <c r="G148" i="3"/>
  <c r="G105" i="3"/>
  <c r="F91" i="3"/>
  <c r="F90" i="3"/>
  <c r="E91" i="3"/>
  <c r="E90" i="3"/>
  <c r="F21" i="3"/>
  <c r="F20" i="3"/>
  <c r="E73" i="3"/>
  <c r="E72" i="3"/>
  <c r="F61" i="3"/>
  <c r="F60" i="3"/>
  <c r="F73" i="3" l="1"/>
  <c r="F72" i="3"/>
  <c r="G72" i="3" s="1"/>
  <c r="G73" i="3"/>
  <c r="G127" i="3"/>
  <c r="G126" i="3"/>
  <c r="H200" i="3"/>
  <c r="F199" i="3"/>
  <c r="F198" i="3"/>
  <c r="E199" i="3"/>
  <c r="E198" i="3"/>
  <c r="G197" i="3"/>
  <c r="G196" i="3"/>
  <c r="F195" i="3"/>
  <c r="F194" i="3"/>
  <c r="E195" i="3"/>
  <c r="E194" i="3"/>
  <c r="G193" i="3"/>
  <c r="G192" i="3"/>
  <c r="G161" i="3"/>
  <c r="G160" i="3"/>
  <c r="G187" i="3"/>
  <c r="G186" i="3"/>
  <c r="G185" i="3"/>
  <c r="G184" i="3"/>
  <c r="G189" i="3"/>
  <c r="G188" i="3"/>
  <c r="G175" i="3"/>
  <c r="G174" i="3"/>
  <c r="G181" i="3"/>
  <c r="G180" i="3"/>
  <c r="G173" i="3"/>
  <c r="G172" i="3"/>
  <c r="G183" i="3"/>
  <c r="G182" i="3"/>
  <c r="G165" i="3"/>
  <c r="G164" i="3"/>
  <c r="G179" i="3"/>
  <c r="G178" i="3"/>
  <c r="G163" i="3"/>
  <c r="G162" i="3"/>
  <c r="G177" i="3"/>
  <c r="G176" i="3"/>
  <c r="G167" i="3"/>
  <c r="G166" i="3"/>
  <c r="G171" i="3"/>
  <c r="G170" i="3"/>
  <c r="G169" i="3"/>
  <c r="G168" i="3"/>
  <c r="F159" i="3"/>
  <c r="F158" i="3"/>
  <c r="E159" i="3"/>
  <c r="E158" i="3"/>
  <c r="G157" i="3"/>
  <c r="G156" i="3"/>
  <c r="F155" i="3"/>
  <c r="F154" i="3"/>
  <c r="E155" i="3"/>
  <c r="G153" i="3"/>
  <c r="G152" i="3"/>
  <c r="G151" i="3"/>
  <c r="G150" i="3"/>
  <c r="G145" i="3"/>
  <c r="G144" i="3"/>
  <c r="G123" i="3"/>
  <c r="G122" i="3"/>
  <c r="G125" i="3"/>
  <c r="G124" i="3"/>
  <c r="G121" i="3"/>
  <c r="G120" i="3"/>
  <c r="G147" i="3"/>
  <c r="G146" i="3"/>
  <c r="G129" i="3"/>
  <c r="G128" i="3"/>
  <c r="G133" i="3"/>
  <c r="G132" i="3"/>
  <c r="G139" i="3"/>
  <c r="G138" i="3"/>
  <c r="G131" i="3"/>
  <c r="G130" i="3"/>
  <c r="G135" i="3"/>
  <c r="G134" i="3"/>
  <c r="G137" i="3"/>
  <c r="G136" i="3"/>
  <c r="G143" i="3"/>
  <c r="G142" i="3"/>
  <c r="G119" i="3"/>
  <c r="G118" i="3"/>
  <c r="G117" i="3"/>
  <c r="G116" i="3"/>
  <c r="G113" i="3"/>
  <c r="G112" i="3"/>
  <c r="G104" i="3"/>
  <c r="G109" i="3"/>
  <c r="G108" i="3"/>
  <c r="G111" i="3"/>
  <c r="G110" i="3"/>
  <c r="G115" i="3"/>
  <c r="G114" i="3"/>
  <c r="G107" i="3"/>
  <c r="G106" i="3"/>
  <c r="G141" i="3"/>
  <c r="G140" i="3"/>
  <c r="G99" i="3"/>
  <c r="G98" i="3"/>
  <c r="G93" i="3"/>
  <c r="G92" i="3"/>
  <c r="G97" i="3"/>
  <c r="G96" i="3"/>
  <c r="G103" i="3"/>
  <c r="G102" i="3"/>
  <c r="G101" i="3"/>
  <c r="G100" i="3"/>
  <c r="G95" i="3"/>
  <c r="G94" i="3"/>
  <c r="G83" i="3"/>
  <c r="G82" i="3"/>
  <c r="G79" i="3"/>
  <c r="G78" i="3"/>
  <c r="G87" i="3"/>
  <c r="G86" i="3"/>
  <c r="G77" i="3"/>
  <c r="G76" i="3"/>
  <c r="G81" i="3"/>
  <c r="G80" i="3"/>
  <c r="G89" i="3"/>
  <c r="G88" i="3"/>
  <c r="G75" i="3"/>
  <c r="G74" i="3"/>
  <c r="G85" i="3"/>
  <c r="G84" i="3"/>
  <c r="G59" i="3"/>
  <c r="G58" i="3"/>
  <c r="G57" i="3"/>
  <c r="G56" i="3"/>
  <c r="G51" i="3"/>
  <c r="G50" i="3"/>
  <c r="G53" i="3"/>
  <c r="G52" i="3"/>
  <c r="G55" i="3"/>
  <c r="G54" i="3"/>
  <c r="G71" i="3"/>
  <c r="G70" i="3"/>
  <c r="G67" i="3"/>
  <c r="G66" i="3"/>
  <c r="G69" i="3"/>
  <c r="G68" i="3"/>
  <c r="G65" i="3"/>
  <c r="G64" i="3"/>
  <c r="G63" i="3"/>
  <c r="G62" i="3"/>
  <c r="G61" i="3"/>
  <c r="G60" i="3"/>
  <c r="G23" i="3"/>
  <c r="G22" i="3"/>
  <c r="G35" i="3"/>
  <c r="G34" i="3"/>
  <c r="G33" i="3"/>
  <c r="G32" i="3"/>
  <c r="G41" i="3"/>
  <c r="G40" i="3"/>
  <c r="G43" i="3"/>
  <c r="G42" i="3"/>
  <c r="G45" i="3"/>
  <c r="G44" i="3"/>
  <c r="G47" i="3"/>
  <c r="G46" i="3"/>
  <c r="G39" i="3"/>
  <c r="G38" i="3"/>
  <c r="G37" i="3"/>
  <c r="G36" i="3"/>
  <c r="G31" i="3"/>
  <c r="G30" i="3"/>
  <c r="G49" i="3"/>
  <c r="G48" i="3"/>
  <c r="G25" i="3"/>
  <c r="G24" i="3"/>
  <c r="G29" i="3"/>
  <c r="G28" i="3"/>
  <c r="G27" i="3"/>
  <c r="G26" i="3"/>
  <c r="G17" i="3"/>
  <c r="G16" i="3"/>
  <c r="G19" i="3"/>
  <c r="G18" i="3"/>
  <c r="G15" i="3"/>
  <c r="G14" i="3"/>
  <c r="G13" i="3"/>
  <c r="G12" i="3"/>
  <c r="F11" i="3"/>
  <c r="F10" i="3"/>
  <c r="E11" i="3"/>
  <c r="E10" i="3"/>
  <c r="AJ3127" i="2"/>
  <c r="AA3127" i="2"/>
  <c r="AJ3094" i="2"/>
  <c r="AA3094" i="2"/>
  <c r="AJ2507" i="2"/>
  <c r="AA2507" i="2"/>
  <c r="AJ3016" i="2"/>
  <c r="AA3016" i="2"/>
  <c r="AJ2968" i="2"/>
  <c r="AA2968" i="2"/>
  <c r="AJ3053" i="2"/>
  <c r="AA3053" i="2"/>
  <c r="AJ2780" i="2"/>
  <c r="AA2780" i="2"/>
  <c r="AJ2895" i="2"/>
  <c r="AA2895" i="2"/>
  <c r="AJ2746" i="2"/>
  <c r="AA2746" i="2"/>
  <c r="AJ2930" i="2"/>
  <c r="AA2930" i="2"/>
  <c r="AJ2581" i="2"/>
  <c r="AA2581" i="2"/>
  <c r="AJ2848" i="2"/>
  <c r="AA2848" i="2"/>
  <c r="AJ2541" i="2"/>
  <c r="AA2541" i="2"/>
  <c r="AJ2813" i="2"/>
  <c r="AA2813" i="2"/>
  <c r="AJ2620" i="2"/>
  <c r="AA2620" i="2"/>
  <c r="AJ2710" i="2"/>
  <c r="AA2710" i="2"/>
  <c r="AJ2667" i="2"/>
  <c r="AA2667" i="2"/>
  <c r="AJ2474" i="2"/>
  <c r="AA2474" i="2"/>
  <c r="AJ2441" i="2"/>
  <c r="AA2441" i="2"/>
  <c r="AJ2177" i="2"/>
  <c r="AA2177" i="2"/>
  <c r="AJ2036" i="2"/>
  <c r="AA2036" i="2"/>
  <c r="AJ2108" i="2"/>
  <c r="AA2108" i="2"/>
  <c r="AJ2144" i="2"/>
  <c r="AA2144" i="2"/>
  <c r="AJ2073" i="2"/>
  <c r="AA2073" i="2"/>
  <c r="AJ2213" i="2"/>
  <c r="AA2213" i="2"/>
  <c r="AJ2296" i="2"/>
  <c r="AA2296" i="2"/>
  <c r="AJ2409" i="2"/>
  <c r="AA2409" i="2"/>
  <c r="AJ2253" i="2"/>
  <c r="AA2253" i="2"/>
  <c r="AJ2341" i="2"/>
  <c r="AA2341" i="2"/>
  <c r="AJ2377" i="2"/>
  <c r="AA2377" i="2"/>
  <c r="AJ1940" i="2"/>
  <c r="AA1940" i="2"/>
  <c r="AJ2004" i="2"/>
  <c r="AA2004" i="2"/>
  <c r="AJ1972" i="2"/>
  <c r="AA1972" i="2"/>
  <c r="AJ1871" i="2"/>
  <c r="AA1871" i="2"/>
  <c r="AJ1720" i="2"/>
  <c r="AA1720" i="2"/>
  <c r="AJ1792" i="2"/>
  <c r="AA1792" i="2"/>
  <c r="AJ1829" i="2"/>
  <c r="AA1829" i="2"/>
  <c r="AJ1907" i="2"/>
  <c r="AA1907" i="2"/>
  <c r="AJ1755" i="2"/>
  <c r="AA1755" i="2"/>
  <c r="AJ1579" i="2"/>
  <c r="AA1579" i="2"/>
  <c r="AJ1611" i="2"/>
  <c r="AA1611" i="2"/>
  <c r="AJ1430" i="2"/>
  <c r="AA1430" i="2"/>
  <c r="AJ1527" i="2"/>
  <c r="AA1527" i="2"/>
  <c r="AJ1688" i="2"/>
  <c r="AA1688" i="2"/>
  <c r="AJ1650" i="2"/>
  <c r="AA1650" i="2"/>
  <c r="AJ1485" i="2"/>
  <c r="AA1485" i="2"/>
  <c r="AJ1281" i="2"/>
  <c r="AA1281" i="2"/>
  <c r="AJ1205" i="2"/>
  <c r="AA1205" i="2"/>
  <c r="AJ1356" i="2"/>
  <c r="AA1356" i="2"/>
  <c r="AJ1164" i="2"/>
  <c r="AA1164" i="2"/>
  <c r="AJ1249" i="2"/>
  <c r="AA1249" i="2"/>
  <c r="AJ1388" i="2"/>
  <c r="AA1388" i="2"/>
  <c r="AJ1130" i="2"/>
  <c r="AA1130" i="2"/>
  <c r="AJ1319" i="2"/>
  <c r="AA1319" i="2"/>
  <c r="AJ891" i="2"/>
  <c r="AA891" i="2"/>
  <c r="AJ858" i="2"/>
  <c r="AA858" i="2"/>
  <c r="AJ774" i="2"/>
  <c r="AJ810" i="2"/>
  <c r="AJ1096" i="2"/>
  <c r="AA1096" i="2"/>
  <c r="AJ1027" i="2"/>
  <c r="AA1027" i="2"/>
  <c r="AJ1060" i="2"/>
  <c r="AA1060" i="2"/>
  <c r="AJ993" i="2"/>
  <c r="AA993" i="2"/>
  <c r="AJ958" i="2"/>
  <c r="AA958" i="2"/>
  <c r="AJ926" i="2"/>
  <c r="AA926" i="2"/>
  <c r="AJ224" i="2"/>
  <c r="AA224" i="2"/>
  <c r="AJ451" i="2"/>
  <c r="AA451" i="2"/>
  <c r="AJ416" i="2"/>
  <c r="AA416" i="2"/>
  <c r="AJ556" i="2"/>
  <c r="AA556" i="2"/>
  <c r="AJ595" i="2"/>
  <c r="AA595" i="2"/>
  <c r="AJ631" i="2"/>
  <c r="AA631" i="2"/>
  <c r="AJ663" i="2"/>
  <c r="AA663" i="2"/>
  <c r="AJ523" i="2"/>
  <c r="AA523" i="2"/>
  <c r="AJ487" i="2"/>
  <c r="AA487" i="2"/>
  <c r="AJ383" i="2"/>
  <c r="AJ699" i="2"/>
  <c r="AA699" i="2"/>
  <c r="AJ258" i="2"/>
  <c r="AA258" i="2"/>
  <c r="AJ328" i="2"/>
  <c r="AA328" i="2"/>
  <c r="AJ295" i="2"/>
  <c r="AA295" i="2"/>
  <c r="AJ149" i="2"/>
  <c r="AA149" i="2"/>
  <c r="AJ190" i="2"/>
  <c r="AJ111" i="2"/>
  <c r="AA111" i="2"/>
  <c r="AJ67" i="2"/>
  <c r="AA31" i="2"/>
  <c r="G158" i="3" l="1"/>
  <c r="G194" i="3"/>
  <c r="G155" i="3"/>
  <c r="G191" i="3"/>
  <c r="G199" i="3"/>
  <c r="G21" i="3"/>
  <c r="G91" i="3"/>
  <c r="G10" i="3"/>
  <c r="G20" i="3"/>
  <c r="G90" i="3"/>
  <c r="G154" i="3"/>
  <c r="G190" i="3"/>
  <c r="G198" i="3"/>
  <c r="G200" i="3"/>
  <c r="G11" i="3"/>
  <c r="G159" i="3"/>
  <c r="G195" i="3"/>
  <c r="G201" i="3"/>
</calcChain>
</file>

<file path=xl/sharedStrings.xml><?xml version="1.0" encoding="utf-8"?>
<sst xmlns="http://schemas.openxmlformats.org/spreadsheetml/2006/main" count="2052" uniqueCount="607">
  <si>
    <t>事業概要説明資料</t>
    <rPh sb="0" eb="2">
      <t>ジギョウ</t>
    </rPh>
    <rPh sb="2" eb="4">
      <t>ガイヨウ</t>
    </rPh>
    <rPh sb="4" eb="6">
      <t>セツメイ</t>
    </rPh>
    <rPh sb="6" eb="8">
      <t>シリョウ</t>
    </rPh>
    <phoneticPr fontId="4"/>
  </si>
  <si>
    <t>事業名</t>
    <rPh sb="0" eb="2">
      <t>ジギョウ</t>
    </rPh>
    <rPh sb="2" eb="3">
      <t>メイ</t>
    </rPh>
    <phoneticPr fontId="4"/>
  </si>
  <si>
    <t>〔事業目的〕</t>
    <rPh sb="1" eb="3">
      <t>ジギョウ</t>
    </rPh>
    <rPh sb="3" eb="5">
      <t>モクテキ</t>
    </rPh>
    <phoneticPr fontId="4"/>
  </si>
  <si>
    <t>〔事業内容〕</t>
    <rPh sb="1" eb="3">
      <t>ジギョウ</t>
    </rPh>
    <rPh sb="3" eb="5">
      <t>ナイヨウ</t>
    </rPh>
    <phoneticPr fontId="4"/>
  </si>
  <si>
    <t>〔事項別内訳〕</t>
    <rPh sb="1" eb="3">
      <t>ジコウ</t>
    </rPh>
    <rPh sb="3" eb="4">
      <t>ベツ</t>
    </rPh>
    <rPh sb="4" eb="6">
      <t>ウチワケ</t>
    </rPh>
    <phoneticPr fontId="4"/>
  </si>
  <si>
    <t>（単位：千円）</t>
    <rPh sb="1" eb="3">
      <t>タンイ</t>
    </rPh>
    <rPh sb="4" eb="6">
      <t>センエン</t>
    </rPh>
    <phoneticPr fontId="4"/>
  </si>
  <si>
    <t>事　　　　項</t>
    <rPh sb="0" eb="1">
      <t>コト</t>
    </rPh>
    <rPh sb="5" eb="6">
      <t>コウ</t>
    </rPh>
    <phoneticPr fontId="4"/>
  </si>
  <si>
    <t>備　考</t>
    <rPh sb="0" eb="1">
      <t>ビン</t>
    </rPh>
    <rPh sb="2" eb="3">
      <t>コウ</t>
    </rPh>
    <phoneticPr fontId="4"/>
  </si>
  <si>
    <t>所属名　市民局　</t>
    <phoneticPr fontId="8"/>
  </si>
  <si>
    <t>市民局職員の人件費</t>
  </si>
  <si>
    <t>市民局職員の人件費</t>
    <phoneticPr fontId="12"/>
  </si>
  <si>
    <t>市民局職員の人件費</t>
    <phoneticPr fontId="4"/>
  </si>
  <si>
    <t>6年度</t>
    <phoneticPr fontId="4"/>
  </si>
  <si>
    <t>7年度</t>
    <phoneticPr fontId="4"/>
  </si>
  <si>
    <t>合　　　　計</t>
    <rPh sb="0" eb="1">
      <t>ゴウ</t>
    </rPh>
    <rPh sb="5" eb="6">
      <t>ケイ</t>
    </rPh>
    <phoneticPr fontId="4"/>
  </si>
  <si>
    <t>一般事務費</t>
  </si>
  <si>
    <t>一般事務費</t>
    <phoneticPr fontId="12"/>
  </si>
  <si>
    <t>一般事務費（出張旅費、事務用品等）</t>
    <phoneticPr fontId="4"/>
  </si>
  <si>
    <t>総務グループにかかる一般事務費</t>
  </si>
  <si>
    <t>企画グループにかかる一般事務費</t>
  </si>
  <si>
    <t>施設担当にかかる一般事務費</t>
  </si>
  <si>
    <t>もと男女共同参画センター北部館施設維持管理</t>
    <phoneticPr fontId="12"/>
  </si>
  <si>
    <t>もと男女共同参画センター北部館について、施設の適切な維持管理を実施する。
　施設の利用者の安全確保のため、不具合が発生した場合に利用者の安全・安心に多大な影響を及ぼすおそれのあるもので、個別施設計画に基づく改修を行う。
また、緊急安全対策として非常用発電設備の改修を行う。</t>
    <phoneticPr fontId="12"/>
  </si>
  <si>
    <t>もと男女共同参画センター北部館は、東淀川スポーツセンター（経済戦略局）及び教育委員会事務局インクルーシブ教育推進室との複合施設であり、協定に基づく負担割合で、施設維持管理経費および設備改修経費を負担する。
＜公適債対象事業＞
（設計）
・もと男女共同参画センター北部館（非常用発電設備）
（工事）
・もと男女共同参画センター北部館（共有設備）</t>
    <phoneticPr fontId="4"/>
  </si>
  <si>
    <t>長寿命化事業</t>
  </si>
  <si>
    <t>緊急安全対策事業</t>
  </si>
  <si>
    <t>総合管理業務</t>
  </si>
  <si>
    <t>光熱水費</t>
  </si>
  <si>
    <t>法定点検</t>
  </si>
  <si>
    <t>講習費</t>
  </si>
  <si>
    <t>もと市民交流センター等維持管理経費</t>
    <phoneticPr fontId="12"/>
  </si>
  <si>
    <t>もと市民交流センター１館、もと大阪人権博物館および未利用地において、安全性を確保するとともに、良好な維持管理を行うことを目的とする。</t>
    <phoneticPr fontId="12"/>
  </si>
  <si>
    <t>施設の適正な維持管理及び安全性を確保するための経費
　・24時間365日施設への不法侵入対策のための警備（機械警備）
　・機械警備作動のための電気代（光熱水費）
　・敷地内や周囲における樹木の剪定及び除草作業（剪定・除草経費）
　</t>
    <phoneticPr fontId="4"/>
  </si>
  <si>
    <t>保守点検経費</t>
  </si>
  <si>
    <t>剪定・除草経費</t>
  </si>
  <si>
    <t>機械警備業務</t>
  </si>
  <si>
    <t>消耗品購入経費</t>
  </si>
  <si>
    <t>建物修繕費</t>
  </si>
  <si>
    <t>光熱水費等</t>
  </si>
  <si>
    <t>もと市民交流センター等用地管理</t>
    <phoneticPr fontId="12"/>
  </si>
  <si>
    <t>大阪市未利用地活用方針に基づき、所管する未利用地の売却処分または資産の有効活用を行うため、順次商品化を進めていく。</t>
    <phoneticPr fontId="12"/>
  </si>
  <si>
    <t xml:space="preserve">売却に向けた業務委託による商品化作業
・売却に向け、不動産鑑定をおこなう。
・売却に向け、地歴調査、土壌汚染調査（表層）をおこなう。
</t>
    <phoneticPr fontId="4"/>
  </si>
  <si>
    <t>不動産鑑定委託</t>
  </si>
  <si>
    <t>土壌汚染調査（表層）</t>
  </si>
  <si>
    <t>土地履歴調査</t>
  </si>
  <si>
    <t>埋蔵文化財調査（もと大阪人権博物館）</t>
  </si>
  <si>
    <t>区役所附設会館改修</t>
    <phoneticPr fontId="12"/>
  </si>
  <si>
    <t>区役所附設会館は、多数の市民が来館する施設であり、常に施設を良好な状態に保ち、利用者の安全を確保するとともに、施設の快適な利用を提供することを目的とする。</t>
    <phoneticPr fontId="12"/>
  </si>
  <si>
    <t>各区から施設の不具合の報告・改修要望のあった区役所附設会館について、利用者の安全確保及び快適な利用ができるようにするため、必要な改修整備を行う。
　　例：受変電設備、消防設備、空調設備、昇降機設備などの不具合に対する改修工事
（緊急安全対策）不具合がある状態のままでは甚大な被害が生じる恐れがあり優先的に実施する工事
　　例：外壁改修工事、屋上防水工事、設備系不具合等
　　　　（※）耐用年数を勘案して計画的に実施する修繕等は除く</t>
    <phoneticPr fontId="4"/>
  </si>
  <si>
    <t>区役所附設会館改修工事費</t>
  </si>
  <si>
    <t>区役所附設会館緊急安全対策工事費</t>
  </si>
  <si>
    <t>区役所附設会館等予約システム関係経費</t>
    <phoneticPr fontId="12"/>
  </si>
  <si>
    <t>区役所附設会館等予約システムは区役所附設会館の円滑な管理運営を行うために導入し、施設の利用にあたり利用者に安定的なサービスを提供するとともに効率的な施設管理を目的とする。</t>
    <phoneticPr fontId="12"/>
  </si>
  <si>
    <t>システム開発等経費</t>
  </si>
  <si>
    <t>区役所附設会館指定管理者選定経費</t>
    <phoneticPr fontId="12"/>
  </si>
  <si>
    <t>指定管理者の選定及び評価を行うにあたり、外部専門家の意見聴取の場を設けることで、一層の「市民サービスの向上」、「施設の効率的な管理運営の実現」を図ることを目的とする。</t>
    <phoneticPr fontId="12"/>
  </si>
  <si>
    <t>選定委員会経費</t>
  </si>
  <si>
    <t>ＮＰＯ法人認証・認定事務</t>
    <phoneticPr fontId="12"/>
  </si>
  <si>
    <t>大阪市内にのみ事務所を有する特定非営利活動法人（NPO法人）の設立・定款変更の認証、事業報告書等各種届出の収受・点検事務や、運営組織及び事業活動が適正であって公益の増進に資する特定非営利活動法人の認定・特例認定の事務を行うことにより、ボランティア活動をはじめとする市民が行う自由な社会貢献活動としての特定非営利活動の健全な発展を促進し、もって公益の増進に寄与することを目的とする。</t>
    <phoneticPr fontId="12"/>
  </si>
  <si>
    <t>・大阪市内にのみ事務所を有するNPO法人の設立・定款変更の認証、事業報告書等各種届出の収受・点検事務を行う。また、運営組織及び事業活動が適正であり公益の増進に資するNPO法人への認定・特例認定の事務を行う。
・NPO法人が法令違反等を行った場合に、報告の督促や過料事件通知及び取消し関係業務の実施等の管理監督業務を行う。
・NPO法人を発展・促進させるために、法人を対象とした法人会計等に係るセミナーを大阪府と共催する。</t>
    <phoneticPr fontId="4"/>
  </si>
  <si>
    <t>事務実施にかかる会計年度任用職員雇用経費</t>
  </si>
  <si>
    <t>法人対象セミナーにかかる分担金</t>
  </si>
  <si>
    <t>地域集会施設の整備</t>
    <phoneticPr fontId="12"/>
  </si>
  <si>
    <t>・より良い地域社会の形成に役立て、コミュニティ意識の向上を図り、また心のふれあうあたたかい近隣社会の形成に資するため、概ね小学校区レベル（地域活動協議会エリア）における地域コミュニティづくりの拠点となる地域集会施設を整備する。
・大阪府北部を震源とする地震によるブロック塀等の倒壊の被害を踏まえ、平成30年７月に「市有ブロック塀対策プロジェクトチーム（以下「プロジェクトチーム」という。）」が立ち上がり、平成30年8月31日に対策方針が示された。対策方針に基づき本市所有の地域集会施設について、安全対策を講じるものである。</t>
    <phoneticPr fontId="12"/>
  </si>
  <si>
    <t>地域集会施設設置補助金（補助率100％）</t>
  </si>
  <si>
    <t>地域集会施設改修整備補助金（老朽改修・段差改修経費　補助率50％）（耐震診断・耐震改修経費　補助率90％）</t>
  </si>
  <si>
    <t>地域集会施設解体撤去補助金（補助率100％）</t>
  </si>
  <si>
    <t>ブロック塀等撤去、フェンス新設工事費</t>
  </si>
  <si>
    <t>会計年度任用職員雇用経費</t>
  </si>
  <si>
    <t>有識者会議</t>
  </si>
  <si>
    <t>情報共有ツールを活用した地域コミュニティ活性化実証事業</t>
  </si>
  <si>
    <t>情報共有ツールを活用した地域コミュニティ活性化実証事業</t>
    <phoneticPr fontId="12"/>
  </si>
  <si>
    <t>人と人とのリアルなつながりやきずなを礎にしながら、デジタル技術を活用して、リアルとデジタルのハイブリッドですべての世代の地域住民がその地域の一員として参画することで地域コミュニティが活性化し、主体的に身近な地域課題の解決やまちづくりを進めることができる町会活動を実現する。</t>
    <phoneticPr fontId="12"/>
  </si>
  <si>
    <t>市民活動総合支援事業</t>
    <phoneticPr fontId="12"/>
  </si>
  <si>
    <t>・市民活動に役立つ資源情報や交流の場に関する情報等の収集を行い、活動主体間の連携に向けた支援を行う。
・活動主体が発信しているボランティア募集やイベント開催など、市民活動に関する様々な情報を一元的に発信する。</t>
    <phoneticPr fontId="4"/>
  </si>
  <si>
    <t>社会課題解決に取組む活動主体間の連携協働の促進等</t>
  </si>
  <si>
    <t>市民活動総合ポータルサイトの保守等</t>
  </si>
  <si>
    <t>事業者選定会議経費</t>
  </si>
  <si>
    <t>業者中間評価会経費</t>
  </si>
  <si>
    <t>地活協補助金申請アプリ等システムを活用した地域活動の活性化推進事業</t>
    <phoneticPr fontId="12"/>
  </si>
  <si>
    <t>アプリ開発等委託料</t>
  </si>
  <si>
    <t>地域公共人材活用促進事業</t>
    <phoneticPr fontId="12"/>
  </si>
  <si>
    <t>・地域内における市民活動団体間の連携や話し合いによる合意形成の促進のため、各主体間で中立的な立場のもと、地域活動のコーディネートや話し合いの場でのファシリテートを担うことができる人材を育成する。
・その人材を地域に派遣し、既に地域活動で同様の役割を担っている人材も含めて、地域での活躍の場を提供し支援する。</t>
    <phoneticPr fontId="4"/>
  </si>
  <si>
    <t>地域公共人材活用促進事業　人件費</t>
  </si>
  <si>
    <t>地域公共人材派遣費用</t>
  </si>
  <si>
    <t>地域公共人材選考会議費用</t>
  </si>
  <si>
    <t>地域公共人材活用促進事業　事務費</t>
  </si>
  <si>
    <t>市民活動推進助成事業</t>
    <phoneticPr fontId="12"/>
  </si>
  <si>
    <t>・市民活動団体を対象に公益的な事業を募集し、有識者で構成される市民活動推進事業運営会議による審査を経て、対象事業を選定する。
・助成部門については、当該事業開始等から５年未満の事業とし、当該事業が自立的・継続的なものとなるよう、助成金（補助金）の交付や広報支援を実施するとともに、事業報告会を開催し、市民活動推進事業運営会議委員から市民活動団体の取組の発展につながるよう助言を行う。
・顕彰部門については、大阪市の社会課題解決に大きく貢献している市民活動団体が実施する継続性・自立性のある公益的な事業について、これまでの取り組みにおける実績を表彰し、事業支援金の授与や広報支援を実施することにより、更なる活動の活性化を図る。</t>
    <phoneticPr fontId="4"/>
  </si>
  <si>
    <t>市民活動推進助成事業補助金（補助率50％）</t>
  </si>
  <si>
    <t>大阪市市民活動推進事業運営会議等の運営経費</t>
  </si>
  <si>
    <t>市民活動推進助成事業表彰部門賞賜金</t>
  </si>
  <si>
    <t>大阪市市民活動保険事業</t>
    <phoneticPr fontId="12"/>
  </si>
  <si>
    <t>・保険対象となる本市事業を各所属照会により把握し、保険事業者と契約。
・対象事業において発生した保険適用の可能性のある事故報告を受け、保険事業者と調整し活動者への保険適用につなぐ。</t>
    <phoneticPr fontId="4"/>
  </si>
  <si>
    <t>損害保険料</t>
  </si>
  <si>
    <t>市民協働職員研修</t>
    <phoneticPr fontId="12"/>
  </si>
  <si>
    <t>市民協働職員研修(実践研修)</t>
  </si>
  <si>
    <t>区CM</t>
  </si>
  <si>
    <t>市民協働職員研修(基礎研修)</t>
  </si>
  <si>
    <t>市民活動推進事業調査・審議費</t>
    <phoneticPr fontId="12"/>
  </si>
  <si>
    <t>本市として、自主的な市民活動を一層推進するとともに、市民活動団体間の相互連携や市民活動団体と行政との協働の促進等多様な施策を総合的かつ計画的に展開する必要があることから、学識経験者、市民活動団体の代表者等で構成する市民活動推進審議会を開催し、本市における市民活動の推進に関する事項について調査審議を行うものである。</t>
    <phoneticPr fontId="12"/>
  </si>
  <si>
    <t>・市民活動推進審議会の開催（年2回を予定）
・部会の開催（年1回を予定）</t>
    <phoneticPr fontId="4"/>
  </si>
  <si>
    <t>市民活動推進審議会開催経費</t>
  </si>
  <si>
    <t>部会開催経費</t>
  </si>
  <si>
    <t>公募委員選考会議 報償金　</t>
  </si>
  <si>
    <t>地域力創出グループ、地域連携グループ、地域安全担当にかかる一般事務費</t>
    <phoneticPr fontId="12"/>
  </si>
  <si>
    <t>地域力創出グループにかかる一般事務費</t>
  </si>
  <si>
    <t>地域安全担当にかかる一般事務費</t>
  </si>
  <si>
    <t>地域連携グループにかかる一般事務費</t>
  </si>
  <si>
    <t>客引き行為等適正化指導員雇用経費</t>
  </si>
  <si>
    <t>禁止区域等にかかる啓発経費</t>
  </si>
  <si>
    <t>万博に向けた安全・安心に滞在できる都市の実現</t>
    <phoneticPr fontId="12"/>
  </si>
  <si>
    <t>客引き行為者に対する口頭注意（※）を行うパトロールスタッフを、特に客引き行為が多いキタ地区、ミナミ地区それぞれ３か所及び重点地区である北新地地区、京橋地区それぞれ１か所に、業務委託により配置する。また、来街者に対する啓発活動もあわせて行う。（※客引き行為者に対する直接的な働きかけとして、迷惑行為をやめるよう口頭で説明するもの。）</t>
    <phoneticPr fontId="4"/>
  </si>
  <si>
    <t>客引き等迷惑行為者に対する口頭注意等を行うパトロールスタッフの配置</t>
  </si>
  <si>
    <t>防犯カメラ再整備事業</t>
    <phoneticPr fontId="12"/>
  </si>
  <si>
    <t>令和７年の大阪・関西万博の開催により、来街者の増加が見込まれること及び令和４年に街頭犯罪が増加に転じ、令和５年も依然として増加傾向にあることから、地域防犯対策として、地域等から申請のあった補助設置制度等を活用し設置された稼働していない防犯カメラを、万博開催を契機に期間を限定して地域等の申請に基づき更新することを目的とする。</t>
    <phoneticPr fontId="12"/>
  </si>
  <si>
    <t>防犯カメラ更新設置に係る地域団体への補助金（補助率100％）</t>
  </si>
  <si>
    <t>防犯カメラ稼働確認に係る委託経費</t>
  </si>
  <si>
    <t>子どものための見守りカメラ事業</t>
    <phoneticPr fontId="12"/>
  </si>
  <si>
    <t>市民に大きな不安を与える犯罪、特に子どもに対する犯罪抑止に取り組み、市民の不安感を払拭し安心感を醸成することにより、安全で安心できるまちづくりの推進を目的とする。</t>
    <phoneticPr fontId="12"/>
  </si>
  <si>
    <t>防犯カメラ維持管理経費</t>
  </si>
  <si>
    <t>特殊詐欺対策機器普及促進事業</t>
    <phoneticPr fontId="12"/>
  </si>
  <si>
    <t>自動通話録音機を買入れ、市内の高齢者世帯等を対象とした自動通話録音機の貸与事業を実施することにより、特殊詐欺被害の防止を目的とする。</t>
    <phoneticPr fontId="12"/>
  </si>
  <si>
    <t>自動通話録音機買入</t>
  </si>
  <si>
    <t>会計年度任用職員に係る費用</t>
  </si>
  <si>
    <t>特殊詐欺注意喚起はがき送付に係る経費</t>
  </si>
  <si>
    <t>自動通話録音機貸与事業に係る郵送料金</t>
  </si>
  <si>
    <t>指定区における夜間の青色防犯パトロールの実施</t>
    <phoneticPr fontId="12"/>
  </si>
  <si>
    <t>地域の自主防犯団体では実施が困難な時間帯を行政が補完することにより、市民が安全で安心して暮らせるまちづくりの推進を目的とする。</t>
    <phoneticPr fontId="12"/>
  </si>
  <si>
    <t>夜間の青色防犯パトロールにかかる委託経費</t>
  </si>
  <si>
    <t>自転車安全利用促進・交通安全運動事業</t>
    <phoneticPr fontId="12"/>
  </si>
  <si>
    <t>広く市民に交通安全知識の普及を図るとともに、誰もが安全で便利に自転車を利用できる社会の実現を目的とする。</t>
    <phoneticPr fontId="12"/>
  </si>
  <si>
    <t>自転車マナーアップ強化イベント業務</t>
  </si>
  <si>
    <t>自転車安全利用にかかる広報経費</t>
  </si>
  <si>
    <t>各季交通安全運動期間にかかる啓発経費</t>
  </si>
  <si>
    <t>自転車安全教育指導員養成研修にかかる経費</t>
  </si>
  <si>
    <t>交通安全対策会議等にかかる旅費</t>
  </si>
  <si>
    <t>防犯・暴力追放運動の支援</t>
    <phoneticPr fontId="12"/>
  </si>
  <si>
    <t>地域に暮らす人が安心して生活するため、市民や地域防犯団体が一体となって、自分たちのまちは自分たちで守るという自主防犯意識を醸成するとともに、犯罪発生件数の減少を目的とする。</t>
    <phoneticPr fontId="12"/>
  </si>
  <si>
    <t>地区防犯協（議）会への補助金（補助率50%）</t>
  </si>
  <si>
    <t>保護司会連絡協議会への補助金（補助率50%）</t>
  </si>
  <si>
    <t>犯罪被害を防止する安全なまちづくりの推進</t>
    <phoneticPr fontId="12"/>
  </si>
  <si>
    <t>子どもや女性に対する犯罪や、身近なところで発生する犯罪等の抑止と市民の防犯意識の向上を図ることにより、安全で安心なまちづくりの推進を目的とする。</t>
    <phoneticPr fontId="12"/>
  </si>
  <si>
    <t>・大阪府下で秋・歳末に取り組まれる地域安全運動における広報啓発
・子どもや女性に対する犯罪被害やひったくり・自転車盗・特殊詐欺等に関する防犯対策を掲載した「安全ガイドブック」の作成
・自転車盗難防止啓発ポスターの作成
・市民・関係業界・市・府・府警等関係機関30団体で構成する大阪市安全なまちづくり推進協議会の開催
・本市業務用作業車両等に「あんしんパトロール実施中」という赤いマグネットステッカーを貼付し、移動時間を活用したパトロール（市民等が救助を求めてきた場合は、職員が被害者を保護・応急手当等を実施し、警察など関係機関へ通報・連絡）の実施
・各区役所等において、犯罪防止啓発ポスターを掲出し、来庁市民の防犯意識を向上させる。
・全国地域安全運動や歳末警戒等のイベント時に、来訪者に対して啓発用物品を配布し、犯罪被害防止を広く啓発し、一人一人が犯罪に遭わないよう、防犯意識を向上させる。</t>
    <phoneticPr fontId="4"/>
  </si>
  <si>
    <t>安全ガイドブックにかかる作成経費</t>
  </si>
  <si>
    <t>犯罪防止啓発物品の購入及びポスター作成にかかる経費</t>
  </si>
  <si>
    <t>マグネットステッカーにかかる作成経費</t>
  </si>
  <si>
    <t>地域安全運動にかかる啓発経費</t>
  </si>
  <si>
    <t>再犯防止推進に係る啓発及び会議出席経費等</t>
  </si>
  <si>
    <t>自転車盗難防止にかかる啓発経費</t>
  </si>
  <si>
    <t>大阪市安全なまちづくり推進協議会開催経費</t>
  </si>
  <si>
    <t>ミナミ活性化推進事業（ミナミ活性化協議会分担金）</t>
    <phoneticPr fontId="12"/>
  </si>
  <si>
    <t>悪質な客引き、風俗無料案内所の乱立、放置自転車等、大阪ミナミの問題が顕在化するなか、「安全安心で、快適なまち」及び「健全で魅力あふれるまち」の実現を目的とする。</t>
    <phoneticPr fontId="12"/>
  </si>
  <si>
    <t>ミナミ活性化協議会分担金</t>
  </si>
  <si>
    <t>消費生活相談員による相談</t>
    <phoneticPr fontId="12"/>
  </si>
  <si>
    <t>複雑・多様化している相談内容に迅速かつ的確に対処するため、専門的な知識を持った消費生活相談員による相談体制を確立するとともに、被害を受けた市民にとって身近で相談しやすい窓口づくりを目指す。</t>
    <phoneticPr fontId="12"/>
  </si>
  <si>
    <t>・年末年始・日祝日以外の相談受付
・電子メールによる相談受付
・天王寺サービスカウンター、市役所市民相談室及びクレオ各館における面談による相談の実施
・面談相談に来られた市民に対してアンケートを実施
・市民向け消費者教育講座における講師担当</t>
    <phoneticPr fontId="4"/>
  </si>
  <si>
    <t>消費生活相談業務にかかる経費</t>
  </si>
  <si>
    <t>消費生活相談新システム移行への対応</t>
  </si>
  <si>
    <t>各種研修会等への参加にかかる経費</t>
  </si>
  <si>
    <t>消費者センター運営にかかる一般事務費</t>
    <phoneticPr fontId="12"/>
  </si>
  <si>
    <t>施設維持管理経費（不動産賃借料等）</t>
  </si>
  <si>
    <t>施設維持管理経費（その他不動産賃借料等を除く経費）</t>
  </si>
  <si>
    <t>一般事務費（事務用物品、出張交通費等）</t>
  </si>
  <si>
    <t>食品表示法にかかる事業者指導関連業務</t>
  </si>
  <si>
    <t>食品表示法にかかる事業者指導関連業務</t>
    <phoneticPr fontId="12"/>
  </si>
  <si>
    <t>食品表示法に基づく（品質事項：名称、原材料名、原産地名等）事業者指導や立入検査</t>
    <phoneticPr fontId="12"/>
  </si>
  <si>
    <t>食品表示法（品質事項：名称、原材料名、原産地名等）に基づく事業者への啓発、疑義案件の調査及び違反事業者への指導及び措置を行い、消費者の安全確保を図る。</t>
    <phoneticPr fontId="4"/>
  </si>
  <si>
    <t>消費生活情報の提供及び啓発事業</t>
    <phoneticPr fontId="12"/>
  </si>
  <si>
    <t>　多くの市民に消費者問題は身近な問題であると認識してもらったうえで、自らが考えて消費活動が行えるよう、自立した消費者を育成するとともに、被害に遭った（何かおかしいと感じた）際の相談窓口の周知を図る。</t>
    <phoneticPr fontId="12"/>
  </si>
  <si>
    <t>１．消費者啓発パンフレット（教材）の作成、配布
　消費者トラブルの事例紹介やその対処方法、各種相談窓口を掲載した消費者啓発パンフレット（教材）を、「若年者向け」「一般向け」「高齢者向け」の３種類作成し、対象者に合わせて効果的に啓発・教育を行う。「一般向け」「高齢者向け」は、区役所等への配架や地域講座等の教材として使用する。「若年者向け」は、市立中学校へ配布し、学校の授業（主に社会科、家庭科など）や若年者向け消費者教育講座の教材として使用する。
2．高齢者見守りステッカーの作成、配布
　高齢者の消費者被害の未然防止を目的として、悪質な訪問販売等を抑止する訪問勧誘お断りステッカーを作成し、消費者被害の未然防止を図る。区役所や警察署等に設置して配布する他に、高齢者が多く参加する地域講座や地域で高齢者を見守る支援活動者等を対象に実施する見守り講座、地域の代表者が集まる会議等の場において配布する。　
３．近畿ブロック消費生活センター連絡会議
　消費者行政にかかる取り組みについての意見交換並びに各市町村間の連絡調整を図り、消費者行政の効果的推進と事業の円滑な運営に資することを目的として毎年構成員が輪番で開催している。</t>
    <phoneticPr fontId="4"/>
  </si>
  <si>
    <t>啓発リーフレット等の作成</t>
  </si>
  <si>
    <t>近畿ブロック消費生活センター連絡会議旅費</t>
  </si>
  <si>
    <t>消費者保護審議会の運営</t>
    <phoneticPr fontId="12"/>
  </si>
  <si>
    <t>審議会において、条例の規定によりその権限に属するものとされた事項（危害等の防止、包装・表示等の適正化、商品の保証・単位価格表示、不当な取引行為、特定物資の指定・解除、苦情処理、消費者訴訟の援助その他消費者保護行政に係る重要事項）に係る審議及び意見の内容を施策に反映し、市民の消費生活の安定及び向上を図ることを目的とする。</t>
    <phoneticPr fontId="12"/>
  </si>
  <si>
    <t>・当該審議会においては、事業者の遵守基準、消費者訴訟の援助等についての意見具申や消費者保護行政にかかる重要事項の調査、審議等を行っている。
・平成18年度に設置した「苦情処理部会」では、消費者センターでは解決が困難な相談ケースについて、紛争を苦情処理部会へ付託し、解決に向けて運用している。
・若年者に対する消費者教育等、重要な課題について審議するため、令和２年度委員改選時において継続設置した「消費者教育部会」においても活発な審議が行われている。</t>
    <phoneticPr fontId="4"/>
  </si>
  <si>
    <t>審議会開催経費</t>
  </si>
  <si>
    <t>事業者への指導啓発</t>
    <phoneticPr fontId="12"/>
  </si>
  <si>
    <t>大阪市消費者保護条例等に基づく事業者指導等を行い、一般消費者の利益の保護を行う。</t>
    <phoneticPr fontId="12"/>
  </si>
  <si>
    <t>大阪市消費者保護条例で指定する「不当な取引行為」を行う悪質事業者に対する指導を行う
大阪市消費者保護条例にもとづく「単位価格表示」「過大包装基準」「商品の品質表示基準」の遵守等の調査・指導を行う
家庭用品品質表示法、消費生活用製品安全法、ガス事業法、電気用品安全法、液化石油ガスの保安の確保及び取引の適正化に関する法律に基づく立入検査を行う
不当景品類及び不当表示防止法に基づく事業者指導（調査）を行う
消費者安全法に基づく権限委任された事務（立入検査）を行う</t>
    <phoneticPr fontId="4"/>
  </si>
  <si>
    <t>消費者訴訟費用貸付金</t>
  </si>
  <si>
    <t>立入調査等の実施</t>
  </si>
  <si>
    <t>消費者向け各種講座の実施</t>
    <phoneticPr fontId="12"/>
  </si>
  <si>
    <t>主体的・合理的に判断行動ができる「自立した消費者」を積極的に育成支援する。</t>
    <phoneticPr fontId="12"/>
  </si>
  <si>
    <t>日常生活に役立つ身近な問題を取りあげる「エルちゃんの“わん”デー講座」や、今後、消費者被害の増加が懸念される若年者を対象とした教育講座を実施する。
　また、地域の団体等からの依頼により、無料で講師を派遣し、よくある消費者トラブルの事例やその対処方法について解説する地域講座を実施する。
　さらに、地域講座では「くらしのナビゲーター」を講師として活用しているが、受講者から本市への相談内容の傾向等の質問が多いことや複雑高度化する消費者被害に対する知識を深めるため、くらしのナビゲーターに対して、本市消費生活専門相談員及び外部から講師を招き事業説明会を実施する。
　加えて、各種団体と連携して高齢者等の被害にあいやすい立場の市民を見守るためのネットワークを構築するため、地域において見守り活動を行っている方々を対象とした講座を実施する。</t>
    <phoneticPr fontId="4"/>
  </si>
  <si>
    <t>地域講座及びくらしのナビゲーター説明会</t>
  </si>
  <si>
    <t>エルちゃんの“わん”デー講座</t>
  </si>
  <si>
    <t>消費者教育用タブレット端末通信費用</t>
  </si>
  <si>
    <t>各種講座講師交通費</t>
  </si>
  <si>
    <t>啓発展示スペースの運営</t>
    <phoneticPr fontId="12"/>
  </si>
  <si>
    <t>合理的な消費者行動を行うことができる知識を持った消費者の育成を行う。</t>
    <phoneticPr fontId="12"/>
  </si>
  <si>
    <t>啓発展示スペース「くらしのひろばエル」において、市民がいつでも消費者問題を身近な問題として楽しみながら学ぶことができるよう、各種パンフレットや図書、タッチパネル式シミュレーションゲームの設置、リコール情報や消費生活関連の新聞記事の掲出、啓発用ＤＶＤ等の貸出・放映を行う。</t>
    <phoneticPr fontId="4"/>
  </si>
  <si>
    <t>情報収集用新聞、展示用図書等の購入</t>
  </si>
  <si>
    <t>犯罪被害者等支援事業</t>
    <phoneticPr fontId="12"/>
  </si>
  <si>
    <t>・見舞金（遺族見舞金、重傷病見舞金、性犯罪被害見舞金）の支給
・法律相談や、一時保育費用、精神医療費用、一時的居住確保費用、転居費用、ホームヘルプ費用、配食費用の助成など、必要な支援を実施
・犯罪被害者等からの相談対応、被害直後の初期段階におけるアウトリーチ支援の実施
・市民等に対し、条例や見舞金、各種支援制度、相談窓口などの周知や、犯罪被害についての理解を深めてもらうために、パンフレット等を作成するなど、広報・啓発の実施
・区役所等の窓口職員を対象に、犯罪被害者等への理解を深めてもらうための研修の実施
・犯罪被害者等支援に関する施策の充実を図るため、有識者等からの意見聴取を必要に応じ行う</t>
    <phoneticPr fontId="4"/>
  </si>
  <si>
    <t>犯罪被害者等支援業務にかかる会計年度任用職員雇用経費</t>
  </si>
  <si>
    <t>見舞金の支給</t>
  </si>
  <si>
    <t>犯罪被害者週間に合わせた広報・啓発</t>
  </si>
  <si>
    <t>パンフレット等広報関係経費</t>
  </si>
  <si>
    <t>犯罪被害者等支援　啓発事業</t>
  </si>
  <si>
    <t>ホームヘルプサービス費用助成金（補助率10/10）</t>
  </si>
  <si>
    <t>一時的住居確保費用助成金（補助率10/10）</t>
  </si>
  <si>
    <t>犯罪被害者等支援にかかる講演会・研修等</t>
  </si>
  <si>
    <t>転居費用助成金（補助率10/10）</t>
  </si>
  <si>
    <t>啓発等消耗品</t>
  </si>
  <si>
    <t>法律相談</t>
  </si>
  <si>
    <t>配食サービス費用助成金（補助率10/10）</t>
  </si>
  <si>
    <t>広報・啓発物品等郵送料</t>
  </si>
  <si>
    <t>精神医療費用助成金（補助率10/10）</t>
  </si>
  <si>
    <t>一時保育費用助成金（補助率10/10）</t>
  </si>
  <si>
    <t>犯罪被害者等施策主管課室長会議への出席</t>
  </si>
  <si>
    <t>区民まつり等啓発事業</t>
  </si>
  <si>
    <t>ヘイトスピーチへの対処に関する条例の運用</t>
    <phoneticPr fontId="12"/>
  </si>
  <si>
    <t>大阪市ヘイトスピーチへの対処に関する条例の適切かつ円滑な制度運用を通じて、市民等の人権を擁護するとともにヘイトスピーチの抑止を図ることを目的とする。</t>
    <phoneticPr fontId="12"/>
  </si>
  <si>
    <t>条例の施行に関する次の事項
　・拡散防止措置
　・認識等の公表
　・審査会の運営
　・市民への周知、広報、啓発　　等</t>
    <phoneticPr fontId="4"/>
  </si>
  <si>
    <t>審査会運営経費</t>
  </si>
  <si>
    <t>回線使用料等</t>
  </si>
  <si>
    <t>申出人等への通知に係る送付料等</t>
  </si>
  <si>
    <t>人権問題に関する市民意識調査</t>
    <phoneticPr fontId="12"/>
  </si>
  <si>
    <t>さまざまな人権問題の解決に向け、市民意識の変化、動向を把握することにより、人権尊重の社会づくりに向けた、本市の今後の人権教育・啓発等、人権施策の効果的な取組みのための参考とする資料を得るため。</t>
    <phoneticPr fontId="12"/>
  </si>
  <si>
    <t>・市内に居住する満18歳以上の男女を住民基本台帳データより2,000件、無作為に抽出し調査票を送付する。
・調査票及び報告書は、有識者等の意見を聴取して作成する。
・調査票の印刷、発送、回答の集計、報告書の作成は業務委託とする。
・調査票の返送は、個人情報保護の観点から市民局ダイバーシティ推進室人権企画課あて料金後納郵便により収受する。受託者は適宜、調査票を市民局より回収する。
・前項、調査票の返送による回答方法に加え、大阪市行政オンラインシステムを利用したウェブ回答の方法を実施する。</t>
    <phoneticPr fontId="4"/>
  </si>
  <si>
    <t>市民意識調査</t>
  </si>
  <si>
    <t>調査票返送料</t>
  </si>
  <si>
    <t>市民意識調査検討会議委員謝礼等</t>
  </si>
  <si>
    <t>多文化共生施策の推進</t>
    <phoneticPr fontId="12"/>
  </si>
  <si>
    <t>外国につながる市民が、様々な分野において行政サービスを着実に受け、地域社会の一員として安心して生活するとともに、自分らしく暮らせるまちをめざした取組を進める。また、多文化共生指針行動計画の進捗管理を行うとともに、各所属における多文化共生施策の推進に資する支援等の取組を実施する。</t>
    <phoneticPr fontId="12"/>
  </si>
  <si>
    <t>・多文化共生のまちづくりに向けた地域サポート
・多文化共生にかかる市民意見等の収集
・多文化共生にかかる実務担当者研修（やさしい日本語及び多文化共生研修)の実施
・多文化共生施策にかかる意見聴取（有識者、当事者等からの意見・助言）
・多文化共生に関する知識を深める市民向け講座の実施
・外国につながる市民への情報提供</t>
    <phoneticPr fontId="4"/>
  </si>
  <si>
    <t>多文化共生のまちづくりに向けた地域サポート</t>
  </si>
  <si>
    <t>多文化共生にかかる市民意見等の収集</t>
  </si>
  <si>
    <t>多文化共生に関する知識を深める市民向け講座</t>
  </si>
  <si>
    <t>外国につながる市民への情報提供</t>
  </si>
  <si>
    <t>総合的な人権行政・施策の推進</t>
    <phoneticPr fontId="12"/>
  </si>
  <si>
    <t>「大阪市人権尊重の社会づくり条例」に基づき、市民一人ひとりの人権が尊重される社会の実現をめざす。具体的には、様々な、かつ時機に即した人権課題の情報提供により、市民及び職員の人権意識の高揚を図り、人権行政を着実に推進することを目的とする。</t>
    <phoneticPr fontId="12"/>
  </si>
  <si>
    <t>・人権施策推進審議会を開催し、審議内容の施策への反映を検討する。
・「人権の視点！100！」実行プログラムで、人権尊重の視点から日常業務の改善・見直しの取組みを工夫して行うよう、各所属に働きかける。
・人権行政推進本部会議・幹事会議、所属人権行政推進委員会担当者会を開催し、様々な、かつ時機に即した人権課題の情報提供の場として活用するとともに、全市的な取組みを展開する。
・「人権が尊重されるまち」指標の運用、新たな人権課題を含めた指標項目等の検証、見直し、周知を行う。
・民間ネット調査を活用し、人権問題に関する市民意識を調査し、「人権が尊重されるまち」指標に反映させる。
・LGBTなどの性的少数者に対する理解促進に向けた啓発・研修については、当事者に配慮した支援がより一層進むよう、人権啓発・相談センターと連携して、市民啓発に取り組む。</t>
    <phoneticPr fontId="4"/>
  </si>
  <si>
    <t>人権行政推進計画に基づく取り組み周知・浸透</t>
  </si>
  <si>
    <t>人権施策推進審議会の運営</t>
  </si>
  <si>
    <t>人権擁護対策</t>
    <phoneticPr fontId="12"/>
  </si>
  <si>
    <t>人権企画課にかかる一般事務費</t>
    <phoneticPr fontId="12"/>
  </si>
  <si>
    <t>多文化共生の地域づくりに向けたエリアプログラム支援事業</t>
  </si>
  <si>
    <t>人権啓発・相談センター相談事業</t>
    <phoneticPr fontId="12"/>
  </si>
  <si>
    <t>人権相談に対応する専門の相談員を配置し、複雑、多様な人権侵害に対する救済につなげることを目的とする。</t>
    <phoneticPr fontId="12"/>
  </si>
  <si>
    <t>専門相談員を配置し、人権相談が迅速かつ柔軟に行えるように面談や電話だけでなくメール・FAXや手紙でも対応するなど様々な相談形態に対応しているほか、平日の夜間や休日（日及び祝日）も相談を行うなど受付時間を最大限に確保している。また、専門相談員が区役所等に出向いて相談を行う出張相談も実施している。さらに年々増加・多様化する人権課題に適切に対応するため、本市関係機関や国・大阪府等の行政機関、さらには民間相談機関やＮＰＯなど多くの機関とのネットワークを形成し、連携体制の維持・強化を行っている。また、市民に身近な窓口である各区役所における人権相談事業の充実・強化を図るため、人権相談に必要なスキルや情報提供などを行っている。</t>
    <phoneticPr fontId="4"/>
  </si>
  <si>
    <t>人権相談事業業務委託経費</t>
  </si>
  <si>
    <t>人権相談事業における法的助言報償費</t>
  </si>
  <si>
    <t>企業啓発推進事業</t>
    <phoneticPr fontId="12"/>
  </si>
  <si>
    <t>企業の経営者や従業員等が、人権研修事業を通じて人権問題に関する知識等を習得するとともに、企業市民として社会的責任を果たし地域貢献につなげていくことによって、「大阪市人権行政推進計画～人権ナビゲーション～」が示している「人権が尊重されるまち」の実現をめざすことを目的とする。</t>
    <phoneticPr fontId="12"/>
  </si>
  <si>
    <t>【講座の実施】
・事業主・経営者、人事・労務担当者、新任人事・労務担当者など、多様な立場の人々がその立場に応じて人権問題学習できる講座を10講座以上企画し実施する。
【企業への啓発支援】
・本市が実施している人権施策に関する情報を市内企業・事業所に提供する。
・企業・事業所における本講座事業の活用状況を調査し、研修受講の成果が全社員に展開されるなど優れた取り組みを行った事例を市内企業・事業所に提供する。</t>
    <phoneticPr fontId="4"/>
  </si>
  <si>
    <t>企業啓発にかかる研修会等業務委託経費</t>
  </si>
  <si>
    <t>市民啓発広報事業</t>
    <phoneticPr fontId="12"/>
  </si>
  <si>
    <t>多くの市民の人権意識の高揚を図るため、さまざまな人権問題に関する人権だよりの発行、啓発DVDの購入、貸出し等を行うことにより、人権への理解の促進を図ることを目的とする。</t>
    <phoneticPr fontId="12"/>
  </si>
  <si>
    <t>人権だよりの作成等にかかる経費</t>
  </si>
  <si>
    <t>人権啓発広報用動画制作事業</t>
  </si>
  <si>
    <t>人権啓発DVDの購入経費</t>
  </si>
  <si>
    <t>地域密着型市民啓発事業</t>
    <phoneticPr fontId="12"/>
  </si>
  <si>
    <t>人権啓発推進員の育成事業委託等経費</t>
  </si>
  <si>
    <t>人権啓発・相談センター運営</t>
    <phoneticPr fontId="12"/>
  </si>
  <si>
    <t xml:space="preserve">   大阪市人権行政推進計画～人権ナビゲーション～の取組みを具体化していくためには、推進の基盤となる枠組みを築くことが最も重要であり、人権行政のエンジンである人権教育・啓発に継続して取組み、人権相談・救済を強化・充実するため、多様な人権問題に対応する総合的な拠点施設として「大阪市人権啓発・相談センター」を運営し、総合的に事業を展開する。</t>
    <phoneticPr fontId="12"/>
  </si>
  <si>
    <t xml:space="preserve">  人権啓発・相談センターの運営・施設維持管理に係る経費</t>
    <phoneticPr fontId="4"/>
  </si>
  <si>
    <t>参加・参画型事業</t>
    <phoneticPr fontId="12"/>
  </si>
  <si>
    <t>人権問題に関する各種事業を実施することで、市民が主体的に人権問題を学び、理解を深めることを目的とする。</t>
    <phoneticPr fontId="12"/>
  </si>
  <si>
    <t>・人権啓発に関するキャッチコピーを「小学生(低学年・高学年）」「中学生」「高校生（その年齢層）」「一般」から募集し、その優秀作品を表彰するとともに、これまでの事業で蓄えたデザイン・フォトなどと結合させてポスター化等を行い、各種人権啓発事業での展示等に活用していく。
・市内小学校25校を対象に、本市、大阪法務局、人権擁護委員からなる人権啓発活動大阪地域ネットワーク協議会で花の選定や、実施校の調整を行う。本市では、花やプランターなどの購入や、アンケートを実施している。
・公式戦ホームゲームのハーフタイム時に30秒間（１回）「いじめＮＯ!!」メッセージを放映。
・イベント実施日：子どもによる人権サポーター宣言。子どもによる啓発横断幕を持っての場内一周。啓発ブース（２箇所）での啓発物品の配布。ゲーム開始前及びハーフタイム時に「いじめNO!!」メッセージを複数回放映。子ども人権サッカー教室：セレッソ在籍コーチによる基礎練習やミニゲームのほか、人権擁護委員ほかからのいじめをはじめとする小学生にかかわる人権課題を交えた教室。</t>
    <phoneticPr fontId="4"/>
  </si>
  <si>
    <t>人権に関する作品募集事業経費</t>
  </si>
  <si>
    <t>Jリーグセレッソ大阪と連携・協力した人権啓発事業経費</t>
  </si>
  <si>
    <t>人権の花運動にかかる球根等購入経費</t>
  </si>
  <si>
    <t>インターネット上での誹謗中傷等による被害者支援事業</t>
    <phoneticPr fontId="12"/>
  </si>
  <si>
    <t>インターネットにおける誹謗中傷などの人権侵害について、弁護士相談を実施し適切に対応することにより、一人ひとりの人権が尊重されるまちづくりに寄与することを目的とする。</t>
    <phoneticPr fontId="12"/>
  </si>
  <si>
    <t>本市に寄せられるさまざまな相談のうち、近年喫緊の人権課題であるインターネット上の人権侵害につながる相談について、必要に応じ、弁護士による相談を受ける費用を負担することで、問題解消への早期対応・早期解決を促す。</t>
    <phoneticPr fontId="4"/>
  </si>
  <si>
    <t>弁護士相談費用</t>
  </si>
  <si>
    <t>人権啓発事業効果検証</t>
    <phoneticPr fontId="12"/>
  </si>
  <si>
    <t>人権啓発・相談センターにおける実施事業について外部有識者等からの意見聴取を通じて効果検証を行い、ＰＤＣＡサイクルの徹底を図り、より効果的・効率的な事業となるよう改善を図る。</t>
    <phoneticPr fontId="12"/>
  </si>
  <si>
    <t>年度後半に２名以上の学識経験者、専門家から意見聴取を行う。</t>
    <phoneticPr fontId="4"/>
  </si>
  <si>
    <t>人権啓発事業効果検証報償費</t>
  </si>
  <si>
    <t>男女共同参画関連所管施設各種改修工事</t>
    <phoneticPr fontId="12"/>
  </si>
  <si>
    <t>　男女共同参画センターは、多数の市民及び施設利用者（以下「市民」という。）が来館する施設であり、市民の安全確保や快適な利用を妨げないよう常に施設を良好な状態に保つ必要がある。市民が利用する施設を所有する本市の責務として、利用者の安全を確保することを目的とする。</t>
    <phoneticPr fontId="12"/>
  </si>
  <si>
    <t>男女共同参画センター管理運営</t>
    <phoneticPr fontId="12"/>
  </si>
  <si>
    <t>男女共同参画センター（５館）管理運営経費</t>
  </si>
  <si>
    <t>システム運用関連経費</t>
  </si>
  <si>
    <t>施設既納使用料の還付</t>
  </si>
  <si>
    <t>指定管理業務にかかる外部評価有識者会議経費</t>
  </si>
  <si>
    <t>「男女共同参画と防災」関連経費</t>
  </si>
  <si>
    <t>次期指定管理者募集にかかる選定会議経費</t>
  </si>
  <si>
    <t>ドメスティック・バイオレンス対策事業</t>
    <phoneticPr fontId="12"/>
  </si>
  <si>
    <t>　「配偶者からの暴力の防止及び被害者の保護等に関する法律（ＤＶ防止法）」に基づき、ドメスティック・バイオレンス（ＤＶ）被害者からの相談を受け、迅速かつ安全な保護等及び、生活再建に向けた自立支援を行うことを目的とする。
　また、ＤＶと児童虐待防止の情報連携の強化を行い、児童虐待の早期発見、早期対応を図ることを目的とする。</t>
    <phoneticPr fontId="12"/>
  </si>
  <si>
    <t>DV被害者の安全確保に係る経費</t>
  </si>
  <si>
    <t>ドメスティック・バイオレンス対策事業経費</t>
  </si>
  <si>
    <t>システム運用経費</t>
  </si>
  <si>
    <t>困難な問題を抱える女性支援推進等事業</t>
    <phoneticPr fontId="12"/>
  </si>
  <si>
    <t>すべての人の人権擁護と男女平等の理念のもと、女性であることに起因して日常生活及び社会生活上において困難な問題を抱える女性（またはそのおそれのある女性）の福祉を増進し、一人ひとりの意思が尊重されながら、抱えている問題及びその背景、心身の状況等に応じた最適な支援を早期から切れ目なく包括的に受けられる体制を整備し、だれもが安心かつ自立して暮らせる社会の実現をめざす。</t>
    <phoneticPr fontId="12"/>
  </si>
  <si>
    <t>「困難な問題を抱える女性への支援に関する法律」に基づき、困難な問題を抱える女性の人権を尊重し、安心して、かつ自立して暮らせる社会の実現に寄与することを目的として、抱えている問題及び背景、心身の状況等に応じた最適な支援を受けられるよう、その発見、相談、心身の健康の回復のための援助、自立して生活するための援助などの多様な支援を包括的に提供する体制整備を図る。</t>
    <phoneticPr fontId="4"/>
  </si>
  <si>
    <t>困難な問題を抱える女性支援推進事業経費</t>
  </si>
  <si>
    <t>男女共同参画普及啓発</t>
    <phoneticPr fontId="12"/>
  </si>
  <si>
    <t>各種市民啓発事業経費</t>
  </si>
  <si>
    <t>事業者選定委員会経費</t>
  </si>
  <si>
    <t>男女共同参画審議会</t>
    <phoneticPr fontId="12"/>
  </si>
  <si>
    <t>しごと情報ひろば総合就労サポート事業</t>
    <phoneticPr fontId="12"/>
  </si>
  <si>
    <t>　大阪市未来都市創生総合戦略に基づき、就職に向けた支援が必要な人を対象に、市内5か所でしごと情報ひろば等の就労相談窓口を設置するとともに、一部の区役所（３区）で出張相談を実施することで、就労阻害要因の克服や就労に関する意識・意欲の助長を図り、求職者を就職に結びつけることを目的とする。
　また、女性や高齢者、若者などの働く意識、モチベーションを高め、就職に結びつけることで就業率を向上させることを目的とする。</t>
    <phoneticPr fontId="12"/>
  </si>
  <si>
    <t>しごと情報ひろば事業</t>
  </si>
  <si>
    <t>地域就労支援事業</t>
  </si>
  <si>
    <t>女性の活躍推進事業</t>
    <phoneticPr fontId="12"/>
  </si>
  <si>
    <t>「大阪市男女共同参画基本計画」に基づき、社会の様々な分野において、女性がその能力を十分に発揮し、活躍できる環境を整備することを目的とする。</t>
    <phoneticPr fontId="12"/>
  </si>
  <si>
    <t>・企業等の女性活躍推進に向けた認証及び啓発・支援事業
・仕事と家庭の両立支援等に向けた啓発事業
・女性活躍推進情報発信事業</t>
    <phoneticPr fontId="4"/>
  </si>
  <si>
    <t>企業等の女性活躍推進に向けた認証及び啓発・支援事業、仕事と家庭の両立支援等に向けた啓発事業</t>
  </si>
  <si>
    <t>女性活躍推進情報発信事業</t>
  </si>
  <si>
    <t>就職困難者等の就職に向けた支援が必要な人に対する就業支援事業補助金</t>
    <phoneticPr fontId="12"/>
  </si>
  <si>
    <t>大阪市内において、企業等との連携・協力のもと、自らの責任で就労支援に取り組んでいる団体に対し、その団体が実施する就業支援事業に補助を行うことにより、本市施策を補完し、就職困難層といわれる市民の安定的な雇用の確保を図ることを目的とする。</t>
    <phoneticPr fontId="12"/>
  </si>
  <si>
    <t>市内において企業・事業所等の協力のもとに団体が実施する次の事業に対する補助事業（補助率50％）を実施する。
・人材開発・養成事業：就職困難者等に対して研修や職場実習等を実施し、モチベーションの向上や職業人としての心構え、就労スキル等を習得させることで、就職困難者等の職業能力開発を支援する事業
・就職マッチング事業：企業の職場見学会等を実施し、企業と就職困難者等の双方に合った雇用・就労につなげていく事業　</t>
    <phoneticPr fontId="4"/>
  </si>
  <si>
    <t>就業支援事業補助金（補助率50％）</t>
  </si>
  <si>
    <t>選定会議経費</t>
  </si>
  <si>
    <t>雇用女性活躍推進課、男女共同参画課にかかる一般事務費</t>
    <phoneticPr fontId="12"/>
  </si>
  <si>
    <t>男女共同参画課にかかる一般事務費</t>
  </si>
  <si>
    <t>電力等価格高騰重点支援給付金担当にかかる一般事務費</t>
    <phoneticPr fontId="12"/>
  </si>
  <si>
    <t>一般事務費（事務用物品、出張交通費等）</t>
    <phoneticPr fontId="4"/>
  </si>
  <si>
    <t>男女共同参画施策推進基金積立金</t>
    <phoneticPr fontId="12"/>
  </si>
  <si>
    <t>男女共同参画施策推進基金にかかる利子積立および寄付金の積立</t>
    <phoneticPr fontId="12"/>
  </si>
  <si>
    <t>男女共同参画施策推進基金にかかる利子積立および寄付金の積立</t>
    <phoneticPr fontId="4"/>
  </si>
  <si>
    <t>男女共同参画施策推進基金にかかる利子積立金</t>
  </si>
  <si>
    <t>男女共同参画施策推進基金にかかる寄付金</t>
  </si>
  <si>
    <t>住民基本台帳及び戸籍システム等関係経費</t>
    <phoneticPr fontId="12"/>
  </si>
  <si>
    <t>　住民基本台帳等事務システムは、住民基本台帳情報の管理や住民票の写しの作成等に使用するほか、住民基本台帳ネットワークシステム、税システムなど他システムに情報を連携する基幹システムとしての役割を担っている。また、戸籍情報システムは、戸籍情報の一元管理による事務処理の迅速化及び正確性を確保、及び各種戸籍証明書の作成等を司るシステムである。
　これらのシステムの安定運用を図り、市民サービスの提供を維持することを目的とする。</t>
    <phoneticPr fontId="12"/>
  </si>
  <si>
    <t>・税、総合福祉、国保、介護等の各システムへデータリンケージを行っている。
・システム運用保守業者と連携し、システムの運用保守や、区役所からのシステム操作等の問い合わせ等に対応する。
・システムの安定的な運用を確保するため、運用保守業者と連携し課題の検討や要望を踏まえシステムの仕様変更等の検討を行う。
・住基等システムによる住民基本台帳等の管理、印鑑登録、証明書の発行を行う。
・住基ネットを利用した個人番号カードの交付業務や電子証明書発行サービスを行うとともに他市町村の住民票の広域交付を行うなど市民サービスの向上を図っている。
・在留カード等発行システムの情報連携端末を用い、外国人住民に係る異動情報の連携を行う。
・戸籍情報システムは、法務省の定めた技術的基準を備える必要があり、この基準を備えたパッケージソフトウェアを使用している。また、専門的な技術や知見を持った保守事業者による保守作業や障害対応等を実施することにより安定稼働を確保している。</t>
    <phoneticPr fontId="4"/>
  </si>
  <si>
    <t>住民基本台帳等事務システム等標準化対応経費</t>
  </si>
  <si>
    <t>住民基本台帳等事務システム及び住民基本台帳ネットワークシステム関連経費</t>
  </si>
  <si>
    <t>戸籍情報システム関係経費</t>
  </si>
  <si>
    <t>戸籍情報システム標準化対応経費</t>
  </si>
  <si>
    <t>システム運用事務費</t>
  </si>
  <si>
    <t>マイナンバーカード交付等関連経費</t>
    <phoneticPr fontId="12"/>
  </si>
  <si>
    <t>マイナンバーカードの交付事務等を円滑に実施するため、区役所における交付体制の構築を図る。</t>
    <phoneticPr fontId="12"/>
  </si>
  <si>
    <t>会計年度任用職員</t>
  </si>
  <si>
    <t>交付促進経費</t>
  </si>
  <si>
    <t>カード交付及び補記関連窓口業務委託</t>
  </si>
  <si>
    <t>サービスカウンターによる申請受付にかかる経費</t>
  </si>
  <si>
    <t>カード交付処理にかかる消耗品・郵送料</t>
  </si>
  <si>
    <t>電子化機器使用料</t>
  </si>
  <si>
    <t>顔認証システム使用料</t>
  </si>
  <si>
    <t>特設会場の什器使用料</t>
  </si>
  <si>
    <t>予約システム使用料</t>
  </si>
  <si>
    <t>氏名の振り仮名の法制化に伴う対応経費</t>
    <phoneticPr fontId="12"/>
  </si>
  <si>
    <t>・改正法に基づいて、戸籍及び住民票に氏名の振り仮名を記載する。</t>
    <phoneticPr fontId="12"/>
  </si>
  <si>
    <t>①令和７年５月２６日（３号施行日）以降に戸籍に記載されている者に「仮振り仮名」を通知。
②３号施行日から１年間において戸籍の届出として氏名の振り仮名の届出を受理し、戸籍に氏名の振り仮名を記載。
③届出を受けて戸籍に記載された氏名の振り仮名を、住民票にも記載。
④４号施行日（令和8年5月26日想定）の前日までに氏名の振り仮名の届出がなかった者について、職権で戸籍に氏名の振り仮名を記載。
⑤職権で戸籍に記載された氏名の振り仮名を、住民票にも記載。
⑥上記と同スケジュールで住民票の記載されている旧氏についても、振り仮名を記載</t>
    <phoneticPr fontId="4"/>
  </si>
  <si>
    <t>戸籍事務費</t>
  </si>
  <si>
    <t>住民基本台帳事務費</t>
  </si>
  <si>
    <t>郵送事務処理センター関係経費</t>
    <phoneticPr fontId="12"/>
  </si>
  <si>
    <t>郵送事務処理センターにおいて、区役所における戸籍関係証明書、住民票関係証明書等の郵送請求業務の集約化を行い、効率的な業務の運営を図ることを目的とする。
また、市役所証明書発行コーナーにおいて、戸籍関係証明書、住民票関係証明書等の交付を行うことにより、より利便性の高い市民サービスの提供を行うことを目的とする。</t>
    <phoneticPr fontId="12"/>
  </si>
  <si>
    <t>郵送事務処理センター運営経費</t>
  </si>
  <si>
    <t>証明書コンビニ交付事務費</t>
    <phoneticPr fontId="12"/>
  </si>
  <si>
    <t>コンビニエンスストアにおいて住民票の写しや戸籍全部事項証明書などが取得できるサービスを提供することにより、市民の利便性の向上を図るとともに、周知ポスターやチラシの作成を行い、コンビニ交付の利用促進を図ることを目的とする。</t>
    <phoneticPr fontId="12"/>
  </si>
  <si>
    <t>システム運用等経費</t>
  </si>
  <si>
    <t>広報用ポスター、チラシの作成経費</t>
  </si>
  <si>
    <t>大阪市サービスカウンター関係経費</t>
    <phoneticPr fontId="12"/>
  </si>
  <si>
    <t>サービスカウンター（梅田・難波・天王寺）において、より利便性の高い市民サービスの提供を行い、市民サービスの向上を図ることを目的とする。</t>
    <phoneticPr fontId="12"/>
  </si>
  <si>
    <t>大阪市サービスカウンター運営経費</t>
  </si>
  <si>
    <t>住民情報担当事務費</t>
    <phoneticPr fontId="12"/>
  </si>
  <si>
    <t>　住民基本台帳法や戸籍法等に基づき、区役所において、市民からの住民異動届や戸籍関係届書の受付または受理、住民票の写しや戸籍全部事項証明書の交付事務を実施している。
　これらの制度説明等を適切に行うことを目的とし、事務を実施するために必要な帳票や物品を調達する。また、スケールメリットによるコスト削減を目的とし、調達をまとめて行う。</t>
    <phoneticPr fontId="12"/>
  </si>
  <si>
    <t>共通事務費</t>
  </si>
  <si>
    <t>印鑑登録事務費</t>
  </si>
  <si>
    <t>氏名の振り仮名の法制化への対応経費</t>
  </si>
  <si>
    <t>転出届・転入予約におけるマイナポータルを活用したサービス向上事業</t>
    <phoneticPr fontId="12"/>
  </si>
  <si>
    <t>転出(特例転出)におけるマイナポータル利用環境を各区に設置し、転出届については、できるだけマイナポータルに誘導することで、マイナンバーカードの利活用による市民サービスの向上と転出届におけるバックヤードの効率化による職員の負担軽減を図る。</t>
    <phoneticPr fontId="12"/>
  </si>
  <si>
    <t>マイナポータルを活用した転出届・転入予約</t>
  </si>
  <si>
    <t>住居表示関係経費</t>
    <phoneticPr fontId="12"/>
  </si>
  <si>
    <t>・住居表示維持管理事務処理要領に基づき、区役所において市民等からの住居表示関係届出等の受理や住居番号表示板・町名表示板の交付・維持管理等の事務処理を行っている。
・街区表示板の維持管理（欠落等があれば、現地調査を行い、状況によっては修繕等を行う。）
・街区表示板の欠落状況等について定期的に調査を行い、区域全域において欠落部分の張り替えや住居表示台帳の整備を行う
・町名街区案内板や旧町名継承碑の維持管理</t>
    <phoneticPr fontId="4"/>
  </si>
  <si>
    <t>住居表示に関する事務で使用する各種帳票や物品の製作・購入等経費</t>
  </si>
  <si>
    <t>住民票等発行手数料のキャッシュレス化・住民情報待合への行政キオスク端末導入による利便性向上事業</t>
    <phoneticPr fontId="12"/>
  </si>
  <si>
    <t>住民票等発行手数料のキャッシュレス化を推進することにより、様々な支払い手段を窓口においても選択できる環境を整え、市民の利便性向上を図るとともに、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来庁者の減少・待ち時間の短縮化や待合の過密状態の解消などにつなげることを目的とする。</t>
    <phoneticPr fontId="12"/>
  </si>
  <si>
    <t>住民票等発行手数料のキャッシュレス化</t>
  </si>
  <si>
    <t>住民情報待合への行政キオスク端末設置</t>
  </si>
  <si>
    <t>区役所住民情報業務等民間委託支援経費</t>
    <phoneticPr fontId="12"/>
  </si>
  <si>
    <t>区役所における住民情報業務等民間委託の取組みを支援し、もって、区役所における区民サービスの向上と効率的な業務運営を図る。</t>
    <phoneticPr fontId="12"/>
  </si>
  <si>
    <t>契約期間の満了を迎える区役所における委託事業者の公募・選定業務の支援
（委託事業者選定会議の運営代行等）</t>
    <phoneticPr fontId="4"/>
  </si>
  <si>
    <t>事業者選定会議にかかる委員謝礼</t>
  </si>
  <si>
    <t>窓口整備・委託スペース分離に伴う消耗品費</t>
  </si>
  <si>
    <t>専門相談経費</t>
    <phoneticPr fontId="12"/>
  </si>
  <si>
    <t>市民生活上の問題で、法律その他専門的な知識を要するものについて、市民の相談に応じることによって、市民福祉の向上に寄与することを目的とする。</t>
    <phoneticPr fontId="12"/>
  </si>
  <si>
    <t>・法律相談（区役所巡回相談、ナイター相談、日曜相談）の実施
・外国人住民相談の実施　（英語、中国語、韓国・朝鮮語、ベトナム語、フィリピン語の５言語に対応）
・各種専門相談（家庭問題相談等）の実施</t>
    <phoneticPr fontId="4"/>
  </si>
  <si>
    <t>法律相談の実施</t>
  </si>
  <si>
    <t>市民対応における音声認識技術等の活用事業</t>
  </si>
  <si>
    <t>各種相談（家庭問題・民事調停・税務・年金）の実施</t>
  </si>
  <si>
    <t>外国人住民相談の実施</t>
  </si>
  <si>
    <t>区役所来庁者等サービス格付け事業</t>
    <phoneticPr fontId="12"/>
  </si>
  <si>
    <t>区役所来庁者等に対する窓口サービスについて民間の事業者による覆面調査を行い、その結果を各区役所にフィードバックすることにより、各区役所における窓口サービス向上につなげることとしている。
あわせて、調査結果を基に格付け（☆☆☆～星なし）を行い、公表することによって、各区役所間で切磋琢磨し、来庁者等に対する窓口サービスのより一層の向上を図る。
また、区役所と同様の証明書発行サービスを提供している大阪市サービスカウンター（梅田、難波、天王寺）及び大阪市役所住民票・戸籍関係証明書発行コーナーについても、同様の調査を行い公表することにより、市民サービスのより一層の向上を図ることを目的とする。</t>
    <phoneticPr fontId="12"/>
  </si>
  <si>
    <t>訪問調査及び電話調査の実施（区役所分）</t>
  </si>
  <si>
    <t>訪問調査の実施（大阪市サービスカウンター及び大阪市役所住民票・戸籍関係証明書発行コーナー分）</t>
  </si>
  <si>
    <t>自衛官募集事務費</t>
    <phoneticPr fontId="12"/>
  </si>
  <si>
    <t>地方自治法第２条、自衛隊法第97条等に基づく市町村の法定受託事務である自衛官募集事務を行う。</t>
    <phoneticPr fontId="12"/>
  </si>
  <si>
    <t>大阪メトロ駅構内へのポスターの掲出等</t>
  </si>
  <si>
    <t>区行政制度担当、改革調整担当にかかる一般事務費</t>
    <phoneticPr fontId="12"/>
  </si>
  <si>
    <t>区行政制度担当にかかる一般事務費</t>
  </si>
  <si>
    <t>改革調整担当にかかる一般事務費</t>
  </si>
  <si>
    <t>区役所庁舎各種改修</t>
    <phoneticPr fontId="12"/>
  </si>
  <si>
    <t>区役所庁舎は日常的に多数の市民が来所する施設である。また災害時には防災の対策拠点となる区役所庁舎に対し適切な整備を行うことにより、市民の安全を確保するとともに利用者に施設の快適な利用を提供することを目的とする。</t>
    <phoneticPr fontId="12"/>
  </si>
  <si>
    <t>区役所庁舎緊急安全対策工事費</t>
  </si>
  <si>
    <t>区役所庁舎改修工事費</t>
  </si>
  <si>
    <t>区政推進基金積立金</t>
    <phoneticPr fontId="12"/>
  </si>
  <si>
    <t>区政推進基金にかかる寄付金及び利子の積立</t>
    <phoneticPr fontId="12"/>
  </si>
  <si>
    <t>区政推進基金にかかる寄付金及び利子の積立</t>
    <phoneticPr fontId="4"/>
  </si>
  <si>
    <t>区政推進基金にかかる寄付金の積立</t>
  </si>
  <si>
    <t>区政推進基金にかかる利子積立</t>
  </si>
  <si>
    <t>予算事業一覧</t>
    <rPh sb="4" eb="6">
      <t>イチラン</t>
    </rPh>
    <phoneticPr fontId="8"/>
  </si>
  <si>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8"/>
  </si>
  <si>
    <t>(単位：千円)</t>
    <phoneticPr fontId="8"/>
  </si>
  <si>
    <t>通し</t>
    <phoneticPr fontId="8"/>
  </si>
  <si>
    <t>科 目</t>
    <rPh sb="0" eb="1">
      <t>カ</t>
    </rPh>
    <rPh sb="2" eb="3">
      <t>メ</t>
    </rPh>
    <phoneticPr fontId="8"/>
  </si>
  <si>
    <t>事  業  名</t>
    <phoneticPr fontId="8"/>
  </si>
  <si>
    <t>担 当 課</t>
    <rPh sb="0" eb="1">
      <t>タン</t>
    </rPh>
    <rPh sb="2" eb="3">
      <t>トウ</t>
    </rPh>
    <rPh sb="4" eb="5">
      <t>カ</t>
    </rPh>
    <phoneticPr fontId="8"/>
  </si>
  <si>
    <t>増  減</t>
    <rPh sb="0" eb="1">
      <t>ゾウ</t>
    </rPh>
    <rPh sb="3" eb="4">
      <t>ゲン</t>
    </rPh>
    <phoneticPr fontId="8"/>
  </si>
  <si>
    <t>備  考</t>
    <phoneticPr fontId="8"/>
  </si>
  <si>
    <t>番号</t>
    <phoneticPr fontId="8"/>
  </si>
  <si>
    <t>(款-項-目)</t>
    <rPh sb="1" eb="2">
      <t>カン</t>
    </rPh>
    <rPh sb="3" eb="4">
      <t>コウ</t>
    </rPh>
    <rPh sb="5" eb="6">
      <t>モク</t>
    </rPh>
    <phoneticPr fontId="8"/>
  </si>
  <si>
    <t>当 初 ①</t>
    <phoneticPr fontId="8"/>
  </si>
  <si>
    <t>（② - ①）</t>
    <phoneticPr fontId="8"/>
  </si>
  <si>
    <t>会計名　　一般会計　　</t>
    <phoneticPr fontId="8"/>
  </si>
  <si>
    <t>6 年 度</t>
    <phoneticPr fontId="4"/>
  </si>
  <si>
    <t>7 年 度</t>
    <phoneticPr fontId="4"/>
  </si>
  <si>
    <t>　　</t>
  </si>
  <si>
    <t>出</t>
    <rPh sb="0" eb="1">
      <t>デ</t>
    </rPh>
    <phoneticPr fontId="8"/>
  </si>
  <si>
    <t>税</t>
    <rPh sb="0" eb="1">
      <t>ゼイ</t>
    </rPh>
    <phoneticPr fontId="8"/>
  </si>
  <si>
    <t>2-2-1</t>
    <phoneticPr fontId="4"/>
  </si>
  <si>
    <t>市民局職員の人件費</t>
    <phoneticPr fontId="1"/>
  </si>
  <si>
    <t>総務担当</t>
    <phoneticPr fontId="1"/>
  </si>
  <si>
    <t>出</t>
    <phoneticPr fontId="8"/>
  </si>
  <si>
    <t>税</t>
    <phoneticPr fontId="8"/>
  </si>
  <si>
    <t>職員費計</t>
    <phoneticPr fontId="8"/>
  </si>
  <si>
    <t>2-2-2</t>
    <phoneticPr fontId="4"/>
  </si>
  <si>
    <t>一般事務費</t>
    <phoneticPr fontId="1"/>
  </si>
  <si>
    <t>もと男女共同参画センター北部館施設維持管理</t>
    <phoneticPr fontId="1"/>
  </si>
  <si>
    <t>もと市民交流センター等維持管理経費</t>
    <phoneticPr fontId="1"/>
  </si>
  <si>
    <t>もと市民交流センター等用地管理</t>
    <phoneticPr fontId="1"/>
  </si>
  <si>
    <t>管理費計</t>
    <phoneticPr fontId="8"/>
  </si>
  <si>
    <t>2-2-3</t>
    <phoneticPr fontId="4"/>
  </si>
  <si>
    <t>区役所附設会館改修</t>
    <phoneticPr fontId="1"/>
  </si>
  <si>
    <t>施設担当</t>
    <phoneticPr fontId="1"/>
  </si>
  <si>
    <t>区役所附設会館等予約システム関係経費</t>
    <phoneticPr fontId="1"/>
  </si>
  <si>
    <t>区役所附設会館指定管理者選定経費</t>
    <phoneticPr fontId="1"/>
  </si>
  <si>
    <t>ＮＰＯ法人認証・認定事務</t>
    <phoneticPr fontId="1"/>
  </si>
  <si>
    <t>ＮＰＯ法人担当</t>
    <phoneticPr fontId="1"/>
  </si>
  <si>
    <t>地域集会施設の整備</t>
    <phoneticPr fontId="1"/>
  </si>
  <si>
    <t>情報共有ツールを活用した地域コミュニティ活性化実証事業</t>
    <phoneticPr fontId="1"/>
  </si>
  <si>
    <t>市民活動総合支援事業</t>
    <phoneticPr fontId="1"/>
  </si>
  <si>
    <t>地活協補助金申請アプリ等システムを活用した地域活動の活性化推進事業</t>
    <phoneticPr fontId="1"/>
  </si>
  <si>
    <t>地域公共人材活用促進事業</t>
    <phoneticPr fontId="1"/>
  </si>
  <si>
    <t>市民活動推進助成事業</t>
    <phoneticPr fontId="1"/>
  </si>
  <si>
    <t>大阪市市民活動保険事業</t>
    <phoneticPr fontId="1"/>
  </si>
  <si>
    <t>市民協働職員研修</t>
    <phoneticPr fontId="1"/>
  </si>
  <si>
    <t>区ＣＭ</t>
    <phoneticPr fontId="3"/>
  </si>
  <si>
    <t>区ＣＭ出</t>
  </si>
  <si>
    <t>区ＣＭ税</t>
  </si>
  <si>
    <t>市民活動推進事業調査・審議費</t>
    <phoneticPr fontId="1"/>
  </si>
  <si>
    <t>万博に向けた安全・安心に滞在できる都市の実現</t>
    <phoneticPr fontId="1"/>
  </si>
  <si>
    <t>防犯カメラ再整備事業</t>
    <phoneticPr fontId="1"/>
  </si>
  <si>
    <t>子どものための見守りカメラ事業</t>
    <phoneticPr fontId="1"/>
  </si>
  <si>
    <t>特殊詐欺対策機器普及促進事業</t>
    <phoneticPr fontId="1"/>
  </si>
  <si>
    <t>指定区における夜間の青色防犯パトロールの実施</t>
    <phoneticPr fontId="1"/>
  </si>
  <si>
    <t>自転車安全利用促進・交通安全運動事業</t>
    <phoneticPr fontId="1"/>
  </si>
  <si>
    <t>防犯・暴力追放運動の支援</t>
    <phoneticPr fontId="1"/>
  </si>
  <si>
    <t>犯罪被害を防止する安全なまちづくりの推進</t>
    <phoneticPr fontId="1"/>
  </si>
  <si>
    <t>ミナミ活性化推進事業（ミナミ活性化協議会分担金）</t>
    <phoneticPr fontId="1"/>
  </si>
  <si>
    <t>市民協働推進費計</t>
    <phoneticPr fontId="8"/>
  </si>
  <si>
    <t>2-2-4</t>
    <phoneticPr fontId="4"/>
  </si>
  <si>
    <t>消費生活相談員による相談</t>
    <phoneticPr fontId="1"/>
  </si>
  <si>
    <t>消費者センター</t>
    <phoneticPr fontId="1"/>
  </si>
  <si>
    <t>食品表示法にかかる事業者指導関連業務</t>
    <phoneticPr fontId="1"/>
  </si>
  <si>
    <t>消費生活情報の提供及び啓発事業</t>
    <phoneticPr fontId="1"/>
  </si>
  <si>
    <t>消費者保護審議会の運営</t>
    <phoneticPr fontId="1"/>
  </si>
  <si>
    <t>事業者への指導啓発</t>
    <phoneticPr fontId="1"/>
  </si>
  <si>
    <t>消費者向け各種講座の実施</t>
    <phoneticPr fontId="1"/>
  </si>
  <si>
    <t>啓発展示スペースの運営</t>
    <phoneticPr fontId="1"/>
  </si>
  <si>
    <t>消費者行政費計</t>
    <phoneticPr fontId="8"/>
  </si>
  <si>
    <t>2-2-5</t>
    <phoneticPr fontId="4"/>
  </si>
  <si>
    <t>犯罪被害者等支援事業</t>
    <phoneticPr fontId="1"/>
  </si>
  <si>
    <t>人権企画課</t>
    <phoneticPr fontId="1"/>
  </si>
  <si>
    <t>ヘイトスピーチへの対処に関する条例の運用</t>
    <phoneticPr fontId="1"/>
  </si>
  <si>
    <t>人権問題に関する市民意識調査</t>
    <phoneticPr fontId="1"/>
  </si>
  <si>
    <t>多文化共生施策の推進</t>
    <phoneticPr fontId="1"/>
  </si>
  <si>
    <t>総合的な人権行政・施策の推進</t>
    <phoneticPr fontId="1"/>
  </si>
  <si>
    <t>人権擁護対策</t>
    <phoneticPr fontId="1"/>
  </si>
  <si>
    <t>人権啓発・相談センター相談事業</t>
    <phoneticPr fontId="1"/>
  </si>
  <si>
    <t>人権啓発・相談センター</t>
    <phoneticPr fontId="1"/>
  </si>
  <si>
    <t>企業啓発推進事業</t>
    <phoneticPr fontId="1"/>
  </si>
  <si>
    <t>市民啓発広報事業</t>
    <phoneticPr fontId="1"/>
  </si>
  <si>
    <t>地域密着型市民啓発事業</t>
    <phoneticPr fontId="1"/>
  </si>
  <si>
    <t>人権啓発・相談センター運営</t>
    <phoneticPr fontId="1"/>
  </si>
  <si>
    <t>参加・参画型事業</t>
    <phoneticPr fontId="1"/>
  </si>
  <si>
    <t>インターネット上での誹謗中傷等による被害者支援事業</t>
    <phoneticPr fontId="1"/>
  </si>
  <si>
    <t>人権啓発事業効果検証</t>
    <phoneticPr fontId="1"/>
  </si>
  <si>
    <t>男女共同参画関連所管施設各種改修工事</t>
    <phoneticPr fontId="1"/>
  </si>
  <si>
    <t>男女共同参画課</t>
    <phoneticPr fontId="1"/>
  </si>
  <si>
    <t>男女共同参画センター管理運営</t>
    <phoneticPr fontId="1"/>
  </si>
  <si>
    <t>ドメスティック・バイオレンス対策事業</t>
    <phoneticPr fontId="1"/>
  </si>
  <si>
    <t>困難な問題を抱える女性支援推進等事業</t>
    <phoneticPr fontId="1"/>
  </si>
  <si>
    <t>男女共同参画普及啓発</t>
    <phoneticPr fontId="1"/>
  </si>
  <si>
    <t>男女共同参画審議会</t>
    <phoneticPr fontId="1"/>
  </si>
  <si>
    <t>女性のつながりサポート事業</t>
    <phoneticPr fontId="1"/>
  </si>
  <si>
    <t>しごと情報ひろば総合就労サポート事業</t>
    <phoneticPr fontId="1"/>
  </si>
  <si>
    <t>雇用女性活躍推進課</t>
    <phoneticPr fontId="1"/>
  </si>
  <si>
    <t>女性の活躍推進事業</t>
    <phoneticPr fontId="1"/>
  </si>
  <si>
    <t>就職困難者等の就職に向けた支援が必要な人に対する就業支援事業補助金</t>
    <phoneticPr fontId="1"/>
  </si>
  <si>
    <t>雇用施策懇話会</t>
    <phoneticPr fontId="1"/>
  </si>
  <si>
    <t>ダイバーシティ推進費計</t>
    <phoneticPr fontId="8"/>
  </si>
  <si>
    <t>2-2-6</t>
    <phoneticPr fontId="4"/>
  </si>
  <si>
    <t>電力等価格高騰重点支援給付金担当</t>
    <phoneticPr fontId="1"/>
  </si>
  <si>
    <t>物価高騰対応重点支援給付金支給事業費計</t>
    <phoneticPr fontId="8"/>
  </si>
  <si>
    <t>2-2-7</t>
    <phoneticPr fontId="4"/>
  </si>
  <si>
    <t>男女共同参画施策推進基金積立金</t>
    <phoneticPr fontId="1"/>
  </si>
  <si>
    <t>男女共同参画施策推進基金積立金計</t>
    <phoneticPr fontId="8"/>
  </si>
  <si>
    <t>2-3-2</t>
    <phoneticPr fontId="4"/>
  </si>
  <si>
    <t>住民基本台帳及び戸籍システム等関係経費</t>
    <phoneticPr fontId="1"/>
  </si>
  <si>
    <t>マイナンバーカード交付等関連経費</t>
    <phoneticPr fontId="1"/>
  </si>
  <si>
    <t>氏名の振り仮名の法制化に伴う対応経費</t>
    <phoneticPr fontId="1"/>
  </si>
  <si>
    <t>郵送事務処理センター関係経費</t>
    <phoneticPr fontId="1"/>
  </si>
  <si>
    <t>証明書コンビニ交付事務費</t>
    <phoneticPr fontId="1"/>
  </si>
  <si>
    <t>大阪市サービスカウンター関係経費</t>
    <phoneticPr fontId="1"/>
  </si>
  <si>
    <t>住民情報担当事務費</t>
    <phoneticPr fontId="1"/>
  </si>
  <si>
    <t>転出届・転入予約におけるマイナポータルを活用したサービス向上事業</t>
    <phoneticPr fontId="1"/>
  </si>
  <si>
    <t>住居表示関係経費</t>
    <phoneticPr fontId="1"/>
  </si>
  <si>
    <t>住民票等発行手数料のキャッシュレス化・住民情報待合への行政キオスク端末導入による利便性向上事業</t>
    <phoneticPr fontId="1"/>
  </si>
  <si>
    <t>区役所住民情報業務等民間委託支援経費</t>
    <phoneticPr fontId="1"/>
  </si>
  <si>
    <t>専門相談経費</t>
    <phoneticPr fontId="1"/>
  </si>
  <si>
    <t>区役所来庁者等サービス格付け事業</t>
    <phoneticPr fontId="1"/>
  </si>
  <si>
    <t>自衛官募集事務費</t>
    <phoneticPr fontId="1"/>
  </si>
  <si>
    <t>2-3-4</t>
    <phoneticPr fontId="4"/>
  </si>
  <si>
    <t>区役所庁舎各種改修</t>
    <phoneticPr fontId="1"/>
  </si>
  <si>
    <t>区庁舎整備費計</t>
    <phoneticPr fontId="8"/>
  </si>
  <si>
    <t>2-3-6</t>
    <phoneticPr fontId="4"/>
  </si>
  <si>
    <t>区政推進基金積立金</t>
    <phoneticPr fontId="1"/>
  </si>
  <si>
    <t>区政推進基金積立金計</t>
    <phoneticPr fontId="8"/>
  </si>
  <si>
    <t>所属計</t>
    <rPh sb="0" eb="2">
      <t>ショゾク</t>
    </rPh>
    <phoneticPr fontId="8"/>
  </si>
  <si>
    <t>区ＣＭ出</t>
    <rPh sb="0" eb="1">
      <t>ク</t>
    </rPh>
    <rPh sb="3" eb="4">
      <t>デ</t>
    </rPh>
    <phoneticPr fontId="4"/>
  </si>
  <si>
    <t>区ＣＭ税</t>
    <rPh sb="0" eb="1">
      <t>ク</t>
    </rPh>
    <rPh sb="3" eb="4">
      <t>ゼイ</t>
    </rPh>
    <phoneticPr fontId="4"/>
  </si>
  <si>
    <t>算定②</t>
    <rPh sb="0" eb="2">
      <t>サンテイ</t>
    </rPh>
    <phoneticPr fontId="3"/>
  </si>
  <si>
    <t>算定中</t>
    <rPh sb="0" eb="3">
      <t>サンテイチュウ</t>
    </rPh>
    <phoneticPr fontId="3"/>
  </si>
  <si>
    <t>算定中</t>
    <rPh sb="0" eb="3">
      <t>サンテイチュウ</t>
    </rPh>
    <phoneticPr fontId="4"/>
  </si>
  <si>
    <t>総務担当・施設担当</t>
    <phoneticPr fontId="1"/>
  </si>
  <si>
    <t>地域連携グループ</t>
    <phoneticPr fontId="5"/>
  </si>
  <si>
    <t>地域力創出グループ</t>
    <rPh sb="0" eb="2">
      <t>チイキ</t>
    </rPh>
    <rPh sb="2" eb="3">
      <t>リョク</t>
    </rPh>
    <rPh sb="3" eb="5">
      <t>ソウシュツ</t>
    </rPh>
    <phoneticPr fontId="5"/>
  </si>
  <si>
    <t>地域連携グループ</t>
    <phoneticPr fontId="1"/>
  </si>
  <si>
    <t>地域安全担当</t>
    <rPh sb="0" eb="2">
      <t>チイキ</t>
    </rPh>
    <rPh sb="2" eb="4">
      <t>アンゼン</t>
    </rPh>
    <rPh sb="4" eb="6">
      <t>タントウ</t>
    </rPh>
    <phoneticPr fontId="1"/>
  </si>
  <si>
    <t>区行政制度担当</t>
    <rPh sb="0" eb="1">
      <t>ク</t>
    </rPh>
    <rPh sb="1" eb="3">
      <t>ギョウセイ</t>
    </rPh>
    <rPh sb="3" eb="5">
      <t>セイド</t>
    </rPh>
    <rPh sb="5" eb="7">
      <t>タントウ</t>
    </rPh>
    <phoneticPr fontId="5"/>
  </si>
  <si>
    <t>住民情報グループ
住民情報
サービスグループ</t>
    <rPh sb="9" eb="13">
      <t>ジュウミンジョウホウ</t>
    </rPh>
    <phoneticPr fontId="5"/>
  </si>
  <si>
    <t>住民情報
サービスグループ</t>
    <rPh sb="0" eb="4">
      <t>ジュウミンジョウホウ</t>
    </rPh>
    <phoneticPr fontId="5"/>
  </si>
  <si>
    <t>住民情報グループ</t>
    <rPh sb="0" eb="4">
      <t>ジュウミンジョウホウ</t>
    </rPh>
    <phoneticPr fontId="5"/>
  </si>
  <si>
    <t>改革調整担当・区行政制度担当</t>
    <phoneticPr fontId="1"/>
  </si>
  <si>
    <t>・男女共同参画センター各館における改修工事</t>
    <rPh sb="1" eb="7">
      <t>ダンジョキョウドウサンカク</t>
    </rPh>
    <rPh sb="11" eb="13">
      <t>カクカン</t>
    </rPh>
    <rPh sb="17" eb="21">
      <t>カイシュウコウジ</t>
    </rPh>
    <phoneticPr fontId="4"/>
  </si>
  <si>
    <t>男女共同参画センター改修工事等経費</t>
    <rPh sb="10" eb="14">
      <t>カイシュウコウジ</t>
    </rPh>
    <rPh sb="14" eb="15">
      <t>ナド</t>
    </rPh>
    <phoneticPr fontId="4"/>
  </si>
  <si>
    <t>男女共同参画基本計画における重点的な取組みを推進する拠点施設として大阪市内５か所に設置している「男女共同参画センター（クレオ大阪）」の運営、及び男女共同参画社会の形成に関する啓発や各種事業をクレオ大阪各館において実施し、男女共同参画社会の形成に寄与することを目的とする。</t>
    <phoneticPr fontId="12"/>
  </si>
  <si>
    <t>・男女共同参画基本計画における重点的な取り組みを推進する拠点施設として、男女共同参画社会の形成に関する情報提供や講演会、研修会等の開催、相談、啓発、調査研究などの各種事業を展開している。
・男女共同参画センター子育て活動支援館については、上記に加え、子育て支援に関する人材育成のための講習会の開催、子育て支援に関する活動を行う者及び団体に対する助言などの後方支援を実施している。
・さらに、平成28年度からは、男女共同参画センター西部館はこども文化センタ―との複合化により一つの建物に２つの条例目的を有する施設を共存させ、それぞれ事業等を実施している。
・令和７年度から令和16年度までの10年間、新たな指定管理期間として男女共同参画センターの指定管理業務協定を締結する。</t>
    <rPh sb="95" eb="101">
      <t>ダンジョキョウドウサンカク</t>
    </rPh>
    <rPh sb="108" eb="112">
      <t>カツドウシエン</t>
    </rPh>
    <rPh sb="205" eb="211">
      <t>ダンジョキョウドウサンカク</t>
    </rPh>
    <rPh sb="215" eb="218">
      <t>セイブカン</t>
    </rPh>
    <rPh sb="278" eb="280">
      <t>レイワ</t>
    </rPh>
    <rPh sb="281" eb="283">
      <t>ネンド</t>
    </rPh>
    <rPh sb="285" eb="287">
      <t>レイワ</t>
    </rPh>
    <rPh sb="289" eb="291">
      <t>ネンド</t>
    </rPh>
    <rPh sb="296" eb="298">
      <t>ネンカン</t>
    </rPh>
    <rPh sb="299" eb="300">
      <t>アラ</t>
    </rPh>
    <rPh sb="302" eb="306">
      <t>シテイカンリ</t>
    </rPh>
    <rPh sb="306" eb="308">
      <t>キカン</t>
    </rPh>
    <rPh sb="322" eb="326">
      <t>シテイカンリ</t>
    </rPh>
    <rPh sb="326" eb="328">
      <t>ギョウム</t>
    </rPh>
    <rPh sb="331" eb="333">
      <t>テイケツ</t>
    </rPh>
    <phoneticPr fontId="4"/>
  </si>
  <si>
    <t>男女共同参画推進関連経費</t>
    <rPh sb="6" eb="10">
      <t>スイシンカンレン</t>
    </rPh>
    <phoneticPr fontId="4"/>
  </si>
  <si>
    <t>・「配偶者からの暴力の防止及び被害者の保護等に関する法律」に基づく、ＤＶ被害者支援
・ＤＶ防止にかかる啓発</t>
    <rPh sb="2" eb="5">
      <t>ハイグウシャ</t>
    </rPh>
    <rPh sb="8" eb="10">
      <t>ボウリョク</t>
    </rPh>
    <rPh sb="11" eb="13">
      <t>ボウシ</t>
    </rPh>
    <rPh sb="13" eb="14">
      <t>オヨ</t>
    </rPh>
    <rPh sb="15" eb="18">
      <t>ヒガイシャ</t>
    </rPh>
    <rPh sb="19" eb="22">
      <t>ホゴナド</t>
    </rPh>
    <rPh sb="23" eb="24">
      <t>カン</t>
    </rPh>
    <rPh sb="26" eb="28">
      <t>ホウリツ</t>
    </rPh>
    <rPh sb="30" eb="31">
      <t>モト</t>
    </rPh>
    <rPh sb="36" eb="39">
      <t>ヒガイシャ</t>
    </rPh>
    <rPh sb="39" eb="41">
      <t>シエン</t>
    </rPh>
    <rPh sb="45" eb="47">
      <t>ボウシ</t>
    </rPh>
    <rPh sb="51" eb="53">
      <t>ケイハツ</t>
    </rPh>
    <phoneticPr fontId="4"/>
  </si>
  <si>
    <t>男女共同参画の視点を持つことの重要性の理解を広めるため、男女共同参画施策に資する情報を発信する。</t>
    <phoneticPr fontId="12"/>
  </si>
  <si>
    <t>・啓発物を作成し活用した各区での啓発（パネル展示、ポスター掲示、小型デジタルサイネージ等での動画放映、街頭啓発等）やイベントの開催等
・「男女共同参画週間（６月23日から29日まで）」や「女性に対する暴力をなくす運動（11 月12 日から25 日まで）」など全国的に実施される取組期間における啓発</t>
    <phoneticPr fontId="4"/>
  </si>
  <si>
    <t>男女共同参画の推進に関する市の基本計画の進捗状況や重要事項について審議するため、大阪市男女共同参画推進条例に基づく市の附属機関として「大阪市男女共同参画審議会」を設置し、審議会を運営する。</t>
    <rPh sb="40" eb="43">
      <t>オオサカシ</t>
    </rPh>
    <rPh sb="43" eb="49">
      <t>ダンジョキョウドウサンカク</t>
    </rPh>
    <rPh sb="49" eb="51">
      <t>スイシン</t>
    </rPh>
    <phoneticPr fontId="12"/>
  </si>
  <si>
    <t>・大阪市男女共同参画推進条例に基づく男女共同参画審議会の運営
・審議会委員改選の公募を実施する。</t>
    <rPh sb="37" eb="39">
      <t>カイセン</t>
    </rPh>
    <rPh sb="40" eb="42">
      <t>コウボ</t>
    </rPh>
    <rPh sb="43" eb="45">
      <t>ジッシ</t>
    </rPh>
    <phoneticPr fontId="4"/>
  </si>
  <si>
    <t>雇用女性活躍推進課にかかる一般事務費</t>
    <phoneticPr fontId="4"/>
  </si>
  <si>
    <t>客引き行為等適正化対策</t>
    <rPh sb="9" eb="11">
      <t>タイサク</t>
    </rPh>
    <phoneticPr fontId="1"/>
  </si>
  <si>
    <t>客引き行為等適正化対策</t>
    <phoneticPr fontId="12"/>
  </si>
  <si>
    <t>一般事務費</t>
    <rPh sb="0" eb="2">
      <t>イッパン</t>
    </rPh>
    <phoneticPr fontId="1"/>
  </si>
  <si>
    <t>物価高騰対応重点支援給付金の支給</t>
    <phoneticPr fontId="1"/>
  </si>
  <si>
    <t>一般事務費</t>
    <rPh sb="0" eb="5">
      <t>イッパンジムヒ</t>
    </rPh>
    <phoneticPr fontId="12"/>
  </si>
  <si>
    <t>電力等価格高騰重点支援給付金担当にかかる一般事務費</t>
    <phoneticPr fontId="4"/>
  </si>
  <si>
    <t xml:space="preserve">・犯罪や非行のあった者の更生保護活動のみならず、地域社会の犯罪予防活動を推進している大阪市保護司会連絡協議会が行う防犯対策事業（市内各区で防犯グッズ等の取付事業等を実施）に補助を行う。
・大阪府防犯協会連合会及び大阪府防犯協会連合会を構成する市内の地区防犯協（議）会が実施する、効果的な地域安全活動における防犯対策事業（市内各地区で地区防犯ニーズに添った形で実施される事業）に補助を行う。
</t>
    <phoneticPr fontId="4"/>
  </si>
  <si>
    <t>・本市も参画する、大阪府、大阪府警ほか関係機関で構成する大阪府交通対策協議会が主体となり、交通事故減少に向けた取組として、各季交通安全運動期間を中心に、啓発ポスターの掲示及び交通安全イベントでの啓発活動（啓発物品、冊子の配布）を行う。
・自転車安全教育の拡充に向け、安全教育人材の養成を目的とした指導員養成講習の開催や、広報・啓発を行う。
・11月の自転車マナーアップ強化月間期間中に、広く大阪市民（特に、子どもとその親を対象）に自転車利用に関する交通ルールの遵守と正しい交通マナーの実践を楽しみながら学ぶ機会を提供することを目的として、市内公園でステージイベントおよびブース出展等の企画・運営及び市民向け広報啓発を行う。</t>
    <phoneticPr fontId="4"/>
  </si>
  <si>
    <t xml:space="preserve">・民間事業者に委託して、６区（福島区、此花区、天王寺区、東成区、旭区、鶴見区）において青色防犯パトロール車両により夜間の防犯パトロールを実施。
</t>
    <phoneticPr fontId="4"/>
  </si>
  <si>
    <t xml:space="preserve">・地域・行政・経済界が一体となり、オール大阪体制でミナミの問題に取り組む「ミナミ活性化協議会」の事務局を担い、当協議会の運営・取組のため、分担金を負担する。
</t>
    <phoneticPr fontId="4"/>
  </si>
  <si>
    <t>大阪市客引き行為等の適正化に関する条例に基づき、市民や国内外からの来街者が安心して繁華街を通行し、利用することができる快適な環境を市民等との協働により確保することで、安全で安心なまちづくりの推進を目的とする。</t>
    <rPh sb="33" eb="36">
      <t>ライガイシャ</t>
    </rPh>
    <phoneticPr fontId="12"/>
  </si>
  <si>
    <t>・平成26年6月に施行した「大阪市客引き行為等の適正化に関する条例」に基づき、客引き行為等適正化指導員を採用し、重点地区・禁止区域内における客引き行為者や事業者への指導・啓発を行うほか、違法行為発見時の警察への通報等を行う。
・条例に基づく禁止区域の指定に係る地域等との調整やそれに伴う客引き行為の実態調査を行う。また、地域での自主的な活動を支援するため、助言や情報提供を行う。
・客引き行為者に対する口頭注意（※）を行うパトロールスタッフを、特に客引き行為が多いキタ地区、ミナミ地区それぞれ３か所及び重点地区である北新地地区、京橋地区それぞれ１か所に、業務委託により配置する。また、来街者に対する啓発活動もあわせて行う。（※客引き行為者に対する直接的な働きかけとして、迷惑行為をやめるよう口頭で説明するもの。）</t>
    <phoneticPr fontId="4"/>
  </si>
  <si>
    <t>客引き等迷惑行為者に対する 口頭注意等を行うパトロール スタッフの配置</t>
  </si>
  <si>
    <t>万博を契機に国内外から多数の観光客や万博事業関係者等が訪れると想定される、キタ・ミナミ地区に代表される繁華街について、誰もが安全・安心に滞在することができるよう、受け入れ環境等を整備することを目的とする。</t>
    <rPh sb="62" eb="64">
      <t>アンゼン</t>
    </rPh>
    <rPh sb="65" eb="67">
      <t>アンシン</t>
    </rPh>
    <phoneticPr fontId="12"/>
  </si>
  <si>
    <t>平成28～30年度にかけて市長重点事業により、子どもが多く利用する施設周辺や通学路等を中心に設置した1,000台の防犯カメラが、正常に動作し続けるための維持管理を行う。</t>
    <phoneticPr fontId="4"/>
  </si>
  <si>
    <t>H21年度～R４年度に補助設置制度等により設置された防犯カメラのうち、稼働していないことを確認したものについて、更新する際の費用を補助する。</t>
    <phoneticPr fontId="4"/>
  </si>
  <si>
    <t>・特殊詐欺対策機器（自動通話録音機）を買入れ、市内27警察署及び24区役所と連携しながら、主に高齢者世帯等へ貸与する。
・大阪府警と連携し、特殊詐欺被害にあう蓋然性の高い市民に対し、注意喚起と事業周知を兼ねたハガキを送付する。</t>
    <rPh sb="45" eb="46">
      <t>オモ</t>
    </rPh>
    <phoneticPr fontId="4"/>
  </si>
  <si>
    <t>　様々な主体が活発に活動し、多様な協働（マルチパートナーシップ）により、活力ある地域社会の実現に向け、区役所が地域に対する各種支援の要として機能するよう、区役所職員が地域に対する説明や取組みの働きかけをする際に必要なノウハウ・スキル向上をめざす。</t>
    <phoneticPr fontId="12"/>
  </si>
  <si>
    <t>　地域との関わりのある区役所職員を対象として、市民協働の意義や地域と関わる区職員として必要な基礎的知識を習得するための「基礎研修」、さまざまな活動主体における協働や自律的な地域運営を支援するために必要となる専門的なノウハウ・スキルを習得するための「実践研修」を実施する。</t>
    <phoneticPr fontId="4"/>
  </si>
  <si>
    <t>　様々な活動主体がお互いに協働し、またはこれらの主体と行政とが協働するマルチパートナーシップを推進する。</t>
    <phoneticPr fontId="12"/>
  </si>
  <si>
    <t>　市民との協働を推進するにあたり、市民が安心して本市関連事業に市民ボランティアとして参画していただくため。</t>
    <phoneticPr fontId="12"/>
  </si>
  <si>
    <t>　市民活動を促進する環境づくりの一環として、市民・企業等からの寄附金を活用し、市民活動団体が行う公益性の高い事業を支援する。
　市民活動団体への助成・表彰を行うとともに、広く市民に周知することで、市民活動団体の活動の活性化を促進するとともに、市民からの関心を喚起し市民活動の拡大につなぐ。</t>
    <phoneticPr fontId="12"/>
  </si>
  <si>
    <t>　大きな公共を担う活力ある地域社会づくりに向けて、多様な協働（マルチパートナーシップ）の促進及び市民活動団体など公益的な活動をしている団体が持続的に自律した活動ができるよう、まちづくり活動に関する専門的知識・ノウハウの提供や第三者的な立場でのファシリテーション、コーディネートを行い、団体の取組みを支援する。</t>
    <phoneticPr fontId="12"/>
  </si>
  <si>
    <t>　市民活動への支援ツールとして運用している大阪市市民活動総合ポータルサイトを活用し、地域活動協議会の補助金申請にかかる予算から決算、精算までの事務処理をデジタル技術を活かしシステム化することにより、地域をはじめ職員の負担軽減を図る。</t>
    <phoneticPr fontId="12"/>
  </si>
  <si>
    <t>　大阪市市民活動総合ポータルサイトを活用し、地域活動協議会の補助金申請にかかる予算から決算、精算までの事務処理を行うためのシステムを開発・運用する。</t>
    <phoneticPr fontId="4"/>
  </si>
  <si>
    <t>地域力創出グループ・地域連携グループ・地域安全担当</t>
    <rPh sb="21" eb="23">
      <t>アンゼン</t>
    </rPh>
    <phoneticPr fontId="1"/>
  </si>
  <si>
    <t>・地域集会施設に恵まれない地域において、概ね小学校区域で構成される地域住民団体が行う地域集会施設の設置に要する経費の一部を補助する。（補助限度額5,300万円）
・老朽化等により建替えを必要とする地域において、概ね小学校区域で構成される地域住民団体が行う地域集会施設の建替えに要する経費の一部を補助する。（補助限度額5,300万円）
・概ね小学校区域で構成される地域住民団体が行う地域集会施設の老朽化に伴う解体撤去に要する経費の一部を補助する。（補助限度額1,500万円）
・地域集会施設の維持管理を行っていくうえで、建設後、設置補助金交付後及び改修整備補助金交付後15年を経過した施設の老朽化を原因とする破損等の改修に要する経費の一部を補助する。
・耐震性能が不明な地域集会施設の耐震診断・改修（設計・工事）に要する経費の一部を補助する。
・地域集会施設のより安全な利用に必要であると認められる施設への段差改修等に要する経費の一部を補助する。
・プロジェクトチームから出された対策方針に基づき安全対策を講じる必要があるとされた本市所有の地域集会施設の既存ブロック塀を撤去し、新たなフェンスを設置する。</t>
    <phoneticPr fontId="4"/>
  </si>
  <si>
    <t>・地域活動の中核をなす町会のうちモデルとなる町会に実証的にアプリを導入し、必要となる人的な側面支援やアプリの普及広報活動支援を行うことで主体的なデジタル化を進めるきっかけづくりを行う。
・モデルとなる町会において、町会活動における負担軽減やコミュニケーション方法の充実、デジタルを中心とした若い世代など幅広い世代の参画により、地域コミュニティが活性化し、主体的に身近な地域課題の解決やまちづくりを進めることができる町会活動を実現する。
・町会活動のデジタル化について、総合的な効果測定・課題検証を実施し、その成果を各区役所や他の町会と共有することで、市内全域の町会のデジタル化を推進していく。</t>
    <phoneticPr fontId="4"/>
  </si>
  <si>
    <t>区役所附設会館の指定管理者の選定にあたっては、外部有識者で構成する選定会議において、最も優れた提案を行ったものを選定している。令和７年度においては、令和８年３月末で指定管理が終了する区役所附設会館について、指定管理者の選定を行う。
また、毎年、外部有識者で構成する評価会議において、指定管理者から提出される事業報告書に基づき、管理運営状況に対する評価を行い、今後の管理運営に活かすとともに、次回の指定管理予定者の選定条件を策定する際の参考としている。</t>
    <phoneticPr fontId="4"/>
  </si>
  <si>
    <t>当該システムは、区役所附設会館及びクレオ大阪の施設等の予約受付並びにクレオ大阪の講座の予約受付を行うことを目的として令和３年４月から運用している。
施設において予約管理を行うほか、利用者はインターネットから申し込みを行うことが可能で、利用料の支払方法としてコンビニ決済を導入している。</t>
    <phoneticPr fontId="4"/>
  </si>
  <si>
    <t>・区役所庁舎に設置されている設備のうち故障した場合、特に区役所業務に影響の大きいものについての計画的な点検整備（電話交換機設備、冷暖房設備、　昇降機設備）
・各区役所から寄せられた日々の維持管理では対応できない改修工事要望への対応
　　　例：受変電設備、消防設備などの各種設備の不具合に対する工事や屋上防水工事など
・更新時期を迎えた全館空調用熱源装置の入替え工事
（緊急安全対策）不具合がある状態のままでは甚大な被害が生じる恐れがあり優先的に実施する工事
　　　例：外壁改修工事、屋上防水工事、設備系不具合、市有ブロック塀等
　　　　　（※）耐用年数を勘案して計画的に実施する修繕等は除く</t>
    <phoneticPr fontId="4"/>
  </si>
  <si>
    <t xml:space="preserve">総務グループ、施設担当、企画グループにかかる一般事務費
総務グループにかかる庁内パソコン使用料
企画グループにかかる国庫補助金の還付金
</t>
    <phoneticPr fontId="12"/>
  </si>
  <si>
    <t>一般事務費（出張旅費、事務用品、庁内パソコン使用料、国庫補助金の還付金等）</t>
    <phoneticPr fontId="4"/>
  </si>
  <si>
    <t>総務グループにかかる庁内パソコン使用料</t>
    <phoneticPr fontId="4"/>
  </si>
  <si>
    <t>企画グループにかかる国庫補助金の還付金</t>
    <phoneticPr fontId="4"/>
  </si>
  <si>
    <t>調査員により、民間事業者による接客サービスの視点から、本市内２４ヵ所の区役所における来庁者サービスの内容を訪問及び電話により調査し、評価する。また、区役所と同様の証明書発行サービスを提供している大阪市サービスカウンター（梅田、難波、天王寺）及び大阪市役所住民票・戸籍関係証明書発行コーナーについても、訪問により調査し、評価する。
調査にあたっては、調査趣旨や調査員であることを明かさずに実施するものとする。</t>
    <phoneticPr fontId="4"/>
  </si>
  <si>
    <t xml:space="preserve">・募集ポスターの掲示
　効果的に広報宣伝するため、願書受付の時期を踏まえ、自衛隊作成のポスターを大阪メトロ駅構内掲示板等に年10回掲示。
・各区広報紙への募集記事掲載
・募集のぼり、リーフレット等配架コーナーの設置
・地区別募集会議への出席
　自衛隊大阪地方協力本部が大阪府内の府及び政令市を対象に開催。
・主管課長会議への出席
　自衛隊大阪地方協力本部及び大阪府が府下市町村を対象に開催。                                                 
</t>
    <phoneticPr fontId="4"/>
  </si>
  <si>
    <t>雇用女性活躍推進課・男女共同参画課</t>
    <phoneticPr fontId="1"/>
  </si>
  <si>
    <t>・専門相談員による就労相談対応（面談・電話・web）や独自開拓求人及びハローワークの求人情報のオンライン提供を活用した職業紹介、関係機関と連携した就職支援イベントや、アウトリーチ型のセミナー・個別相談を経た就職機会を創出する雇用・就労支援事業を実施する。
・社会人としてのコミュニケーション能力向上のガイダンスや相談等を通じて、働く意識付けを図るとともに、自分に合った仕事を見つけるための適性診断やカウンセリングなどの就職準備支援や、中小企業等を対象に幅広いマッチング機会を提供する。再就職や復職を希望する方に対しては、再就職等に向けたスキルアップや、共働き家庭における両立支援などのきめ細かな支援を実施する。</t>
    <phoneticPr fontId="4"/>
  </si>
  <si>
    <t>犯罪等の被害を受けたことにより日常生活を営むことが困難となった犯罪被害者等に対して必要な支援を行うこと、また、市民及び事業者の理解・配慮の増進に努めることなどにより、犯罪被害者等の権利利益の保護並びに被害の軽減及び回復を図ることを目的とする。</t>
    <rPh sb="59" eb="62">
      <t>ジギョウシャ</t>
    </rPh>
    <phoneticPr fontId="12"/>
  </si>
  <si>
    <t>多文化共生にかかる実務担当者研修</t>
    <phoneticPr fontId="4"/>
  </si>
  <si>
    <t>多文化共生施策にかかる意見聴取</t>
    <phoneticPr fontId="4"/>
  </si>
  <si>
    <t>人権啓発・相談センター運営経費</t>
    <rPh sb="13" eb="15">
      <t>ケイヒ</t>
    </rPh>
    <phoneticPr fontId="4"/>
  </si>
  <si>
    <t>地域に根ざした人権啓発その他の人権施策に関する業務を行う大阪市人権啓発推進員が、研修等を通じて人権問題に関する知識やスキル等を習得し、より一層活躍することで、「大阪市人権行政推進計画～人権ナビゲーション～」が示している「人権が尊重されるまち」の実現をめざすことを目的とする。</t>
    <phoneticPr fontId="12"/>
  </si>
  <si>
    <t>・新任研修（新任推進員対象：基礎的な人権知識及び傾聴・会話方法の習得や推進員の任務・役割について理解を深めることを目的とした研修）
・全体研修（全推進員対象：今日的な人権課題に対する知識等の習得を目的とした研修）
・リーダー養成研修（地域を代表する1名：地域における推進員活動の中心的役割を担う推進員の養成を目的とした研修）
・情報共有研修（全推進員対象：人権啓発事業等の共有を行い、他地域の推進員との交流を通じ、企画･実行手法の習得を目的とした研修。）
・人権に関する資料等の提供（推進員活動に必要な知識の習得を目的とし、人権だよりKOKOROねっと等を提供。）</t>
    <rPh sb="62" eb="64">
      <t>ケンシュウ</t>
    </rPh>
    <rPh sb="103" eb="105">
      <t>ケンシュウ</t>
    </rPh>
    <rPh sb="105" eb="107">
      <t>ケンシュウ</t>
    </rPh>
    <rPh sb="127" eb="129">
      <t>チイキ</t>
    </rPh>
    <rPh sb="133" eb="138">
      <t>スイシンインカツドウ</t>
    </rPh>
    <rPh sb="139" eb="142">
      <t>チュウシンテキ</t>
    </rPh>
    <rPh sb="142" eb="144">
      <t>ヤクワリ</t>
    </rPh>
    <rPh sb="145" eb="146">
      <t>ニナ</t>
    </rPh>
    <rPh sb="186" eb="188">
      <t>キョウユウ</t>
    </rPh>
    <rPh sb="189" eb="190">
      <t>オコナ</t>
    </rPh>
    <rPh sb="192" eb="195">
      <t>タチイキ</t>
    </rPh>
    <rPh sb="196" eb="199">
      <t>スイシンイン</t>
    </rPh>
    <rPh sb="201" eb="203">
      <t>コウリュウ</t>
    </rPh>
    <rPh sb="204" eb="205">
      <t>ツウ</t>
    </rPh>
    <rPh sb="236" eb="237">
      <t>トウ</t>
    </rPh>
    <rPh sb="253" eb="255">
      <t>シュウトク</t>
    </rPh>
    <phoneticPr fontId="4"/>
  </si>
  <si>
    <t>・「外国人」や「障がいのある人」又は「LGBTなどの性的マイノリティ」に関する人権課題の理解を深めるため、人権感覚や感性を体得できる、啓発広報用動画を制作する。
・「大阪市人権だよりＫＯＫＯＲＯねっと」を年間４回（６月・７月・12月・３月）に発行。６・12・３月号は全８頁各13,000部、７月号については全４頁26,400部作成。市役所、区役所等本市関係施設、Osaka Metro駅構内などへ配架。また、音訳版を作成し、希望者に配布するほか市ホームページに掲載。７月号は小学生向けとして小学校に配付。
・さまざまな人権をテーマとしたDVDを購入し、広く市民・企業・地域団体・学校等に貸出しを行う。</t>
    <rPh sb="26" eb="28">
      <t>セイテキ</t>
    </rPh>
    <phoneticPr fontId="4"/>
  </si>
  <si>
    <t>人権啓発・相談センター整備</t>
  </si>
  <si>
    <t>・区役所等において保管している各種帳票や物品等の在庫調査を行う。
・区役所等において各業務を行うために必要な各種帳票や物品等の作成及び調達を行う。
・各業務の法令等関連書籍及び雑誌の調達を行う。</t>
    <phoneticPr fontId="4"/>
  </si>
  <si>
    <t>　区役所で住居表示業務を行うために必要となる物品等の一元管理及び一括調達を行うことで、事務処理の効率化及びスケールメリットを図る。
　法律上、市町村に表示義務のある街区表示板等の維持管理のため、破損状況等の調査を行う。</t>
    <phoneticPr fontId="12"/>
  </si>
  <si>
    <t>区役所住民情報窓口等にマイナポータル利用環境(PC or スマフォ)を設置し、区役所に来られた方でもマイナンバーカードを持参していれば、区役所に設置の環境で転出届(特例転出)を行ってもらう。</t>
    <phoneticPr fontId="4"/>
  </si>
  <si>
    <t>大阪市サービスカウンター（梅田・難波・天王寺）では市民の利便性の向上を図るため、ターミナル駅周辺において平日の19時まで及び区役所閉庁日の土日祝に住民票の写し、印鑑証明書、戸籍謄抄本等の証明書の発行や市政情報の案内等のサービスの提供を行っている。
また、平成23年11月からはPiTaPaカードを利用したIC決済ｻｰﾋﾞｽを導入することにより、市民の利便性の向上を図っている。
令和2年度より、梅田ＳＣ及び難波ＳＣにおいて、マイナンバーカードの申請受付（申請時来庁方式）を行っている。
令和6年10月から12月にかけて、各サービスカウンターへ順次決済サービス拡充のため、クレジットカードや電子マネー、コード決済の利用を開始し、市民の利便性の向上を図っている。</t>
    <rPh sb="236" eb="237">
      <t>オコナ</t>
    </rPh>
    <phoneticPr fontId="4"/>
  </si>
  <si>
    <t>　郵送事務処理センターでは、効率的な業務の運営を図るため、区役所から業務を集約し、戸籍関係証明書、住民票関係証明書等の郵送請求業務の処理を行っている。　またあわせて、証明書発行コーナーを市役所本庁舎内に併設し、住民票の写し、印鑑証明書、戸籍謄抄本等の証明書の発行を行っており、平成23年11月からはPiTaPaカードを利用したIC決済ｻｰﾋﾞｽを導入することにより、市役所来庁者の利便性の向上を図っている。令和6年12月からは、決済サービスの拡充のため、クレジットカードや電子マネー、コード決済の利用を開始し、市民の利便性の向上を図っている。</t>
    <phoneticPr fontId="4"/>
  </si>
  <si>
    <t>・マルチコピー機を設置している全国のコンビニエンスストアにおいて、年末年始とシステムメンテナンスの日を除き、午前6時30分から午後11時まで、住民票の写しや印鑑登録証明書、戸籍全部（個人）事項証明書、戸籍の附票の写し、課税（所得）証明書、納税証明書といった証明書を取得することができる。</t>
    <phoneticPr fontId="4"/>
  </si>
  <si>
    <t>　行政手続における特定の個人を識別するための番号の利用等に関する法律（番号法）に基づき、平成28年1月からカード交付事務を各区役所において対応している。交付事務に対応するため、各区役所に会計年度任用職員を配置し、交付体制を整備するなどの対応を行ってきた。令和４年度に政府よりほぼすべての国民に行き渡るようにカード交付することが示され、本市では大規模な出張申請窓口を設置するなどの取組を進め、令和５年度から外出困難者等従来のサポート窓口等の活用が困難な方向けに訪問型の申請支援を実施した。令和７年度以降も支援体制を継続し、取り残される者が生じないための取組を実施していく。
　また、令和６年12月のマイナンバーカードと保険証の一体化など、今後拡大が見込まれているマイナンバーカードの利活用促進に取り組むことで、マイナンバーカードの利便性を市民に理解していただきながら、普及促進にもつなげていく。</t>
    <phoneticPr fontId="4"/>
  </si>
  <si>
    <t>①住民票等発行手数料のキャッシュレス化
・社会的なキャッシュレス化の広がりをふまえ、行政サービスにおいて多くの市民が利用する住民票等発行手数料のキャッシュレス化を推進することにより、様々な支払い手段を窓口においても選択できる環境を整え、市民の利便性向上や感染症拡大防止等の効果を図ることで、市民に生活の質の向上を感じていただける状態とする。 
②住民情報待合への行政キオスク端末の設置
・マイナンバーカードの急速な普及を背景として、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デジタル化によるサービス向上を感じていただける状態とするとともに、さらには来庁者の減少・待ち時間の短縮や待合の過密状態の解消などにつなげる。 
・別途導入検討を進めているマイナンバーカードを活用した申請書作成支援システムの設置とも連携して、案内員による対応を効果的に行うことで、短期的には来庁された方に「書かない」「待たない」「迷わない」窓口を実現させながら、中長期的には再度の証明書発行はコンビニ交付を利用していただくための壁（操作がわからない・難しいという印象）を取り除くことで、「行かない」窓口へと展開する。
・窓口現場での案内・誘導はもとより、区役所の窓口が変わること（Re-design）を徹底した広報を行い、利用促進と市民への浸透を図る。</t>
    <rPh sb="420" eb="422">
      <t>カツヨウ</t>
    </rPh>
    <rPh sb="424" eb="427">
      <t>シンセイショ</t>
    </rPh>
    <rPh sb="427" eb="429">
      <t>サクセイ</t>
    </rPh>
    <rPh sb="429" eb="431">
      <t>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</si>
</sst>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7">
    <font>
      <sz val="11"/>
      <color theme="1"/>
      <name val="游ゴシック"/>
      <family val="2"/>
      <charset val="128"/>
      <scheme val="minor"/>
    </font>
    <font>
      <sz val="11"/>
      <name val="ＭＳ Ｐゴシック"/>
      <family val="3"/>
      <charset val="128"/>
    </font>
    <font>
      <b/>
      <sz val="16"/>
      <name val="ＭＳ Ｐゴシック"/>
      <family val="3"/>
      <charset val="128"/>
    </font>
    <font>
      <sz val="6"/>
      <name val="游ゴシック"/>
      <family val="2"/>
      <charset val="128"/>
      <scheme val="minor"/>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10"/>
      <name val="ＭＳ Ｐゴシック"/>
      <family val="3"/>
      <charset val="128"/>
    </font>
    <font>
      <sz val="8"/>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3"/>
      <charset val="128"/>
    </font>
    <font>
      <sz val="10.5"/>
      <color rgb="FFFF0000"/>
      <name val="ＭＳ Ｐゴシック"/>
      <family val="3"/>
      <charset val="128"/>
    </font>
    <font>
      <sz val="11"/>
      <name val="游ゴシック"/>
      <family val="2"/>
      <charset val="128"/>
      <scheme val="minor"/>
    </font>
    <font>
      <u/>
      <sz val="11"/>
      <name val="游ゴシック"/>
      <family val="2"/>
      <scheme val="minor"/>
    </font>
  </fonts>
  <fills count="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7">
    <xf numFmtId="0" fontId="0" fillId="0" borderId="0">
      <alignment vertical="center"/>
    </xf>
    <xf numFmtId="0" fontId="1" fillId="0" borderId="0"/>
    <xf numFmtId="0" fontId="6" fillId="0" borderId="0"/>
    <xf numFmtId="0" fontId="9" fillId="0" borderId="0"/>
    <xf numFmtId="0" fontId="6" fillId="0" borderId="0"/>
    <xf numFmtId="0" fontId="1" fillId="0" borderId="0"/>
    <xf numFmtId="0" fontId="23" fillId="0" borderId="0" applyNumberFormat="0" applyFill="0" applyBorder="0" applyAlignment="0" applyProtection="0">
      <alignment vertical="center"/>
    </xf>
  </cellStyleXfs>
  <cellXfs count="176">
    <xf numFmtId="0" fontId="0" fillId="0" borderId="0" xfId="0">
      <alignment vertical="center"/>
    </xf>
    <xf numFmtId="0" fontId="5" fillId="0" borderId="0" xfId="1" applyFont="1"/>
    <xf numFmtId="0" fontId="10" fillId="0" borderId="0" xfId="4" applyFont="1" applyAlignment="1">
      <alignment horizontal="center" vertical="center"/>
    </xf>
    <xf numFmtId="0" fontId="1" fillId="0" borderId="0" xfId="1"/>
    <xf numFmtId="0" fontId="1" fillId="0" borderId="0" xfId="1" applyAlignment="1">
      <alignment vertical="center"/>
    </xf>
    <xf numFmtId="0" fontId="5" fillId="0" borderId="0" xfId="1" applyFont="1" applyAlignment="1">
      <alignment vertical="center"/>
    </xf>
    <xf numFmtId="0" fontId="15" fillId="0" borderId="0" xfId="4" applyFont="1" applyAlignment="1">
      <alignment vertical="center"/>
    </xf>
    <xf numFmtId="0" fontId="16" fillId="0" borderId="0" xfId="4" applyFont="1" applyAlignment="1">
      <alignment vertical="center"/>
    </xf>
    <xf numFmtId="0" fontId="13" fillId="0" borderId="0" xfId="4" applyFont="1" applyAlignment="1">
      <alignment horizontal="center" vertical="center"/>
    </xf>
    <xf numFmtId="0" fontId="16" fillId="0" borderId="0" xfId="5" applyFont="1" applyAlignment="1">
      <alignment horizontal="right" vertical="center"/>
    </xf>
    <xf numFmtId="0" fontId="17" fillId="0" borderId="0" xfId="4" applyFont="1" applyAlignment="1">
      <alignment vertical="center"/>
    </xf>
    <xf numFmtId="0" fontId="18" fillId="0" borderId="0" xfId="4" applyFont="1" applyAlignment="1">
      <alignment vertical="center"/>
    </xf>
    <xf numFmtId="0" fontId="18" fillId="0" borderId="0" xfId="4" applyFont="1" applyAlignment="1">
      <alignment vertical="center" shrinkToFit="1"/>
    </xf>
    <xf numFmtId="0" fontId="20" fillId="0" borderId="0" xfId="4" applyFont="1" applyAlignment="1">
      <alignment horizontal="left" vertical="center"/>
    </xf>
    <xf numFmtId="0" fontId="21" fillId="0" borderId="0" xfId="4" applyFont="1" applyAlignment="1">
      <alignment horizontal="left" vertical="center"/>
    </xf>
    <xf numFmtId="0" fontId="16" fillId="0" borderId="0" xfId="4" applyFont="1" applyAlignment="1">
      <alignment horizontal="right" vertical="center" wrapText="1"/>
    </xf>
    <xf numFmtId="0" fontId="17" fillId="0" borderId="0" xfId="4" applyFont="1" applyAlignment="1">
      <alignment horizontal="right" vertical="center"/>
    </xf>
    <xf numFmtId="0" fontId="16" fillId="0" borderId="29" xfId="4" applyFont="1" applyBorder="1" applyAlignment="1">
      <alignment horizontal="center" vertical="center"/>
    </xf>
    <xf numFmtId="0" fontId="16" fillId="0" borderId="12" xfId="4" applyFont="1" applyBorder="1" applyAlignment="1">
      <alignment horizontal="center" vertical="center"/>
    </xf>
    <xf numFmtId="0" fontId="16" fillId="0" borderId="30" xfId="4" applyFont="1" applyBorder="1" applyAlignment="1">
      <alignment horizontal="center" vertical="center"/>
    </xf>
    <xf numFmtId="0" fontId="13" fillId="0" borderId="12" xfId="4" applyFont="1" applyBorder="1" applyAlignment="1">
      <alignment horizontal="center" vertical="center"/>
    </xf>
    <xf numFmtId="0" fontId="16" fillId="0" borderId="31" xfId="4" applyFont="1" applyBorder="1" applyAlignment="1">
      <alignment horizontal="center" vertical="center"/>
    </xf>
    <xf numFmtId="0" fontId="16" fillId="0" borderId="16" xfId="4" applyFont="1" applyBorder="1" applyAlignment="1">
      <alignment horizontal="center" vertical="center"/>
    </xf>
    <xf numFmtId="0" fontId="16" fillId="0" borderId="32" xfId="4" applyFont="1" applyBorder="1" applyAlignment="1">
      <alignment horizontal="center" vertical="center"/>
    </xf>
    <xf numFmtId="0" fontId="16" fillId="0" borderId="0" xfId="4" applyFont="1" applyAlignment="1">
      <alignment horizontal="center" vertical="center"/>
    </xf>
    <xf numFmtId="176" fontId="22" fillId="0" borderId="34" xfId="4" applyNumberFormat="1" applyFont="1" applyBorder="1" applyAlignment="1">
      <alignment vertical="center" shrinkToFit="1"/>
    </xf>
    <xf numFmtId="176" fontId="5" fillId="0" borderId="34" xfId="4" applyNumberFormat="1" applyFont="1" applyBorder="1" applyAlignment="1">
      <alignment vertical="center" shrinkToFit="1"/>
    </xf>
    <xf numFmtId="176" fontId="22" fillId="0" borderId="36" xfId="4" applyNumberFormat="1" applyFont="1" applyBorder="1" applyAlignment="1">
      <alignment vertical="center" shrinkToFit="1"/>
    </xf>
    <xf numFmtId="177" fontId="22" fillId="0" borderId="32" xfId="4" applyNumberFormat="1" applyFont="1" applyBorder="1" applyAlignment="1">
      <alignment vertical="center" shrinkToFit="1"/>
    </xf>
    <xf numFmtId="177" fontId="5" fillId="0" borderId="32" xfId="4" applyNumberFormat="1" applyFont="1" applyBorder="1" applyAlignment="1">
      <alignment vertical="center" shrinkToFit="1"/>
    </xf>
    <xf numFmtId="177" fontId="22" fillId="0" borderId="18" xfId="4" applyNumberFormat="1" applyFont="1" applyBorder="1" applyAlignment="1">
      <alignment vertical="center" shrinkToFit="1"/>
    </xf>
    <xf numFmtId="176" fontId="22" fillId="0" borderId="34" xfId="4" applyNumberFormat="1" applyFont="1" applyBorder="1" applyAlignment="1">
      <alignment horizontal="right" vertical="center" shrinkToFit="1"/>
    </xf>
    <xf numFmtId="176" fontId="22" fillId="0" borderId="36" xfId="4" applyNumberFormat="1" applyFont="1" applyBorder="1" applyAlignment="1">
      <alignment horizontal="right" vertical="center" shrinkToFit="1"/>
    </xf>
    <xf numFmtId="177" fontId="22" fillId="0" borderId="41" xfId="4" applyNumberFormat="1" applyFont="1" applyBorder="1" applyAlignment="1">
      <alignment vertical="center" shrinkToFit="1"/>
    </xf>
    <xf numFmtId="177" fontId="5" fillId="0" borderId="41" xfId="4" applyNumberFormat="1" applyFont="1" applyBorder="1" applyAlignment="1">
      <alignment vertical="center" shrinkToFit="1"/>
    </xf>
    <xf numFmtId="177" fontId="22" fillId="0" borderId="11" xfId="4" applyNumberFormat="1" applyFont="1" applyBorder="1" applyAlignment="1">
      <alignment vertical="center" shrinkToFit="1"/>
    </xf>
    <xf numFmtId="0" fontId="17" fillId="3" borderId="0" xfId="4" applyFont="1" applyFill="1" applyAlignment="1">
      <alignment vertical="center"/>
    </xf>
    <xf numFmtId="0" fontId="17" fillId="2" borderId="0" xfId="4" applyFont="1" applyFill="1" applyAlignment="1">
      <alignment vertical="center"/>
    </xf>
    <xf numFmtId="0" fontId="2" fillId="0" borderId="0" xfId="1" applyFont="1" applyFill="1"/>
    <xf numFmtId="0" fontId="5" fillId="0" borderId="0" xfId="1" applyFont="1" applyFill="1"/>
    <xf numFmtId="0" fontId="5" fillId="0" borderId="0" xfId="1" applyFont="1" applyFill="1" applyAlignment="1">
      <alignment horizontal="left" vertical="center"/>
    </xf>
    <xf numFmtId="0" fontId="5" fillId="0" borderId="0" xfId="1" applyFont="1" applyFill="1" applyAlignment="1">
      <alignment vertical="center" wrapText="1"/>
    </xf>
    <xf numFmtId="176" fontId="24" fillId="0" borderId="34" xfId="4" applyNumberFormat="1" applyFont="1" applyFill="1" applyBorder="1" applyAlignment="1">
      <alignment vertical="center" shrinkToFit="1"/>
    </xf>
    <xf numFmtId="177" fontId="24" fillId="0" borderId="32" xfId="4" applyNumberFormat="1" applyFont="1" applyFill="1" applyBorder="1" applyAlignment="1">
      <alignment vertical="center" shrinkToFit="1"/>
    </xf>
    <xf numFmtId="0" fontId="5" fillId="0" borderId="0" xfId="2" applyFont="1" applyFill="1" applyAlignment="1">
      <alignment horizontal="right" vertical="center"/>
    </xf>
    <xf numFmtId="0" fontId="5" fillId="0" borderId="0" xfId="1" applyFont="1" applyFill="1" applyAlignment="1">
      <alignment horizontal="right"/>
    </xf>
    <xf numFmtId="0" fontId="7" fillId="0" borderId="0" xfId="2" applyFont="1" applyFill="1" applyAlignment="1">
      <alignment horizontal="left" vertical="center"/>
    </xf>
    <xf numFmtId="0" fontId="5" fillId="0" borderId="4" xfId="1" applyFont="1" applyFill="1" applyBorder="1" applyAlignment="1">
      <alignment horizontal="left" vertical="center"/>
    </xf>
    <xf numFmtId="0" fontId="11" fillId="0" borderId="0" xfId="1" applyFont="1" applyFill="1" applyAlignment="1">
      <alignment vertical="center"/>
    </xf>
    <xf numFmtId="0" fontId="11" fillId="0" borderId="0" xfId="1" applyFont="1" applyFill="1" applyAlignment="1">
      <alignment horizontal="left" vertical="center"/>
    </xf>
    <xf numFmtId="0" fontId="5" fillId="0" borderId="5" xfId="1" applyFont="1" applyFill="1" applyBorder="1" applyAlignment="1">
      <alignment horizontal="left" vertical="center"/>
    </xf>
    <xf numFmtId="0" fontId="11" fillId="0" borderId="4" xfId="1" applyFont="1" applyFill="1" applyBorder="1" applyAlignment="1">
      <alignment vertical="center"/>
    </xf>
    <xf numFmtId="0" fontId="11" fillId="0" borderId="4" xfId="1" applyFont="1" applyFill="1" applyBorder="1" applyAlignment="1">
      <alignment horizontal="left" vertical="center"/>
    </xf>
    <xf numFmtId="0" fontId="11" fillId="0" borderId="6" xfId="1" applyFont="1" applyFill="1" applyBorder="1" applyAlignment="1">
      <alignment horizontal="left" vertical="center"/>
    </xf>
    <xf numFmtId="0" fontId="11" fillId="0" borderId="9" xfId="1" applyFont="1" applyFill="1" applyBorder="1" applyAlignment="1">
      <alignment vertical="top" wrapText="1"/>
    </xf>
    <xf numFmtId="0" fontId="11" fillId="0" borderId="10" xfId="1" applyFont="1" applyFill="1" applyBorder="1" applyAlignment="1">
      <alignment vertical="top" wrapText="1"/>
    </xf>
    <xf numFmtId="0" fontId="11" fillId="0" borderId="11" xfId="1" applyFont="1" applyFill="1" applyBorder="1" applyAlignment="1">
      <alignment vertical="top" wrapText="1"/>
    </xf>
    <xf numFmtId="0" fontId="5" fillId="0" borderId="0" xfId="2" applyFont="1" applyFill="1" applyAlignment="1">
      <alignment vertical="center"/>
    </xf>
    <xf numFmtId="0" fontId="14" fillId="0" borderId="0" xfId="1" applyFont="1" applyFill="1" applyAlignment="1">
      <alignment horizontal="right" vertical="center"/>
    </xf>
    <xf numFmtId="0" fontId="11" fillId="0" borderId="19" xfId="1" applyFont="1" applyFill="1" applyBorder="1" applyAlignment="1">
      <alignment vertical="center"/>
    </xf>
    <xf numFmtId="176" fontId="11" fillId="0" borderId="22" xfId="1" applyNumberFormat="1" applyFont="1" applyFill="1" applyBorder="1" applyAlignment="1">
      <alignment horizontal="center" vertical="center"/>
    </xf>
    <xf numFmtId="0" fontId="1" fillId="0" borderId="0" xfId="1" applyFont="1" applyFill="1" applyAlignment="1">
      <alignment horizontal="left" vertical="center"/>
    </xf>
    <xf numFmtId="0" fontId="1" fillId="0" borderId="20" xfId="1" applyFont="1" applyFill="1" applyBorder="1" applyAlignment="1">
      <alignment horizontal="center" vertical="center"/>
    </xf>
    <xf numFmtId="0" fontId="1" fillId="0" borderId="23" xfId="1" applyFont="1" applyFill="1" applyBorder="1" applyAlignment="1">
      <alignment horizontal="center" vertical="center"/>
    </xf>
    <xf numFmtId="176" fontId="22" fillId="0" borderId="34" xfId="4" applyNumberFormat="1" applyFont="1" applyFill="1" applyBorder="1" applyAlignment="1">
      <alignment vertical="center" shrinkToFit="1"/>
    </xf>
    <xf numFmtId="176" fontId="5" fillId="0" borderId="34" xfId="4" applyNumberFormat="1" applyFont="1" applyFill="1" applyBorder="1" applyAlignment="1">
      <alignment vertical="center" shrinkToFit="1"/>
    </xf>
    <xf numFmtId="176" fontId="22" fillId="0" borderId="36" xfId="4" applyNumberFormat="1" applyFont="1" applyFill="1" applyBorder="1" applyAlignment="1">
      <alignment vertical="center" shrinkToFit="1"/>
    </xf>
    <xf numFmtId="177" fontId="22" fillId="0" borderId="32" xfId="4" applyNumberFormat="1" applyFont="1" applyFill="1" applyBorder="1" applyAlignment="1">
      <alignment vertical="center" shrinkToFit="1"/>
    </xf>
    <xf numFmtId="177" fontId="5" fillId="0" borderId="32" xfId="4" applyNumberFormat="1" applyFont="1" applyFill="1" applyBorder="1" applyAlignment="1">
      <alignment vertical="center" shrinkToFit="1"/>
    </xf>
    <xf numFmtId="177" fontId="22" fillId="0" borderId="18" xfId="4" applyNumberFormat="1" applyFont="1" applyFill="1" applyBorder="1" applyAlignment="1">
      <alignment vertical="center" shrinkToFit="1"/>
    </xf>
    <xf numFmtId="0" fontId="13" fillId="0" borderId="32" xfId="4" applyFont="1" applyFill="1" applyBorder="1" applyAlignment="1">
      <alignment horizontal="center" vertical="center"/>
    </xf>
    <xf numFmtId="176" fontId="16" fillId="0" borderId="36" xfId="4" applyNumberFormat="1" applyFont="1" applyBorder="1" applyAlignment="1">
      <alignment vertical="center" shrinkToFit="1"/>
    </xf>
    <xf numFmtId="0" fontId="11" fillId="0" borderId="0" xfId="1" applyFont="1" applyFill="1" applyBorder="1" applyAlignment="1">
      <alignment horizontal="center" vertical="center"/>
    </xf>
    <xf numFmtId="0" fontId="1" fillId="0" borderId="0" xfId="1" applyFont="1" applyFill="1" applyBorder="1" applyAlignment="1">
      <alignment horizontal="center" vertical="center"/>
    </xf>
    <xf numFmtId="176" fontId="11" fillId="0" borderId="0" xfId="1" applyNumberFormat="1" applyFont="1" applyFill="1" applyBorder="1" applyAlignment="1">
      <alignment vertical="center" shrinkToFit="1"/>
    </xf>
    <xf numFmtId="0" fontId="1" fillId="0" borderId="0" xfId="1" applyFont="1" applyFill="1" applyBorder="1" applyAlignment="1">
      <alignment vertical="center" shrinkToFit="1"/>
    </xf>
    <xf numFmtId="176" fontId="11" fillId="0" borderId="0" xfId="1" applyNumberFormat="1" applyFont="1" applyFill="1" applyBorder="1" applyAlignment="1">
      <alignment vertical="center"/>
    </xf>
    <xf numFmtId="0" fontId="1" fillId="0" borderId="0" xfId="1" applyFont="1" applyFill="1" applyBorder="1" applyAlignment="1">
      <alignment vertical="center"/>
    </xf>
    <xf numFmtId="0" fontId="16" fillId="0" borderId="37" xfId="4" applyFont="1" applyFill="1" applyBorder="1" applyAlignment="1">
      <alignment horizontal="center" vertical="center" shrinkToFit="1"/>
    </xf>
    <xf numFmtId="0" fontId="16" fillId="0" borderId="38" xfId="4" applyFont="1" applyFill="1" applyBorder="1" applyAlignment="1">
      <alignment horizontal="center" vertical="center" shrinkToFit="1"/>
    </xf>
    <xf numFmtId="0" fontId="16" fillId="0" borderId="39" xfId="4" applyFont="1" applyFill="1" applyBorder="1" applyAlignment="1">
      <alignment horizontal="center" vertical="center" shrinkToFit="1"/>
    </xf>
    <xf numFmtId="0" fontId="16" fillId="0" borderId="14" xfId="4" applyFont="1" applyFill="1" applyBorder="1" applyAlignment="1">
      <alignment horizontal="center" vertical="center" shrinkToFit="1"/>
    </xf>
    <xf numFmtId="0" fontId="16" fillId="0" borderId="15" xfId="4" applyFont="1" applyFill="1" applyBorder="1" applyAlignment="1">
      <alignment horizontal="center" vertical="center" shrinkToFit="1"/>
    </xf>
    <xf numFmtId="0" fontId="16" fillId="0" borderId="16" xfId="4" applyFont="1" applyFill="1" applyBorder="1" applyAlignment="1">
      <alignment horizontal="center" vertical="center" shrinkToFit="1"/>
    </xf>
    <xf numFmtId="0" fontId="16" fillId="0" borderId="35" xfId="4" applyFont="1" applyFill="1" applyBorder="1" applyAlignment="1">
      <alignment horizontal="center" vertical="center"/>
    </xf>
    <xf numFmtId="0" fontId="16" fillId="0" borderId="17" xfId="4" applyFont="1" applyFill="1" applyBorder="1" applyAlignment="1">
      <alignment horizontal="center" vertical="center"/>
    </xf>
    <xf numFmtId="0" fontId="16" fillId="0" borderId="37" xfId="4" applyFont="1" applyBorder="1" applyAlignment="1">
      <alignment horizontal="center" vertical="center"/>
    </xf>
    <xf numFmtId="0" fontId="16" fillId="0" borderId="38" xfId="4" applyFont="1" applyBorder="1" applyAlignment="1">
      <alignment horizontal="center" vertical="center"/>
    </xf>
    <xf numFmtId="0" fontId="16" fillId="0" borderId="39" xfId="4" applyFont="1" applyBorder="1" applyAlignment="1">
      <alignment horizontal="center" vertical="center"/>
    </xf>
    <xf numFmtId="0" fontId="16" fillId="0" borderId="9" xfId="4" applyFont="1" applyBorder="1" applyAlignment="1">
      <alignment horizontal="center" vertical="center"/>
    </xf>
    <xf numFmtId="0" fontId="16" fillId="0" borderId="10" xfId="4" applyFont="1" applyBorder="1" applyAlignment="1">
      <alignment horizontal="center" vertical="center"/>
    </xf>
    <xf numFmtId="0" fontId="16" fillId="0" borderId="40" xfId="4" applyFont="1" applyBorder="1" applyAlignment="1">
      <alignment horizontal="center" vertical="center"/>
    </xf>
    <xf numFmtId="0" fontId="16" fillId="0" borderId="35" xfId="4" applyFont="1" applyBorder="1" applyAlignment="1">
      <alignment horizontal="center" vertical="center"/>
    </xf>
    <xf numFmtId="0" fontId="16" fillId="0" borderId="42" xfId="4" applyFont="1" applyBorder="1" applyAlignment="1">
      <alignment horizontal="center" vertical="center"/>
    </xf>
    <xf numFmtId="176" fontId="16" fillId="0" borderId="33" xfId="4" applyNumberFormat="1" applyFont="1" applyFill="1" applyBorder="1" applyAlignment="1">
      <alignment horizontal="center" vertical="center" wrapText="1"/>
    </xf>
    <xf numFmtId="176" fontId="16" fillId="0" borderId="31" xfId="4" applyNumberFormat="1" applyFont="1" applyFill="1" applyBorder="1" applyAlignment="1">
      <alignment horizontal="center" vertical="center" wrapText="1"/>
    </xf>
    <xf numFmtId="49" fontId="16" fillId="0" borderId="34" xfId="4" quotePrefix="1" applyNumberFormat="1" applyFont="1" applyFill="1" applyBorder="1" applyAlignment="1">
      <alignment horizontal="center" vertical="center"/>
    </xf>
    <xf numFmtId="49" fontId="16" fillId="0" borderId="32" xfId="4" applyNumberFormat="1" applyFont="1" applyFill="1" applyBorder="1" applyAlignment="1">
      <alignment horizontal="center" vertical="center"/>
    </xf>
    <xf numFmtId="0" fontId="23" fillId="0" borderId="34" xfId="6" applyFill="1" applyBorder="1" applyAlignment="1">
      <alignment horizontal="left" vertical="center" wrapText="1"/>
    </xf>
    <xf numFmtId="0" fontId="16" fillId="0" borderId="32" xfId="4" applyFont="1" applyFill="1" applyBorder="1" applyAlignment="1">
      <alignment horizontal="left" vertical="center" wrapText="1"/>
    </xf>
    <xf numFmtId="176" fontId="13" fillId="0" borderId="34" xfId="4" applyNumberFormat="1" applyFont="1" applyFill="1" applyBorder="1" applyAlignment="1">
      <alignment horizontal="center" vertical="center" wrapText="1"/>
    </xf>
    <xf numFmtId="176" fontId="13" fillId="0" borderId="32" xfId="4" applyNumberFormat="1" applyFont="1" applyFill="1" applyBorder="1" applyAlignment="1">
      <alignment horizontal="center" vertical="center" wrapText="1"/>
    </xf>
    <xf numFmtId="176" fontId="16" fillId="0" borderId="34" xfId="4" applyNumberFormat="1" applyFont="1" applyFill="1" applyBorder="1" applyAlignment="1">
      <alignment horizontal="center" vertical="center" wrapText="1"/>
    </xf>
    <xf numFmtId="176" fontId="16" fillId="0" borderId="32" xfId="4" applyNumberFormat="1" applyFont="1" applyFill="1" applyBorder="1" applyAlignment="1">
      <alignment horizontal="center" vertical="center" wrapText="1"/>
    </xf>
    <xf numFmtId="0" fontId="23" fillId="0" borderId="34" xfId="6" applyFill="1" applyBorder="1" applyAlignment="1">
      <alignment horizontal="left" vertical="center" wrapText="1" shrinkToFit="1"/>
    </xf>
    <xf numFmtId="0" fontId="16" fillId="0" borderId="32" xfId="4" applyFont="1" applyFill="1" applyBorder="1" applyAlignment="1">
      <alignment horizontal="left" vertical="center" wrapText="1" shrinkToFit="1"/>
    </xf>
    <xf numFmtId="0" fontId="16" fillId="0" borderId="0" xfId="0" applyFont="1" applyFill="1" applyAlignment="1">
      <alignment vertical="center" wrapText="1"/>
    </xf>
    <xf numFmtId="0" fontId="16" fillId="0" borderId="34" xfId="0" applyFont="1" applyFill="1" applyBorder="1" applyAlignment="1">
      <alignment horizontal="left" vertical="center" wrapText="1"/>
    </xf>
    <xf numFmtId="0" fontId="16" fillId="0" borderId="32" xfId="0" applyFont="1" applyFill="1" applyBorder="1" applyAlignment="1">
      <alignment horizontal="left" vertical="center" wrapText="1"/>
    </xf>
    <xf numFmtId="0" fontId="16" fillId="0" borderId="0" xfId="0" applyFont="1" applyFill="1" applyAlignment="1">
      <alignment horizontal="left" vertical="center" wrapText="1"/>
    </xf>
    <xf numFmtId="0" fontId="16" fillId="0" borderId="37" xfId="4" applyFont="1" applyBorder="1" applyAlignment="1">
      <alignment horizontal="center" vertical="center" shrinkToFit="1"/>
    </xf>
    <xf numFmtId="0" fontId="16" fillId="0" borderId="38" xfId="4" applyFont="1" applyBorder="1" applyAlignment="1">
      <alignment horizontal="center" vertical="center" shrinkToFit="1"/>
    </xf>
    <xf numFmtId="0" fontId="16" fillId="0" borderId="39" xfId="4" applyFont="1" applyBorder="1" applyAlignment="1">
      <alignment horizontal="center" vertical="center" shrinkToFit="1"/>
    </xf>
    <xf numFmtId="0" fontId="16" fillId="0" borderId="14" xfId="4" applyFont="1" applyBorder="1" applyAlignment="1">
      <alignment horizontal="center" vertical="center" shrinkToFit="1"/>
    </xf>
    <xf numFmtId="0" fontId="16" fillId="0" borderId="15" xfId="4" applyFont="1" applyBorder="1" applyAlignment="1">
      <alignment horizontal="center" vertical="center" shrinkToFit="1"/>
    </xf>
    <xf numFmtId="0" fontId="16" fillId="0" borderId="16" xfId="4" applyFont="1" applyBorder="1" applyAlignment="1">
      <alignment horizontal="center" vertical="center" shrinkToFit="1"/>
    </xf>
    <xf numFmtId="0" fontId="16" fillId="0" borderId="17" xfId="4" applyFont="1" applyBorder="1" applyAlignment="1">
      <alignment horizontal="center" vertical="center"/>
    </xf>
    <xf numFmtId="0" fontId="18" fillId="0" borderId="0" xfId="4" applyFont="1" applyAlignment="1">
      <alignment horizontal="right" vertical="center" shrinkToFit="1"/>
    </xf>
    <xf numFmtId="0" fontId="19" fillId="0" borderId="0" xfId="3" applyFont="1" applyAlignment="1">
      <alignment horizontal="right" vertical="center" shrinkToFit="1"/>
    </xf>
    <xf numFmtId="0" fontId="17" fillId="0" borderId="10" xfId="4" applyFont="1" applyBorder="1" applyAlignment="1">
      <alignment horizontal="right" vertical="center" wrapText="1"/>
    </xf>
    <xf numFmtId="0" fontId="16" fillId="0" borderId="30" xfId="4" applyFont="1" applyBorder="1" applyAlignment="1">
      <alignment horizontal="center" vertical="center"/>
    </xf>
    <xf numFmtId="0" fontId="16" fillId="0" borderId="32" xfId="4" applyFont="1" applyBorder="1" applyAlignment="1">
      <alignment horizontal="center" vertical="center"/>
    </xf>
    <xf numFmtId="0" fontId="16" fillId="0" borderId="30" xfId="4" applyFont="1" applyBorder="1" applyAlignment="1">
      <alignment horizontal="center" vertical="center" wrapText="1"/>
    </xf>
    <xf numFmtId="0" fontId="16" fillId="0" borderId="13" xfId="4" applyFont="1" applyBorder="1" applyAlignment="1">
      <alignment horizontal="center" vertical="center"/>
    </xf>
    <xf numFmtId="0" fontId="16" fillId="0" borderId="6" xfId="4" applyFont="1" applyBorder="1" applyAlignment="1">
      <alignment horizontal="center" vertical="center"/>
    </xf>
    <xf numFmtId="0" fontId="16" fillId="0" borderId="18" xfId="4" applyFont="1" applyBorder="1" applyAlignment="1">
      <alignment horizontal="center" vertical="center"/>
    </xf>
    <xf numFmtId="49" fontId="16" fillId="0" borderId="34" xfId="4" quotePrefix="1" applyNumberFormat="1" applyFont="1" applyBorder="1" applyAlignment="1">
      <alignment horizontal="center" vertical="center"/>
    </xf>
    <xf numFmtId="49" fontId="16" fillId="0" borderId="32" xfId="4" applyNumberFormat="1" applyFont="1" applyBorder="1" applyAlignment="1">
      <alignment horizontal="center" vertical="center"/>
    </xf>
    <xf numFmtId="0" fontId="23" fillId="0" borderId="34" xfId="6" applyBorder="1" applyAlignment="1">
      <alignment horizontal="left" vertical="center" wrapText="1"/>
    </xf>
    <xf numFmtId="0" fontId="16" fillId="0" borderId="32" xfId="4" applyFont="1" applyBorder="1" applyAlignment="1">
      <alignment horizontal="left" vertical="center" wrapText="1"/>
    </xf>
    <xf numFmtId="176" fontId="16" fillId="0" borderId="34" xfId="4" applyNumberFormat="1" applyFont="1" applyBorder="1" applyAlignment="1">
      <alignment horizontal="center" vertical="center" wrapText="1"/>
    </xf>
    <xf numFmtId="176" fontId="16" fillId="0" borderId="32" xfId="4" applyNumberFormat="1" applyFont="1" applyBorder="1" applyAlignment="1">
      <alignment horizontal="center" vertical="center" wrapText="1"/>
    </xf>
    <xf numFmtId="0" fontId="11" fillId="0" borderId="24" xfId="1" applyFont="1" applyFill="1" applyBorder="1" applyAlignment="1">
      <alignment horizontal="center" vertical="center"/>
    </xf>
    <xf numFmtId="0" fontId="1" fillId="0" borderId="25" xfId="1" applyFont="1" applyFill="1" applyBorder="1" applyAlignment="1">
      <alignment horizontal="center" vertical="center"/>
    </xf>
    <xf numFmtId="0" fontId="1" fillId="0" borderId="26" xfId="1" applyFont="1" applyFill="1" applyBorder="1" applyAlignment="1">
      <alignment horizontal="center" vertical="center"/>
    </xf>
    <xf numFmtId="176" fontId="11" fillId="0" borderId="27" xfId="1" applyNumberFormat="1" applyFont="1" applyFill="1" applyBorder="1" applyAlignment="1">
      <alignment vertical="center" shrinkToFit="1"/>
    </xf>
    <xf numFmtId="0" fontId="1" fillId="0" borderId="25" xfId="1" applyFont="1" applyFill="1" applyBorder="1" applyAlignment="1">
      <alignment vertical="center" shrinkToFit="1"/>
    </xf>
    <xf numFmtId="0" fontId="1" fillId="0" borderId="26" xfId="1" applyFont="1" applyFill="1" applyBorder="1" applyAlignment="1">
      <alignment vertical="center" shrinkToFit="1"/>
    </xf>
    <xf numFmtId="176" fontId="11" fillId="0" borderId="27" xfId="1" applyNumberFormat="1" applyFont="1" applyFill="1" applyBorder="1" applyAlignment="1">
      <alignment vertical="center"/>
    </xf>
    <xf numFmtId="0" fontId="1" fillId="0" borderId="25" xfId="1" applyFont="1" applyFill="1" applyBorder="1" applyAlignment="1">
      <alignment vertical="center"/>
    </xf>
    <xf numFmtId="0" fontId="1" fillId="0" borderId="28" xfId="1" applyFont="1" applyFill="1" applyBorder="1" applyAlignment="1">
      <alignment vertical="center"/>
    </xf>
    <xf numFmtId="0" fontId="7" fillId="0" borderId="0" xfId="1" applyFont="1" applyFill="1" applyAlignment="1">
      <alignment horizontal="right" shrinkToFit="1"/>
    </xf>
    <xf numFmtId="0" fontId="26" fillId="0" borderId="0" xfId="0" applyFont="1" applyFill="1" applyAlignment="1">
      <alignment horizontal="right" shrinkToFit="1"/>
    </xf>
    <xf numFmtId="0" fontId="11" fillId="0" borderId="1" xfId="1" applyFont="1" applyFill="1" applyBorder="1" applyAlignment="1">
      <alignment horizontal="center" vertical="center"/>
    </xf>
    <xf numFmtId="0" fontId="11" fillId="0" borderId="2" xfId="1" applyFont="1" applyFill="1" applyBorder="1" applyAlignment="1">
      <alignment horizontal="center" vertical="center"/>
    </xf>
    <xf numFmtId="0" fontId="11" fillId="0" borderId="1" xfId="1" applyFont="1" applyFill="1" applyBorder="1" applyAlignment="1">
      <alignment horizontal="left" vertical="center" shrinkToFit="1"/>
    </xf>
    <xf numFmtId="0" fontId="11" fillId="0" borderId="2" xfId="1" applyFont="1" applyFill="1" applyBorder="1" applyAlignment="1">
      <alignment horizontal="left" vertical="center" shrinkToFit="1"/>
    </xf>
    <xf numFmtId="0" fontId="11" fillId="0" borderId="3" xfId="1" applyFont="1" applyFill="1" applyBorder="1" applyAlignment="1">
      <alignment horizontal="left" vertical="center" shrinkToFit="1"/>
    </xf>
    <xf numFmtId="0" fontId="11" fillId="0" borderId="20" xfId="1" applyFont="1" applyFill="1" applyBorder="1" applyAlignment="1">
      <alignment vertical="center" shrinkToFit="1"/>
    </xf>
    <xf numFmtId="0" fontId="25" fillId="0" borderId="20" xfId="0" applyFont="1" applyFill="1" applyBorder="1" applyAlignment="1">
      <alignment vertical="center" shrinkToFit="1"/>
    </xf>
    <xf numFmtId="0" fontId="25" fillId="0" borderId="21" xfId="0" applyFont="1" applyFill="1" applyBorder="1" applyAlignment="1">
      <alignment vertical="center" shrinkToFit="1"/>
    </xf>
    <xf numFmtId="176" fontId="11" fillId="0" borderId="22" xfId="1" applyNumberFormat="1" applyFont="1" applyFill="1" applyBorder="1" applyAlignment="1">
      <alignment vertical="center"/>
    </xf>
    <xf numFmtId="0" fontId="1" fillId="0" borderId="20" xfId="1" applyFont="1" applyFill="1" applyBorder="1" applyAlignment="1">
      <alignment vertical="center"/>
    </xf>
    <xf numFmtId="0" fontId="1" fillId="0" borderId="21" xfId="1" applyFont="1" applyFill="1" applyBorder="1" applyAlignment="1">
      <alignment vertical="center"/>
    </xf>
    <xf numFmtId="176" fontId="11" fillId="0" borderId="22" xfId="1" applyNumberFormat="1" applyFont="1" applyFill="1" applyBorder="1" applyAlignment="1">
      <alignment horizontal="center" vertical="center"/>
    </xf>
    <xf numFmtId="0" fontId="1" fillId="0" borderId="20" xfId="1" applyFont="1" applyFill="1" applyBorder="1" applyAlignment="1">
      <alignment horizontal="center" vertical="center"/>
    </xf>
    <xf numFmtId="0" fontId="1" fillId="0" borderId="23" xfId="1" applyFont="1" applyFill="1" applyBorder="1" applyAlignment="1">
      <alignment horizontal="center" vertical="center"/>
    </xf>
    <xf numFmtId="0" fontId="13" fillId="0" borderId="7" xfId="1" applyFont="1" applyFill="1" applyBorder="1" applyAlignment="1">
      <alignment horizontal="left" vertical="top" wrapText="1"/>
    </xf>
    <xf numFmtId="0" fontId="13" fillId="0" borderId="0" xfId="1" applyFont="1" applyFill="1" applyAlignment="1">
      <alignment horizontal="left" vertical="top" wrapText="1"/>
    </xf>
    <xf numFmtId="0" fontId="13" fillId="0" borderId="8" xfId="1" applyFont="1" applyFill="1" applyBorder="1" applyAlignment="1">
      <alignment horizontal="left" vertical="top" wrapText="1"/>
    </xf>
    <xf numFmtId="0" fontId="11" fillId="0" borderId="5" xfId="1" applyFont="1" applyFill="1" applyBorder="1" applyAlignment="1">
      <alignment horizontal="center" vertical="center"/>
    </xf>
    <xf numFmtId="0" fontId="1" fillId="0" borderId="4"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4" xfId="1" applyFont="1" applyFill="1" applyBorder="1" applyAlignment="1">
      <alignment horizontal="center" vertical="center"/>
    </xf>
    <xf numFmtId="0" fontId="1" fillId="0" borderId="15" xfId="1" applyFont="1" applyFill="1" applyBorder="1" applyAlignment="1">
      <alignment horizontal="center" vertical="center"/>
    </xf>
    <xf numFmtId="0" fontId="1" fillId="0" borderId="16" xfId="1" applyFont="1" applyFill="1" applyBorder="1" applyAlignment="1">
      <alignment horizontal="center" vertical="center"/>
    </xf>
    <xf numFmtId="176" fontId="11" fillId="0" borderId="13" xfId="1" applyNumberFormat="1" applyFont="1" applyFill="1" applyBorder="1" applyAlignment="1">
      <alignment horizontal="center" vertical="center"/>
    </xf>
    <xf numFmtId="0" fontId="1" fillId="0" borderId="17" xfId="1" applyFont="1" applyFill="1" applyBorder="1" applyAlignment="1">
      <alignment horizontal="center" vertical="center"/>
    </xf>
    <xf numFmtId="0" fontId="1" fillId="0" borderId="6" xfId="1" applyFont="1" applyFill="1" applyBorder="1" applyAlignment="1">
      <alignment horizontal="center" vertical="center"/>
    </xf>
    <xf numFmtId="0" fontId="1" fillId="0" borderId="18" xfId="1" applyFont="1" applyFill="1" applyBorder="1" applyAlignment="1">
      <alignment horizontal="center" vertical="center"/>
    </xf>
    <xf numFmtId="0" fontId="11" fillId="0" borderId="21" xfId="1" applyFont="1" applyFill="1" applyBorder="1" applyAlignment="1">
      <alignment vertical="center" shrinkToFit="1"/>
    </xf>
    <xf numFmtId="176" fontId="11" fillId="0" borderId="20" xfId="1" applyNumberFormat="1" applyFont="1" applyFill="1" applyBorder="1" applyAlignment="1">
      <alignment vertical="center"/>
    </xf>
    <xf numFmtId="176" fontId="11" fillId="0" borderId="21" xfId="1" applyNumberFormat="1" applyFont="1" applyFill="1" applyBorder="1" applyAlignment="1">
      <alignment vertical="center"/>
    </xf>
    <xf numFmtId="176" fontId="11" fillId="0" borderId="20" xfId="1" applyNumberFormat="1" applyFont="1" applyFill="1" applyBorder="1" applyAlignment="1">
      <alignment horizontal="center" vertical="center"/>
    </xf>
    <xf numFmtId="176" fontId="11" fillId="0" borderId="23" xfId="1" applyNumberFormat="1" applyFont="1" applyFill="1" applyBorder="1" applyAlignment="1">
      <alignment horizontal="center" vertical="center"/>
    </xf>
    <xf numFmtId="0" fontId="26" fillId="0" borderId="0" xfId="3" applyFont="1" applyFill="1" applyAlignment="1">
      <alignment horizontal="right" shrinkToFit="1"/>
    </xf>
  </cellXfs>
  <cellStyles count="7">
    <cellStyle name="ハイパーリンク" xfId="6" builtinId="8" customBuiltin="1"/>
    <cellStyle name="標準" xfId="0" builtinId="0"/>
    <cellStyle name="標準 2" xfId="3" xr:uid="{A62411C9-8447-4A24-933C-A45D4A61FAD1}"/>
    <cellStyle name="標準 2 4" xfId="1" xr:uid="{0EAA3852-087D-4EBF-8728-889779D9D91F}"/>
    <cellStyle name="標準 7" xfId="5" xr:uid="{8390FD9C-2872-4543-884A-4FFE472B8C73}"/>
    <cellStyle name="標準_③予算事業別調書(目次様式)" xfId="4" xr:uid="{AF9C81D7-EAE2-4CBD-B7A6-7A542AAB8790}"/>
    <cellStyle name="標準_④予算事業別調書(本体様式)" xfId="2" xr:uid="{FB7BBDE3-14C9-4FBD-B9D5-35F8C3C297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F03EE-FAA2-4419-90E5-5CAE3620D1CA}">
  <sheetPr codeName="Sheet1"/>
  <dimension ref="A1:N201"/>
  <sheetViews>
    <sheetView tabSelected="1" view="pageBreakPreview" zoomScale="80" zoomScaleNormal="115" zoomScaleSheetLayoutView="80" workbookViewId="0">
      <selection activeCell="O8" sqref="O8"/>
    </sheetView>
  </sheetViews>
  <sheetFormatPr defaultColWidth="7.625" defaultRowHeight="12"/>
  <cols>
    <col min="1" max="1" width="3.75" style="7" customWidth="1"/>
    <col min="2" max="2" width="12.5" style="7" customWidth="1"/>
    <col min="3" max="3" width="23.75" style="7" customWidth="1"/>
    <col min="4" max="4" width="17.5" style="7" customWidth="1"/>
    <col min="5" max="5" width="12.5" style="7" customWidth="1"/>
    <col min="6" max="6" width="12.5" style="8" customWidth="1"/>
    <col min="7" max="7" width="12.5" style="24" customWidth="1"/>
    <col min="8" max="8" width="6.25" style="7" customWidth="1"/>
    <col min="9" max="9" width="9.375" style="7" customWidth="1"/>
    <col min="10" max="10" width="2.875" style="10" customWidth="1"/>
    <col min="11" max="11" width="6.625" style="10" customWidth="1"/>
    <col min="12" max="12" width="2.625" style="10" customWidth="1"/>
    <col min="13" max="14" width="7.625" style="10"/>
    <col min="15" max="16384" width="7.625" style="7"/>
  </cols>
  <sheetData>
    <row r="1" spans="1:10" s="10" customFormat="1" ht="18" customHeight="1">
      <c r="A1" s="6" t="s">
        <v>397</v>
      </c>
      <c r="B1" s="7"/>
      <c r="C1" s="7"/>
      <c r="D1" s="7"/>
      <c r="E1" s="7"/>
      <c r="F1" s="8"/>
      <c r="G1" s="7"/>
      <c r="H1" s="9"/>
      <c r="I1" s="9"/>
    </row>
    <row r="2" spans="1:10" s="10" customFormat="1" ht="15" customHeight="1">
      <c r="A2" s="7"/>
      <c r="B2" s="7"/>
      <c r="C2" s="7"/>
      <c r="D2" s="7"/>
      <c r="E2" s="7"/>
      <c r="F2" s="8"/>
      <c r="G2" s="7"/>
      <c r="H2" s="7"/>
      <c r="I2" s="7"/>
    </row>
    <row r="3" spans="1:10" s="10" customFormat="1" ht="18" customHeight="1">
      <c r="A3" s="11" t="s">
        <v>410</v>
      </c>
      <c r="B3" s="12"/>
      <c r="C3" s="7"/>
      <c r="D3" s="117" t="s">
        <v>8</v>
      </c>
      <c r="E3" s="118"/>
      <c r="F3" s="118"/>
      <c r="G3" s="118"/>
      <c r="H3" s="118"/>
      <c r="I3" s="118"/>
    </row>
    <row r="4" spans="1:10" s="10" customFormat="1" ht="10.5" customHeight="1">
      <c r="A4" s="7"/>
      <c r="B4" s="7"/>
      <c r="C4" s="7"/>
      <c r="D4" s="7"/>
      <c r="E4" s="7"/>
      <c r="F4" s="13"/>
      <c r="G4" s="14"/>
      <c r="H4" s="7"/>
      <c r="I4" s="7"/>
    </row>
    <row r="5" spans="1:10" s="10" customFormat="1" ht="27" customHeight="1" thickBot="1">
      <c r="A5" s="7"/>
      <c r="B5" s="7"/>
      <c r="C5" s="7"/>
      <c r="D5" s="7"/>
      <c r="E5" s="119" t="s">
        <v>398</v>
      </c>
      <c r="F5" s="119"/>
      <c r="G5" s="15"/>
      <c r="H5" s="7"/>
      <c r="I5" s="16" t="s">
        <v>399</v>
      </c>
    </row>
    <row r="6" spans="1:10" s="10" customFormat="1" ht="15" customHeight="1">
      <c r="A6" s="17" t="s">
        <v>400</v>
      </c>
      <c r="B6" s="18" t="s">
        <v>401</v>
      </c>
      <c r="C6" s="120" t="s">
        <v>402</v>
      </c>
      <c r="D6" s="122" t="s">
        <v>403</v>
      </c>
      <c r="E6" s="19" t="s">
        <v>411</v>
      </c>
      <c r="F6" s="20" t="s">
        <v>412</v>
      </c>
      <c r="G6" s="19" t="s">
        <v>404</v>
      </c>
      <c r="H6" s="123" t="s">
        <v>405</v>
      </c>
      <c r="I6" s="124"/>
    </row>
    <row r="7" spans="1:10" s="10" customFormat="1" ht="15" customHeight="1">
      <c r="A7" s="21" t="s">
        <v>406</v>
      </c>
      <c r="B7" s="22" t="s">
        <v>407</v>
      </c>
      <c r="C7" s="121"/>
      <c r="D7" s="121"/>
      <c r="E7" s="23" t="s">
        <v>408</v>
      </c>
      <c r="F7" s="70" t="s">
        <v>528</v>
      </c>
      <c r="G7" s="23" t="s">
        <v>409</v>
      </c>
      <c r="H7" s="116"/>
      <c r="I7" s="125"/>
    </row>
    <row r="8" spans="1:10" s="10" customFormat="1" ht="15" customHeight="1">
      <c r="A8" s="94">
        <v>1</v>
      </c>
      <c r="B8" s="126" t="s">
        <v>416</v>
      </c>
      <c r="C8" s="128" t="s">
        <v>417</v>
      </c>
      <c r="D8" s="130" t="s">
        <v>418</v>
      </c>
      <c r="E8" s="25">
        <v>2236365</v>
      </c>
      <c r="F8" s="42"/>
      <c r="G8" s="25"/>
      <c r="H8" s="92" t="s">
        <v>413</v>
      </c>
      <c r="I8" s="71" t="s">
        <v>529</v>
      </c>
      <c r="J8" s="10" t="s">
        <v>419</v>
      </c>
    </row>
    <row r="9" spans="1:10" s="10" customFormat="1" ht="15" customHeight="1">
      <c r="A9" s="95"/>
      <c r="B9" s="127"/>
      <c r="C9" s="129"/>
      <c r="D9" s="131"/>
      <c r="E9" s="28">
        <v>2236365</v>
      </c>
      <c r="F9" s="43"/>
      <c r="G9" s="28"/>
      <c r="H9" s="116"/>
      <c r="I9" s="30"/>
      <c r="J9" s="10" t="s">
        <v>420</v>
      </c>
    </row>
    <row r="10" spans="1:10" ht="15" customHeight="1">
      <c r="A10" s="110" t="s">
        <v>421</v>
      </c>
      <c r="B10" s="111"/>
      <c r="C10" s="111"/>
      <c r="D10" s="112"/>
      <c r="E10" s="25">
        <f>SUMIF($J$8:$J$9, J8, E8:E9)</f>
        <v>2236365</v>
      </c>
      <c r="F10" s="26">
        <f>SUMIF($J$8:$J$9, J8, F8:F9)</f>
        <v>0</v>
      </c>
      <c r="G10" s="25">
        <f t="shared" ref="G10:G47" si="0">F10-E10</f>
        <v>-2236365</v>
      </c>
      <c r="H10" s="92"/>
      <c r="I10" s="27"/>
    </row>
    <row r="11" spans="1:10" ht="15" customHeight="1">
      <c r="A11" s="113"/>
      <c r="B11" s="114"/>
      <c r="C11" s="114"/>
      <c r="D11" s="115"/>
      <c r="E11" s="28">
        <f>SUMIF($J$8:$J$9, J9, E8:E9)</f>
        <v>2236365</v>
      </c>
      <c r="F11" s="29">
        <f>SUMIF($J$8:$J$9, J9, F8:F9)</f>
        <v>0</v>
      </c>
      <c r="G11" s="28">
        <f t="shared" si="0"/>
        <v>-2236365</v>
      </c>
      <c r="H11" s="116"/>
      <c r="I11" s="30"/>
    </row>
    <row r="12" spans="1:10" s="10" customFormat="1" ht="15" customHeight="1">
      <c r="A12" s="94">
        <v>2</v>
      </c>
      <c r="B12" s="96" t="s">
        <v>422</v>
      </c>
      <c r="C12" s="104" t="s">
        <v>423</v>
      </c>
      <c r="D12" s="102" t="s">
        <v>531</v>
      </c>
      <c r="E12" s="64">
        <v>43448</v>
      </c>
      <c r="F12" s="65">
        <v>31647</v>
      </c>
      <c r="G12" s="64">
        <f t="shared" si="0"/>
        <v>-11801</v>
      </c>
      <c r="H12" s="84" t="s">
        <v>413</v>
      </c>
      <c r="I12" s="66"/>
      <c r="J12" s="10" t="s">
        <v>419</v>
      </c>
    </row>
    <row r="13" spans="1:10" s="10" customFormat="1" ht="15" customHeight="1">
      <c r="A13" s="95"/>
      <c r="B13" s="97"/>
      <c r="C13" s="105"/>
      <c r="D13" s="103"/>
      <c r="E13" s="67">
        <v>43448</v>
      </c>
      <c r="F13" s="68">
        <v>31647</v>
      </c>
      <c r="G13" s="67">
        <f t="shared" si="0"/>
        <v>-11801</v>
      </c>
      <c r="H13" s="85"/>
      <c r="I13" s="69"/>
      <c r="J13" s="10" t="s">
        <v>420</v>
      </c>
    </row>
    <row r="14" spans="1:10" s="10" customFormat="1" ht="15" customHeight="1">
      <c r="A14" s="94">
        <v>3</v>
      </c>
      <c r="B14" s="96" t="s">
        <v>422</v>
      </c>
      <c r="C14" s="98" t="s">
        <v>424</v>
      </c>
      <c r="D14" s="102" t="s">
        <v>430</v>
      </c>
      <c r="E14" s="64">
        <v>7748</v>
      </c>
      <c r="F14" s="65">
        <v>10664</v>
      </c>
      <c r="G14" s="64">
        <f t="shared" si="0"/>
        <v>2916</v>
      </c>
      <c r="H14" s="84" t="s">
        <v>413</v>
      </c>
      <c r="I14" s="66"/>
      <c r="J14" s="10" t="s">
        <v>419</v>
      </c>
    </row>
    <row r="15" spans="1:10" s="10" customFormat="1" ht="15" customHeight="1">
      <c r="A15" s="95"/>
      <c r="B15" s="97"/>
      <c r="C15" s="99"/>
      <c r="D15" s="103"/>
      <c r="E15" s="67">
        <v>4748</v>
      </c>
      <c r="F15" s="68">
        <v>5664</v>
      </c>
      <c r="G15" s="67">
        <f t="shared" si="0"/>
        <v>916</v>
      </c>
      <c r="H15" s="85"/>
      <c r="I15" s="69"/>
      <c r="J15" s="10" t="s">
        <v>420</v>
      </c>
    </row>
    <row r="16" spans="1:10" s="10" customFormat="1" ht="15" customHeight="1">
      <c r="A16" s="94">
        <v>4</v>
      </c>
      <c r="B16" s="96" t="s">
        <v>422</v>
      </c>
      <c r="C16" s="98" t="s">
        <v>426</v>
      </c>
      <c r="D16" s="102" t="s">
        <v>430</v>
      </c>
      <c r="E16" s="64">
        <v>2992</v>
      </c>
      <c r="F16" s="65">
        <v>5901</v>
      </c>
      <c r="G16" s="64">
        <f>F16-E16</f>
        <v>2909</v>
      </c>
      <c r="H16" s="84" t="s">
        <v>413</v>
      </c>
      <c r="I16" s="66"/>
      <c r="J16" s="10" t="s">
        <v>419</v>
      </c>
    </row>
    <row r="17" spans="1:11" s="10" customFormat="1" ht="15" customHeight="1">
      <c r="A17" s="95"/>
      <c r="B17" s="97"/>
      <c r="C17" s="99"/>
      <c r="D17" s="103"/>
      <c r="E17" s="67">
        <v>2992</v>
      </c>
      <c r="F17" s="68">
        <v>5901</v>
      </c>
      <c r="G17" s="67">
        <f>F17-E17</f>
        <v>2909</v>
      </c>
      <c r="H17" s="85"/>
      <c r="I17" s="69"/>
      <c r="J17" s="10" t="s">
        <v>420</v>
      </c>
    </row>
    <row r="18" spans="1:11" s="10" customFormat="1" ht="15" customHeight="1">
      <c r="A18" s="94">
        <v>5</v>
      </c>
      <c r="B18" s="96" t="s">
        <v>422</v>
      </c>
      <c r="C18" s="98" t="s">
        <v>425</v>
      </c>
      <c r="D18" s="102" t="s">
        <v>430</v>
      </c>
      <c r="E18" s="64">
        <v>3752</v>
      </c>
      <c r="F18" s="65">
        <v>7649</v>
      </c>
      <c r="G18" s="64">
        <f t="shared" si="0"/>
        <v>3897</v>
      </c>
      <c r="H18" s="84" t="s">
        <v>413</v>
      </c>
      <c r="I18" s="66"/>
      <c r="J18" s="10" t="s">
        <v>419</v>
      </c>
    </row>
    <row r="19" spans="1:11" s="10" customFormat="1" ht="15" customHeight="1">
      <c r="A19" s="95"/>
      <c r="B19" s="97"/>
      <c r="C19" s="99"/>
      <c r="D19" s="103"/>
      <c r="E19" s="67">
        <v>3752</v>
      </c>
      <c r="F19" s="68">
        <v>7649</v>
      </c>
      <c r="G19" s="67">
        <f t="shared" si="0"/>
        <v>3897</v>
      </c>
      <c r="H19" s="85"/>
      <c r="I19" s="69"/>
      <c r="J19" s="10" t="s">
        <v>420</v>
      </c>
    </row>
    <row r="20" spans="1:11" ht="15" customHeight="1">
      <c r="A20" s="78" t="s">
        <v>427</v>
      </c>
      <c r="B20" s="79"/>
      <c r="C20" s="79"/>
      <c r="D20" s="80"/>
      <c r="E20" s="64">
        <f>SUMIF($J$12:$J$19, J12, E12:E19)</f>
        <v>57940</v>
      </c>
      <c r="F20" s="65">
        <f>SUMIF($J$12:$J$19, J12, F12:F19)</f>
        <v>55861</v>
      </c>
      <c r="G20" s="64">
        <f t="shared" si="0"/>
        <v>-2079</v>
      </c>
      <c r="H20" s="84"/>
      <c r="I20" s="66"/>
    </row>
    <row r="21" spans="1:11" ht="15" customHeight="1">
      <c r="A21" s="81"/>
      <c r="B21" s="82"/>
      <c r="C21" s="82"/>
      <c r="D21" s="83"/>
      <c r="E21" s="67">
        <f>SUMIF($J$12:$J$19, J13, E12:E19)</f>
        <v>54940</v>
      </c>
      <c r="F21" s="68">
        <f>SUMIF($J$12:$J$19, J13, F12:F19)</f>
        <v>50861</v>
      </c>
      <c r="G21" s="67">
        <f t="shared" si="0"/>
        <v>-4079</v>
      </c>
      <c r="H21" s="85"/>
      <c r="I21" s="69"/>
    </row>
    <row r="22" spans="1:11" s="10" customFormat="1" ht="22.5" customHeight="1">
      <c r="A22" s="94">
        <v>6</v>
      </c>
      <c r="B22" s="96" t="s">
        <v>428</v>
      </c>
      <c r="C22" s="104" t="s">
        <v>423</v>
      </c>
      <c r="D22" s="102" t="s">
        <v>577</v>
      </c>
      <c r="E22" s="64">
        <v>2658</v>
      </c>
      <c r="F22" s="65">
        <v>3094</v>
      </c>
      <c r="G22" s="64">
        <f>F22-E22</f>
        <v>436</v>
      </c>
      <c r="H22" s="84" t="s">
        <v>413</v>
      </c>
      <c r="I22" s="66"/>
      <c r="J22" s="10" t="s">
        <v>419</v>
      </c>
    </row>
    <row r="23" spans="1:11" s="10" customFormat="1" ht="22.5" customHeight="1">
      <c r="A23" s="95"/>
      <c r="B23" s="97"/>
      <c r="C23" s="105"/>
      <c r="D23" s="103"/>
      <c r="E23" s="67">
        <v>2658</v>
      </c>
      <c r="F23" s="68">
        <v>3094</v>
      </c>
      <c r="G23" s="67">
        <f>F23-E23</f>
        <v>436</v>
      </c>
      <c r="H23" s="85"/>
      <c r="I23" s="69"/>
      <c r="J23" s="10" t="s">
        <v>420</v>
      </c>
    </row>
    <row r="24" spans="1:11" s="10" customFormat="1" ht="15" customHeight="1">
      <c r="A24" s="94">
        <v>7</v>
      </c>
      <c r="B24" s="96" t="s">
        <v>428</v>
      </c>
      <c r="C24" s="98" t="s">
        <v>432</v>
      </c>
      <c r="D24" s="102" t="s">
        <v>430</v>
      </c>
      <c r="E24" s="64">
        <v>350</v>
      </c>
      <c r="F24" s="65">
        <v>2170</v>
      </c>
      <c r="G24" s="64">
        <f>F24-E24</f>
        <v>1820</v>
      </c>
      <c r="H24" s="84" t="s">
        <v>413</v>
      </c>
      <c r="I24" s="66"/>
      <c r="J24" s="10" t="s">
        <v>419</v>
      </c>
    </row>
    <row r="25" spans="1:11" s="10" customFormat="1" ht="15" customHeight="1">
      <c r="A25" s="95"/>
      <c r="B25" s="97"/>
      <c r="C25" s="99"/>
      <c r="D25" s="103"/>
      <c r="E25" s="67">
        <v>350</v>
      </c>
      <c r="F25" s="68">
        <v>2170</v>
      </c>
      <c r="G25" s="67">
        <f>F25-E25</f>
        <v>1820</v>
      </c>
      <c r="H25" s="85"/>
      <c r="I25" s="69"/>
      <c r="J25" s="10" t="s">
        <v>420</v>
      </c>
    </row>
    <row r="26" spans="1:11" s="10" customFormat="1" ht="15" customHeight="1">
      <c r="A26" s="94">
        <v>8</v>
      </c>
      <c r="B26" s="96" t="s">
        <v>428</v>
      </c>
      <c r="C26" s="98" t="s">
        <v>429</v>
      </c>
      <c r="D26" s="102" t="s">
        <v>430</v>
      </c>
      <c r="E26" s="64">
        <v>525957</v>
      </c>
      <c r="F26" s="65">
        <v>1443402</v>
      </c>
      <c r="G26" s="64">
        <f t="shared" si="0"/>
        <v>917445</v>
      </c>
      <c r="H26" s="84" t="s">
        <v>413</v>
      </c>
      <c r="I26" s="66"/>
      <c r="J26" s="10" t="s">
        <v>419</v>
      </c>
    </row>
    <row r="27" spans="1:11" s="10" customFormat="1" ht="15" customHeight="1">
      <c r="A27" s="95"/>
      <c r="B27" s="97"/>
      <c r="C27" s="99"/>
      <c r="D27" s="103"/>
      <c r="E27" s="67">
        <v>316589</v>
      </c>
      <c r="F27" s="68">
        <v>318402</v>
      </c>
      <c r="G27" s="67">
        <f t="shared" si="0"/>
        <v>1813</v>
      </c>
      <c r="H27" s="85"/>
      <c r="I27" s="69"/>
      <c r="J27" s="10" t="s">
        <v>420</v>
      </c>
    </row>
    <row r="28" spans="1:11" s="10" customFormat="1" ht="15" customHeight="1">
      <c r="A28" s="94">
        <v>9</v>
      </c>
      <c r="B28" s="96" t="s">
        <v>428</v>
      </c>
      <c r="C28" s="98" t="s">
        <v>431</v>
      </c>
      <c r="D28" s="102" t="s">
        <v>430</v>
      </c>
      <c r="E28" s="64">
        <v>3269</v>
      </c>
      <c r="F28" s="65">
        <v>12830</v>
      </c>
      <c r="G28" s="64">
        <f t="shared" si="0"/>
        <v>9561</v>
      </c>
      <c r="H28" s="84" t="s">
        <v>413</v>
      </c>
      <c r="I28" s="66"/>
      <c r="J28" s="10" t="s">
        <v>419</v>
      </c>
    </row>
    <row r="29" spans="1:11" s="10" customFormat="1" ht="15" customHeight="1">
      <c r="A29" s="95"/>
      <c r="B29" s="97"/>
      <c r="C29" s="99"/>
      <c r="D29" s="103"/>
      <c r="E29" s="67">
        <v>3269</v>
      </c>
      <c r="F29" s="68">
        <v>12830</v>
      </c>
      <c r="G29" s="67">
        <f t="shared" si="0"/>
        <v>9561</v>
      </c>
      <c r="H29" s="85"/>
      <c r="I29" s="69"/>
      <c r="J29" s="10" t="s">
        <v>420</v>
      </c>
    </row>
    <row r="30" spans="1:11" s="10" customFormat="1" ht="15" customHeight="1">
      <c r="A30" s="94">
        <v>10</v>
      </c>
      <c r="B30" s="96" t="s">
        <v>428</v>
      </c>
      <c r="C30" s="98" t="s">
        <v>435</v>
      </c>
      <c r="D30" s="100" t="s">
        <v>533</v>
      </c>
      <c r="E30" s="64">
        <v>1829714</v>
      </c>
      <c r="F30" s="65">
        <v>1560614</v>
      </c>
      <c r="G30" s="64">
        <f t="shared" ref="G30:G35" si="1">F30-E30</f>
        <v>-269100</v>
      </c>
      <c r="H30" s="84" t="s">
        <v>413</v>
      </c>
      <c r="I30" s="66"/>
      <c r="J30" s="10" t="s">
        <v>419</v>
      </c>
    </row>
    <row r="31" spans="1:11" s="10" customFormat="1" ht="15" customHeight="1">
      <c r="A31" s="95"/>
      <c r="B31" s="97"/>
      <c r="C31" s="99"/>
      <c r="D31" s="101"/>
      <c r="E31" s="67">
        <v>1829714</v>
      </c>
      <c r="F31" s="68">
        <v>1560614</v>
      </c>
      <c r="G31" s="67">
        <f t="shared" si="1"/>
        <v>-269100</v>
      </c>
      <c r="H31" s="85"/>
      <c r="I31" s="69"/>
      <c r="J31" s="10" t="s">
        <v>420</v>
      </c>
    </row>
    <row r="32" spans="1:11" s="10" customFormat="1" ht="15" customHeight="1">
      <c r="A32" s="94">
        <v>11</v>
      </c>
      <c r="B32" s="96" t="s">
        <v>428</v>
      </c>
      <c r="C32" s="98" t="s">
        <v>442</v>
      </c>
      <c r="D32" s="100" t="s">
        <v>532</v>
      </c>
      <c r="E32" s="64">
        <v>1067</v>
      </c>
      <c r="F32" s="65">
        <v>1067</v>
      </c>
      <c r="G32" s="64">
        <f t="shared" si="1"/>
        <v>0</v>
      </c>
      <c r="H32" s="84" t="s">
        <v>443</v>
      </c>
      <c r="I32" s="66">
        <v>1067</v>
      </c>
      <c r="J32" s="10" t="s">
        <v>419</v>
      </c>
      <c r="K32" s="10" t="s">
        <v>444</v>
      </c>
    </row>
    <row r="33" spans="1:11" s="10" customFormat="1" ht="15" customHeight="1">
      <c r="A33" s="95"/>
      <c r="B33" s="97"/>
      <c r="C33" s="99"/>
      <c r="D33" s="101"/>
      <c r="E33" s="67">
        <v>1067</v>
      </c>
      <c r="F33" s="68">
        <v>1067</v>
      </c>
      <c r="G33" s="67">
        <f t="shared" si="1"/>
        <v>0</v>
      </c>
      <c r="H33" s="85"/>
      <c r="I33" s="69">
        <v>1067</v>
      </c>
      <c r="J33" s="10" t="s">
        <v>420</v>
      </c>
      <c r="K33" s="10" t="s">
        <v>445</v>
      </c>
    </row>
    <row r="34" spans="1:11" s="10" customFormat="1" ht="15" customHeight="1">
      <c r="A34" s="94">
        <v>12</v>
      </c>
      <c r="B34" s="96" t="s">
        <v>428</v>
      </c>
      <c r="C34" s="98" t="s">
        <v>446</v>
      </c>
      <c r="D34" s="100" t="s">
        <v>533</v>
      </c>
      <c r="E34" s="64">
        <v>473</v>
      </c>
      <c r="F34" s="65">
        <v>526</v>
      </c>
      <c r="G34" s="64">
        <f t="shared" si="1"/>
        <v>53</v>
      </c>
      <c r="H34" s="84" t="s">
        <v>413</v>
      </c>
      <c r="I34" s="66"/>
      <c r="J34" s="10" t="s">
        <v>419</v>
      </c>
    </row>
    <row r="35" spans="1:11" s="10" customFormat="1" ht="15" customHeight="1">
      <c r="A35" s="95"/>
      <c r="B35" s="97"/>
      <c r="C35" s="99"/>
      <c r="D35" s="101"/>
      <c r="E35" s="67">
        <v>473</v>
      </c>
      <c r="F35" s="68">
        <v>526</v>
      </c>
      <c r="G35" s="67">
        <f t="shared" si="1"/>
        <v>53</v>
      </c>
      <c r="H35" s="85"/>
      <c r="I35" s="69"/>
      <c r="J35" s="10" t="s">
        <v>420</v>
      </c>
    </row>
    <row r="36" spans="1:11" s="10" customFormat="1" ht="15" customHeight="1">
      <c r="A36" s="94">
        <v>13</v>
      </c>
      <c r="B36" s="96" t="s">
        <v>428</v>
      </c>
      <c r="C36" s="104" t="s">
        <v>436</v>
      </c>
      <c r="D36" s="100" t="s">
        <v>533</v>
      </c>
      <c r="E36" s="64">
        <v>22413</v>
      </c>
      <c r="F36" s="65">
        <v>26033</v>
      </c>
      <c r="G36" s="64">
        <f t="shared" si="0"/>
        <v>3620</v>
      </c>
      <c r="H36" s="84" t="s">
        <v>413</v>
      </c>
      <c r="I36" s="66"/>
      <c r="J36" s="10" t="s">
        <v>419</v>
      </c>
    </row>
    <row r="37" spans="1:11" s="10" customFormat="1" ht="15" customHeight="1">
      <c r="A37" s="95"/>
      <c r="B37" s="97"/>
      <c r="C37" s="105"/>
      <c r="D37" s="101"/>
      <c r="E37" s="67">
        <v>22413</v>
      </c>
      <c r="F37" s="68">
        <v>26033</v>
      </c>
      <c r="G37" s="67">
        <f t="shared" si="0"/>
        <v>3620</v>
      </c>
      <c r="H37" s="85"/>
      <c r="I37" s="69"/>
      <c r="J37" s="10" t="s">
        <v>420</v>
      </c>
    </row>
    <row r="38" spans="1:11" s="10" customFormat="1" ht="15" customHeight="1">
      <c r="A38" s="94">
        <v>14</v>
      </c>
      <c r="B38" s="96" t="s">
        <v>428</v>
      </c>
      <c r="C38" s="98" t="s">
        <v>437</v>
      </c>
      <c r="D38" s="100" t="s">
        <v>534</v>
      </c>
      <c r="E38" s="64">
        <v>24589</v>
      </c>
      <c r="F38" s="65">
        <v>24694</v>
      </c>
      <c r="G38" s="64">
        <f t="shared" si="0"/>
        <v>105</v>
      </c>
      <c r="H38" s="84" t="s">
        <v>413</v>
      </c>
      <c r="I38" s="66"/>
      <c r="J38" s="10" t="s">
        <v>419</v>
      </c>
    </row>
    <row r="39" spans="1:11" s="10" customFormat="1" ht="15" customHeight="1">
      <c r="A39" s="95"/>
      <c r="B39" s="97"/>
      <c r="C39" s="99"/>
      <c r="D39" s="101"/>
      <c r="E39" s="67">
        <v>22589</v>
      </c>
      <c r="F39" s="68">
        <v>22694</v>
      </c>
      <c r="G39" s="67">
        <f t="shared" si="0"/>
        <v>105</v>
      </c>
      <c r="H39" s="85"/>
      <c r="I39" s="69"/>
      <c r="J39" s="10" t="s">
        <v>420</v>
      </c>
    </row>
    <row r="40" spans="1:11" s="10" customFormat="1" ht="15" customHeight="1">
      <c r="A40" s="94">
        <v>15</v>
      </c>
      <c r="B40" s="96" t="s">
        <v>428</v>
      </c>
      <c r="C40" s="98" t="s">
        <v>441</v>
      </c>
      <c r="D40" s="100" t="s">
        <v>534</v>
      </c>
      <c r="E40" s="64">
        <v>7028</v>
      </c>
      <c r="F40" s="65">
        <v>6385</v>
      </c>
      <c r="G40" s="64">
        <f t="shared" ref="G40:G45" si="2">F40-E40</f>
        <v>-643</v>
      </c>
      <c r="H40" s="84" t="s">
        <v>413</v>
      </c>
      <c r="I40" s="66"/>
      <c r="J40" s="10" t="s">
        <v>419</v>
      </c>
    </row>
    <row r="41" spans="1:11" s="10" customFormat="1" ht="15" customHeight="1">
      <c r="A41" s="95"/>
      <c r="B41" s="97"/>
      <c r="C41" s="99"/>
      <c r="D41" s="101"/>
      <c r="E41" s="67">
        <v>7028</v>
      </c>
      <c r="F41" s="68">
        <v>6385</v>
      </c>
      <c r="G41" s="67">
        <f t="shared" si="2"/>
        <v>-643</v>
      </c>
      <c r="H41" s="85"/>
      <c r="I41" s="69"/>
      <c r="J41" s="10" t="s">
        <v>420</v>
      </c>
    </row>
    <row r="42" spans="1:11" s="10" customFormat="1" ht="15" customHeight="1">
      <c r="A42" s="94">
        <v>16</v>
      </c>
      <c r="B42" s="96" t="s">
        <v>428</v>
      </c>
      <c r="C42" s="98" t="s">
        <v>440</v>
      </c>
      <c r="D42" s="100" t="s">
        <v>534</v>
      </c>
      <c r="E42" s="64">
        <v>8154</v>
      </c>
      <c r="F42" s="65">
        <v>8189</v>
      </c>
      <c r="G42" s="64">
        <f t="shared" si="2"/>
        <v>35</v>
      </c>
      <c r="H42" s="84" t="s">
        <v>413</v>
      </c>
      <c r="I42" s="66"/>
      <c r="J42" s="10" t="s">
        <v>419</v>
      </c>
    </row>
    <row r="43" spans="1:11" s="10" customFormat="1" ht="15" customHeight="1">
      <c r="A43" s="95"/>
      <c r="B43" s="97"/>
      <c r="C43" s="99"/>
      <c r="D43" s="101"/>
      <c r="E43" s="67">
        <v>754</v>
      </c>
      <c r="F43" s="68">
        <v>789</v>
      </c>
      <c r="G43" s="67">
        <f t="shared" si="2"/>
        <v>35</v>
      </c>
      <c r="H43" s="85"/>
      <c r="I43" s="69"/>
      <c r="J43" s="10" t="s">
        <v>420</v>
      </c>
    </row>
    <row r="44" spans="1:11" s="10" customFormat="1" ht="15" customHeight="1">
      <c r="A44" s="94">
        <v>17</v>
      </c>
      <c r="B44" s="96" t="s">
        <v>428</v>
      </c>
      <c r="C44" s="98" t="s">
        <v>439</v>
      </c>
      <c r="D44" s="100" t="s">
        <v>534</v>
      </c>
      <c r="E44" s="64">
        <v>11595</v>
      </c>
      <c r="F44" s="65">
        <v>12893</v>
      </c>
      <c r="G44" s="64">
        <f t="shared" si="2"/>
        <v>1298</v>
      </c>
      <c r="H44" s="84" t="s">
        <v>413</v>
      </c>
      <c r="I44" s="66"/>
      <c r="J44" s="10" t="s">
        <v>419</v>
      </c>
    </row>
    <row r="45" spans="1:11" s="10" customFormat="1" ht="15" customHeight="1">
      <c r="A45" s="95"/>
      <c r="B45" s="97"/>
      <c r="C45" s="99"/>
      <c r="D45" s="101"/>
      <c r="E45" s="67">
        <v>11595</v>
      </c>
      <c r="F45" s="68">
        <v>12893</v>
      </c>
      <c r="G45" s="67">
        <f t="shared" si="2"/>
        <v>1298</v>
      </c>
      <c r="H45" s="85"/>
      <c r="I45" s="69"/>
      <c r="J45" s="10" t="s">
        <v>420</v>
      </c>
    </row>
    <row r="46" spans="1:11" s="10" customFormat="1" ht="22.5" customHeight="1">
      <c r="A46" s="94">
        <v>18</v>
      </c>
      <c r="B46" s="96" t="s">
        <v>428</v>
      </c>
      <c r="C46" s="104" t="s">
        <v>438</v>
      </c>
      <c r="D46" s="100" t="s">
        <v>534</v>
      </c>
      <c r="E46" s="64">
        <v>15599</v>
      </c>
      <c r="F46" s="65">
        <v>18310</v>
      </c>
      <c r="G46" s="64">
        <f t="shared" si="0"/>
        <v>2711</v>
      </c>
      <c r="H46" s="84" t="s">
        <v>413</v>
      </c>
      <c r="I46" s="66"/>
      <c r="J46" s="10" t="s">
        <v>419</v>
      </c>
    </row>
    <row r="47" spans="1:11" s="10" customFormat="1" ht="22.5" customHeight="1">
      <c r="A47" s="95"/>
      <c r="B47" s="97"/>
      <c r="C47" s="105"/>
      <c r="D47" s="101"/>
      <c r="E47" s="67">
        <v>15599</v>
      </c>
      <c r="F47" s="68">
        <v>18310</v>
      </c>
      <c r="G47" s="67">
        <f t="shared" si="0"/>
        <v>2711</v>
      </c>
      <c r="H47" s="85"/>
      <c r="I47" s="69"/>
      <c r="J47" s="10" t="s">
        <v>420</v>
      </c>
    </row>
    <row r="48" spans="1:11" s="10" customFormat="1" ht="15" customHeight="1">
      <c r="A48" s="94">
        <v>19</v>
      </c>
      <c r="B48" s="96" t="s">
        <v>428</v>
      </c>
      <c r="C48" s="98" t="s">
        <v>433</v>
      </c>
      <c r="D48" s="102" t="s">
        <v>434</v>
      </c>
      <c r="E48" s="64">
        <v>20444</v>
      </c>
      <c r="F48" s="65">
        <v>22534</v>
      </c>
      <c r="G48" s="64">
        <f t="shared" ref="G48:G59" si="3">F48-E48</f>
        <v>2090</v>
      </c>
      <c r="H48" s="84" t="s">
        <v>413</v>
      </c>
      <c r="I48" s="66"/>
      <c r="J48" s="10" t="s">
        <v>419</v>
      </c>
    </row>
    <row r="49" spans="1:11" s="10" customFormat="1" ht="15" customHeight="1">
      <c r="A49" s="95"/>
      <c r="B49" s="97"/>
      <c r="C49" s="99"/>
      <c r="D49" s="103"/>
      <c r="E49" s="67">
        <v>20444</v>
      </c>
      <c r="F49" s="68">
        <v>22534</v>
      </c>
      <c r="G49" s="67">
        <f t="shared" si="3"/>
        <v>2090</v>
      </c>
      <c r="H49" s="85"/>
      <c r="I49" s="69"/>
      <c r="J49" s="10" t="s">
        <v>420</v>
      </c>
    </row>
    <row r="50" spans="1:11" s="10" customFormat="1" ht="15" customHeight="1">
      <c r="A50" s="94">
        <v>20</v>
      </c>
      <c r="B50" s="96" t="s">
        <v>428</v>
      </c>
      <c r="C50" s="98" t="s">
        <v>453</v>
      </c>
      <c r="D50" s="100" t="s">
        <v>535</v>
      </c>
      <c r="E50" s="64">
        <v>2050</v>
      </c>
      <c r="F50" s="65">
        <v>2050</v>
      </c>
      <c r="G50" s="64">
        <f t="shared" si="3"/>
        <v>0</v>
      </c>
      <c r="H50" s="84" t="s">
        <v>413</v>
      </c>
      <c r="I50" s="66"/>
      <c r="J50" s="10" t="s">
        <v>419</v>
      </c>
    </row>
    <row r="51" spans="1:11" s="10" customFormat="1" ht="15" customHeight="1">
      <c r="A51" s="95"/>
      <c r="B51" s="97"/>
      <c r="C51" s="99"/>
      <c r="D51" s="101"/>
      <c r="E51" s="67">
        <v>2050</v>
      </c>
      <c r="F51" s="68">
        <v>2050</v>
      </c>
      <c r="G51" s="67">
        <f t="shared" si="3"/>
        <v>0</v>
      </c>
      <c r="H51" s="85"/>
      <c r="I51" s="69"/>
      <c r="J51" s="10" t="s">
        <v>420</v>
      </c>
    </row>
    <row r="52" spans="1:11" s="10" customFormat="1" ht="15" customHeight="1">
      <c r="A52" s="94">
        <v>21</v>
      </c>
      <c r="B52" s="96" t="s">
        <v>428</v>
      </c>
      <c r="C52" s="98" t="s">
        <v>452</v>
      </c>
      <c r="D52" s="100" t="s">
        <v>535</v>
      </c>
      <c r="E52" s="64">
        <v>2126</v>
      </c>
      <c r="F52" s="65">
        <v>7454</v>
      </c>
      <c r="G52" s="64">
        <f t="shared" si="3"/>
        <v>5328</v>
      </c>
      <c r="H52" s="84" t="s">
        <v>413</v>
      </c>
      <c r="I52" s="66"/>
      <c r="J52" s="10" t="s">
        <v>419</v>
      </c>
    </row>
    <row r="53" spans="1:11" s="10" customFormat="1" ht="15" customHeight="1">
      <c r="A53" s="95"/>
      <c r="B53" s="97"/>
      <c r="C53" s="99"/>
      <c r="D53" s="101"/>
      <c r="E53" s="67">
        <v>2126</v>
      </c>
      <c r="F53" s="68">
        <v>7454</v>
      </c>
      <c r="G53" s="67">
        <f t="shared" si="3"/>
        <v>5328</v>
      </c>
      <c r="H53" s="85"/>
      <c r="I53" s="69"/>
      <c r="J53" s="10" t="s">
        <v>420</v>
      </c>
    </row>
    <row r="54" spans="1:11" s="10" customFormat="1" ht="15" customHeight="1">
      <c r="A54" s="94">
        <v>22</v>
      </c>
      <c r="B54" s="96" t="s">
        <v>428</v>
      </c>
      <c r="C54" s="98" t="s">
        <v>451</v>
      </c>
      <c r="D54" s="100" t="s">
        <v>535</v>
      </c>
      <c r="E54" s="64">
        <v>19387</v>
      </c>
      <c r="F54" s="65">
        <v>19387</v>
      </c>
      <c r="G54" s="64">
        <f t="shared" si="3"/>
        <v>0</v>
      </c>
      <c r="H54" s="84" t="s">
        <v>443</v>
      </c>
      <c r="I54" s="66">
        <v>19387</v>
      </c>
      <c r="J54" s="10" t="s">
        <v>419</v>
      </c>
      <c r="K54" s="10" t="s">
        <v>444</v>
      </c>
    </row>
    <row r="55" spans="1:11" s="10" customFormat="1" ht="15" customHeight="1">
      <c r="A55" s="95"/>
      <c r="B55" s="97"/>
      <c r="C55" s="99"/>
      <c r="D55" s="101"/>
      <c r="E55" s="67">
        <v>19387</v>
      </c>
      <c r="F55" s="68">
        <v>19387</v>
      </c>
      <c r="G55" s="67">
        <f t="shared" si="3"/>
        <v>0</v>
      </c>
      <c r="H55" s="85"/>
      <c r="I55" s="69">
        <v>19387</v>
      </c>
      <c r="J55" s="10" t="s">
        <v>420</v>
      </c>
      <c r="K55" s="10" t="s">
        <v>445</v>
      </c>
    </row>
    <row r="56" spans="1:11" s="10" customFormat="1" ht="15" customHeight="1">
      <c r="A56" s="94">
        <v>23</v>
      </c>
      <c r="B56" s="96" t="s">
        <v>428</v>
      </c>
      <c r="C56" s="98" t="s">
        <v>454</v>
      </c>
      <c r="D56" s="100" t="s">
        <v>535</v>
      </c>
      <c r="E56" s="64">
        <v>802</v>
      </c>
      <c r="F56" s="65">
        <v>965</v>
      </c>
      <c r="G56" s="64">
        <f t="shared" si="3"/>
        <v>163</v>
      </c>
      <c r="H56" s="84" t="s">
        <v>413</v>
      </c>
      <c r="I56" s="66"/>
      <c r="J56" s="10" t="s">
        <v>419</v>
      </c>
    </row>
    <row r="57" spans="1:11" s="10" customFormat="1" ht="15" customHeight="1">
      <c r="A57" s="95"/>
      <c r="B57" s="97"/>
      <c r="C57" s="99"/>
      <c r="D57" s="101"/>
      <c r="E57" s="67">
        <v>802</v>
      </c>
      <c r="F57" s="68">
        <v>965</v>
      </c>
      <c r="G57" s="67">
        <f t="shared" si="3"/>
        <v>163</v>
      </c>
      <c r="H57" s="85"/>
      <c r="I57" s="69"/>
      <c r="J57" s="10" t="s">
        <v>420</v>
      </c>
    </row>
    <row r="58" spans="1:11" s="10" customFormat="1" ht="15" customHeight="1">
      <c r="A58" s="94">
        <v>24</v>
      </c>
      <c r="B58" s="96" t="s">
        <v>428</v>
      </c>
      <c r="C58" s="98" t="s">
        <v>455</v>
      </c>
      <c r="D58" s="100" t="s">
        <v>535</v>
      </c>
      <c r="E58" s="64">
        <v>100</v>
      </c>
      <c r="F58" s="65">
        <v>100</v>
      </c>
      <c r="G58" s="64">
        <f t="shared" si="3"/>
        <v>0</v>
      </c>
      <c r="H58" s="84" t="s">
        <v>443</v>
      </c>
      <c r="I58" s="66">
        <v>100</v>
      </c>
      <c r="J58" s="10" t="s">
        <v>419</v>
      </c>
      <c r="K58" s="10" t="s">
        <v>444</v>
      </c>
    </row>
    <row r="59" spans="1:11" s="10" customFormat="1" ht="15" customHeight="1">
      <c r="A59" s="95"/>
      <c r="B59" s="97"/>
      <c r="C59" s="99"/>
      <c r="D59" s="101"/>
      <c r="E59" s="67">
        <v>100</v>
      </c>
      <c r="F59" s="68">
        <v>100</v>
      </c>
      <c r="G59" s="67">
        <f t="shared" si="3"/>
        <v>0</v>
      </c>
      <c r="H59" s="85"/>
      <c r="I59" s="69">
        <v>100</v>
      </c>
      <c r="J59" s="10" t="s">
        <v>420</v>
      </c>
      <c r="K59" s="10" t="s">
        <v>445</v>
      </c>
    </row>
    <row r="60" spans="1:11" s="10" customFormat="1" ht="15" customHeight="1">
      <c r="A60" s="94">
        <v>25</v>
      </c>
      <c r="B60" s="96" t="s">
        <v>428</v>
      </c>
      <c r="C60" s="98" t="s">
        <v>552</v>
      </c>
      <c r="D60" s="100" t="s">
        <v>535</v>
      </c>
      <c r="E60" s="64">
        <v>131882</v>
      </c>
      <c r="F60" s="65">
        <f>142058+45168</f>
        <v>187226</v>
      </c>
      <c r="G60" s="64">
        <f t="shared" ref="G60:G71" si="4">F60-E60</f>
        <v>55344</v>
      </c>
      <c r="H60" s="84" t="s">
        <v>413</v>
      </c>
      <c r="I60" s="66"/>
      <c r="J60" s="10" t="s">
        <v>419</v>
      </c>
    </row>
    <row r="61" spans="1:11" s="10" customFormat="1" ht="15" customHeight="1">
      <c r="A61" s="95"/>
      <c r="B61" s="97"/>
      <c r="C61" s="99"/>
      <c r="D61" s="101"/>
      <c r="E61" s="67">
        <v>131882</v>
      </c>
      <c r="F61" s="68">
        <f>142058+45168</f>
        <v>187226</v>
      </c>
      <c r="G61" s="67">
        <f t="shared" si="4"/>
        <v>55344</v>
      </c>
      <c r="H61" s="85"/>
      <c r="I61" s="69"/>
      <c r="J61" s="10" t="s">
        <v>420</v>
      </c>
    </row>
    <row r="62" spans="1:11" s="10" customFormat="1" ht="15" customHeight="1">
      <c r="A62" s="94">
        <v>26</v>
      </c>
      <c r="B62" s="96" t="s">
        <v>428</v>
      </c>
      <c r="C62" s="98" t="s">
        <v>447</v>
      </c>
      <c r="D62" s="100" t="s">
        <v>535</v>
      </c>
      <c r="E62" s="64">
        <v>78863</v>
      </c>
      <c r="F62" s="65">
        <v>66213</v>
      </c>
      <c r="G62" s="64">
        <f t="shared" si="4"/>
        <v>-12650</v>
      </c>
      <c r="H62" s="84" t="s">
        <v>413</v>
      </c>
      <c r="I62" s="66"/>
      <c r="J62" s="10" t="s">
        <v>419</v>
      </c>
    </row>
    <row r="63" spans="1:11" s="10" customFormat="1" ht="15" customHeight="1">
      <c r="A63" s="95"/>
      <c r="B63" s="97"/>
      <c r="C63" s="99"/>
      <c r="D63" s="101"/>
      <c r="E63" s="67">
        <v>78863</v>
      </c>
      <c r="F63" s="68">
        <v>66213</v>
      </c>
      <c r="G63" s="67">
        <f t="shared" si="4"/>
        <v>-12650</v>
      </c>
      <c r="H63" s="85"/>
      <c r="I63" s="69"/>
      <c r="J63" s="10" t="s">
        <v>420</v>
      </c>
    </row>
    <row r="64" spans="1:11" s="10" customFormat="1" ht="15" hidden="1" customHeight="1">
      <c r="A64" s="94"/>
      <c r="B64" s="96"/>
      <c r="C64" s="98"/>
      <c r="D64" s="100"/>
      <c r="E64" s="64"/>
      <c r="F64" s="65"/>
      <c r="G64" s="64">
        <f t="shared" si="4"/>
        <v>0</v>
      </c>
      <c r="H64" s="84" t="s">
        <v>413</v>
      </c>
      <c r="I64" s="66"/>
      <c r="J64" s="10" t="s">
        <v>419</v>
      </c>
    </row>
    <row r="65" spans="1:11" s="10" customFormat="1" ht="15" hidden="1" customHeight="1">
      <c r="A65" s="95"/>
      <c r="B65" s="97"/>
      <c r="C65" s="99"/>
      <c r="D65" s="101"/>
      <c r="E65" s="67"/>
      <c r="F65" s="68"/>
      <c r="G65" s="67">
        <f t="shared" si="4"/>
        <v>0</v>
      </c>
      <c r="H65" s="85"/>
      <c r="I65" s="69"/>
      <c r="J65" s="10" t="s">
        <v>420</v>
      </c>
    </row>
    <row r="66" spans="1:11" s="10" customFormat="1" ht="15" customHeight="1">
      <c r="A66" s="94">
        <v>27</v>
      </c>
      <c r="B66" s="96" t="s">
        <v>428</v>
      </c>
      <c r="C66" s="98" t="s">
        <v>449</v>
      </c>
      <c r="D66" s="100" t="s">
        <v>535</v>
      </c>
      <c r="E66" s="64">
        <v>31044</v>
      </c>
      <c r="F66" s="65">
        <v>22457</v>
      </c>
      <c r="G66" s="64">
        <f>F66-E66</f>
        <v>-8587</v>
      </c>
      <c r="H66" s="84" t="s">
        <v>413</v>
      </c>
      <c r="I66" s="66"/>
      <c r="J66" s="10" t="s">
        <v>419</v>
      </c>
    </row>
    <row r="67" spans="1:11" s="10" customFormat="1" ht="15" customHeight="1">
      <c r="A67" s="95"/>
      <c r="B67" s="97"/>
      <c r="C67" s="99"/>
      <c r="D67" s="101"/>
      <c r="E67" s="67">
        <v>31044</v>
      </c>
      <c r="F67" s="68">
        <v>22457</v>
      </c>
      <c r="G67" s="67">
        <f>F67-E67</f>
        <v>-8587</v>
      </c>
      <c r="H67" s="85"/>
      <c r="I67" s="69"/>
      <c r="J67" s="10" t="s">
        <v>420</v>
      </c>
    </row>
    <row r="68" spans="1:11" s="10" customFormat="1" ht="15" customHeight="1">
      <c r="A68" s="94">
        <v>28</v>
      </c>
      <c r="B68" s="96" t="s">
        <v>428</v>
      </c>
      <c r="C68" s="98" t="s">
        <v>448</v>
      </c>
      <c r="D68" s="100" t="s">
        <v>535</v>
      </c>
      <c r="E68" s="64">
        <v>89681</v>
      </c>
      <c r="F68" s="65">
        <v>27500</v>
      </c>
      <c r="G68" s="64">
        <f t="shared" si="4"/>
        <v>-62181</v>
      </c>
      <c r="H68" s="84" t="s">
        <v>413</v>
      </c>
      <c r="I68" s="66"/>
      <c r="J68" s="10" t="s">
        <v>419</v>
      </c>
    </row>
    <row r="69" spans="1:11" s="10" customFormat="1" ht="15" customHeight="1">
      <c r="A69" s="95"/>
      <c r="B69" s="97"/>
      <c r="C69" s="99"/>
      <c r="D69" s="101"/>
      <c r="E69" s="67">
        <v>89681</v>
      </c>
      <c r="F69" s="68">
        <v>27500</v>
      </c>
      <c r="G69" s="67">
        <f t="shared" si="4"/>
        <v>-62181</v>
      </c>
      <c r="H69" s="85"/>
      <c r="I69" s="69"/>
      <c r="J69" s="10" t="s">
        <v>420</v>
      </c>
    </row>
    <row r="70" spans="1:11" s="10" customFormat="1" ht="15" customHeight="1">
      <c r="A70" s="94">
        <v>29</v>
      </c>
      <c r="B70" s="96" t="s">
        <v>428</v>
      </c>
      <c r="C70" s="98" t="s">
        <v>450</v>
      </c>
      <c r="D70" s="100" t="s">
        <v>535</v>
      </c>
      <c r="E70" s="64">
        <v>27803</v>
      </c>
      <c r="F70" s="65">
        <v>19767</v>
      </c>
      <c r="G70" s="64">
        <f t="shared" si="4"/>
        <v>-8036</v>
      </c>
      <c r="H70" s="84" t="s">
        <v>413</v>
      </c>
      <c r="I70" s="66"/>
      <c r="J70" s="10" t="s">
        <v>419</v>
      </c>
    </row>
    <row r="71" spans="1:11" s="10" customFormat="1" ht="15" customHeight="1">
      <c r="A71" s="95"/>
      <c r="B71" s="97"/>
      <c r="C71" s="99"/>
      <c r="D71" s="101"/>
      <c r="E71" s="67">
        <v>27803</v>
      </c>
      <c r="F71" s="68">
        <v>19767</v>
      </c>
      <c r="G71" s="67">
        <f t="shared" si="4"/>
        <v>-8036</v>
      </c>
      <c r="H71" s="85"/>
      <c r="I71" s="69"/>
      <c r="J71" s="10" t="s">
        <v>420</v>
      </c>
    </row>
    <row r="72" spans="1:11" ht="15" customHeight="1">
      <c r="A72" s="110" t="s">
        <v>456</v>
      </c>
      <c r="B72" s="111"/>
      <c r="C72" s="111"/>
      <c r="D72" s="112"/>
      <c r="E72" s="25">
        <f>SUMIF($J$22:$J$71, J22, E22:E71)</f>
        <v>2857048</v>
      </c>
      <c r="F72" s="26">
        <f>SUMIF($J$22:$J$71, J22, F22:F71)</f>
        <v>3495860</v>
      </c>
      <c r="G72" s="25">
        <f t="shared" ref="G72:G83" si="5">F72-E72</f>
        <v>638812</v>
      </c>
      <c r="H72" s="92"/>
      <c r="I72" s="27"/>
    </row>
    <row r="73" spans="1:11" ht="15" customHeight="1">
      <c r="A73" s="113"/>
      <c r="B73" s="114"/>
      <c r="C73" s="114"/>
      <c r="D73" s="115"/>
      <c r="E73" s="28">
        <f>SUMIF($J$22:$J$71, J23, E22:E71)</f>
        <v>2638280</v>
      </c>
      <c r="F73" s="29">
        <f>SUMIF($J$22:$J$71, J23, F22:F71)</f>
        <v>2361460</v>
      </c>
      <c r="G73" s="28">
        <f t="shared" si="5"/>
        <v>-276820</v>
      </c>
      <c r="H73" s="116"/>
      <c r="I73" s="30"/>
    </row>
    <row r="74" spans="1:11" s="10" customFormat="1" ht="15" customHeight="1">
      <c r="A74" s="94">
        <v>30</v>
      </c>
      <c r="B74" s="96" t="s">
        <v>457</v>
      </c>
      <c r="C74" s="98" t="s">
        <v>423</v>
      </c>
      <c r="D74" s="102" t="s">
        <v>459</v>
      </c>
      <c r="E74" s="64">
        <v>90265</v>
      </c>
      <c r="F74" s="65">
        <v>90849</v>
      </c>
      <c r="G74" s="64">
        <f t="shared" si="5"/>
        <v>584</v>
      </c>
      <c r="H74" s="84" t="s">
        <v>413</v>
      </c>
      <c r="I74" s="66"/>
      <c r="J74" s="10" t="s">
        <v>419</v>
      </c>
    </row>
    <row r="75" spans="1:11" s="10" customFormat="1" ht="15" customHeight="1">
      <c r="A75" s="95"/>
      <c r="B75" s="97"/>
      <c r="C75" s="99"/>
      <c r="D75" s="103"/>
      <c r="E75" s="67">
        <v>69671</v>
      </c>
      <c r="F75" s="68">
        <v>70182</v>
      </c>
      <c r="G75" s="67">
        <f t="shared" si="5"/>
        <v>511</v>
      </c>
      <c r="H75" s="85"/>
      <c r="I75" s="69"/>
      <c r="J75" s="10" t="s">
        <v>420</v>
      </c>
    </row>
    <row r="76" spans="1:11" s="10" customFormat="1" ht="15" customHeight="1">
      <c r="A76" s="94">
        <v>31</v>
      </c>
      <c r="B76" s="96" t="s">
        <v>457</v>
      </c>
      <c r="C76" s="98" t="s">
        <v>462</v>
      </c>
      <c r="D76" s="102" t="s">
        <v>459</v>
      </c>
      <c r="E76" s="64">
        <v>1073</v>
      </c>
      <c r="F76" s="65">
        <v>845</v>
      </c>
      <c r="G76" s="64">
        <f t="shared" si="5"/>
        <v>-228</v>
      </c>
      <c r="H76" s="84" t="s">
        <v>413</v>
      </c>
      <c r="I76" s="66"/>
      <c r="J76" s="10" t="s">
        <v>419</v>
      </c>
    </row>
    <row r="77" spans="1:11" s="10" customFormat="1" ht="15" customHeight="1">
      <c r="A77" s="95"/>
      <c r="B77" s="97"/>
      <c r="C77" s="99"/>
      <c r="D77" s="103"/>
      <c r="E77" s="67">
        <v>1073</v>
      </c>
      <c r="F77" s="68">
        <v>845</v>
      </c>
      <c r="G77" s="67">
        <f t="shared" si="5"/>
        <v>-228</v>
      </c>
      <c r="H77" s="85"/>
      <c r="I77" s="69"/>
      <c r="J77" s="10" t="s">
        <v>420</v>
      </c>
    </row>
    <row r="78" spans="1:11" s="10" customFormat="1" ht="15" customHeight="1">
      <c r="A78" s="94">
        <v>32</v>
      </c>
      <c r="B78" s="96" t="s">
        <v>457</v>
      </c>
      <c r="C78" s="98" t="s">
        <v>464</v>
      </c>
      <c r="D78" s="102" t="s">
        <v>459</v>
      </c>
      <c r="E78" s="64">
        <v>593</v>
      </c>
      <c r="F78" s="65">
        <v>591</v>
      </c>
      <c r="G78" s="64">
        <f t="shared" si="5"/>
        <v>-2</v>
      </c>
      <c r="H78" s="84" t="s">
        <v>443</v>
      </c>
      <c r="I78" s="66">
        <v>322</v>
      </c>
      <c r="J78" s="10" t="s">
        <v>419</v>
      </c>
      <c r="K78" s="10" t="s">
        <v>444</v>
      </c>
    </row>
    <row r="79" spans="1:11" s="10" customFormat="1" ht="15" customHeight="1">
      <c r="A79" s="95"/>
      <c r="B79" s="97"/>
      <c r="C79" s="99"/>
      <c r="D79" s="103"/>
      <c r="E79" s="67">
        <v>593</v>
      </c>
      <c r="F79" s="68">
        <v>591</v>
      </c>
      <c r="G79" s="67">
        <f t="shared" si="5"/>
        <v>-2</v>
      </c>
      <c r="H79" s="85"/>
      <c r="I79" s="69">
        <v>322</v>
      </c>
      <c r="J79" s="10" t="s">
        <v>420</v>
      </c>
      <c r="K79" s="10" t="s">
        <v>445</v>
      </c>
    </row>
    <row r="80" spans="1:11" s="10" customFormat="1" ht="15" customHeight="1">
      <c r="A80" s="94">
        <v>33</v>
      </c>
      <c r="B80" s="96" t="s">
        <v>457</v>
      </c>
      <c r="C80" s="98" t="s">
        <v>461</v>
      </c>
      <c r="D80" s="102" t="s">
        <v>459</v>
      </c>
      <c r="E80" s="64">
        <v>1732</v>
      </c>
      <c r="F80" s="65">
        <v>1731</v>
      </c>
      <c r="G80" s="64">
        <f t="shared" si="5"/>
        <v>-1</v>
      </c>
      <c r="H80" s="84" t="s">
        <v>413</v>
      </c>
      <c r="I80" s="66"/>
      <c r="J80" s="10" t="s">
        <v>419</v>
      </c>
    </row>
    <row r="81" spans="1:10" s="10" customFormat="1" ht="15" customHeight="1">
      <c r="A81" s="95"/>
      <c r="B81" s="97"/>
      <c r="C81" s="99"/>
      <c r="D81" s="103"/>
      <c r="E81" s="67">
        <v>961</v>
      </c>
      <c r="F81" s="68">
        <v>960</v>
      </c>
      <c r="G81" s="67">
        <f t="shared" si="5"/>
        <v>-1</v>
      </c>
      <c r="H81" s="85"/>
      <c r="I81" s="69"/>
      <c r="J81" s="10" t="s">
        <v>420</v>
      </c>
    </row>
    <row r="82" spans="1:10" s="10" customFormat="1" ht="15" customHeight="1">
      <c r="A82" s="94">
        <v>34</v>
      </c>
      <c r="B82" s="96" t="s">
        <v>457</v>
      </c>
      <c r="C82" s="98" t="s">
        <v>465</v>
      </c>
      <c r="D82" s="102" t="s">
        <v>459</v>
      </c>
      <c r="E82" s="64">
        <v>191</v>
      </c>
      <c r="F82" s="65">
        <v>193</v>
      </c>
      <c r="G82" s="64">
        <f t="shared" si="5"/>
        <v>2</v>
      </c>
      <c r="H82" s="84" t="s">
        <v>413</v>
      </c>
      <c r="I82" s="66"/>
      <c r="J82" s="10" t="s">
        <v>419</v>
      </c>
    </row>
    <row r="83" spans="1:10" s="10" customFormat="1" ht="15" customHeight="1">
      <c r="A83" s="95"/>
      <c r="B83" s="97"/>
      <c r="C83" s="99"/>
      <c r="D83" s="103"/>
      <c r="E83" s="67">
        <v>191</v>
      </c>
      <c r="F83" s="68">
        <v>193</v>
      </c>
      <c r="G83" s="67">
        <f t="shared" si="5"/>
        <v>2</v>
      </c>
      <c r="H83" s="85"/>
      <c r="I83" s="69"/>
      <c r="J83" s="10" t="s">
        <v>420</v>
      </c>
    </row>
    <row r="84" spans="1:10" s="10" customFormat="1" ht="15" customHeight="1">
      <c r="A84" s="94">
        <v>35</v>
      </c>
      <c r="B84" s="96" t="s">
        <v>457</v>
      </c>
      <c r="C84" s="98" t="s">
        <v>458</v>
      </c>
      <c r="D84" s="102" t="s">
        <v>459</v>
      </c>
      <c r="E84" s="64">
        <v>91425</v>
      </c>
      <c r="F84" s="65">
        <v>111897</v>
      </c>
      <c r="G84" s="64">
        <f t="shared" ref="G84:G103" si="6">F84-E84</f>
        <v>20472</v>
      </c>
      <c r="H84" s="84" t="s">
        <v>413</v>
      </c>
      <c r="I84" s="66"/>
      <c r="J84" s="10" t="s">
        <v>419</v>
      </c>
    </row>
    <row r="85" spans="1:10" s="10" customFormat="1" ht="15" customHeight="1">
      <c r="A85" s="95"/>
      <c r="B85" s="97"/>
      <c r="C85" s="99"/>
      <c r="D85" s="103"/>
      <c r="E85" s="67">
        <v>91242</v>
      </c>
      <c r="F85" s="68">
        <v>111714</v>
      </c>
      <c r="G85" s="67">
        <f t="shared" si="6"/>
        <v>20472</v>
      </c>
      <c r="H85" s="85"/>
      <c r="I85" s="69"/>
      <c r="J85" s="10" t="s">
        <v>420</v>
      </c>
    </row>
    <row r="86" spans="1:10" s="10" customFormat="1" ht="15" customHeight="1">
      <c r="A86" s="94">
        <v>36</v>
      </c>
      <c r="B86" s="96" t="s">
        <v>457</v>
      </c>
      <c r="C86" s="98" t="s">
        <v>463</v>
      </c>
      <c r="D86" s="102" t="s">
        <v>459</v>
      </c>
      <c r="E86" s="64">
        <v>627</v>
      </c>
      <c r="F86" s="65">
        <v>633</v>
      </c>
      <c r="G86" s="64">
        <f>F86-E86</f>
        <v>6</v>
      </c>
      <c r="H86" s="84" t="s">
        <v>413</v>
      </c>
      <c r="I86" s="66"/>
      <c r="J86" s="10" t="s">
        <v>419</v>
      </c>
    </row>
    <row r="87" spans="1:10" s="10" customFormat="1" ht="15" customHeight="1">
      <c r="A87" s="95"/>
      <c r="B87" s="97"/>
      <c r="C87" s="99"/>
      <c r="D87" s="103"/>
      <c r="E87" s="67">
        <v>19</v>
      </c>
      <c r="F87" s="68">
        <v>454</v>
      </c>
      <c r="G87" s="67">
        <f>F87-E87</f>
        <v>435</v>
      </c>
      <c r="H87" s="85"/>
      <c r="I87" s="69"/>
      <c r="J87" s="10" t="s">
        <v>420</v>
      </c>
    </row>
    <row r="88" spans="1:10" s="10" customFormat="1" ht="15" customHeight="1">
      <c r="A88" s="94">
        <v>37</v>
      </c>
      <c r="B88" s="96" t="s">
        <v>457</v>
      </c>
      <c r="C88" s="98" t="s">
        <v>460</v>
      </c>
      <c r="D88" s="102" t="s">
        <v>459</v>
      </c>
      <c r="E88" s="64">
        <v>3820</v>
      </c>
      <c r="F88" s="65">
        <v>4312</v>
      </c>
      <c r="G88" s="64">
        <f t="shared" si="6"/>
        <v>492</v>
      </c>
      <c r="H88" s="84" t="s">
        <v>413</v>
      </c>
      <c r="I88" s="66"/>
      <c r="J88" s="10" t="s">
        <v>419</v>
      </c>
    </row>
    <row r="89" spans="1:10" s="10" customFormat="1" ht="15" customHeight="1">
      <c r="A89" s="95"/>
      <c r="B89" s="97"/>
      <c r="C89" s="99"/>
      <c r="D89" s="103"/>
      <c r="E89" s="67">
        <v>3520</v>
      </c>
      <c r="F89" s="68">
        <v>4165</v>
      </c>
      <c r="G89" s="67">
        <f t="shared" si="6"/>
        <v>645</v>
      </c>
      <c r="H89" s="85"/>
      <c r="I89" s="69"/>
      <c r="J89" s="10" t="s">
        <v>420</v>
      </c>
    </row>
    <row r="90" spans="1:10" ht="15" customHeight="1">
      <c r="A90" s="78" t="s">
        <v>466</v>
      </c>
      <c r="B90" s="79"/>
      <c r="C90" s="79"/>
      <c r="D90" s="80"/>
      <c r="E90" s="64">
        <f>SUMIF($J$74:$J$89, J74, E74:E89)</f>
        <v>189726</v>
      </c>
      <c r="F90" s="65">
        <f>SUMIF($J$74:$J$89, J74, F74:F89)</f>
        <v>211051</v>
      </c>
      <c r="G90" s="64">
        <f t="shared" si="6"/>
        <v>21325</v>
      </c>
      <c r="H90" s="84"/>
      <c r="I90" s="66"/>
    </row>
    <row r="91" spans="1:10" ht="15" customHeight="1">
      <c r="A91" s="81"/>
      <c r="B91" s="82"/>
      <c r="C91" s="82"/>
      <c r="D91" s="83"/>
      <c r="E91" s="67">
        <f>SUMIF($J$74:$J$89, J75, E74:E89)</f>
        <v>167270</v>
      </c>
      <c r="F91" s="68">
        <f>SUMIF($J$74:$J$89, J75, F74:F89)</f>
        <v>189104</v>
      </c>
      <c r="G91" s="67">
        <f t="shared" si="6"/>
        <v>21834</v>
      </c>
      <c r="H91" s="85"/>
      <c r="I91" s="69"/>
    </row>
    <row r="92" spans="1:10" s="10" customFormat="1" ht="15" customHeight="1">
      <c r="A92" s="94">
        <v>38</v>
      </c>
      <c r="B92" s="96" t="s">
        <v>467</v>
      </c>
      <c r="C92" s="98" t="s">
        <v>473</v>
      </c>
      <c r="D92" s="102" t="s">
        <v>469</v>
      </c>
      <c r="E92" s="64">
        <v>1161</v>
      </c>
      <c r="F92" s="65">
        <v>1274</v>
      </c>
      <c r="G92" s="64">
        <f>F92-E92</f>
        <v>113</v>
      </c>
      <c r="H92" s="84" t="s">
        <v>413</v>
      </c>
      <c r="I92" s="66"/>
      <c r="J92" s="10" t="s">
        <v>419</v>
      </c>
    </row>
    <row r="93" spans="1:10" s="10" customFormat="1" ht="15" customHeight="1">
      <c r="A93" s="95"/>
      <c r="B93" s="97"/>
      <c r="C93" s="99"/>
      <c r="D93" s="103"/>
      <c r="E93" s="67">
        <v>1161</v>
      </c>
      <c r="F93" s="68">
        <v>1274</v>
      </c>
      <c r="G93" s="67">
        <f>F93-E93</f>
        <v>113</v>
      </c>
      <c r="H93" s="85"/>
      <c r="I93" s="69"/>
      <c r="J93" s="10" t="s">
        <v>420</v>
      </c>
    </row>
    <row r="94" spans="1:10" s="10" customFormat="1" ht="15" customHeight="1">
      <c r="A94" s="94">
        <v>39</v>
      </c>
      <c r="B94" s="96" t="s">
        <v>467</v>
      </c>
      <c r="C94" s="98" t="s">
        <v>468</v>
      </c>
      <c r="D94" s="102" t="s">
        <v>469</v>
      </c>
      <c r="E94" s="64">
        <v>19838</v>
      </c>
      <c r="F94" s="65">
        <v>19828</v>
      </c>
      <c r="G94" s="64">
        <f t="shared" si="6"/>
        <v>-10</v>
      </c>
      <c r="H94" s="84" t="s">
        <v>413</v>
      </c>
      <c r="I94" s="66"/>
      <c r="J94" s="10" t="s">
        <v>419</v>
      </c>
    </row>
    <row r="95" spans="1:10" s="10" customFormat="1" ht="15" customHeight="1">
      <c r="A95" s="95"/>
      <c r="B95" s="97"/>
      <c r="C95" s="99"/>
      <c r="D95" s="103"/>
      <c r="E95" s="67">
        <v>19838</v>
      </c>
      <c r="F95" s="68">
        <v>19828</v>
      </c>
      <c r="G95" s="67">
        <f t="shared" si="6"/>
        <v>-10</v>
      </c>
      <c r="H95" s="85"/>
      <c r="I95" s="69"/>
      <c r="J95" s="10" t="s">
        <v>420</v>
      </c>
    </row>
    <row r="96" spans="1:10" s="10" customFormat="1" ht="15" customHeight="1">
      <c r="A96" s="94">
        <v>40</v>
      </c>
      <c r="B96" s="96" t="s">
        <v>467</v>
      </c>
      <c r="C96" s="98" t="s">
        <v>472</v>
      </c>
      <c r="D96" s="102" t="s">
        <v>469</v>
      </c>
      <c r="E96" s="64">
        <v>5158</v>
      </c>
      <c r="F96" s="65">
        <v>3319</v>
      </c>
      <c r="G96" s="64">
        <f t="shared" ref="G96:G99" si="7">F96-E96</f>
        <v>-1839</v>
      </c>
      <c r="H96" s="84" t="s">
        <v>413</v>
      </c>
      <c r="I96" s="66"/>
      <c r="J96" s="10" t="s">
        <v>419</v>
      </c>
    </row>
    <row r="97" spans="1:11" s="10" customFormat="1" ht="15" customHeight="1">
      <c r="A97" s="95"/>
      <c r="B97" s="97"/>
      <c r="C97" s="99"/>
      <c r="D97" s="103"/>
      <c r="E97" s="67">
        <v>5158</v>
      </c>
      <c r="F97" s="68">
        <v>3319</v>
      </c>
      <c r="G97" s="67">
        <f t="shared" si="7"/>
        <v>-1839</v>
      </c>
      <c r="H97" s="85"/>
      <c r="I97" s="69"/>
      <c r="J97" s="10" t="s">
        <v>420</v>
      </c>
    </row>
    <row r="98" spans="1:11" s="10" customFormat="1" ht="15" customHeight="1">
      <c r="A98" s="94">
        <v>41</v>
      </c>
      <c r="B98" s="96" t="s">
        <v>467</v>
      </c>
      <c r="C98" s="98" t="s">
        <v>474</v>
      </c>
      <c r="D98" s="102" t="s">
        <v>469</v>
      </c>
      <c r="E98" s="64">
        <v>1048</v>
      </c>
      <c r="F98" s="65">
        <v>1100</v>
      </c>
      <c r="G98" s="64">
        <f t="shared" si="7"/>
        <v>52</v>
      </c>
      <c r="H98" s="84" t="s">
        <v>413</v>
      </c>
      <c r="I98" s="66"/>
      <c r="J98" s="10" t="s">
        <v>419</v>
      </c>
    </row>
    <row r="99" spans="1:11" s="10" customFormat="1" ht="15" customHeight="1">
      <c r="A99" s="95"/>
      <c r="B99" s="97"/>
      <c r="C99" s="99"/>
      <c r="D99" s="103"/>
      <c r="E99" s="67">
        <v>1048</v>
      </c>
      <c r="F99" s="68">
        <v>1100</v>
      </c>
      <c r="G99" s="67">
        <f t="shared" si="7"/>
        <v>52</v>
      </c>
      <c r="H99" s="85"/>
      <c r="I99" s="69"/>
      <c r="J99" s="10" t="s">
        <v>420</v>
      </c>
    </row>
    <row r="100" spans="1:11" s="10" customFormat="1" ht="15" customHeight="1">
      <c r="A100" s="94">
        <v>42</v>
      </c>
      <c r="B100" s="96" t="s">
        <v>467</v>
      </c>
      <c r="C100" s="98" t="s">
        <v>470</v>
      </c>
      <c r="D100" s="102" t="s">
        <v>469</v>
      </c>
      <c r="E100" s="64">
        <v>8967</v>
      </c>
      <c r="F100" s="65">
        <v>9944</v>
      </c>
      <c r="G100" s="64">
        <f t="shared" si="6"/>
        <v>977</v>
      </c>
      <c r="H100" s="84" t="s">
        <v>413</v>
      </c>
      <c r="I100" s="66"/>
      <c r="J100" s="10" t="s">
        <v>419</v>
      </c>
    </row>
    <row r="101" spans="1:11" s="10" customFormat="1" ht="15" customHeight="1">
      <c r="A101" s="95"/>
      <c r="B101" s="97"/>
      <c r="C101" s="99"/>
      <c r="D101" s="103"/>
      <c r="E101" s="67">
        <v>8967</v>
      </c>
      <c r="F101" s="68">
        <v>9944</v>
      </c>
      <c r="G101" s="67">
        <f t="shared" si="6"/>
        <v>977</v>
      </c>
      <c r="H101" s="85"/>
      <c r="I101" s="69"/>
      <c r="J101" s="10" t="s">
        <v>420</v>
      </c>
    </row>
    <row r="102" spans="1:11" s="10" customFormat="1" ht="15" customHeight="1">
      <c r="A102" s="94">
        <v>43</v>
      </c>
      <c r="B102" s="96" t="s">
        <v>467</v>
      </c>
      <c r="C102" s="98" t="s">
        <v>471</v>
      </c>
      <c r="D102" s="102" t="s">
        <v>469</v>
      </c>
      <c r="E102" s="64">
        <v>0</v>
      </c>
      <c r="F102" s="65">
        <v>3330</v>
      </c>
      <c r="G102" s="64">
        <f t="shared" si="6"/>
        <v>3330</v>
      </c>
      <c r="H102" s="84" t="s">
        <v>413</v>
      </c>
      <c r="I102" s="66"/>
      <c r="J102" s="10" t="s">
        <v>419</v>
      </c>
    </row>
    <row r="103" spans="1:11" s="10" customFormat="1" ht="15" customHeight="1">
      <c r="A103" s="95"/>
      <c r="B103" s="97"/>
      <c r="C103" s="99"/>
      <c r="D103" s="103"/>
      <c r="E103" s="67">
        <v>0</v>
      </c>
      <c r="F103" s="68">
        <v>3330</v>
      </c>
      <c r="G103" s="67">
        <f t="shared" si="6"/>
        <v>3330</v>
      </c>
      <c r="H103" s="85"/>
      <c r="I103" s="69"/>
      <c r="J103" s="10" t="s">
        <v>420</v>
      </c>
    </row>
    <row r="104" spans="1:11" s="10" customFormat="1" ht="15" customHeight="1">
      <c r="A104" s="94">
        <v>44</v>
      </c>
      <c r="B104" s="96" t="s">
        <v>467</v>
      </c>
      <c r="C104" s="98" t="s">
        <v>480</v>
      </c>
      <c r="D104" s="102" t="s">
        <v>476</v>
      </c>
      <c r="E104" s="64">
        <v>5506</v>
      </c>
      <c r="F104" s="65">
        <v>6420</v>
      </c>
      <c r="G104" s="64">
        <f>F104-E104</f>
        <v>914</v>
      </c>
      <c r="H104" s="84" t="s">
        <v>413</v>
      </c>
      <c r="I104" s="66"/>
      <c r="J104" s="10" t="s">
        <v>419</v>
      </c>
    </row>
    <row r="105" spans="1:11" s="10" customFormat="1" ht="15" customHeight="1">
      <c r="A105" s="95"/>
      <c r="B105" s="97"/>
      <c r="C105" s="99"/>
      <c r="D105" s="103"/>
      <c r="E105" s="67">
        <v>0</v>
      </c>
      <c r="F105" s="68">
        <v>0</v>
      </c>
      <c r="G105" s="67">
        <f>F105-E105</f>
        <v>0</v>
      </c>
      <c r="H105" s="85"/>
      <c r="I105" s="69"/>
      <c r="J105" s="10" t="s">
        <v>420</v>
      </c>
    </row>
    <row r="106" spans="1:11" s="10" customFormat="1" ht="15" customHeight="1">
      <c r="A106" s="94">
        <v>45</v>
      </c>
      <c r="B106" s="96" t="s">
        <v>467</v>
      </c>
      <c r="C106" s="98" t="s">
        <v>475</v>
      </c>
      <c r="D106" s="102" t="s">
        <v>476</v>
      </c>
      <c r="E106" s="64">
        <v>33714</v>
      </c>
      <c r="F106" s="65">
        <v>33704</v>
      </c>
      <c r="G106" s="64">
        <f t="shared" ref="G106:G139" si="8">F106-E106</f>
        <v>-10</v>
      </c>
      <c r="H106" s="84" t="s">
        <v>413</v>
      </c>
      <c r="I106" s="66"/>
      <c r="J106" s="10" t="s">
        <v>419</v>
      </c>
    </row>
    <row r="107" spans="1:11" s="10" customFormat="1" ht="15" customHeight="1">
      <c r="A107" s="95"/>
      <c r="B107" s="97"/>
      <c r="C107" s="99"/>
      <c r="D107" s="103"/>
      <c r="E107" s="67">
        <v>26577</v>
      </c>
      <c r="F107" s="68">
        <v>27157</v>
      </c>
      <c r="G107" s="67">
        <f t="shared" si="8"/>
        <v>580</v>
      </c>
      <c r="H107" s="85"/>
      <c r="I107" s="69"/>
      <c r="J107" s="10" t="s">
        <v>420</v>
      </c>
    </row>
    <row r="108" spans="1:11" s="10" customFormat="1" ht="15" customHeight="1">
      <c r="A108" s="94">
        <v>46</v>
      </c>
      <c r="B108" s="96" t="s">
        <v>467</v>
      </c>
      <c r="C108" s="98" t="s">
        <v>479</v>
      </c>
      <c r="D108" s="102" t="s">
        <v>476</v>
      </c>
      <c r="E108" s="64">
        <v>7313</v>
      </c>
      <c r="F108" s="65">
        <v>7313</v>
      </c>
      <c r="G108" s="64">
        <f>F108-E108</f>
        <v>0</v>
      </c>
      <c r="H108" s="84" t="s">
        <v>443</v>
      </c>
      <c r="I108" s="66">
        <v>7313</v>
      </c>
      <c r="J108" s="10" t="s">
        <v>419</v>
      </c>
      <c r="K108" s="10" t="s">
        <v>444</v>
      </c>
    </row>
    <row r="109" spans="1:11" s="10" customFormat="1" ht="15" customHeight="1">
      <c r="A109" s="95"/>
      <c r="B109" s="97"/>
      <c r="C109" s="99"/>
      <c r="D109" s="103"/>
      <c r="E109" s="67">
        <v>7313</v>
      </c>
      <c r="F109" s="68">
        <v>7313</v>
      </c>
      <c r="G109" s="67">
        <f>F109-E109</f>
        <v>0</v>
      </c>
      <c r="H109" s="85"/>
      <c r="I109" s="69">
        <v>7313</v>
      </c>
      <c r="J109" s="10" t="s">
        <v>420</v>
      </c>
      <c r="K109" s="10" t="s">
        <v>445</v>
      </c>
    </row>
    <row r="110" spans="1:11" s="10" customFormat="1" ht="15" customHeight="1">
      <c r="A110" s="94">
        <v>47</v>
      </c>
      <c r="B110" s="96" t="s">
        <v>467</v>
      </c>
      <c r="C110" s="98" t="s">
        <v>478</v>
      </c>
      <c r="D110" s="102" t="s">
        <v>476</v>
      </c>
      <c r="E110" s="64">
        <v>7396</v>
      </c>
      <c r="F110" s="65">
        <v>7396</v>
      </c>
      <c r="G110" s="64">
        <f t="shared" si="8"/>
        <v>0</v>
      </c>
      <c r="H110" s="84" t="s">
        <v>443</v>
      </c>
      <c r="I110" s="66">
        <v>7396</v>
      </c>
      <c r="J110" s="10" t="s">
        <v>419</v>
      </c>
      <c r="K110" s="10" t="s">
        <v>444</v>
      </c>
    </row>
    <row r="111" spans="1:11" s="10" customFormat="1" ht="15" customHeight="1">
      <c r="A111" s="95"/>
      <c r="B111" s="97"/>
      <c r="C111" s="99"/>
      <c r="D111" s="103"/>
      <c r="E111" s="67">
        <v>921</v>
      </c>
      <c r="F111" s="68">
        <v>880</v>
      </c>
      <c r="G111" s="67">
        <f t="shared" si="8"/>
        <v>-41</v>
      </c>
      <c r="H111" s="85"/>
      <c r="I111" s="69">
        <v>880</v>
      </c>
      <c r="J111" s="10" t="s">
        <v>420</v>
      </c>
      <c r="K111" s="10" t="s">
        <v>445</v>
      </c>
    </row>
    <row r="112" spans="1:11" s="10" customFormat="1" ht="15" customHeight="1">
      <c r="A112" s="94">
        <v>48</v>
      </c>
      <c r="B112" s="96" t="s">
        <v>467</v>
      </c>
      <c r="C112" s="98" t="s">
        <v>481</v>
      </c>
      <c r="D112" s="102" t="s">
        <v>476</v>
      </c>
      <c r="E112" s="64">
        <v>5392</v>
      </c>
      <c r="F112" s="65">
        <v>5395</v>
      </c>
      <c r="G112" s="64">
        <f t="shared" si="8"/>
        <v>3</v>
      </c>
      <c r="H112" s="84" t="s">
        <v>443</v>
      </c>
      <c r="I112" s="66">
        <v>2550</v>
      </c>
      <c r="J112" s="10" t="s">
        <v>419</v>
      </c>
      <c r="K112" s="10" t="s">
        <v>444</v>
      </c>
    </row>
    <row r="113" spans="1:11" s="10" customFormat="1" ht="15" customHeight="1">
      <c r="A113" s="95"/>
      <c r="B113" s="97"/>
      <c r="C113" s="99"/>
      <c r="D113" s="103"/>
      <c r="E113" s="67">
        <v>43</v>
      </c>
      <c r="F113" s="68">
        <v>36</v>
      </c>
      <c r="G113" s="67">
        <f t="shared" si="8"/>
        <v>-7</v>
      </c>
      <c r="H113" s="85"/>
      <c r="I113" s="69">
        <v>36</v>
      </c>
      <c r="J113" s="10" t="s">
        <v>420</v>
      </c>
      <c r="K113" s="10" t="s">
        <v>445</v>
      </c>
    </row>
    <row r="114" spans="1:11" s="10" customFormat="1" ht="15" customHeight="1">
      <c r="A114" s="94">
        <v>49</v>
      </c>
      <c r="B114" s="96" t="s">
        <v>467</v>
      </c>
      <c r="C114" s="98" t="s">
        <v>477</v>
      </c>
      <c r="D114" s="102" t="s">
        <v>476</v>
      </c>
      <c r="E114" s="64">
        <v>10517</v>
      </c>
      <c r="F114" s="65">
        <v>10517</v>
      </c>
      <c r="G114" s="64">
        <f>F114-E114</f>
        <v>0</v>
      </c>
      <c r="H114" s="84" t="s">
        <v>443</v>
      </c>
      <c r="I114" s="66">
        <v>10517</v>
      </c>
      <c r="J114" s="10" t="s">
        <v>419</v>
      </c>
      <c r="K114" s="10" t="s">
        <v>444</v>
      </c>
    </row>
    <row r="115" spans="1:11" s="10" customFormat="1" ht="15" customHeight="1">
      <c r="A115" s="95"/>
      <c r="B115" s="97"/>
      <c r="C115" s="99"/>
      <c r="D115" s="103"/>
      <c r="E115" s="67">
        <v>10517</v>
      </c>
      <c r="F115" s="68">
        <v>10517</v>
      </c>
      <c r="G115" s="67">
        <f>F115-E115</f>
        <v>0</v>
      </c>
      <c r="H115" s="85"/>
      <c r="I115" s="69">
        <v>10517</v>
      </c>
      <c r="J115" s="10" t="s">
        <v>420</v>
      </c>
      <c r="K115" s="10" t="s">
        <v>445</v>
      </c>
    </row>
    <row r="116" spans="1:11" s="10" customFormat="1" ht="15" customHeight="1">
      <c r="A116" s="94">
        <v>50</v>
      </c>
      <c r="B116" s="96" t="s">
        <v>467</v>
      </c>
      <c r="C116" s="98" t="s">
        <v>482</v>
      </c>
      <c r="D116" s="102" t="s">
        <v>476</v>
      </c>
      <c r="E116" s="64">
        <v>216</v>
      </c>
      <c r="F116" s="65">
        <v>220</v>
      </c>
      <c r="G116" s="64">
        <f t="shared" si="8"/>
        <v>4</v>
      </c>
      <c r="H116" s="84" t="s">
        <v>413</v>
      </c>
      <c r="I116" s="66"/>
      <c r="J116" s="10" t="s">
        <v>419</v>
      </c>
    </row>
    <row r="117" spans="1:11" s="10" customFormat="1" ht="15" customHeight="1">
      <c r="A117" s="95"/>
      <c r="B117" s="97"/>
      <c r="C117" s="99"/>
      <c r="D117" s="103"/>
      <c r="E117" s="67">
        <v>216</v>
      </c>
      <c r="F117" s="68">
        <v>0</v>
      </c>
      <c r="G117" s="67">
        <f t="shared" si="8"/>
        <v>-216</v>
      </c>
      <c r="H117" s="85"/>
      <c r="I117" s="69"/>
      <c r="J117" s="10" t="s">
        <v>420</v>
      </c>
    </row>
    <row r="118" spans="1:11" s="10" customFormat="1" ht="15" customHeight="1">
      <c r="A118" s="94">
        <v>51</v>
      </c>
      <c r="B118" s="96" t="s">
        <v>467</v>
      </c>
      <c r="C118" s="98" t="s">
        <v>483</v>
      </c>
      <c r="D118" s="102" t="s">
        <v>476</v>
      </c>
      <c r="E118" s="64">
        <v>36</v>
      </c>
      <c r="F118" s="65">
        <v>36</v>
      </c>
      <c r="G118" s="64">
        <f t="shared" si="8"/>
        <v>0</v>
      </c>
      <c r="H118" s="84" t="s">
        <v>443</v>
      </c>
      <c r="I118" s="66">
        <v>36</v>
      </c>
      <c r="J118" s="10" t="s">
        <v>419</v>
      </c>
      <c r="K118" s="10" t="s">
        <v>444</v>
      </c>
    </row>
    <row r="119" spans="1:11" s="10" customFormat="1" ht="15" customHeight="1">
      <c r="A119" s="95"/>
      <c r="B119" s="97"/>
      <c r="C119" s="99"/>
      <c r="D119" s="103"/>
      <c r="E119" s="67">
        <v>36</v>
      </c>
      <c r="F119" s="68">
        <v>36</v>
      </c>
      <c r="G119" s="67">
        <f t="shared" si="8"/>
        <v>0</v>
      </c>
      <c r="H119" s="85"/>
      <c r="I119" s="69">
        <v>36</v>
      </c>
      <c r="J119" s="10" t="s">
        <v>420</v>
      </c>
      <c r="K119" s="10" t="s">
        <v>445</v>
      </c>
    </row>
    <row r="120" spans="1:11" s="10" customFormat="1" ht="15" customHeight="1">
      <c r="A120" s="94">
        <v>52</v>
      </c>
      <c r="B120" s="96" t="s">
        <v>467</v>
      </c>
      <c r="C120" s="98" t="s">
        <v>492</v>
      </c>
      <c r="D120" s="102" t="s">
        <v>493</v>
      </c>
      <c r="E120" s="64">
        <v>102046</v>
      </c>
      <c r="F120" s="65">
        <v>90598</v>
      </c>
      <c r="G120" s="64">
        <f t="shared" ref="G120:G125" si="9">F120-E120</f>
        <v>-11448</v>
      </c>
      <c r="H120" s="84" t="s">
        <v>443</v>
      </c>
      <c r="I120" s="66">
        <v>23487</v>
      </c>
      <c r="J120" s="10" t="s">
        <v>419</v>
      </c>
      <c r="K120" s="10" t="s">
        <v>444</v>
      </c>
    </row>
    <row r="121" spans="1:11" s="10" customFormat="1" ht="15" customHeight="1">
      <c r="A121" s="95"/>
      <c r="B121" s="97"/>
      <c r="C121" s="99"/>
      <c r="D121" s="103"/>
      <c r="E121" s="67">
        <v>76931</v>
      </c>
      <c r="F121" s="68">
        <v>77092</v>
      </c>
      <c r="G121" s="67">
        <f t="shared" si="9"/>
        <v>161</v>
      </c>
      <c r="H121" s="85"/>
      <c r="I121" s="69">
        <v>14467</v>
      </c>
      <c r="J121" s="10" t="s">
        <v>420</v>
      </c>
      <c r="K121" s="10" t="s">
        <v>445</v>
      </c>
    </row>
    <row r="122" spans="1:11" s="10" customFormat="1" ht="22.5" customHeight="1">
      <c r="A122" s="94">
        <v>53</v>
      </c>
      <c r="B122" s="96" t="s">
        <v>467</v>
      </c>
      <c r="C122" s="104" t="s">
        <v>495</v>
      </c>
      <c r="D122" s="102" t="s">
        <v>493</v>
      </c>
      <c r="E122" s="64">
        <v>1954</v>
      </c>
      <c r="F122" s="65">
        <v>1954</v>
      </c>
      <c r="G122" s="64">
        <f t="shared" si="9"/>
        <v>0</v>
      </c>
      <c r="H122" s="84" t="s">
        <v>413</v>
      </c>
      <c r="I122" s="66"/>
      <c r="J122" s="10" t="s">
        <v>419</v>
      </c>
    </row>
    <row r="123" spans="1:11" s="10" customFormat="1" ht="22.5" customHeight="1">
      <c r="A123" s="95"/>
      <c r="B123" s="97"/>
      <c r="C123" s="105"/>
      <c r="D123" s="103"/>
      <c r="E123" s="67">
        <v>1954</v>
      </c>
      <c r="F123" s="68">
        <v>1954</v>
      </c>
      <c r="G123" s="67">
        <f t="shared" si="9"/>
        <v>0</v>
      </c>
      <c r="H123" s="85"/>
      <c r="I123" s="69"/>
      <c r="J123" s="10" t="s">
        <v>420</v>
      </c>
    </row>
    <row r="124" spans="1:11" s="10" customFormat="1" ht="15" customHeight="1">
      <c r="A124" s="94">
        <v>54</v>
      </c>
      <c r="B124" s="96" t="s">
        <v>467</v>
      </c>
      <c r="C124" s="98" t="s">
        <v>494</v>
      </c>
      <c r="D124" s="102" t="s">
        <v>493</v>
      </c>
      <c r="E124" s="64">
        <v>28050</v>
      </c>
      <c r="F124" s="65">
        <v>25221</v>
      </c>
      <c r="G124" s="64">
        <f t="shared" si="9"/>
        <v>-2829</v>
      </c>
      <c r="H124" s="84" t="s">
        <v>413</v>
      </c>
      <c r="I124" s="66"/>
      <c r="J124" s="10" t="s">
        <v>419</v>
      </c>
    </row>
    <row r="125" spans="1:11" s="10" customFormat="1" ht="15" customHeight="1">
      <c r="A125" s="95"/>
      <c r="B125" s="97"/>
      <c r="C125" s="99"/>
      <c r="D125" s="103"/>
      <c r="E125" s="67">
        <v>28050</v>
      </c>
      <c r="F125" s="68">
        <v>25221</v>
      </c>
      <c r="G125" s="67">
        <f t="shared" si="9"/>
        <v>-2829</v>
      </c>
      <c r="H125" s="85"/>
      <c r="I125" s="69"/>
      <c r="J125" s="10" t="s">
        <v>420</v>
      </c>
    </row>
    <row r="126" spans="1:11" s="36" customFormat="1" ht="15" customHeight="1">
      <c r="A126" s="94">
        <v>55</v>
      </c>
      <c r="B126" s="96" t="s">
        <v>467</v>
      </c>
      <c r="C126" s="98" t="s">
        <v>423</v>
      </c>
      <c r="D126" s="102" t="s">
        <v>589</v>
      </c>
      <c r="E126" s="64">
        <v>1746</v>
      </c>
      <c r="F126" s="65">
        <v>1843</v>
      </c>
      <c r="G126" s="64">
        <f t="shared" si="8"/>
        <v>97</v>
      </c>
      <c r="H126" s="84" t="s">
        <v>413</v>
      </c>
      <c r="I126" s="66"/>
      <c r="J126" s="36" t="s">
        <v>419</v>
      </c>
    </row>
    <row r="127" spans="1:11" s="36" customFormat="1" ht="15" customHeight="1">
      <c r="A127" s="95"/>
      <c r="B127" s="97"/>
      <c r="C127" s="99"/>
      <c r="D127" s="103"/>
      <c r="E127" s="67">
        <v>1746</v>
      </c>
      <c r="F127" s="68">
        <v>1843</v>
      </c>
      <c r="G127" s="67">
        <f t="shared" si="8"/>
        <v>97</v>
      </c>
      <c r="H127" s="85"/>
      <c r="I127" s="69"/>
      <c r="J127" s="36" t="s">
        <v>420</v>
      </c>
    </row>
    <row r="128" spans="1:11" s="37" customFormat="1" ht="15" customHeight="1">
      <c r="A128" s="94">
        <v>56</v>
      </c>
      <c r="B128" s="96" t="s">
        <v>467</v>
      </c>
      <c r="C128" s="98" t="s">
        <v>490</v>
      </c>
      <c r="D128" s="102" t="s">
        <v>485</v>
      </c>
      <c r="E128" s="64">
        <v>877</v>
      </c>
      <c r="F128" s="65">
        <v>1463</v>
      </c>
      <c r="G128" s="64">
        <f t="shared" ref="G128:G135" si="10">F128-E128</f>
        <v>586</v>
      </c>
      <c r="H128" s="84" t="s">
        <v>413</v>
      </c>
      <c r="I128" s="66"/>
      <c r="J128" s="37" t="s">
        <v>419</v>
      </c>
    </row>
    <row r="129" spans="1:11" s="37" customFormat="1" ht="15" customHeight="1">
      <c r="A129" s="95"/>
      <c r="B129" s="97"/>
      <c r="C129" s="99"/>
      <c r="D129" s="103"/>
      <c r="E129" s="67">
        <v>877</v>
      </c>
      <c r="F129" s="68">
        <v>1463</v>
      </c>
      <c r="G129" s="67">
        <f t="shared" si="10"/>
        <v>586</v>
      </c>
      <c r="H129" s="85"/>
      <c r="I129" s="69"/>
      <c r="J129" s="37" t="s">
        <v>420</v>
      </c>
    </row>
    <row r="130" spans="1:11" s="37" customFormat="1" ht="15" customHeight="1">
      <c r="A130" s="94">
        <v>57</v>
      </c>
      <c r="B130" s="96" t="s">
        <v>467</v>
      </c>
      <c r="C130" s="98" t="s">
        <v>487</v>
      </c>
      <c r="D130" s="102" t="s">
        <v>485</v>
      </c>
      <c r="E130" s="64">
        <v>86549</v>
      </c>
      <c r="F130" s="65">
        <v>87273</v>
      </c>
      <c r="G130" s="64">
        <f t="shared" si="10"/>
        <v>724</v>
      </c>
      <c r="H130" s="84" t="s">
        <v>413</v>
      </c>
      <c r="I130" s="66"/>
      <c r="J130" s="37" t="s">
        <v>419</v>
      </c>
    </row>
    <row r="131" spans="1:11" s="37" customFormat="1" ht="15" customHeight="1">
      <c r="A131" s="95"/>
      <c r="B131" s="97"/>
      <c r="C131" s="99"/>
      <c r="D131" s="103"/>
      <c r="E131" s="67">
        <v>55773</v>
      </c>
      <c r="F131" s="68">
        <v>56157</v>
      </c>
      <c r="G131" s="67">
        <f t="shared" si="10"/>
        <v>384</v>
      </c>
      <c r="H131" s="85"/>
      <c r="I131" s="69"/>
      <c r="J131" s="37" t="s">
        <v>420</v>
      </c>
    </row>
    <row r="132" spans="1:11" s="37" customFormat="1" ht="15" customHeight="1">
      <c r="A132" s="94">
        <v>58</v>
      </c>
      <c r="B132" s="96" t="s">
        <v>467</v>
      </c>
      <c r="C132" s="98" t="s">
        <v>489</v>
      </c>
      <c r="D132" s="102" t="s">
        <v>485</v>
      </c>
      <c r="E132" s="64">
        <v>3978</v>
      </c>
      <c r="F132" s="65">
        <v>3978</v>
      </c>
      <c r="G132" s="64">
        <f t="shared" si="10"/>
        <v>0</v>
      </c>
      <c r="H132" s="84" t="s">
        <v>443</v>
      </c>
      <c r="I132" s="66">
        <v>3978</v>
      </c>
      <c r="J132" s="37" t="s">
        <v>419</v>
      </c>
      <c r="K132" s="37" t="s">
        <v>444</v>
      </c>
    </row>
    <row r="133" spans="1:11" s="37" customFormat="1" ht="15" customHeight="1">
      <c r="A133" s="95"/>
      <c r="B133" s="97"/>
      <c r="C133" s="99"/>
      <c r="D133" s="103"/>
      <c r="E133" s="67">
        <v>3978</v>
      </c>
      <c r="F133" s="68">
        <v>3978</v>
      </c>
      <c r="G133" s="67">
        <f t="shared" si="10"/>
        <v>0</v>
      </c>
      <c r="H133" s="85"/>
      <c r="I133" s="69">
        <v>3978</v>
      </c>
      <c r="J133" s="37" t="s">
        <v>420</v>
      </c>
      <c r="K133" s="37" t="s">
        <v>445</v>
      </c>
    </row>
    <row r="134" spans="1:11" s="37" customFormat="1" ht="15" customHeight="1">
      <c r="A134" s="94">
        <v>59</v>
      </c>
      <c r="B134" s="96" t="s">
        <v>467</v>
      </c>
      <c r="C134" s="98" t="s">
        <v>486</v>
      </c>
      <c r="D134" s="102" t="s">
        <v>485</v>
      </c>
      <c r="E134" s="64">
        <v>480336</v>
      </c>
      <c r="F134" s="65">
        <v>549770</v>
      </c>
      <c r="G134" s="64">
        <f t="shared" si="10"/>
        <v>69434</v>
      </c>
      <c r="H134" s="84" t="s">
        <v>413</v>
      </c>
      <c r="I134" s="66"/>
      <c r="J134" s="37" t="s">
        <v>419</v>
      </c>
    </row>
    <row r="135" spans="1:11" s="37" customFormat="1" ht="15" customHeight="1">
      <c r="A135" s="95"/>
      <c r="B135" s="97"/>
      <c r="C135" s="99"/>
      <c r="D135" s="103"/>
      <c r="E135" s="67">
        <v>474112</v>
      </c>
      <c r="F135" s="68">
        <v>537946</v>
      </c>
      <c r="G135" s="67">
        <f t="shared" si="10"/>
        <v>63834</v>
      </c>
      <c r="H135" s="85"/>
      <c r="I135" s="69"/>
      <c r="J135" s="37" t="s">
        <v>420</v>
      </c>
    </row>
    <row r="136" spans="1:11" s="37" customFormat="1" ht="15" customHeight="1">
      <c r="A136" s="94">
        <v>60</v>
      </c>
      <c r="B136" s="96" t="s">
        <v>467</v>
      </c>
      <c r="C136" s="98" t="s">
        <v>484</v>
      </c>
      <c r="D136" s="102" t="s">
        <v>485</v>
      </c>
      <c r="E136" s="64">
        <v>394686</v>
      </c>
      <c r="F136" s="65">
        <v>893879</v>
      </c>
      <c r="G136" s="64">
        <f t="shared" si="8"/>
        <v>499193</v>
      </c>
      <c r="H136" s="84" t="s">
        <v>413</v>
      </c>
      <c r="I136" s="66"/>
      <c r="J136" s="37" t="s">
        <v>419</v>
      </c>
    </row>
    <row r="137" spans="1:11" s="37" customFormat="1" ht="15" customHeight="1">
      <c r="A137" s="95"/>
      <c r="B137" s="97"/>
      <c r="C137" s="99"/>
      <c r="D137" s="103"/>
      <c r="E137" s="67">
        <v>178787</v>
      </c>
      <c r="F137" s="68">
        <v>288872</v>
      </c>
      <c r="G137" s="67">
        <f t="shared" si="8"/>
        <v>110085</v>
      </c>
      <c r="H137" s="85"/>
      <c r="I137" s="69"/>
      <c r="J137" s="37" t="s">
        <v>420</v>
      </c>
    </row>
    <row r="138" spans="1:11" s="37" customFormat="1" ht="15" customHeight="1">
      <c r="A138" s="94">
        <v>61</v>
      </c>
      <c r="B138" s="96" t="s">
        <v>467</v>
      </c>
      <c r="C138" s="98" t="s">
        <v>488</v>
      </c>
      <c r="D138" s="102" t="s">
        <v>485</v>
      </c>
      <c r="E138" s="64">
        <v>31549</v>
      </c>
      <c r="F138" s="65">
        <v>34144</v>
      </c>
      <c r="G138" s="64">
        <f t="shared" si="8"/>
        <v>2595</v>
      </c>
      <c r="H138" s="84" t="s">
        <v>413</v>
      </c>
      <c r="I138" s="66"/>
      <c r="J138" s="37" t="s">
        <v>419</v>
      </c>
    </row>
    <row r="139" spans="1:11" s="37" customFormat="1" ht="15" customHeight="1">
      <c r="A139" s="95"/>
      <c r="B139" s="97"/>
      <c r="C139" s="99"/>
      <c r="D139" s="103"/>
      <c r="E139" s="67">
        <v>25112</v>
      </c>
      <c r="F139" s="68">
        <v>25911</v>
      </c>
      <c r="G139" s="67">
        <f t="shared" si="8"/>
        <v>799</v>
      </c>
      <c r="H139" s="85"/>
      <c r="I139" s="69"/>
      <c r="J139" s="37" t="s">
        <v>420</v>
      </c>
    </row>
    <row r="140" spans="1:11" s="10" customFormat="1" ht="15" customHeight="1">
      <c r="A140" s="94">
        <v>62</v>
      </c>
      <c r="B140" s="96" t="s">
        <v>467</v>
      </c>
      <c r="C140" s="107" t="s">
        <v>238</v>
      </c>
      <c r="D140" s="102" t="s">
        <v>469</v>
      </c>
      <c r="E140" s="64">
        <v>19724</v>
      </c>
      <c r="F140" s="65">
        <v>0</v>
      </c>
      <c r="G140" s="64">
        <f t="shared" ref="G140:G145" si="11">F140-E140</f>
        <v>-19724</v>
      </c>
      <c r="H140" s="84" t="s">
        <v>413</v>
      </c>
      <c r="I140" s="66"/>
      <c r="J140" s="10" t="s">
        <v>419</v>
      </c>
    </row>
    <row r="141" spans="1:11" s="10" customFormat="1" ht="15" customHeight="1">
      <c r="A141" s="95"/>
      <c r="B141" s="97"/>
      <c r="C141" s="108"/>
      <c r="D141" s="103"/>
      <c r="E141" s="67">
        <v>15724</v>
      </c>
      <c r="F141" s="68">
        <v>0</v>
      </c>
      <c r="G141" s="67">
        <f t="shared" si="11"/>
        <v>-15724</v>
      </c>
      <c r="H141" s="85"/>
      <c r="I141" s="69"/>
      <c r="J141" s="10" t="s">
        <v>420</v>
      </c>
    </row>
    <row r="142" spans="1:11" s="10" customFormat="1" ht="15" customHeight="1">
      <c r="A142" s="94">
        <v>63</v>
      </c>
      <c r="B142" s="96" t="s">
        <v>467</v>
      </c>
      <c r="C142" s="107" t="s">
        <v>598</v>
      </c>
      <c r="D142" s="102" t="s">
        <v>476</v>
      </c>
      <c r="E142" s="64">
        <v>5161</v>
      </c>
      <c r="F142" s="65">
        <v>0</v>
      </c>
      <c r="G142" s="64">
        <f t="shared" si="11"/>
        <v>-5161</v>
      </c>
      <c r="H142" s="84" t="s">
        <v>413</v>
      </c>
      <c r="I142" s="66"/>
      <c r="J142" s="10" t="s">
        <v>419</v>
      </c>
    </row>
    <row r="143" spans="1:11" s="10" customFormat="1" ht="15" customHeight="1">
      <c r="A143" s="95"/>
      <c r="B143" s="97"/>
      <c r="C143" s="108"/>
      <c r="D143" s="103"/>
      <c r="E143" s="67">
        <v>5161</v>
      </c>
      <c r="F143" s="68">
        <v>0</v>
      </c>
      <c r="G143" s="67">
        <f t="shared" si="11"/>
        <v>-5161</v>
      </c>
      <c r="H143" s="85"/>
      <c r="I143" s="69"/>
      <c r="J143" s="10" t="s">
        <v>420</v>
      </c>
    </row>
    <row r="144" spans="1:11" s="10" customFormat="1" ht="15" customHeight="1">
      <c r="A144" s="94">
        <v>64</v>
      </c>
      <c r="B144" s="96" t="s">
        <v>467</v>
      </c>
      <c r="C144" s="107" t="s">
        <v>496</v>
      </c>
      <c r="D144" s="102" t="s">
        <v>493</v>
      </c>
      <c r="E144" s="64">
        <v>90</v>
      </c>
      <c r="F144" s="65">
        <v>0</v>
      </c>
      <c r="G144" s="64">
        <f t="shared" si="11"/>
        <v>-90</v>
      </c>
      <c r="H144" s="84" t="s">
        <v>413</v>
      </c>
      <c r="I144" s="66"/>
      <c r="J144" s="10" t="s">
        <v>419</v>
      </c>
    </row>
    <row r="145" spans="1:10" s="10" customFormat="1" ht="15" customHeight="1">
      <c r="A145" s="95"/>
      <c r="B145" s="97"/>
      <c r="C145" s="108"/>
      <c r="D145" s="103"/>
      <c r="E145" s="67">
        <v>90</v>
      </c>
      <c r="F145" s="68">
        <v>0</v>
      </c>
      <c r="G145" s="67">
        <f t="shared" si="11"/>
        <v>-90</v>
      </c>
      <c r="H145" s="85"/>
      <c r="I145" s="69"/>
      <c r="J145" s="10" t="s">
        <v>420</v>
      </c>
    </row>
    <row r="146" spans="1:10" s="37" customFormat="1" ht="15" customHeight="1">
      <c r="A146" s="94">
        <v>65</v>
      </c>
      <c r="B146" s="96" t="s">
        <v>467</v>
      </c>
      <c r="C146" s="109" t="s">
        <v>491</v>
      </c>
      <c r="D146" s="102" t="s">
        <v>485</v>
      </c>
      <c r="E146" s="64">
        <v>18401</v>
      </c>
      <c r="F146" s="65">
        <v>0</v>
      </c>
      <c r="G146" s="64">
        <f t="shared" ref="G146:G177" si="12">F146-E146</f>
        <v>-18401</v>
      </c>
      <c r="H146" s="84" t="s">
        <v>413</v>
      </c>
      <c r="I146" s="66"/>
      <c r="J146" s="37" t="s">
        <v>419</v>
      </c>
    </row>
    <row r="147" spans="1:10" s="37" customFormat="1" ht="15" customHeight="1">
      <c r="A147" s="95"/>
      <c r="B147" s="97"/>
      <c r="C147" s="109"/>
      <c r="D147" s="103"/>
      <c r="E147" s="67">
        <v>7151</v>
      </c>
      <c r="F147" s="68">
        <v>0</v>
      </c>
      <c r="G147" s="67">
        <f t="shared" si="12"/>
        <v>-7151</v>
      </c>
      <c r="H147" s="85"/>
      <c r="I147" s="69"/>
      <c r="J147" s="37" t="s">
        <v>420</v>
      </c>
    </row>
    <row r="148" spans="1:10" ht="15" customHeight="1">
      <c r="A148" s="78" t="s">
        <v>497</v>
      </c>
      <c r="B148" s="79"/>
      <c r="C148" s="79"/>
      <c r="D148" s="80"/>
      <c r="E148" s="64">
        <f>SUMIF($J$92:$J$147, J92, E92:E147)</f>
        <v>1281409</v>
      </c>
      <c r="F148" s="65">
        <f>SUMIF($J$92:$J$147, J92, F92:F147)</f>
        <v>1799919</v>
      </c>
      <c r="G148" s="64">
        <f>F148-E148</f>
        <v>518510</v>
      </c>
      <c r="H148" s="84"/>
      <c r="I148" s="66"/>
    </row>
    <row r="149" spans="1:10" ht="15" customHeight="1">
      <c r="A149" s="81"/>
      <c r="B149" s="82"/>
      <c r="C149" s="82"/>
      <c r="D149" s="83"/>
      <c r="E149" s="67">
        <f>SUMIF($J$92:$J$147, J93, E92:E147)</f>
        <v>957241</v>
      </c>
      <c r="F149" s="68">
        <f>SUMIF($J$92:$J$147, J93, F92:F147)</f>
        <v>1105171</v>
      </c>
      <c r="G149" s="67">
        <f>F149-E149</f>
        <v>147930</v>
      </c>
      <c r="H149" s="85"/>
      <c r="I149" s="69"/>
    </row>
    <row r="150" spans="1:10" s="10" customFormat="1" ht="15" customHeight="1">
      <c r="A150" s="94">
        <v>66</v>
      </c>
      <c r="B150" s="96" t="s">
        <v>498</v>
      </c>
      <c r="C150" s="98" t="s">
        <v>554</v>
      </c>
      <c r="D150" s="102" t="s">
        <v>499</v>
      </c>
      <c r="E150" s="64">
        <v>0</v>
      </c>
      <c r="F150" s="65">
        <v>7985</v>
      </c>
      <c r="G150" s="64">
        <f t="shared" si="12"/>
        <v>7985</v>
      </c>
      <c r="H150" s="84" t="s">
        <v>413</v>
      </c>
      <c r="I150" s="66"/>
      <c r="J150" s="10" t="s">
        <v>419</v>
      </c>
    </row>
    <row r="151" spans="1:10" s="10" customFormat="1" ht="15" customHeight="1">
      <c r="A151" s="95"/>
      <c r="B151" s="97"/>
      <c r="C151" s="99"/>
      <c r="D151" s="103"/>
      <c r="E151" s="67">
        <v>0</v>
      </c>
      <c r="F151" s="68">
        <v>7985</v>
      </c>
      <c r="G151" s="67">
        <f t="shared" si="12"/>
        <v>7985</v>
      </c>
      <c r="H151" s="85"/>
      <c r="I151" s="69"/>
      <c r="J151" s="10" t="s">
        <v>420</v>
      </c>
    </row>
    <row r="152" spans="1:10" s="10" customFormat="1" ht="15" customHeight="1">
      <c r="A152" s="94">
        <v>67</v>
      </c>
      <c r="B152" s="96" t="s">
        <v>498</v>
      </c>
      <c r="C152" s="106" t="s">
        <v>555</v>
      </c>
      <c r="D152" s="102" t="s">
        <v>499</v>
      </c>
      <c r="E152" s="64">
        <v>9414883</v>
      </c>
      <c r="F152" s="65">
        <v>0</v>
      </c>
      <c r="G152" s="64">
        <f t="shared" si="12"/>
        <v>-9414883</v>
      </c>
      <c r="H152" s="84" t="s">
        <v>413</v>
      </c>
      <c r="I152" s="66"/>
      <c r="J152" s="10" t="s">
        <v>419</v>
      </c>
    </row>
    <row r="153" spans="1:10" s="10" customFormat="1" ht="15" customHeight="1">
      <c r="A153" s="95"/>
      <c r="B153" s="97"/>
      <c r="C153" s="106"/>
      <c r="D153" s="103"/>
      <c r="E153" s="67">
        <v>0</v>
      </c>
      <c r="F153" s="68">
        <v>0</v>
      </c>
      <c r="G153" s="67">
        <f t="shared" si="12"/>
        <v>0</v>
      </c>
      <c r="H153" s="85"/>
      <c r="I153" s="69"/>
      <c r="J153" s="10" t="s">
        <v>420</v>
      </c>
    </row>
    <row r="154" spans="1:10" ht="15" customHeight="1">
      <c r="A154" s="78" t="s">
        <v>500</v>
      </c>
      <c r="B154" s="79"/>
      <c r="C154" s="79"/>
      <c r="D154" s="80"/>
      <c r="E154" s="64">
        <f>SUMIF($J$150:$J$153, J150, E150:E153)</f>
        <v>9414883</v>
      </c>
      <c r="F154" s="65">
        <f>SUMIF($J$150:$J$153, J150, F150:F153)</f>
        <v>7985</v>
      </c>
      <c r="G154" s="64">
        <f t="shared" si="12"/>
        <v>-9406898</v>
      </c>
      <c r="H154" s="84"/>
      <c r="I154" s="66"/>
    </row>
    <row r="155" spans="1:10" ht="15" customHeight="1">
      <c r="A155" s="81"/>
      <c r="B155" s="82"/>
      <c r="C155" s="82"/>
      <c r="D155" s="83"/>
      <c r="E155" s="67">
        <f>SUMIF($J$150:$J$153, J151, E150:E153)</f>
        <v>0</v>
      </c>
      <c r="F155" s="68">
        <f>SUMIF($J$150:$J$153, J151, F150:F153)</f>
        <v>7985</v>
      </c>
      <c r="G155" s="67">
        <f t="shared" si="12"/>
        <v>7985</v>
      </c>
      <c r="H155" s="85"/>
      <c r="I155" s="69"/>
    </row>
    <row r="156" spans="1:10" s="37" customFormat="1" ht="15" customHeight="1">
      <c r="A156" s="94">
        <v>68</v>
      </c>
      <c r="B156" s="96" t="s">
        <v>501</v>
      </c>
      <c r="C156" s="98" t="s">
        <v>502</v>
      </c>
      <c r="D156" s="102" t="s">
        <v>485</v>
      </c>
      <c r="E156" s="64">
        <v>2643</v>
      </c>
      <c r="F156" s="65">
        <v>18737</v>
      </c>
      <c r="G156" s="64">
        <f t="shared" si="12"/>
        <v>16094</v>
      </c>
      <c r="H156" s="84" t="s">
        <v>413</v>
      </c>
      <c r="I156" s="66"/>
      <c r="J156" s="37" t="s">
        <v>419</v>
      </c>
    </row>
    <row r="157" spans="1:10" s="37" customFormat="1" ht="15" customHeight="1">
      <c r="A157" s="95"/>
      <c r="B157" s="97"/>
      <c r="C157" s="99"/>
      <c r="D157" s="103"/>
      <c r="E157" s="67">
        <v>0</v>
      </c>
      <c r="F157" s="68">
        <v>0</v>
      </c>
      <c r="G157" s="67">
        <f t="shared" si="12"/>
        <v>0</v>
      </c>
      <c r="H157" s="85"/>
      <c r="I157" s="69"/>
      <c r="J157" s="37" t="s">
        <v>420</v>
      </c>
    </row>
    <row r="158" spans="1:10" ht="15" customHeight="1">
      <c r="A158" s="78" t="s">
        <v>503</v>
      </c>
      <c r="B158" s="79"/>
      <c r="C158" s="79"/>
      <c r="D158" s="80"/>
      <c r="E158" s="64">
        <f>SUMIF($J$156:$J$157, J156, E156:E157)</f>
        <v>2643</v>
      </c>
      <c r="F158" s="65">
        <f>SUMIF($J$156:$J$157, J156, F156:F157)</f>
        <v>18737</v>
      </c>
      <c r="G158" s="64">
        <f t="shared" si="12"/>
        <v>16094</v>
      </c>
      <c r="H158" s="84"/>
      <c r="I158" s="66"/>
    </row>
    <row r="159" spans="1:10" ht="15" customHeight="1">
      <c r="A159" s="81"/>
      <c r="B159" s="82"/>
      <c r="C159" s="82"/>
      <c r="D159" s="83"/>
      <c r="E159" s="67">
        <f>SUMIF($J$156:$J$157, J157, E156:E157)</f>
        <v>0</v>
      </c>
      <c r="F159" s="68">
        <f>SUMIF($J$156:$J$157, J157, F156:F157)</f>
        <v>0</v>
      </c>
      <c r="G159" s="67">
        <f t="shared" si="12"/>
        <v>0</v>
      </c>
      <c r="H159" s="85"/>
      <c r="I159" s="69"/>
    </row>
    <row r="160" spans="1:10" s="10" customFormat="1" ht="15" customHeight="1">
      <c r="A160" s="94">
        <v>69</v>
      </c>
      <c r="B160" s="96" t="s">
        <v>504</v>
      </c>
      <c r="C160" s="104" t="s">
        <v>423</v>
      </c>
      <c r="D160" s="102" t="s">
        <v>540</v>
      </c>
      <c r="E160" s="64">
        <v>1365</v>
      </c>
      <c r="F160" s="65">
        <v>1091</v>
      </c>
      <c r="G160" s="64">
        <f t="shared" ref="G160:G167" si="13">F160-E160</f>
        <v>-274</v>
      </c>
      <c r="H160" s="84" t="s">
        <v>413</v>
      </c>
      <c r="I160" s="66"/>
      <c r="J160" s="10" t="s">
        <v>419</v>
      </c>
    </row>
    <row r="161" spans="1:10" s="10" customFormat="1" ht="15" customHeight="1">
      <c r="A161" s="95"/>
      <c r="B161" s="97"/>
      <c r="C161" s="105"/>
      <c r="D161" s="103"/>
      <c r="E161" s="67">
        <v>1365</v>
      </c>
      <c r="F161" s="68">
        <v>1091</v>
      </c>
      <c r="G161" s="67">
        <f t="shared" si="13"/>
        <v>-274</v>
      </c>
      <c r="H161" s="85"/>
      <c r="I161" s="69"/>
      <c r="J161" s="10" t="s">
        <v>420</v>
      </c>
    </row>
    <row r="162" spans="1:10" s="10" customFormat="1" ht="15" customHeight="1">
      <c r="A162" s="94">
        <v>70</v>
      </c>
      <c r="B162" s="96" t="s">
        <v>504</v>
      </c>
      <c r="C162" s="98" t="s">
        <v>509</v>
      </c>
      <c r="D162" s="100" t="s">
        <v>539</v>
      </c>
      <c r="E162" s="64">
        <v>138670</v>
      </c>
      <c r="F162" s="65">
        <v>138184</v>
      </c>
      <c r="G162" s="64">
        <f t="shared" si="13"/>
        <v>-486</v>
      </c>
      <c r="H162" s="84" t="s">
        <v>413</v>
      </c>
      <c r="I162" s="66"/>
      <c r="J162" s="10" t="s">
        <v>419</v>
      </c>
    </row>
    <row r="163" spans="1:10" s="10" customFormat="1" ht="15" customHeight="1">
      <c r="A163" s="95"/>
      <c r="B163" s="97"/>
      <c r="C163" s="99"/>
      <c r="D163" s="101"/>
      <c r="E163" s="67">
        <v>138670</v>
      </c>
      <c r="F163" s="68">
        <v>138184</v>
      </c>
      <c r="G163" s="67">
        <f t="shared" si="13"/>
        <v>-486</v>
      </c>
      <c r="H163" s="85"/>
      <c r="I163" s="69"/>
      <c r="J163" s="10" t="s">
        <v>420</v>
      </c>
    </row>
    <row r="164" spans="1:10" s="10" customFormat="1" ht="15" customHeight="1">
      <c r="A164" s="94">
        <v>71</v>
      </c>
      <c r="B164" s="96" t="s">
        <v>504</v>
      </c>
      <c r="C164" s="98" t="s">
        <v>511</v>
      </c>
      <c r="D164" s="100" t="s">
        <v>539</v>
      </c>
      <c r="E164" s="64">
        <v>109014</v>
      </c>
      <c r="F164" s="65">
        <v>75481</v>
      </c>
      <c r="G164" s="64">
        <f t="shared" si="13"/>
        <v>-33533</v>
      </c>
      <c r="H164" s="84" t="s">
        <v>413</v>
      </c>
      <c r="I164" s="66"/>
      <c r="J164" s="10" t="s">
        <v>419</v>
      </c>
    </row>
    <row r="165" spans="1:10" s="10" customFormat="1" ht="15" customHeight="1">
      <c r="A165" s="95"/>
      <c r="B165" s="97"/>
      <c r="C165" s="99"/>
      <c r="D165" s="101"/>
      <c r="E165" s="67">
        <v>77483</v>
      </c>
      <c r="F165" s="68">
        <v>75481</v>
      </c>
      <c r="G165" s="67">
        <f t="shared" si="13"/>
        <v>-2002</v>
      </c>
      <c r="H165" s="85"/>
      <c r="I165" s="69"/>
      <c r="J165" s="10" t="s">
        <v>420</v>
      </c>
    </row>
    <row r="166" spans="1:10" s="10" customFormat="1" ht="15" customHeight="1">
      <c r="A166" s="94">
        <v>72</v>
      </c>
      <c r="B166" s="96" t="s">
        <v>504</v>
      </c>
      <c r="C166" s="98" t="s">
        <v>507</v>
      </c>
      <c r="D166" s="100" t="s">
        <v>539</v>
      </c>
      <c r="E166" s="64">
        <v>0</v>
      </c>
      <c r="F166" s="65">
        <v>1188853</v>
      </c>
      <c r="G166" s="64">
        <f t="shared" si="13"/>
        <v>1188853</v>
      </c>
      <c r="H166" s="84" t="s">
        <v>413</v>
      </c>
      <c r="I166" s="66"/>
      <c r="J166" s="10" t="s">
        <v>419</v>
      </c>
    </row>
    <row r="167" spans="1:10" s="10" customFormat="1" ht="15" customHeight="1">
      <c r="A167" s="95"/>
      <c r="B167" s="97"/>
      <c r="C167" s="99"/>
      <c r="D167" s="101"/>
      <c r="E167" s="67">
        <v>0</v>
      </c>
      <c r="F167" s="68">
        <v>0</v>
      </c>
      <c r="G167" s="67">
        <f t="shared" si="13"/>
        <v>0</v>
      </c>
      <c r="H167" s="85"/>
      <c r="I167" s="69"/>
      <c r="J167" s="10" t="s">
        <v>420</v>
      </c>
    </row>
    <row r="168" spans="1:10" s="10" customFormat="1" ht="15" customHeight="1">
      <c r="A168" s="94">
        <v>73</v>
      </c>
      <c r="B168" s="96" t="s">
        <v>504</v>
      </c>
      <c r="C168" s="98" t="s">
        <v>505</v>
      </c>
      <c r="D168" s="100" t="s">
        <v>539</v>
      </c>
      <c r="E168" s="64">
        <v>2963141</v>
      </c>
      <c r="F168" s="65">
        <v>4466985</v>
      </c>
      <c r="G168" s="64">
        <f t="shared" si="12"/>
        <v>1503844</v>
      </c>
      <c r="H168" s="84" t="s">
        <v>413</v>
      </c>
      <c r="I168" s="66"/>
      <c r="J168" s="10" t="s">
        <v>419</v>
      </c>
    </row>
    <row r="169" spans="1:10" s="10" customFormat="1" ht="15" customHeight="1">
      <c r="A169" s="95"/>
      <c r="B169" s="97"/>
      <c r="C169" s="99"/>
      <c r="D169" s="101"/>
      <c r="E169" s="67">
        <v>1365295</v>
      </c>
      <c r="F169" s="68">
        <v>2844624</v>
      </c>
      <c r="G169" s="67">
        <f t="shared" si="12"/>
        <v>1479329</v>
      </c>
      <c r="H169" s="85"/>
      <c r="I169" s="69"/>
      <c r="J169" s="10" t="s">
        <v>420</v>
      </c>
    </row>
    <row r="170" spans="1:10" s="10" customFormat="1" ht="15" customHeight="1">
      <c r="A170" s="94">
        <v>74</v>
      </c>
      <c r="B170" s="96" t="s">
        <v>504</v>
      </c>
      <c r="C170" s="98" t="s">
        <v>506</v>
      </c>
      <c r="D170" s="100" t="s">
        <v>539</v>
      </c>
      <c r="E170" s="64">
        <v>2034651</v>
      </c>
      <c r="F170" s="65">
        <v>2322462</v>
      </c>
      <c r="G170" s="64">
        <f t="shared" si="12"/>
        <v>287811</v>
      </c>
      <c r="H170" s="84" t="s">
        <v>413</v>
      </c>
      <c r="I170" s="66"/>
      <c r="J170" s="10" t="s">
        <v>419</v>
      </c>
    </row>
    <row r="171" spans="1:10" s="10" customFormat="1" ht="15" customHeight="1">
      <c r="A171" s="95"/>
      <c r="B171" s="97"/>
      <c r="C171" s="99"/>
      <c r="D171" s="101"/>
      <c r="E171" s="67">
        <v>2347</v>
      </c>
      <c r="F171" s="68">
        <v>2312</v>
      </c>
      <c r="G171" s="67">
        <f t="shared" si="12"/>
        <v>-35</v>
      </c>
      <c r="H171" s="85"/>
      <c r="I171" s="69"/>
      <c r="J171" s="10" t="s">
        <v>420</v>
      </c>
    </row>
    <row r="172" spans="1:10" s="10" customFormat="1" ht="15" customHeight="1">
      <c r="A172" s="94">
        <v>75</v>
      </c>
      <c r="B172" s="96" t="s">
        <v>504</v>
      </c>
      <c r="C172" s="98" t="s">
        <v>513</v>
      </c>
      <c r="D172" s="100" t="s">
        <v>539</v>
      </c>
      <c r="E172" s="64">
        <v>13276</v>
      </c>
      <c r="F172" s="65">
        <v>30512</v>
      </c>
      <c r="G172" s="64">
        <f>F172-E172</f>
        <v>17236</v>
      </c>
      <c r="H172" s="84" t="s">
        <v>413</v>
      </c>
      <c r="I172" s="66"/>
      <c r="J172" s="10" t="s">
        <v>419</v>
      </c>
    </row>
    <row r="173" spans="1:10" s="10" customFormat="1" ht="15" customHeight="1">
      <c r="A173" s="95"/>
      <c r="B173" s="97"/>
      <c r="C173" s="99"/>
      <c r="D173" s="101"/>
      <c r="E173" s="67">
        <v>13276</v>
      </c>
      <c r="F173" s="68">
        <v>30512</v>
      </c>
      <c r="G173" s="67">
        <f>F173-E173</f>
        <v>17236</v>
      </c>
      <c r="H173" s="85"/>
      <c r="I173" s="69"/>
      <c r="J173" s="10" t="s">
        <v>420</v>
      </c>
    </row>
    <row r="174" spans="1:10" s="10" customFormat="1" ht="15" customHeight="1">
      <c r="A174" s="94">
        <v>76</v>
      </c>
      <c r="B174" s="96" t="s">
        <v>504</v>
      </c>
      <c r="C174" s="98" t="s">
        <v>515</v>
      </c>
      <c r="D174" s="100" t="s">
        <v>539</v>
      </c>
      <c r="E174" s="64">
        <v>177</v>
      </c>
      <c r="F174" s="65">
        <v>177</v>
      </c>
      <c r="G174" s="64">
        <f>F174-E174</f>
        <v>0</v>
      </c>
      <c r="H174" s="84" t="s">
        <v>413</v>
      </c>
      <c r="I174" s="66"/>
      <c r="J174" s="10" t="s">
        <v>419</v>
      </c>
    </row>
    <row r="175" spans="1:10" s="10" customFormat="1" ht="15" customHeight="1">
      <c r="A175" s="95"/>
      <c r="B175" s="97"/>
      <c r="C175" s="99"/>
      <c r="D175" s="101"/>
      <c r="E175" s="67">
        <v>177</v>
      </c>
      <c r="F175" s="68">
        <v>177</v>
      </c>
      <c r="G175" s="67">
        <f>F175-E175</f>
        <v>0</v>
      </c>
      <c r="H175" s="85"/>
      <c r="I175" s="69"/>
      <c r="J175" s="10" t="s">
        <v>420</v>
      </c>
    </row>
    <row r="176" spans="1:10" s="10" customFormat="1" ht="15" customHeight="1">
      <c r="A176" s="94">
        <v>77</v>
      </c>
      <c r="B176" s="96" t="s">
        <v>504</v>
      </c>
      <c r="C176" s="98" t="s">
        <v>508</v>
      </c>
      <c r="D176" s="100" t="s">
        <v>538</v>
      </c>
      <c r="E176" s="64">
        <v>209175</v>
      </c>
      <c r="F176" s="65">
        <v>234346</v>
      </c>
      <c r="G176" s="64">
        <f t="shared" si="12"/>
        <v>25171</v>
      </c>
      <c r="H176" s="84" t="s">
        <v>413</v>
      </c>
      <c r="I176" s="66"/>
      <c r="J176" s="10" t="s">
        <v>419</v>
      </c>
    </row>
    <row r="177" spans="1:10" s="10" customFormat="1" ht="15" customHeight="1">
      <c r="A177" s="95"/>
      <c r="B177" s="97"/>
      <c r="C177" s="99"/>
      <c r="D177" s="101"/>
      <c r="E177" s="67">
        <v>209175</v>
      </c>
      <c r="F177" s="68">
        <v>234346</v>
      </c>
      <c r="G177" s="67">
        <f t="shared" si="12"/>
        <v>25171</v>
      </c>
      <c r="H177" s="85"/>
      <c r="I177" s="69"/>
      <c r="J177" s="10" t="s">
        <v>420</v>
      </c>
    </row>
    <row r="178" spans="1:10" s="10" customFormat="1" ht="15" customHeight="1">
      <c r="A178" s="94">
        <v>78</v>
      </c>
      <c r="B178" s="96" t="s">
        <v>504</v>
      </c>
      <c r="C178" s="98" t="s">
        <v>510</v>
      </c>
      <c r="D178" s="100" t="s">
        <v>538</v>
      </c>
      <c r="E178" s="64">
        <v>125685</v>
      </c>
      <c r="F178" s="65">
        <v>138072</v>
      </c>
      <c r="G178" s="64">
        <f t="shared" ref="G178:G199" si="14">F178-E178</f>
        <v>12387</v>
      </c>
      <c r="H178" s="84" t="s">
        <v>413</v>
      </c>
      <c r="I178" s="66"/>
      <c r="J178" s="10" t="s">
        <v>419</v>
      </c>
    </row>
    <row r="179" spans="1:10" s="10" customFormat="1" ht="15" customHeight="1">
      <c r="A179" s="95"/>
      <c r="B179" s="97"/>
      <c r="C179" s="99"/>
      <c r="D179" s="101"/>
      <c r="E179" s="67">
        <v>125685</v>
      </c>
      <c r="F179" s="68">
        <v>138072</v>
      </c>
      <c r="G179" s="67">
        <f t="shared" si="14"/>
        <v>12387</v>
      </c>
      <c r="H179" s="85"/>
      <c r="I179" s="69"/>
      <c r="J179" s="10" t="s">
        <v>420</v>
      </c>
    </row>
    <row r="180" spans="1:10" s="10" customFormat="1" ht="26.25" customHeight="1">
      <c r="A180" s="94">
        <v>79</v>
      </c>
      <c r="B180" s="96" t="s">
        <v>504</v>
      </c>
      <c r="C180" s="104" t="s">
        <v>514</v>
      </c>
      <c r="D180" s="100" t="s">
        <v>537</v>
      </c>
      <c r="E180" s="64">
        <v>22319</v>
      </c>
      <c r="F180" s="65">
        <v>12712</v>
      </c>
      <c r="G180" s="64">
        <f>F180-E180</f>
        <v>-9607</v>
      </c>
      <c r="H180" s="84" t="s">
        <v>413</v>
      </c>
      <c r="I180" s="66"/>
      <c r="J180" s="10" t="s">
        <v>419</v>
      </c>
    </row>
    <row r="181" spans="1:10" s="10" customFormat="1" ht="26.25" customHeight="1">
      <c r="A181" s="95"/>
      <c r="B181" s="97"/>
      <c r="C181" s="105"/>
      <c r="D181" s="101"/>
      <c r="E181" s="67">
        <v>11027</v>
      </c>
      <c r="F181" s="68">
        <v>9652</v>
      </c>
      <c r="G181" s="67">
        <f>F181-E181</f>
        <v>-1375</v>
      </c>
      <c r="H181" s="85"/>
      <c r="I181" s="69"/>
      <c r="J181" s="10" t="s">
        <v>420</v>
      </c>
    </row>
    <row r="182" spans="1:10" s="10" customFormat="1" ht="22.5" customHeight="1">
      <c r="A182" s="94">
        <v>80</v>
      </c>
      <c r="B182" s="96" t="s">
        <v>504</v>
      </c>
      <c r="C182" s="104" t="s">
        <v>512</v>
      </c>
      <c r="D182" s="100" t="s">
        <v>539</v>
      </c>
      <c r="E182" s="64">
        <v>0</v>
      </c>
      <c r="F182" s="65">
        <v>34511</v>
      </c>
      <c r="G182" s="64">
        <f t="shared" si="14"/>
        <v>34511</v>
      </c>
      <c r="H182" s="84" t="s">
        <v>413</v>
      </c>
      <c r="I182" s="66"/>
      <c r="J182" s="10" t="s">
        <v>419</v>
      </c>
    </row>
    <row r="183" spans="1:10" s="10" customFormat="1" ht="22.5" customHeight="1">
      <c r="A183" s="95"/>
      <c r="B183" s="97"/>
      <c r="C183" s="105"/>
      <c r="D183" s="101"/>
      <c r="E183" s="67">
        <v>0</v>
      </c>
      <c r="F183" s="68">
        <v>34511</v>
      </c>
      <c r="G183" s="67">
        <f t="shared" si="14"/>
        <v>34511</v>
      </c>
      <c r="H183" s="85"/>
      <c r="I183" s="69"/>
      <c r="J183" s="10" t="s">
        <v>420</v>
      </c>
    </row>
    <row r="184" spans="1:10" s="10" customFormat="1" ht="15" customHeight="1">
      <c r="A184" s="94">
        <v>81</v>
      </c>
      <c r="B184" s="96" t="s">
        <v>504</v>
      </c>
      <c r="C184" s="98" t="s">
        <v>517</v>
      </c>
      <c r="D184" s="100" t="s">
        <v>536</v>
      </c>
      <c r="E184" s="64">
        <v>770</v>
      </c>
      <c r="F184" s="65">
        <v>746</v>
      </c>
      <c r="G184" s="64">
        <f t="shared" si="14"/>
        <v>-24</v>
      </c>
      <c r="H184" s="84" t="s">
        <v>413</v>
      </c>
      <c r="I184" s="66"/>
      <c r="J184" s="10" t="s">
        <v>419</v>
      </c>
    </row>
    <row r="185" spans="1:10" s="10" customFormat="1" ht="15" customHeight="1">
      <c r="A185" s="95"/>
      <c r="B185" s="97"/>
      <c r="C185" s="99"/>
      <c r="D185" s="101"/>
      <c r="E185" s="67">
        <v>770</v>
      </c>
      <c r="F185" s="68">
        <v>746</v>
      </c>
      <c r="G185" s="67">
        <f t="shared" si="14"/>
        <v>-24</v>
      </c>
      <c r="H185" s="85"/>
      <c r="I185" s="69"/>
      <c r="J185" s="10" t="s">
        <v>420</v>
      </c>
    </row>
    <row r="186" spans="1:10" s="10" customFormat="1" ht="15" customHeight="1">
      <c r="A186" s="94">
        <v>82</v>
      </c>
      <c r="B186" s="96" t="s">
        <v>504</v>
      </c>
      <c r="C186" s="98" t="s">
        <v>518</v>
      </c>
      <c r="D186" s="100" t="s">
        <v>536</v>
      </c>
      <c r="E186" s="64">
        <v>503</v>
      </c>
      <c r="F186" s="65">
        <v>717</v>
      </c>
      <c r="G186" s="64">
        <f t="shared" si="14"/>
        <v>214</v>
      </c>
      <c r="H186" s="84" t="s">
        <v>413</v>
      </c>
      <c r="I186" s="66"/>
      <c r="J186" s="10" t="s">
        <v>419</v>
      </c>
    </row>
    <row r="187" spans="1:10" s="10" customFormat="1" ht="15" customHeight="1">
      <c r="A187" s="95"/>
      <c r="B187" s="97"/>
      <c r="C187" s="99"/>
      <c r="D187" s="101"/>
      <c r="E187" s="67">
        <v>0</v>
      </c>
      <c r="F187" s="68">
        <v>0</v>
      </c>
      <c r="G187" s="67">
        <f t="shared" si="14"/>
        <v>0</v>
      </c>
      <c r="H187" s="85"/>
      <c r="I187" s="69"/>
      <c r="J187" s="10" t="s">
        <v>420</v>
      </c>
    </row>
    <row r="188" spans="1:10" s="10" customFormat="1" ht="15" customHeight="1">
      <c r="A188" s="94">
        <v>83</v>
      </c>
      <c r="B188" s="96" t="s">
        <v>504</v>
      </c>
      <c r="C188" s="98" t="s">
        <v>516</v>
      </c>
      <c r="D188" s="100" t="s">
        <v>536</v>
      </c>
      <c r="E188" s="64">
        <v>56730</v>
      </c>
      <c r="F188" s="65">
        <v>82604</v>
      </c>
      <c r="G188" s="64">
        <f>F188-E188</f>
        <v>25874</v>
      </c>
      <c r="H188" s="84" t="s">
        <v>413</v>
      </c>
      <c r="I188" s="66"/>
      <c r="J188" s="10" t="s">
        <v>419</v>
      </c>
    </row>
    <row r="189" spans="1:10" s="10" customFormat="1" ht="15" customHeight="1">
      <c r="A189" s="95"/>
      <c r="B189" s="97"/>
      <c r="C189" s="99"/>
      <c r="D189" s="101"/>
      <c r="E189" s="67">
        <v>56730</v>
      </c>
      <c r="F189" s="68">
        <v>82604</v>
      </c>
      <c r="G189" s="67">
        <f>F189-E189</f>
        <v>25874</v>
      </c>
      <c r="H189" s="85"/>
      <c r="I189" s="69"/>
      <c r="J189" s="10" t="s">
        <v>420</v>
      </c>
    </row>
    <row r="190" spans="1:10" ht="15" customHeight="1">
      <c r="A190" s="78" t="s">
        <v>427</v>
      </c>
      <c r="B190" s="79"/>
      <c r="C190" s="79"/>
      <c r="D190" s="80"/>
      <c r="E190" s="64">
        <f>SUMIF($J$160:$J$189, J160, E160:E189)</f>
        <v>5675476</v>
      </c>
      <c r="F190" s="65">
        <f>SUMIF($J$160:$J$189, J160, F160:F189)</f>
        <v>8727453</v>
      </c>
      <c r="G190" s="64">
        <f t="shared" si="14"/>
        <v>3051977</v>
      </c>
      <c r="H190" s="84"/>
      <c r="I190" s="66"/>
    </row>
    <row r="191" spans="1:10" ht="15" customHeight="1">
      <c r="A191" s="81"/>
      <c r="B191" s="82"/>
      <c r="C191" s="82"/>
      <c r="D191" s="83"/>
      <c r="E191" s="67">
        <f>SUMIF($J$160:$J$189, J161, E160:E189)</f>
        <v>2002000</v>
      </c>
      <c r="F191" s="68">
        <f>SUMIF($J$160:$J$189, J161, F160:F189)</f>
        <v>3592312</v>
      </c>
      <c r="G191" s="67">
        <f t="shared" si="14"/>
        <v>1590312</v>
      </c>
      <c r="H191" s="85"/>
      <c r="I191" s="69"/>
    </row>
    <row r="192" spans="1:10" s="10" customFormat="1" ht="15" customHeight="1">
      <c r="A192" s="94">
        <v>84</v>
      </c>
      <c r="B192" s="96" t="s">
        <v>519</v>
      </c>
      <c r="C192" s="98" t="s">
        <v>520</v>
      </c>
      <c r="D192" s="102" t="s">
        <v>430</v>
      </c>
      <c r="E192" s="64">
        <v>1070980</v>
      </c>
      <c r="F192" s="65">
        <v>2163911</v>
      </c>
      <c r="G192" s="64">
        <f t="shared" si="14"/>
        <v>1092931</v>
      </c>
      <c r="H192" s="84" t="s">
        <v>413</v>
      </c>
      <c r="I192" s="66"/>
      <c r="J192" s="10" t="s">
        <v>419</v>
      </c>
    </row>
    <row r="193" spans="1:11" s="10" customFormat="1" ht="15" customHeight="1">
      <c r="A193" s="95"/>
      <c r="B193" s="97"/>
      <c r="C193" s="99"/>
      <c r="D193" s="103"/>
      <c r="E193" s="67">
        <v>964815</v>
      </c>
      <c r="F193" s="68">
        <v>1931030</v>
      </c>
      <c r="G193" s="67">
        <f t="shared" si="14"/>
        <v>966215</v>
      </c>
      <c r="H193" s="85"/>
      <c r="I193" s="69"/>
      <c r="J193" s="10" t="s">
        <v>420</v>
      </c>
    </row>
    <row r="194" spans="1:11" ht="15" customHeight="1">
      <c r="A194" s="78" t="s">
        <v>521</v>
      </c>
      <c r="B194" s="79"/>
      <c r="C194" s="79"/>
      <c r="D194" s="80"/>
      <c r="E194" s="64">
        <f>SUMIF($J$192:$J$193, J192, E192:E193)</f>
        <v>1070980</v>
      </c>
      <c r="F194" s="65">
        <f>SUMIF($J$192:$J$193, J192, F192:F193)</f>
        <v>2163911</v>
      </c>
      <c r="G194" s="64">
        <f t="shared" si="14"/>
        <v>1092931</v>
      </c>
      <c r="H194" s="84"/>
      <c r="I194" s="66"/>
    </row>
    <row r="195" spans="1:11" ht="15" customHeight="1">
      <c r="A195" s="81"/>
      <c r="B195" s="82"/>
      <c r="C195" s="82"/>
      <c r="D195" s="83"/>
      <c r="E195" s="67">
        <f>SUMIF($J$192:$J$193, J193, E192:E193)</f>
        <v>964815</v>
      </c>
      <c r="F195" s="68">
        <f>SUMIF($J$192:$J$193, J193, F192:F193)</f>
        <v>1931030</v>
      </c>
      <c r="G195" s="67">
        <f t="shared" si="14"/>
        <v>966215</v>
      </c>
      <c r="H195" s="85"/>
      <c r="I195" s="69"/>
    </row>
    <row r="196" spans="1:11" s="10" customFormat="1" ht="15" customHeight="1">
      <c r="A196" s="94">
        <v>85</v>
      </c>
      <c r="B196" s="96" t="s">
        <v>522</v>
      </c>
      <c r="C196" s="98" t="s">
        <v>523</v>
      </c>
      <c r="D196" s="100" t="s">
        <v>536</v>
      </c>
      <c r="E196" s="64">
        <v>61901</v>
      </c>
      <c r="F196" s="65">
        <v>110091</v>
      </c>
      <c r="G196" s="64">
        <f t="shared" si="14"/>
        <v>48190</v>
      </c>
      <c r="H196" s="84" t="s">
        <v>413</v>
      </c>
      <c r="I196" s="66"/>
      <c r="J196" s="10" t="s">
        <v>419</v>
      </c>
    </row>
    <row r="197" spans="1:11" s="10" customFormat="1" ht="15" customHeight="1">
      <c r="A197" s="95"/>
      <c r="B197" s="97"/>
      <c r="C197" s="99"/>
      <c r="D197" s="101"/>
      <c r="E197" s="67">
        <v>0</v>
      </c>
      <c r="F197" s="68">
        <v>0</v>
      </c>
      <c r="G197" s="67">
        <f t="shared" si="14"/>
        <v>0</v>
      </c>
      <c r="H197" s="85"/>
      <c r="I197" s="69"/>
      <c r="J197" s="10" t="s">
        <v>420</v>
      </c>
    </row>
    <row r="198" spans="1:11" ht="15" customHeight="1">
      <c r="A198" s="78" t="s">
        <v>524</v>
      </c>
      <c r="B198" s="79"/>
      <c r="C198" s="79"/>
      <c r="D198" s="80"/>
      <c r="E198" s="64">
        <f>SUMIF($J$196:$J$197, J196, E196:E197)</f>
        <v>61901</v>
      </c>
      <c r="F198" s="65">
        <f>SUMIF($J$196:$J$197, J196, F196:F197)</f>
        <v>110091</v>
      </c>
      <c r="G198" s="64">
        <f t="shared" si="14"/>
        <v>48190</v>
      </c>
      <c r="H198" s="84"/>
      <c r="I198" s="66"/>
    </row>
    <row r="199" spans="1:11" ht="15" customHeight="1">
      <c r="A199" s="81"/>
      <c r="B199" s="82"/>
      <c r="C199" s="82"/>
      <c r="D199" s="83"/>
      <c r="E199" s="67">
        <f>SUMIF($J$196:$J$197, J197, E196:E197)</f>
        <v>0</v>
      </c>
      <c r="F199" s="68">
        <f>SUMIF($J$196:$J$197, J197, F196:F197)</f>
        <v>0</v>
      </c>
      <c r="G199" s="67">
        <f t="shared" si="14"/>
        <v>0</v>
      </c>
      <c r="H199" s="85"/>
      <c r="I199" s="69"/>
    </row>
    <row r="200" spans="1:11" ht="15" customHeight="1">
      <c r="A200" s="86" t="s">
        <v>525</v>
      </c>
      <c r="B200" s="87"/>
      <c r="C200" s="87"/>
      <c r="D200" s="88"/>
      <c r="E200" s="25">
        <f>SUMIF($J$8:$J$199, J8, E8:E199)</f>
        <v>22848371</v>
      </c>
      <c r="F200" s="26">
        <f>SUMIF($J$8:$J$199, J8, F8:F199)</f>
        <v>16590868</v>
      </c>
      <c r="G200" s="31">
        <f t="shared" ref="G200:G201" si="15">F200-E200</f>
        <v>-6257503</v>
      </c>
      <c r="H200" s="92" t="str">
        <f>IF(I200 ="","","区ＣＭ")</f>
        <v>区ＣＭ</v>
      </c>
      <c r="I200" s="32">
        <f>IF(SUMIF($K$8:$K$199, K200, I8:I199)=0,"",SUMIF($K$8:$K$199, K200, I8:I199))</f>
        <v>76153</v>
      </c>
      <c r="J200" s="10" t="s">
        <v>414</v>
      </c>
      <c r="K200" s="10" t="s">
        <v>526</v>
      </c>
    </row>
    <row r="201" spans="1:11" ht="15" customHeight="1" thickBot="1">
      <c r="A201" s="89"/>
      <c r="B201" s="90"/>
      <c r="C201" s="90"/>
      <c r="D201" s="91"/>
      <c r="E201" s="33">
        <f>SUMIF($J$8:$J$199, J9, E8:E199)</f>
        <v>9020911</v>
      </c>
      <c r="F201" s="34">
        <f>SUMIF($J$8:$J$199, J9, F8:F199)</f>
        <v>9237923</v>
      </c>
      <c r="G201" s="33">
        <f t="shared" si="15"/>
        <v>217012</v>
      </c>
      <c r="H201" s="93"/>
      <c r="I201" s="35">
        <f>IF(SUMIF($K$8:$K$199, K201, I8:I199)=0,"",SUMIF($K$8:$K$199, K201, I8:I199))</f>
        <v>58103</v>
      </c>
      <c r="J201" s="10" t="s">
        <v>415</v>
      </c>
      <c r="K201" s="10" t="s">
        <v>527</v>
      </c>
    </row>
  </sheetData>
  <mergeCells count="457">
    <mergeCell ref="A10:D11"/>
    <mergeCell ref="H10:H11"/>
    <mergeCell ref="A12:A13"/>
    <mergeCell ref="B12:B13"/>
    <mergeCell ref="C12:C13"/>
    <mergeCell ref="D12:D13"/>
    <mergeCell ref="H12:H13"/>
    <mergeCell ref="D3:I3"/>
    <mergeCell ref="E5:F5"/>
    <mergeCell ref="C6:C7"/>
    <mergeCell ref="D6:D7"/>
    <mergeCell ref="H6:I7"/>
    <mergeCell ref="A8:A9"/>
    <mergeCell ref="B8:B9"/>
    <mergeCell ref="C8:C9"/>
    <mergeCell ref="D8:D9"/>
    <mergeCell ref="H8:H9"/>
    <mergeCell ref="A16:A17"/>
    <mergeCell ref="B16:B17"/>
    <mergeCell ref="C16:C17"/>
    <mergeCell ref="D16:D17"/>
    <mergeCell ref="H16:H17"/>
    <mergeCell ref="A20:D21"/>
    <mergeCell ref="H20:H21"/>
    <mergeCell ref="A14:A15"/>
    <mergeCell ref="B14:B15"/>
    <mergeCell ref="C14:C15"/>
    <mergeCell ref="D14:D15"/>
    <mergeCell ref="H14:H15"/>
    <mergeCell ref="A18:A19"/>
    <mergeCell ref="B18:B19"/>
    <mergeCell ref="C18:C19"/>
    <mergeCell ref="D18:D19"/>
    <mergeCell ref="H18:H19"/>
    <mergeCell ref="A48:A49"/>
    <mergeCell ref="B48:B49"/>
    <mergeCell ref="C48:C49"/>
    <mergeCell ref="D48:D49"/>
    <mergeCell ref="H48:H49"/>
    <mergeCell ref="A26:A27"/>
    <mergeCell ref="B26:B27"/>
    <mergeCell ref="C26:C27"/>
    <mergeCell ref="D26:D27"/>
    <mergeCell ref="H26:H27"/>
    <mergeCell ref="A28:A29"/>
    <mergeCell ref="B28:B29"/>
    <mergeCell ref="C28:C29"/>
    <mergeCell ref="D28:D29"/>
    <mergeCell ref="H28:H29"/>
    <mergeCell ref="A46:A47"/>
    <mergeCell ref="B46:B47"/>
    <mergeCell ref="C46:C47"/>
    <mergeCell ref="D46:D47"/>
    <mergeCell ref="H46:H47"/>
    <mergeCell ref="A30:A31"/>
    <mergeCell ref="B30:B31"/>
    <mergeCell ref="C30:C31"/>
    <mergeCell ref="D30:D31"/>
    <mergeCell ref="H30:H31"/>
    <mergeCell ref="A36:A37"/>
    <mergeCell ref="B36:B37"/>
    <mergeCell ref="C36:C37"/>
    <mergeCell ref="D36:D37"/>
    <mergeCell ref="H36:H37"/>
    <mergeCell ref="A44:A45"/>
    <mergeCell ref="B44:B45"/>
    <mergeCell ref="C44:C45"/>
    <mergeCell ref="D44:D45"/>
    <mergeCell ref="H44:H45"/>
    <mergeCell ref="A42:A43"/>
    <mergeCell ref="B42:B43"/>
    <mergeCell ref="C42:C43"/>
    <mergeCell ref="D42:D43"/>
    <mergeCell ref="H42:H43"/>
    <mergeCell ref="A40:A41"/>
    <mergeCell ref="B40:B41"/>
    <mergeCell ref="C40:C41"/>
    <mergeCell ref="D40:D41"/>
    <mergeCell ref="H40:H41"/>
    <mergeCell ref="A32:A33"/>
    <mergeCell ref="B32:B33"/>
    <mergeCell ref="C32:C33"/>
    <mergeCell ref="D32:D33"/>
    <mergeCell ref="H32:H33"/>
    <mergeCell ref="A38:A39"/>
    <mergeCell ref="B38:B39"/>
    <mergeCell ref="C38:C39"/>
    <mergeCell ref="D38:D39"/>
    <mergeCell ref="H38:H39"/>
    <mergeCell ref="A34:A35"/>
    <mergeCell ref="B34:B35"/>
    <mergeCell ref="C34:C35"/>
    <mergeCell ref="D34:D35"/>
    <mergeCell ref="H34:H35"/>
    <mergeCell ref="A22:A23"/>
    <mergeCell ref="B22:B23"/>
    <mergeCell ref="C22:C23"/>
    <mergeCell ref="D22:D23"/>
    <mergeCell ref="H22:H23"/>
    <mergeCell ref="A24:A25"/>
    <mergeCell ref="B24:B25"/>
    <mergeCell ref="C24:C25"/>
    <mergeCell ref="D24:D25"/>
    <mergeCell ref="H24:H25"/>
    <mergeCell ref="C64:C65"/>
    <mergeCell ref="D64:D65"/>
    <mergeCell ref="H64:H65"/>
    <mergeCell ref="A68:A69"/>
    <mergeCell ref="B68:B69"/>
    <mergeCell ref="C68:C69"/>
    <mergeCell ref="D68:D69"/>
    <mergeCell ref="H68:H69"/>
    <mergeCell ref="A60:A61"/>
    <mergeCell ref="B60:B61"/>
    <mergeCell ref="C60:C61"/>
    <mergeCell ref="D60:D61"/>
    <mergeCell ref="H60:H61"/>
    <mergeCell ref="A62:A63"/>
    <mergeCell ref="B62:B63"/>
    <mergeCell ref="C62:C63"/>
    <mergeCell ref="D62:D63"/>
    <mergeCell ref="H62:H63"/>
    <mergeCell ref="A50:A51"/>
    <mergeCell ref="B50:B51"/>
    <mergeCell ref="C50:C51"/>
    <mergeCell ref="D50:D51"/>
    <mergeCell ref="H50:H51"/>
    <mergeCell ref="A56:A57"/>
    <mergeCell ref="B56:B57"/>
    <mergeCell ref="C56:C57"/>
    <mergeCell ref="D56:D57"/>
    <mergeCell ref="H56:H57"/>
    <mergeCell ref="A54:A55"/>
    <mergeCell ref="B54:B55"/>
    <mergeCell ref="C54:C55"/>
    <mergeCell ref="D54:D55"/>
    <mergeCell ref="H54:H55"/>
    <mergeCell ref="A52:A53"/>
    <mergeCell ref="B52:B53"/>
    <mergeCell ref="C52:C53"/>
    <mergeCell ref="D52:D53"/>
    <mergeCell ref="H52:H53"/>
    <mergeCell ref="A74:A75"/>
    <mergeCell ref="B74:B75"/>
    <mergeCell ref="C74:C75"/>
    <mergeCell ref="D74:D75"/>
    <mergeCell ref="H74:H75"/>
    <mergeCell ref="A58:A59"/>
    <mergeCell ref="B58:B59"/>
    <mergeCell ref="C58:C59"/>
    <mergeCell ref="D58:D59"/>
    <mergeCell ref="H58:H59"/>
    <mergeCell ref="A72:D73"/>
    <mergeCell ref="H72:H73"/>
    <mergeCell ref="A66:A67"/>
    <mergeCell ref="B66:B67"/>
    <mergeCell ref="C66:C67"/>
    <mergeCell ref="D66:D67"/>
    <mergeCell ref="H66:H67"/>
    <mergeCell ref="A70:A71"/>
    <mergeCell ref="B70:B71"/>
    <mergeCell ref="C70:C71"/>
    <mergeCell ref="D70:D71"/>
    <mergeCell ref="H70:H71"/>
    <mergeCell ref="A64:A65"/>
    <mergeCell ref="B64:B65"/>
    <mergeCell ref="A76:A77"/>
    <mergeCell ref="B76:B77"/>
    <mergeCell ref="C76:C77"/>
    <mergeCell ref="D76:D77"/>
    <mergeCell ref="H76:H77"/>
    <mergeCell ref="A86:A87"/>
    <mergeCell ref="B86:B87"/>
    <mergeCell ref="C86:C87"/>
    <mergeCell ref="D86:D87"/>
    <mergeCell ref="H86:H87"/>
    <mergeCell ref="A80:A81"/>
    <mergeCell ref="B80:B81"/>
    <mergeCell ref="C80:C81"/>
    <mergeCell ref="D80:D81"/>
    <mergeCell ref="H80:H81"/>
    <mergeCell ref="A84:A85"/>
    <mergeCell ref="B84:B85"/>
    <mergeCell ref="C84:C85"/>
    <mergeCell ref="D84:D85"/>
    <mergeCell ref="H84:H85"/>
    <mergeCell ref="A90:D91"/>
    <mergeCell ref="H90:H91"/>
    <mergeCell ref="A94:A95"/>
    <mergeCell ref="B94:B95"/>
    <mergeCell ref="C94:C95"/>
    <mergeCell ref="D94:D95"/>
    <mergeCell ref="H94:H95"/>
    <mergeCell ref="A78:A79"/>
    <mergeCell ref="B78:B79"/>
    <mergeCell ref="C78:C79"/>
    <mergeCell ref="D78:D79"/>
    <mergeCell ref="H78:H79"/>
    <mergeCell ref="A82:A83"/>
    <mergeCell ref="B82:B83"/>
    <mergeCell ref="C82:C83"/>
    <mergeCell ref="D82:D83"/>
    <mergeCell ref="H82:H83"/>
    <mergeCell ref="A88:A89"/>
    <mergeCell ref="B88:B89"/>
    <mergeCell ref="C88:C89"/>
    <mergeCell ref="D88:D89"/>
    <mergeCell ref="H88:H89"/>
    <mergeCell ref="A92:A93"/>
    <mergeCell ref="B92:B93"/>
    <mergeCell ref="C92:C93"/>
    <mergeCell ref="D92:D93"/>
    <mergeCell ref="H92:H93"/>
    <mergeCell ref="A100:A101"/>
    <mergeCell ref="B100:B101"/>
    <mergeCell ref="C100:C101"/>
    <mergeCell ref="D100:D101"/>
    <mergeCell ref="H100:H101"/>
    <mergeCell ref="A140:A141"/>
    <mergeCell ref="B140:B141"/>
    <mergeCell ref="C140:C141"/>
    <mergeCell ref="D140:D141"/>
    <mergeCell ref="H140:H141"/>
    <mergeCell ref="A96:A97"/>
    <mergeCell ref="B96:B97"/>
    <mergeCell ref="C96:C97"/>
    <mergeCell ref="D96:D97"/>
    <mergeCell ref="H96:H97"/>
    <mergeCell ref="H106:H107"/>
    <mergeCell ref="A114:A115"/>
    <mergeCell ref="B114:B115"/>
    <mergeCell ref="C114:C115"/>
    <mergeCell ref="D114:D115"/>
    <mergeCell ref="H114:H115"/>
    <mergeCell ref="A98:A99"/>
    <mergeCell ref="B98:B99"/>
    <mergeCell ref="C98:C99"/>
    <mergeCell ref="D98:D99"/>
    <mergeCell ref="H98:H99"/>
    <mergeCell ref="A102:A103"/>
    <mergeCell ref="B102:B103"/>
    <mergeCell ref="C102:C103"/>
    <mergeCell ref="D102:D103"/>
    <mergeCell ref="H102:H103"/>
    <mergeCell ref="A104:A105"/>
    <mergeCell ref="B104:B105"/>
    <mergeCell ref="C104:C105"/>
    <mergeCell ref="D104:D105"/>
    <mergeCell ref="H104:H105"/>
    <mergeCell ref="A112:A113"/>
    <mergeCell ref="B112:B113"/>
    <mergeCell ref="C112:C113"/>
    <mergeCell ref="D112:D113"/>
    <mergeCell ref="H112:H113"/>
    <mergeCell ref="A110:A111"/>
    <mergeCell ref="B110:B111"/>
    <mergeCell ref="C110:C111"/>
    <mergeCell ref="D110:D111"/>
    <mergeCell ref="H110:H111"/>
    <mergeCell ref="A108:A109"/>
    <mergeCell ref="B108:B109"/>
    <mergeCell ref="C108:C109"/>
    <mergeCell ref="D108:D109"/>
    <mergeCell ref="H108:H109"/>
    <mergeCell ref="A106:A107"/>
    <mergeCell ref="B106:B107"/>
    <mergeCell ref="C106:C107"/>
    <mergeCell ref="D106:D107"/>
    <mergeCell ref="A136:A137"/>
    <mergeCell ref="B136:B137"/>
    <mergeCell ref="C136:C137"/>
    <mergeCell ref="D136:D137"/>
    <mergeCell ref="H136:H137"/>
    <mergeCell ref="A126:A127"/>
    <mergeCell ref="B126:B127"/>
    <mergeCell ref="C126:C127"/>
    <mergeCell ref="D126:D127"/>
    <mergeCell ref="H126:H127"/>
    <mergeCell ref="B130:B131"/>
    <mergeCell ref="C130:C131"/>
    <mergeCell ref="D130:D131"/>
    <mergeCell ref="H130:H131"/>
    <mergeCell ref="A134:A135"/>
    <mergeCell ref="B134:B135"/>
    <mergeCell ref="C134:C135"/>
    <mergeCell ref="D134:D135"/>
    <mergeCell ref="H134:H135"/>
    <mergeCell ref="A142:A143"/>
    <mergeCell ref="B142:B143"/>
    <mergeCell ref="C142:C143"/>
    <mergeCell ref="D142:D143"/>
    <mergeCell ref="H142:H143"/>
    <mergeCell ref="A116:A117"/>
    <mergeCell ref="A130:A131"/>
    <mergeCell ref="B116:B117"/>
    <mergeCell ref="C116:C117"/>
    <mergeCell ref="D116:D117"/>
    <mergeCell ref="H116:H117"/>
    <mergeCell ref="A118:A119"/>
    <mergeCell ref="B118:B119"/>
    <mergeCell ref="C118:C119"/>
    <mergeCell ref="D118:D119"/>
    <mergeCell ref="H118:H119"/>
    <mergeCell ref="C138:C139"/>
    <mergeCell ref="D138:D139"/>
    <mergeCell ref="H138:H139"/>
    <mergeCell ref="A132:A133"/>
    <mergeCell ref="B132:B133"/>
    <mergeCell ref="C132:C133"/>
    <mergeCell ref="D132:D133"/>
    <mergeCell ref="H132:H133"/>
    <mergeCell ref="A120:A121"/>
    <mergeCell ref="B120:B121"/>
    <mergeCell ref="C120:C121"/>
    <mergeCell ref="D120:D121"/>
    <mergeCell ref="H120:H121"/>
    <mergeCell ref="A124:A125"/>
    <mergeCell ref="B124:B125"/>
    <mergeCell ref="C124:C125"/>
    <mergeCell ref="D124:D125"/>
    <mergeCell ref="H124:H125"/>
    <mergeCell ref="A148:D149"/>
    <mergeCell ref="H148:H149"/>
    <mergeCell ref="A122:A123"/>
    <mergeCell ref="B122:B123"/>
    <mergeCell ref="C122:C123"/>
    <mergeCell ref="D122:D123"/>
    <mergeCell ref="H122:H123"/>
    <mergeCell ref="A144:A145"/>
    <mergeCell ref="B144:B145"/>
    <mergeCell ref="C144:C145"/>
    <mergeCell ref="D144:D145"/>
    <mergeCell ref="H144:H145"/>
    <mergeCell ref="A128:A129"/>
    <mergeCell ref="B128:B129"/>
    <mergeCell ref="C128:C129"/>
    <mergeCell ref="D128:D129"/>
    <mergeCell ref="H128:H129"/>
    <mergeCell ref="A146:A147"/>
    <mergeCell ref="B146:B147"/>
    <mergeCell ref="C146:C147"/>
    <mergeCell ref="D146:D147"/>
    <mergeCell ref="H146:H147"/>
    <mergeCell ref="A138:A139"/>
    <mergeCell ref="B138:B139"/>
    <mergeCell ref="A150:A151"/>
    <mergeCell ref="B150:B151"/>
    <mergeCell ref="C150:C151"/>
    <mergeCell ref="D150:D151"/>
    <mergeCell ref="H150:H151"/>
    <mergeCell ref="A152:A153"/>
    <mergeCell ref="B152:B153"/>
    <mergeCell ref="C152:C153"/>
    <mergeCell ref="D152:D153"/>
    <mergeCell ref="H152:H153"/>
    <mergeCell ref="A154:D155"/>
    <mergeCell ref="H154:H155"/>
    <mergeCell ref="A156:A157"/>
    <mergeCell ref="B156:B157"/>
    <mergeCell ref="C156:C157"/>
    <mergeCell ref="D156:D157"/>
    <mergeCell ref="H156:H157"/>
    <mergeCell ref="A162:A163"/>
    <mergeCell ref="B162:B163"/>
    <mergeCell ref="C162:C163"/>
    <mergeCell ref="D162:D163"/>
    <mergeCell ref="H162:H163"/>
    <mergeCell ref="A158:D159"/>
    <mergeCell ref="H158:H159"/>
    <mergeCell ref="A168:A169"/>
    <mergeCell ref="B168:B169"/>
    <mergeCell ref="C168:C169"/>
    <mergeCell ref="D168:D169"/>
    <mergeCell ref="H168:H169"/>
    <mergeCell ref="A164:A165"/>
    <mergeCell ref="B164:B165"/>
    <mergeCell ref="C164:C165"/>
    <mergeCell ref="D164:D165"/>
    <mergeCell ref="H164:H165"/>
    <mergeCell ref="A176:A177"/>
    <mergeCell ref="B176:B177"/>
    <mergeCell ref="C176:C177"/>
    <mergeCell ref="D176:D177"/>
    <mergeCell ref="A166:A167"/>
    <mergeCell ref="B166:B167"/>
    <mergeCell ref="C166:C167"/>
    <mergeCell ref="D166:D167"/>
    <mergeCell ref="H166:H167"/>
    <mergeCell ref="A170:A171"/>
    <mergeCell ref="B170:B171"/>
    <mergeCell ref="C170:C171"/>
    <mergeCell ref="D170:D171"/>
    <mergeCell ref="H170:H171"/>
    <mergeCell ref="A172:A173"/>
    <mergeCell ref="B172:B173"/>
    <mergeCell ref="C172:C173"/>
    <mergeCell ref="D172:D173"/>
    <mergeCell ref="H172:H173"/>
    <mergeCell ref="A160:A161"/>
    <mergeCell ref="B160:B161"/>
    <mergeCell ref="C160:C161"/>
    <mergeCell ref="D160:D161"/>
    <mergeCell ref="H160:H161"/>
    <mergeCell ref="A188:A189"/>
    <mergeCell ref="B188:B189"/>
    <mergeCell ref="C188:C189"/>
    <mergeCell ref="D188:D189"/>
    <mergeCell ref="H188:H189"/>
    <mergeCell ref="A184:A185"/>
    <mergeCell ref="B184:B185"/>
    <mergeCell ref="C184:C185"/>
    <mergeCell ref="D184:D185"/>
    <mergeCell ref="H184:H185"/>
    <mergeCell ref="A180:A181"/>
    <mergeCell ref="B180:B181"/>
    <mergeCell ref="C180:C181"/>
    <mergeCell ref="D180:D181"/>
    <mergeCell ref="H180:H181"/>
    <mergeCell ref="A174:A175"/>
    <mergeCell ref="B174:B175"/>
    <mergeCell ref="A182:A183"/>
    <mergeCell ref="B182:B183"/>
    <mergeCell ref="C174:C175"/>
    <mergeCell ref="D174:D175"/>
    <mergeCell ref="A190:D191"/>
    <mergeCell ref="H190:H191"/>
    <mergeCell ref="A192:A193"/>
    <mergeCell ref="B192:B193"/>
    <mergeCell ref="C192:C193"/>
    <mergeCell ref="D192:D193"/>
    <mergeCell ref="H192:H193"/>
    <mergeCell ref="A186:A187"/>
    <mergeCell ref="B186:B187"/>
    <mergeCell ref="C186:C187"/>
    <mergeCell ref="D186:D187"/>
    <mergeCell ref="H186:H187"/>
    <mergeCell ref="H176:H177"/>
    <mergeCell ref="H174:H175"/>
    <mergeCell ref="C182:C183"/>
    <mergeCell ref="D182:D183"/>
    <mergeCell ref="H182:H183"/>
    <mergeCell ref="A178:A179"/>
    <mergeCell ref="B178:B179"/>
    <mergeCell ref="C178:C179"/>
    <mergeCell ref="D178:D179"/>
    <mergeCell ref="H178:H179"/>
    <mergeCell ref="A198:D199"/>
    <mergeCell ref="H198:H199"/>
    <mergeCell ref="A200:D201"/>
    <mergeCell ref="H200:H201"/>
    <mergeCell ref="A194:D195"/>
    <mergeCell ref="H194:H195"/>
    <mergeCell ref="A196:A197"/>
    <mergeCell ref="B196:B197"/>
    <mergeCell ref="C196:C197"/>
    <mergeCell ref="D196:D197"/>
    <mergeCell ref="H196:H197"/>
  </mergeCells>
  <phoneticPr fontId="3"/>
  <dataValidations count="1">
    <dataValidation type="list" allowBlank="1" showInputMessage="1" showErrorMessage="1" sqref="H8:H9 H196:H197 H150:H153 H156:H157 H192:H193 H12:H19 H22:H71 H74:H89 H160:H189 H92:H147" xr:uid="{292DDD48-8338-4C49-AEA4-F5D15354EE90}">
      <formula1>"　　,区ＣＭ"</formula1>
    </dataValidation>
  </dataValidations>
  <hyperlinks>
    <hyperlink ref="C8" location="'事業概要説明資料'!N_624d1d2f4732ca90c29d42df016d4394" display="'事業概要説明資料'!N_624d1d2f4732ca90c29d42df016d4394" xr:uid="{EB8FE91C-CFB4-4A58-9037-E5998A8F713E}"/>
    <hyperlink ref="C12" location="'事業概要説明資料'!N_01b925af47b2ca90c29d42df016d4390" display="'事業概要説明資料'!N_01b925af47b2ca90c29d42df016d4390" xr:uid="{7893DF1E-49DE-4AA3-B6C5-13B329D5B3EA}"/>
    <hyperlink ref="C14" location="'事業概要説明資料'!N_7ef66da747b2ca90c29d42df016d437a" display="'事業概要説明資料'!N_7ef66da747b2ca90c29d42df016d437a" xr:uid="{E271E4E2-6FB1-4CDB-9412-DC3B47323003}"/>
    <hyperlink ref="C18" location="'事業概要説明資料'!N_25266d2747b2ca90c29d42df016d4308" display="'事業概要説明資料'!N_25266d2747b2ca90c29d42df016d4308" xr:uid="{668834D4-6CC8-425B-87ED-580DA594ACB5}"/>
    <hyperlink ref="C16" location="'事業概要説明資料'!N_2a82edab4772ca90c29d42df016d43db" display="'事業概要説明資料'!N_2a82edab4772ca90c29d42df016d43db" xr:uid="{0545FD13-42AB-4446-86DE-49F16E558745}"/>
    <hyperlink ref="C26" location="'事業概要説明資料'!N_1f8ce96747f2ca90c29d42df016d434a" display="'事業概要説明資料'!N_1f8ce96747f2ca90c29d42df016d434a" xr:uid="{8FBCAB42-8550-42E6-BB88-EA96CBFAA8A3}"/>
    <hyperlink ref="C28" location="'事業概要説明資料'!N_97d3a9af4772ca90c29d42df016d432e" display="'事業概要説明資料'!N_97d3a9af4772ca90c29d42df016d432e" xr:uid="{4CE4B15A-9810-4906-961F-D74916B0253A}"/>
    <hyperlink ref="C24" location="'事業概要説明資料'!N_c77e11234772ca90c29d42df016d4392" display="'事業概要説明資料'!N_c77e11234772ca90c29d42df016d4392" xr:uid="{9515B589-5E19-4841-BBF1-EACE60D4EC83}"/>
    <hyperlink ref="C48" location="'事業概要説明資料'!N_c99261eb4772ca90c29d42df016d4371" display="'事業概要説明資料'!N_c99261eb4772ca90c29d42df016d4371" xr:uid="{300BBFFE-68BE-4A30-B2C9-E0AA62CDA647}"/>
    <hyperlink ref="C30" location="'事業概要説明資料'!N_c140ed274772ca90c29d42df016d43bb" display="'事業概要説明資料'!N_c140ed274772ca90c29d42df016d43bb" xr:uid="{1CC686D2-8A3F-4945-82B7-BC1F8F01279F}"/>
    <hyperlink ref="C36" location="'事業概要説明資料'!N_9b84a52347b2ca90c29d42df016d4374" display="'事業概要説明資料'!N_9b84a52347b2ca90c29d42df016d4374" xr:uid="{4CFEA467-3E8F-44F0-8399-0C412AEB510B}"/>
    <hyperlink ref="C38" location="'事業概要説明資料'!N_82dc59eb4732ca90c29d42df016d43bf" display="'事業概要説明資料'!N_82dc59eb4732ca90c29d42df016d43bf" xr:uid="{2E8B1CB6-CFEC-4979-B744-C858CFDB2280}"/>
    <hyperlink ref="C46" location="'事業概要説明資料'!N_8107eda747b2ca90c29d42df016d4305" display="'事業概要説明資料'!N_8107eda747b2ca90c29d42df016d4305" xr:uid="{9B3596EF-827C-4E3E-99EC-A209213449CA}"/>
    <hyperlink ref="C44" location="'事業概要説明資料'!N_b3fae96347f2ca90c29d42df016d4301" display="'事業概要説明資料'!N_b3fae96347f2ca90c29d42df016d4301" xr:uid="{FB7CAE71-F5BE-48EC-8B3E-2AD1FCC50AC7}"/>
    <hyperlink ref="C42" location="'事業概要説明資料'!N_852d552f4732ca90c29d42df016d43a6" display="'事業概要説明資料'!N_852d552f4732ca90c29d42df016d43a6" xr:uid="{A6ACEA26-4AF4-4799-B12A-F89B80E3CD88}"/>
    <hyperlink ref="C40" location="'事業概要説明資料'!N_65baad2347f2ca90c29d42df016d4365" display="'事業概要説明資料'!N_65baad2347f2ca90c29d42df016d4365" xr:uid="{20C34385-346B-4183-8822-CAB9FBD6C1C6}"/>
    <hyperlink ref="C32" location="'事業概要説明資料'!N_b61de1e747f2ca90c29d42df016d4336" display="'事業概要説明資料'!N_b61de1e747f2ca90c29d42df016d4336" xr:uid="{F16029D0-66A8-40D8-A325-144102301FF1}"/>
    <hyperlink ref="C34" location="'事業概要説明資料'!N_4679a96f47b2ca90c29d42df016d433c" display="'事業概要説明資料'!N_4679a96f47b2ca90c29d42df016d433c" xr:uid="{05C77B1E-C6AC-42BD-8EDD-EFA46428E40F}"/>
    <hyperlink ref="C22" location="'事業概要説明資料'!N_ba2221ab4772ca90c29d42df016d43d0" display="'事業概要説明資料'!N_ba2221ab4772ca90c29d42df016d43d0" xr:uid="{58DF9388-A551-49BC-AF8C-D9E4376DFDAE}"/>
    <hyperlink ref="C60" location="'事業概要説明資料'!N_cb94292347b2ca90c29d42df016d4393" display="'事業概要説明資料'!N_cb94292347b2ca90c29d42df016d4393" xr:uid="{67DFB939-0553-4BD2-8EC3-FD381508F546}"/>
    <hyperlink ref="C62" location="'事業概要説明資料'!N_e6ada92b47f2ca90c29d42df016d43b3" display="'事業概要説明資料'!N_e6ada92b47f2ca90c29d42df016d43b3" xr:uid="{6E8A8096-3668-4B76-AFBD-7EBEFEAD9649}"/>
    <hyperlink ref="C68" location="'事業概要説明資料'!N_b3f0eda74772ca90c29d42df016d43e5" display="'事業概要説明資料'!N_b3f0eda74772ca90c29d42df016d43e5" xr:uid="{73535D00-57DE-4EB6-8461-B4DE590649DB}"/>
    <hyperlink ref="C66" location="'事業概要説明資料'!N_26b869eb47b2ca90c29d42df016d436d" display="'事業概要説明資料'!N_26b869eb47b2ca90c29d42df016d436d" xr:uid="{BE8E5579-3511-4BBF-863C-313DD28FC254}"/>
    <hyperlink ref="C70" location="'事業概要説明資料'!N_a66d516f4732ca90c29d42df016d43b2" display="'事業概要説明資料'!N_a66d516f4732ca90c29d42df016d43b2" xr:uid="{227F1DCA-8EE1-420C-9552-FBC36FED0745}"/>
    <hyperlink ref="C54" location="'事業概要説明資料'!N_5ec7a16b47b2ca90c29d42df016d43a9" display="'事業概要説明資料'!N_5ec7a16b47b2ca90c29d42df016d43a9" xr:uid="{C3FB1480-1A99-4B33-BA5B-853527AE8D52}"/>
    <hyperlink ref="C52" location="'事業概要説明資料'!N_52dc69a747f2ca90c29d42df016d4302" display="'事業概要説明資料'!N_52dc69a747f2ca90c29d42df016d4302" xr:uid="{ACA1BA9C-97DC-49A2-9181-E75659E8FDD8}"/>
    <hyperlink ref="C50" location="'事業概要説明資料'!N_65ddd1af4732ca90c29d42df016d4365" display="'事業概要説明資料'!N_65ddd1af4732ca90c29d42df016d4365" xr:uid="{D5CF4A47-F4E5-4FCE-9EED-AC3C573CE464}"/>
    <hyperlink ref="C56" location="'事業概要説明資料'!N_a8fb612747f2ca90c29d42df016d43fb" display="'事業概要説明資料'!N_a8fb612747f2ca90c29d42df016d43fb" xr:uid="{CA46E8A0-3CFB-4F77-A2F9-7E873BE4C75D}"/>
    <hyperlink ref="C58" location="'事業概要説明資料'!N_9a89ad6f47b2ca90c29d42df016d4358" display="'事業概要説明資料'!N_9a89ad6f47b2ca90c29d42df016d4358" xr:uid="{BC8CD011-8B60-45A4-A0F7-639451FE1E6F}"/>
    <hyperlink ref="C84" location="'事業概要説明資料'!N_969e55234772ca90c29d42df016d4312" display="'事業概要説明資料'!N_969e55234772ca90c29d42df016d4312" xr:uid="{A6A124E5-8921-44DF-A5FA-3A568C9DC2DE}"/>
    <hyperlink ref="C74" location="'事業概要説明資料'!N_9881a52b4772ca90c29d42df016d43bc" display="'事業概要説明資料'!N_9881a52b4772ca90c29d42df016d43bc" xr:uid="{F5DA578D-A6D4-458D-B224-2F2F4FD1A6D0}"/>
    <hyperlink ref="C88" location="'事業概要説明資料'!N_77f321ef4772ca90c29d42df016d430c" display="'事業概要説明資料'!N_77f321ef4772ca90c29d42df016d430c" xr:uid="{918A3E8F-ED68-4514-ABED-45A7469BC0A5}"/>
    <hyperlink ref="C80" location="'事業概要説明資料'!N_f9e6a9a747b2ca90c29d42df016d4327" display="'事業概要説明資料'!N_f9e6a9a747b2ca90c29d42df016d4327" xr:uid="{C04B056C-31BF-4686-9648-6D0A6FDC7911}"/>
    <hyperlink ref="C76" location="'事業概要説明資料'!N_0bdd15af4732ca90c29d42df016d4391" display="'事業概要説明資料'!N_0bdd15af4732ca90c29d42df016d4391" xr:uid="{4FC44B6C-1D29-4C8B-BEA7-682BF04A09B0}"/>
    <hyperlink ref="C86" location="'事業概要説明資料'!N_2fac61a747f2ca90c29d42df016d4379" display="'事業概要説明資料'!N_2fac61a747f2ca90c29d42df016d4379" xr:uid="{76449A98-893B-4EA9-85C4-EDCB51DFAB9E}"/>
    <hyperlink ref="C78" location="'事業概要説明資料'!N_17aba5e347f2ca90c29d42df016d4384" display="'事業概要説明資料'!N_17aba5e347f2ca90c29d42df016d4384" xr:uid="{296E2889-4BDD-43DF-8C5E-4432E1F8FE3B}"/>
    <hyperlink ref="C82" location="'事業概要説明資料'!N_b662a9ab4772ca90c29d42df016d43ae" display="'事業概要説明資料'!N_b662a9ab4772ca90c29d42df016d43ae" xr:uid="{687B5387-E457-477B-A646-CEEBC131F1A2}"/>
    <hyperlink ref="C94" location="'事業概要説明資料'!N_de64212347b2ca90c29d42df016d43a1" display="'事業概要説明資料'!N_de64212347b2ca90c29d42df016d43a1" xr:uid="{ACF416E4-84E7-4B6C-A164-6230013846D2}"/>
    <hyperlink ref="C100" location="'事業概要説明資料'!N_210d112f4732ca90c29d42df016d43ed" display="'事業概要説明資料'!N_210d112f4732ca90c29d42df016d43ed" xr:uid="{60BA60FA-A180-4AA9-95EB-2C1273E4919C}"/>
    <hyperlink ref="C102" location="'事業概要説明資料'!N_a14eb5d2c3a41a109276b2011501319a" display="'事業概要説明資料'!N_a14eb5d2c3a41a109276b2011501319a" xr:uid="{1603EC69-DCCE-40FA-A780-120D044B4BB9}"/>
    <hyperlink ref="C96" location="'事業概要説明資料'!N_0abf95e34772ca90c29d42df016d43af" display="'事業概要説明資料'!N_0abf95e34772ca90c29d42df016d43af" xr:uid="{80AD5761-D4D3-495D-A0BA-9CE07B5070EF}"/>
    <hyperlink ref="C92" location="'事業概要説明資料'!N_beb025a74772ca90c29d42df016d4371" display="'事業概要説明資料'!N_beb025a74772ca90c29d42df016d4371" xr:uid="{60F9448F-696E-4E11-B103-AFA302802523}"/>
    <hyperlink ref="C98" location="'事業概要説明資料'!N_5f65e9a347b2ca90c29d42df016d43a0" display="'事業概要説明資料'!N_5f65e9a347b2ca90c29d42df016d43a0" xr:uid="{6B22C5C7-9799-44D8-B0DD-B540AD2288C9}"/>
    <hyperlink ref="C106" location="'事業概要説明資料'!N_1d3ed1ef4732ca90c29d42df016d439a" display="'事業概要説明資料'!N_1d3ed1ef4732ca90c29d42df016d439a" xr:uid="{5F193066-E13B-46DF-B076-AAC0A297A25D}"/>
    <hyperlink ref="C114" location="'事業概要説明資料'!N_d18c696747f2ca90c29d42df016d43e1" display="'事業概要説明資料'!N_d18c696747f2ca90c29d42df016d43e1" xr:uid="{295E4358-F454-486D-8B5E-F85B55CD1BE3}"/>
    <hyperlink ref="C110" location="'事業概要説明資料'!N_4916692747b2ca90c29d42df016d43c7" display="'事業概要説明資料'!N_4916692747b2ca90c29d42df016d43c7" xr:uid="{71BF47ED-3543-4A59-A63E-5A7EB40B316D}"/>
    <hyperlink ref="C108" location="'事業概要説明資料'!N_df1bed6347f2ca90c29d42df016d4396" display="'事業概要説明資料'!N_df1bed6347f2ca90c29d42df016d4396" xr:uid="{153E5DA2-CDF3-4731-9A0E-7D59E0B7841C}"/>
    <hyperlink ref="C104" location="'事業概要説明資料'!N_a5a9a1af47b2ca90c29d42df016d436f" display="'事業概要説明資料'!N_a5a9a1af47b2ca90c29d42df016d436f" xr:uid="{F53383F5-2A8D-438C-A10E-1C124049AFAA}"/>
    <hyperlink ref="C112" location="'事業概要説明資料'!N_8fa265eb4772ca90c29d42df016d4300" display="'事業概要説明資料'!N_8fa265eb4772ca90c29d42df016d4300" xr:uid="{E5D75294-87B9-49D0-8300-C88EF8A1DE6C}"/>
    <hyperlink ref="C116" location="'事業概要説明資料'!N_202069274772ca90c29d42df016d4344" display="'事業概要説明資料'!N_202069274772ca90c29d42df016d4344" xr:uid="{E0E2880F-A83D-4C60-A418-FE5100CEEAC2}"/>
    <hyperlink ref="C118" location="'事業概要説明資料'!N_4d936d6f4772ca90c29d42df016d439d" display="'事業概要説明資料'!N_4d936d6f4772ca90c29d42df016d439d" xr:uid="{460F8A93-27F2-4DD0-A2CB-21139C966CCE}"/>
    <hyperlink ref="C136" location="'事業概要説明資料'!N_94dce5a747f2ca90c29d42df016d4306" display="'事業概要説明資料'!N_94dce5a747f2ca90c29d42df016d4306" xr:uid="{0AF1CAEE-9BDA-4F01-B775-0DEFE729A10E}"/>
    <hyperlink ref="C134" location="'事業概要説明資料'!N_a7d3a9af4772ca90c29d42df016d4365" display="'事業概要説明資料'!N_a7d3a9af4772ca90c29d42df016d4365" xr:uid="{E4E854C7-890F-4B93-807B-DC24472FD5D5}"/>
    <hyperlink ref="C130" location="'事業概要説明資料'!N_3e7d156f4732ca90c29d42df016d4328" display="'事業概要説明資料'!N_3e7d156f4732ca90c29d42df016d4328" xr:uid="{B584DE5C-7789-4F6E-BCEC-F67DA02237AC}"/>
    <hyperlink ref="C138" location="'事業概要説明資料'!N_5cebede347f2ca90c29d42df016d438e" display="'事業概要説明資料'!N_5cebede347f2ca90c29d42df016d438e" xr:uid="{90374A36-2D8C-4FD4-8D22-FDC2C010BE17}"/>
    <hyperlink ref="C132" location="'事業概要説明資料'!N_c2266d2747b2ca90c29d42df016d4348" display="'事業概要説明資料'!N_c2266d2747b2ca90c29d42df016d4348" xr:uid="{1FECED85-6B49-4364-8811-1FEA4C9EE5FD}"/>
    <hyperlink ref="C128" location="'事業概要説明資料'!N_23e5612747b2ca90c29d42df016d43a9" display="'事業概要説明資料'!N_23e5612747b2ca90c29d42df016d43a9" xr:uid="{63279E58-DA2D-408E-BF04-3A0AE6BCC804}"/>
    <hyperlink ref="C120" location="'事業概要説明資料'!N_c269e56f47b2ca90c29d42df016d43ac" display="'事業概要説明資料'!N_c269e56f47b2ca90c29d42df016d43ac" xr:uid="{02E79C5E-D1B6-462C-8543-76156BDC2C0A}"/>
    <hyperlink ref="C124" location="'事業概要説明資料'!N_9fe5612747b2ca90c29d42df016d4374" display="'事業概要説明資料'!N_9fe5612747b2ca90c29d42df016d4374" xr:uid="{5C5B3C02-D7AF-4537-A4C0-2DA8DAC6DBDF}"/>
    <hyperlink ref="C122" location="'事業概要説明資料'!N_af8f9da34772ca90c29d42df016d4325" display="'事業概要説明資料'!N_af8f9da34772ca90c29d42df016d4325" xr:uid="{DAE46B78-CA92-47D2-B641-8482739DF648}"/>
    <hyperlink ref="C150" location="'事業概要説明資料'!N_9d707c1847bcd250a65a9dab116d4337" display="'事業概要説明資料'!N_9d707c1847bcd250a65a9dab116d4337" xr:uid="{379792B2-FAFE-4418-B324-24B360A6A518}"/>
    <hyperlink ref="C156" location="'事業概要説明資料'!N_4a4021674772ca90c29d42df016d435d" display="'事業概要説明資料'!N_4a4021674772ca90c29d42df016d435d" xr:uid="{51E732BE-A96B-420C-90DC-783EBBFB9EF3}"/>
    <hyperlink ref="C168" location="'事業概要説明資料'!N_525d9d2f4732ca90c29d42df016d43fc" display="'事業概要説明資料'!N_525d9d2f4732ca90c29d42df016d43fc" xr:uid="{90A2318E-4F7A-4038-A925-00E21AA24962}"/>
    <hyperlink ref="C170" location="'事業概要説明資料'!N_1e3be1a347f2ca90c29d42df016d43c5" display="'事業概要説明資料'!N_1e3be1a347f2ca90c29d42df016d43c5" xr:uid="{1A77CA43-7D4F-4737-868F-94810E6CD7B0}"/>
    <hyperlink ref="C166" location="'事業概要説明資料'!N_0fec717747d55a10112c4faf016d4370" display="'事業概要説明資料'!N_0fec717747d55a10112c4faf016d4370" xr:uid="{5641561C-FE3C-4EF0-B932-9C34CCCEF742}"/>
    <hyperlink ref="C176" location="'事業概要説明資料'!N_fb3b25a347f2ca90c29d42df016d439f" display="'事業概要説明資料'!N_fb3b25a347f2ca90c29d42df016d439f" xr:uid="{1E65369A-799F-4362-B068-FA9F324D8B61}"/>
    <hyperlink ref="C162" location="'事業概要説明資料'!N_c68521e347b2ca90c29d42df016d43c1" display="'事業概要説明資料'!N_c68521e347b2ca90c29d42df016d43c1" xr:uid="{D3DD864D-10EC-45F1-993D-AFC228DA9517}"/>
    <hyperlink ref="C178" location="'事業概要説明資料'!N_fa3729e747b2ca90c29d42df016d435c" display="'事業概要説明資料'!N_fa3729e747b2ca90c29d42df016d435c" xr:uid="{3F0B4139-AD33-478B-95D7-D4929FE9C07F}"/>
    <hyperlink ref="C164" location="'事業概要説明資料'!N_6ae02da74772ca90c29d42df016d43a7" display="'事業概要説明資料'!N_6ae02da74772ca90c29d42df016d43a7" xr:uid="{46B2483E-6A49-451F-A301-462AD9EDC912}"/>
    <hyperlink ref="C182" location="'事業概要説明資料'!N_ff175eba47b4d690a65a9dab116d430c" display="'事業概要説明資料'!N_ff175eba47b4d690a65a9dab116d430c" xr:uid="{1958949F-33AC-459A-8706-C601C73B762A}"/>
    <hyperlink ref="C172" location="'事業概要説明資料'!N_d00be96347f2ca90c29d42df016d433e" display="'事業概要説明資料'!N_d00be96347f2ca90c29d42df016d433e" xr:uid="{78404D2C-5D40-4C82-9AF4-2CF227E4C82E}"/>
    <hyperlink ref="C180" location="'事業概要説明資料'!N_43e36daf4772ca90c29d42df016d431c" display="'事業概要説明資料'!N_43e36daf4772ca90c29d42df016d431c" xr:uid="{A611B2EF-2C1C-4E80-80F2-06A2566FD944}"/>
    <hyperlink ref="C174" location="'事業概要説明資料'!N_c907eda747b2ca90c29d42df016d431e" display="'事業概要説明資料'!N_c907eda747b2ca90c29d42df016d431e" xr:uid="{9A335D21-A7AC-485F-98E2-7E9541541DD3}"/>
    <hyperlink ref="C188" location="'事業概要説明資料'!N_ee89ad6f47b2ca90c29d42df016d436b" display="'事業概要説明資料'!N_ee89ad6f47b2ca90c29d42df016d436b" xr:uid="{F54A41A4-7A4D-48DF-88E8-0828250DE448}"/>
    <hyperlink ref="C184" location="'事業概要説明資料'!N_ae1f1d634772ca90c29d42df016d436b" display="'事業概要説明資料'!N_ae1f1d634772ca90c29d42df016d436b" xr:uid="{1018595C-67C9-4E5E-A486-01479B97CB9B}"/>
    <hyperlink ref="C186" location="'事業概要説明資料'!N_0f2d65e747f2ca90c29d42df016d43a1" display="'事業概要説明資料'!N_0f2d65e747f2ca90c29d42df016d43a1" xr:uid="{058CD22C-D215-41D3-B6A8-EC0CAEC70850}"/>
    <hyperlink ref="C160" location="'事業概要説明資料'!N_1a9da52b47f2ca90c29d42df016d43ed" display="'事業概要説明資料'!N_1a9da52b47f2ca90c29d42df016d43ed" xr:uid="{B6EDF7A1-5722-4BE0-95B9-D5B84A0F6D66}"/>
    <hyperlink ref="C192" location="'事業概要説明資料'!N_6df4696347b2ca90c29d42df016d430f" display="'事業概要説明資料'!N_6df4696347b2ca90c29d42df016d430f" xr:uid="{6197F98D-4535-4395-9664-A17650A07862}"/>
    <hyperlink ref="C196" location="'事業概要説明資料'!N_9e90ad674772ca90c29d42df016d43a5" display="'事業概要説明資料'!N_9e90ad674772ca90c29d42df016d43a5" xr:uid="{71CD1429-8335-4E4C-9A77-EB0D19890525}"/>
    <hyperlink ref="C126" location="'事業概要説明資料'!N_4bb9a5af47b2ca90c29d42df016d4335" display="'事業概要説明資料'!N_4bb9a5af47b2ca90c29d42df016d4335" xr:uid="{94A6A94B-6364-457F-9C1E-5961F287D4A5}"/>
  </hyperlinks>
  <pageMargins left="0.70866141732283472" right="0.70866141732283472" top="0.78740157480314965" bottom="0.59055118110236227" header="0.31496062992125984" footer="0.59055118110236227"/>
  <pageSetup paperSize="9" scale="71" fitToHeight="0" orientation="portrait" r:id="rId1"/>
  <rowBreaks count="3" manualBreakCount="3">
    <brk id="67" max="8" man="1"/>
    <brk id="129" max="8" man="1"/>
    <brk id="19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A9A0F-5726-4FC1-8858-815470A2C637}">
  <sheetPr codeName="Sheet4"/>
  <dimension ref="A1:IQ3127"/>
  <sheetViews>
    <sheetView showGridLines="0" view="pageBreakPreview" zoomScale="80" zoomScaleNormal="100" zoomScaleSheetLayoutView="80" workbookViewId="0">
      <selection activeCell="H3101" sqref="H3101:AX3101"/>
    </sheetView>
  </sheetViews>
  <sheetFormatPr defaultRowHeight="12.75"/>
  <cols>
    <col min="1" max="51" width="1.75" style="39" customWidth="1"/>
    <col min="52" max="111" width="1.75" style="1" customWidth="1"/>
    <col min="112" max="112" width="8.875" style="1" customWidth="1"/>
    <col min="113" max="113" width="11.5" style="1" customWidth="1"/>
    <col min="114" max="252" width="8.875" style="1" customWidth="1"/>
    <col min="253" max="367" width="1.625" style="1" customWidth="1"/>
    <col min="368" max="368" width="8.875" style="1" customWidth="1"/>
    <col min="369" max="369" width="11.5" style="1" customWidth="1"/>
    <col min="370" max="508" width="8.875" style="1" customWidth="1"/>
    <col min="509" max="623" width="1.625" style="1" customWidth="1"/>
    <col min="624" max="624" width="8.875" style="1" customWidth="1"/>
    <col min="625" max="625" width="11.5" style="1" customWidth="1"/>
    <col min="626" max="764" width="8.875" style="1" customWidth="1"/>
    <col min="765" max="879" width="1.625" style="1" customWidth="1"/>
    <col min="880" max="880" width="8.875" style="1" customWidth="1"/>
    <col min="881" max="881" width="11.5" style="1" customWidth="1"/>
    <col min="882" max="1020" width="8.875" style="1" customWidth="1"/>
    <col min="1021" max="1135" width="1.625" style="1" customWidth="1"/>
    <col min="1136" max="1136" width="8.875" style="1" customWidth="1"/>
    <col min="1137" max="1137" width="11.5" style="1" customWidth="1"/>
    <col min="1138" max="1276" width="8.875" style="1" customWidth="1"/>
    <col min="1277" max="1391" width="1.625" style="1" customWidth="1"/>
    <col min="1392" max="1392" width="8.875" style="1" customWidth="1"/>
    <col min="1393" max="1393" width="11.5" style="1" customWidth="1"/>
    <col min="1394" max="1532" width="8.875" style="1" customWidth="1"/>
    <col min="1533" max="1647" width="1.625" style="1" customWidth="1"/>
    <col min="1648" max="1648" width="8.875" style="1" customWidth="1"/>
    <col min="1649" max="1649" width="11.5" style="1" customWidth="1"/>
    <col min="1650" max="1788" width="8.875" style="1" customWidth="1"/>
    <col min="1789" max="1903" width="1.625" style="1" customWidth="1"/>
    <col min="1904" max="1904" width="8.875" style="1" customWidth="1"/>
    <col min="1905" max="1905" width="11.5" style="1" customWidth="1"/>
    <col min="1906" max="2044" width="8.875" style="1" customWidth="1"/>
    <col min="2045" max="2159" width="1.625" style="1" customWidth="1"/>
    <col min="2160" max="2160" width="8.875" style="1" customWidth="1"/>
    <col min="2161" max="2161" width="11.5" style="1" customWidth="1"/>
    <col min="2162" max="2300" width="8.875" style="1" customWidth="1"/>
    <col min="2301" max="2415" width="1.625" style="1" customWidth="1"/>
    <col min="2416" max="2416" width="8.875" style="1" customWidth="1"/>
    <col min="2417" max="2417" width="11.5" style="1" customWidth="1"/>
    <col min="2418" max="2556" width="8.875" style="1" customWidth="1"/>
    <col min="2557" max="2671" width="1.625" style="1" customWidth="1"/>
    <col min="2672" max="2672" width="8.875" style="1" customWidth="1"/>
    <col min="2673" max="2673" width="11.5" style="1" customWidth="1"/>
    <col min="2674" max="2812" width="8.875" style="1" customWidth="1"/>
    <col min="2813" max="2927" width="1.625" style="1" customWidth="1"/>
    <col min="2928" max="2928" width="8.875" style="1" customWidth="1"/>
    <col min="2929" max="2929" width="11.5" style="1" customWidth="1"/>
    <col min="2930" max="3068" width="8.875" style="1" customWidth="1"/>
    <col min="3069" max="3183" width="1.625" style="1" customWidth="1"/>
    <col min="3184" max="3184" width="8.875" style="1" customWidth="1"/>
    <col min="3185" max="3185" width="11.5" style="1" customWidth="1"/>
    <col min="3186" max="3324" width="8.875" style="1" customWidth="1"/>
    <col min="3325" max="3439" width="1.625" style="1" customWidth="1"/>
    <col min="3440" max="3440" width="8.875" style="1" customWidth="1"/>
    <col min="3441" max="3441" width="11.5" style="1" customWidth="1"/>
    <col min="3442" max="3580" width="8.875" style="1" customWidth="1"/>
    <col min="3581" max="3695" width="1.625" style="1" customWidth="1"/>
    <col min="3696" max="3696" width="8.875" style="1" customWidth="1"/>
    <col min="3697" max="3697" width="11.5" style="1" customWidth="1"/>
    <col min="3698" max="3836" width="8.875" style="1" customWidth="1"/>
    <col min="3837" max="3951" width="1.625" style="1" customWidth="1"/>
    <col min="3952" max="3952" width="8.875" style="1" customWidth="1"/>
    <col min="3953" max="3953" width="11.5" style="1" customWidth="1"/>
    <col min="3954" max="4092" width="8.875" style="1" customWidth="1"/>
    <col min="4093" max="4207" width="1.625" style="1" customWidth="1"/>
    <col min="4208" max="4208" width="8.875" style="1" customWidth="1"/>
    <col min="4209" max="4209" width="11.5" style="1" customWidth="1"/>
    <col min="4210" max="4348" width="8.875" style="1" customWidth="1"/>
    <col min="4349" max="4463" width="1.625" style="1" customWidth="1"/>
    <col min="4464" max="4464" width="8.875" style="1" customWidth="1"/>
    <col min="4465" max="4465" width="11.5" style="1" customWidth="1"/>
    <col min="4466" max="4604" width="8.875" style="1" customWidth="1"/>
    <col min="4605" max="4719" width="1.625" style="1" customWidth="1"/>
    <col min="4720" max="4720" width="8.875" style="1" customWidth="1"/>
    <col min="4721" max="4721" width="11.5" style="1" customWidth="1"/>
    <col min="4722" max="4860" width="8.875" style="1" customWidth="1"/>
    <col min="4861" max="4975" width="1.625" style="1" customWidth="1"/>
    <col min="4976" max="4976" width="8.875" style="1" customWidth="1"/>
    <col min="4977" max="4977" width="11.5" style="1" customWidth="1"/>
    <col min="4978" max="5116" width="8.875" style="1" customWidth="1"/>
    <col min="5117" max="5231" width="1.625" style="1" customWidth="1"/>
    <col min="5232" max="5232" width="8.875" style="1" customWidth="1"/>
    <col min="5233" max="5233" width="11.5" style="1" customWidth="1"/>
    <col min="5234" max="5372" width="8.875" style="1" customWidth="1"/>
    <col min="5373" max="5487" width="1.625" style="1" customWidth="1"/>
    <col min="5488" max="5488" width="8.875" style="1" customWidth="1"/>
    <col min="5489" max="5489" width="11.5" style="1" customWidth="1"/>
    <col min="5490" max="5628" width="8.875" style="1" customWidth="1"/>
    <col min="5629" max="5743" width="1.625" style="1" customWidth="1"/>
    <col min="5744" max="5744" width="8.875" style="1" customWidth="1"/>
    <col min="5745" max="5745" width="11.5" style="1" customWidth="1"/>
    <col min="5746" max="5884" width="8.875" style="1" customWidth="1"/>
    <col min="5885" max="5999" width="1.625" style="1" customWidth="1"/>
    <col min="6000" max="6000" width="8.875" style="1" customWidth="1"/>
    <col min="6001" max="6001" width="11.5" style="1" customWidth="1"/>
    <col min="6002" max="6140" width="8.875" style="1" customWidth="1"/>
    <col min="6141" max="6255" width="1.625" style="1" customWidth="1"/>
    <col min="6256" max="6256" width="8.875" style="1" customWidth="1"/>
    <col min="6257" max="6257" width="11.5" style="1" customWidth="1"/>
    <col min="6258" max="6396" width="8.875" style="1" customWidth="1"/>
    <col min="6397" max="6511" width="1.625" style="1" customWidth="1"/>
    <col min="6512" max="6512" width="8.875" style="1" customWidth="1"/>
    <col min="6513" max="6513" width="11.5" style="1" customWidth="1"/>
    <col min="6514" max="6652" width="8.875" style="1" customWidth="1"/>
    <col min="6653" max="6767" width="1.625" style="1" customWidth="1"/>
    <col min="6768" max="6768" width="8.875" style="1" customWidth="1"/>
    <col min="6769" max="6769" width="11.5" style="1" customWidth="1"/>
    <col min="6770" max="6908" width="8.875" style="1" customWidth="1"/>
    <col min="6909" max="7023" width="1.625" style="1" customWidth="1"/>
    <col min="7024" max="7024" width="8.875" style="1" customWidth="1"/>
    <col min="7025" max="7025" width="11.5" style="1" customWidth="1"/>
    <col min="7026" max="7164" width="8.875" style="1" customWidth="1"/>
    <col min="7165" max="7279" width="1.625" style="1" customWidth="1"/>
    <col min="7280" max="7280" width="8.875" style="1" customWidth="1"/>
    <col min="7281" max="7281" width="11.5" style="1" customWidth="1"/>
    <col min="7282" max="7420" width="8.875" style="1" customWidth="1"/>
    <col min="7421" max="7535" width="1.625" style="1" customWidth="1"/>
    <col min="7536" max="7536" width="8.875" style="1" customWidth="1"/>
    <col min="7537" max="7537" width="11.5" style="1" customWidth="1"/>
    <col min="7538" max="7676" width="8.875" style="1" customWidth="1"/>
    <col min="7677" max="7791" width="1.625" style="1" customWidth="1"/>
    <col min="7792" max="7792" width="8.875" style="1" customWidth="1"/>
    <col min="7793" max="7793" width="11.5" style="1" customWidth="1"/>
    <col min="7794" max="7932" width="8.875" style="1" customWidth="1"/>
    <col min="7933" max="8047" width="1.625" style="1" customWidth="1"/>
    <col min="8048" max="8048" width="8.875" style="1" customWidth="1"/>
    <col min="8049" max="8049" width="11.5" style="1" customWidth="1"/>
    <col min="8050" max="8188" width="8.875" style="1" customWidth="1"/>
    <col min="8189" max="8303" width="1.625" style="1" customWidth="1"/>
    <col min="8304" max="8304" width="8.875" style="1" customWidth="1"/>
    <col min="8305" max="8305" width="11.5" style="1" customWidth="1"/>
    <col min="8306" max="8444" width="8.875" style="1" customWidth="1"/>
    <col min="8445" max="8559" width="1.625" style="1" customWidth="1"/>
    <col min="8560" max="8560" width="8.875" style="1" customWidth="1"/>
    <col min="8561" max="8561" width="11.5" style="1" customWidth="1"/>
    <col min="8562" max="8700" width="8.875" style="1" customWidth="1"/>
    <col min="8701" max="8815" width="1.625" style="1" customWidth="1"/>
    <col min="8816" max="8816" width="8.875" style="1" customWidth="1"/>
    <col min="8817" max="8817" width="11.5" style="1" customWidth="1"/>
    <col min="8818" max="8956" width="8.875" style="1" customWidth="1"/>
    <col min="8957" max="9071" width="1.625" style="1" customWidth="1"/>
    <col min="9072" max="9072" width="8.875" style="1" customWidth="1"/>
    <col min="9073" max="9073" width="11.5" style="1" customWidth="1"/>
    <col min="9074" max="9212" width="8.875" style="1" customWidth="1"/>
    <col min="9213" max="9327" width="1.625" style="1" customWidth="1"/>
    <col min="9328" max="9328" width="8.875" style="1" customWidth="1"/>
    <col min="9329" max="9329" width="11.5" style="1" customWidth="1"/>
    <col min="9330" max="9468" width="8.875" style="1" customWidth="1"/>
    <col min="9469" max="9583" width="1.625" style="1" customWidth="1"/>
    <col min="9584" max="9584" width="8.875" style="1" customWidth="1"/>
    <col min="9585" max="9585" width="11.5" style="1" customWidth="1"/>
    <col min="9586" max="9724" width="8.875" style="1" customWidth="1"/>
    <col min="9725" max="9839" width="1.625" style="1" customWidth="1"/>
    <col min="9840" max="9840" width="8.875" style="1" customWidth="1"/>
    <col min="9841" max="9841" width="11.5" style="1" customWidth="1"/>
    <col min="9842" max="9980" width="8.875" style="1" customWidth="1"/>
    <col min="9981" max="10095" width="1.625" style="1" customWidth="1"/>
    <col min="10096" max="10096" width="8.875" style="1" customWidth="1"/>
    <col min="10097" max="10097" width="11.5" style="1" customWidth="1"/>
    <col min="10098" max="10236" width="8.875" style="1" customWidth="1"/>
    <col min="10237" max="10351" width="1.625" style="1" customWidth="1"/>
    <col min="10352" max="10352" width="8.875" style="1" customWidth="1"/>
    <col min="10353" max="10353" width="11.5" style="1" customWidth="1"/>
    <col min="10354" max="10492" width="8.875" style="1" customWidth="1"/>
    <col min="10493" max="10607" width="1.625" style="1" customWidth="1"/>
    <col min="10608" max="10608" width="8.875" style="1" customWidth="1"/>
    <col min="10609" max="10609" width="11.5" style="1" customWidth="1"/>
    <col min="10610" max="10748" width="8.875" style="1" customWidth="1"/>
    <col min="10749" max="10863" width="1.625" style="1" customWidth="1"/>
    <col min="10864" max="10864" width="8.875" style="1" customWidth="1"/>
    <col min="10865" max="10865" width="11.5" style="1" customWidth="1"/>
    <col min="10866" max="11004" width="8.875" style="1" customWidth="1"/>
    <col min="11005" max="11119" width="1.625" style="1" customWidth="1"/>
    <col min="11120" max="11120" width="8.875" style="1" customWidth="1"/>
    <col min="11121" max="11121" width="11.5" style="1" customWidth="1"/>
    <col min="11122" max="11260" width="8.875" style="1" customWidth="1"/>
    <col min="11261" max="11375" width="1.625" style="1" customWidth="1"/>
    <col min="11376" max="11376" width="8.875" style="1" customWidth="1"/>
    <col min="11377" max="11377" width="11.5" style="1" customWidth="1"/>
    <col min="11378" max="11516" width="8.875" style="1" customWidth="1"/>
    <col min="11517" max="11631" width="1.625" style="1" customWidth="1"/>
    <col min="11632" max="11632" width="8.875" style="1" customWidth="1"/>
    <col min="11633" max="11633" width="11.5" style="1" customWidth="1"/>
    <col min="11634" max="11772" width="8.875" style="1" customWidth="1"/>
    <col min="11773" max="11887" width="1.625" style="1" customWidth="1"/>
    <col min="11888" max="11888" width="8.875" style="1" customWidth="1"/>
    <col min="11889" max="11889" width="11.5" style="1" customWidth="1"/>
    <col min="11890" max="12028" width="8.875" style="1" customWidth="1"/>
    <col min="12029" max="12143" width="1.625" style="1" customWidth="1"/>
    <col min="12144" max="12144" width="8.875" style="1" customWidth="1"/>
    <col min="12145" max="12145" width="11.5" style="1" customWidth="1"/>
    <col min="12146" max="12284" width="8.875" style="1" customWidth="1"/>
    <col min="12285" max="12399" width="1.625" style="1" customWidth="1"/>
    <col min="12400" max="12400" width="8.875" style="1" customWidth="1"/>
    <col min="12401" max="12401" width="11.5" style="1" customWidth="1"/>
    <col min="12402" max="12540" width="8.875" style="1" customWidth="1"/>
    <col min="12541" max="12655" width="1.625" style="1" customWidth="1"/>
    <col min="12656" max="12656" width="8.875" style="1" customWidth="1"/>
    <col min="12657" max="12657" width="11.5" style="1" customWidth="1"/>
    <col min="12658" max="12796" width="8.875" style="1" customWidth="1"/>
    <col min="12797" max="12911" width="1.625" style="1" customWidth="1"/>
    <col min="12912" max="12912" width="8.875" style="1" customWidth="1"/>
    <col min="12913" max="12913" width="11.5" style="1" customWidth="1"/>
    <col min="12914" max="13052" width="8.875" style="1" customWidth="1"/>
    <col min="13053" max="13167" width="1.625" style="1" customWidth="1"/>
    <col min="13168" max="13168" width="8.875" style="1" customWidth="1"/>
    <col min="13169" max="13169" width="11.5" style="1" customWidth="1"/>
    <col min="13170" max="13308" width="8.875" style="1" customWidth="1"/>
    <col min="13309" max="13423" width="1.625" style="1" customWidth="1"/>
    <col min="13424" max="13424" width="8.875" style="1" customWidth="1"/>
    <col min="13425" max="13425" width="11.5" style="1" customWidth="1"/>
    <col min="13426" max="13564" width="8.875" style="1" customWidth="1"/>
    <col min="13565" max="13679" width="1.625" style="1" customWidth="1"/>
    <col min="13680" max="13680" width="8.875" style="1" customWidth="1"/>
    <col min="13681" max="13681" width="11.5" style="1" customWidth="1"/>
    <col min="13682" max="13820" width="8.875" style="1" customWidth="1"/>
    <col min="13821" max="13935" width="1.625" style="1" customWidth="1"/>
    <col min="13936" max="13936" width="8.875" style="1" customWidth="1"/>
    <col min="13937" max="13937" width="11.5" style="1" customWidth="1"/>
    <col min="13938" max="14076" width="8.875" style="1" customWidth="1"/>
    <col min="14077" max="14191" width="1.625" style="1" customWidth="1"/>
    <col min="14192" max="14192" width="8.875" style="1" customWidth="1"/>
    <col min="14193" max="14193" width="11.5" style="1" customWidth="1"/>
    <col min="14194" max="14332" width="8.875" style="1" customWidth="1"/>
    <col min="14333" max="14447" width="1.625" style="1" customWidth="1"/>
    <col min="14448" max="14448" width="8.875" style="1" customWidth="1"/>
    <col min="14449" max="14449" width="11.5" style="1" customWidth="1"/>
    <col min="14450" max="14588" width="8.875" style="1" customWidth="1"/>
    <col min="14589" max="14703" width="1.625" style="1" customWidth="1"/>
    <col min="14704" max="14704" width="8.875" style="1" customWidth="1"/>
    <col min="14705" max="14705" width="11.5" style="1" customWidth="1"/>
    <col min="14706" max="14844" width="8.875" style="1" customWidth="1"/>
    <col min="14845" max="14959" width="1.625" style="1" customWidth="1"/>
    <col min="14960" max="14960" width="8.875" style="1" customWidth="1"/>
    <col min="14961" max="14961" width="11.5" style="1" customWidth="1"/>
    <col min="14962" max="15100" width="8.875" style="1" customWidth="1"/>
    <col min="15101" max="15215" width="1.625" style="1" customWidth="1"/>
    <col min="15216" max="15216" width="8.875" style="1" customWidth="1"/>
    <col min="15217" max="15217" width="11.5" style="1" customWidth="1"/>
    <col min="15218" max="15356" width="8.875" style="1" customWidth="1"/>
    <col min="15357" max="15471" width="1.625" style="1" customWidth="1"/>
    <col min="15472" max="15472" width="8.875" style="1" customWidth="1"/>
    <col min="15473" max="15473" width="11.5" style="1" customWidth="1"/>
    <col min="15474" max="15612" width="8.875" style="1" customWidth="1"/>
    <col min="15613" max="15727" width="1.625" style="1" customWidth="1"/>
    <col min="15728" max="15728" width="8.875" style="1" customWidth="1"/>
    <col min="15729" max="15729" width="11.5" style="1" customWidth="1"/>
    <col min="15730" max="15868" width="8.875" style="1" customWidth="1"/>
    <col min="15869" max="15983" width="1.625" style="1" customWidth="1"/>
    <col min="15984" max="15984" width="8.875" style="1" customWidth="1"/>
    <col min="15985" max="15985" width="11.5" style="1" customWidth="1"/>
    <col min="15986" max="16124" width="8.875" style="1" customWidth="1"/>
    <col min="16125" max="16239" width="1.625" style="1" customWidth="1"/>
    <col min="16240" max="16240" width="8.875" style="1" customWidth="1"/>
    <col min="16241" max="16241" width="11.5" style="1" customWidth="1"/>
    <col min="16242" max="16242" width="8.875" style="1" customWidth="1"/>
    <col min="16243" max="16384" width="9" style="1"/>
  </cols>
  <sheetData>
    <row r="1" spans="1:113" ht="18.75">
      <c r="A1" s="38" t="s">
        <v>0</v>
      </c>
      <c r="AW1" s="44"/>
      <c r="AX1" s="45"/>
      <c r="AY1" s="44"/>
    </row>
    <row r="3" spans="1:113" ht="18.75">
      <c r="B3" s="141" t="s">
        <v>8</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row>
    <row r="4" spans="1:113">
      <c r="Z4" s="46"/>
      <c r="AD4" s="46"/>
      <c r="AE4" s="46"/>
      <c r="AF4" s="46"/>
      <c r="AG4" s="46"/>
      <c r="AH4" s="46"/>
      <c r="AI4" s="46"/>
      <c r="AO4" s="46"/>
    </row>
    <row r="5" spans="1:113" ht="13.5" thickBot="1">
      <c r="Z5" s="46"/>
      <c r="AD5" s="46"/>
      <c r="AE5" s="46"/>
      <c r="AF5" s="46"/>
      <c r="AG5" s="46"/>
      <c r="AH5" s="46"/>
      <c r="AI5" s="46"/>
      <c r="AO5" s="46"/>
      <c r="DI5" s="2"/>
    </row>
    <row r="6" spans="1:113" ht="24.75" customHeight="1" thickBot="1">
      <c r="B6" s="143" t="s">
        <v>1</v>
      </c>
      <c r="C6" s="144"/>
      <c r="D6" s="144"/>
      <c r="E6" s="144"/>
      <c r="F6" s="144"/>
      <c r="G6" s="144"/>
      <c r="H6" s="145" t="s">
        <v>10</v>
      </c>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7"/>
      <c r="DI6" s="2"/>
    </row>
    <row r="7" spans="1:113" ht="14.25">
      <c r="B7" s="47"/>
      <c r="C7" s="47"/>
      <c r="D7" s="47"/>
      <c r="E7" s="47"/>
      <c r="F7" s="47"/>
      <c r="G7" s="47"/>
      <c r="H7" s="40"/>
      <c r="I7" s="40"/>
      <c r="J7" s="40"/>
      <c r="K7" s="40"/>
      <c r="L7" s="48"/>
      <c r="M7" s="48"/>
      <c r="N7" s="48"/>
      <c r="O7" s="48"/>
      <c r="P7" s="40"/>
      <c r="Q7" s="40"/>
      <c r="R7" s="40"/>
      <c r="S7" s="40"/>
      <c r="T7" s="40"/>
      <c r="U7" s="40"/>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DI7" s="2"/>
    </row>
    <row r="8" spans="1:113" ht="15" thickBot="1">
      <c r="A8" s="61"/>
      <c r="B8" s="49" t="s">
        <v>2</v>
      </c>
      <c r="C8" s="40"/>
      <c r="D8" s="40"/>
      <c r="E8" s="40"/>
      <c r="F8" s="40"/>
      <c r="G8" s="40"/>
      <c r="H8" s="40"/>
      <c r="I8" s="40"/>
      <c r="J8" s="40"/>
      <c r="K8" s="40"/>
      <c r="L8" s="48"/>
      <c r="M8" s="48"/>
      <c r="N8" s="48"/>
      <c r="O8" s="48"/>
      <c r="P8" s="40"/>
      <c r="Q8" s="40"/>
      <c r="R8" s="40"/>
      <c r="S8" s="40"/>
      <c r="T8" s="40"/>
      <c r="U8" s="40"/>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DI8" s="2"/>
    </row>
    <row r="9" spans="1:113" ht="14.25">
      <c r="A9" s="40"/>
      <c r="B9" s="50"/>
      <c r="C9" s="47"/>
      <c r="D9" s="47"/>
      <c r="E9" s="47"/>
      <c r="F9" s="47"/>
      <c r="G9" s="47"/>
      <c r="H9" s="47"/>
      <c r="I9" s="47"/>
      <c r="J9" s="47"/>
      <c r="K9" s="47"/>
      <c r="L9" s="51"/>
      <c r="M9" s="51"/>
      <c r="N9" s="51"/>
      <c r="O9" s="51"/>
      <c r="P9" s="47"/>
      <c r="Q9" s="47"/>
      <c r="R9" s="47"/>
      <c r="S9" s="47"/>
      <c r="T9" s="47"/>
      <c r="U9" s="47"/>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3"/>
    </row>
    <row r="10" spans="1:113" ht="12" customHeight="1">
      <c r="A10" s="40"/>
      <c r="B10" s="157" t="s">
        <v>10</v>
      </c>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9"/>
    </row>
    <row r="11" spans="1:113" ht="12" customHeight="1">
      <c r="A11" s="40"/>
      <c r="B11" s="157"/>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9"/>
      <c r="BC11" s="3"/>
    </row>
    <row r="12" spans="1:113" ht="12" customHeight="1">
      <c r="A12" s="40"/>
      <c r="B12" s="157"/>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9"/>
    </row>
    <row r="13" spans="1:113" ht="12" customHeight="1">
      <c r="A13" s="40"/>
      <c r="B13" s="157"/>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9"/>
    </row>
    <row r="14" spans="1:113" ht="12" customHeight="1">
      <c r="A14" s="40"/>
      <c r="B14" s="157"/>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113" ht="15" thickBot="1">
      <c r="A15" s="41"/>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6"/>
    </row>
    <row r="16" spans="1:113">
      <c r="B16" s="57"/>
    </row>
    <row r="17" spans="1:251" ht="15" thickBot="1">
      <c r="A17" s="61"/>
      <c r="B17" s="49" t="s">
        <v>3</v>
      </c>
      <c r="C17" s="40"/>
      <c r="D17" s="40"/>
      <c r="E17" s="40"/>
      <c r="F17" s="40"/>
      <c r="G17" s="40"/>
      <c r="H17" s="40"/>
      <c r="I17" s="40"/>
      <c r="J17" s="40"/>
      <c r="K17" s="40"/>
      <c r="L17" s="48"/>
      <c r="M17" s="48"/>
      <c r="N17" s="48"/>
      <c r="O17" s="48"/>
      <c r="P17" s="40"/>
      <c r="Q17" s="40"/>
      <c r="R17" s="40"/>
      <c r="S17" s="40"/>
      <c r="T17" s="40"/>
      <c r="U17" s="40"/>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DI17" s="2"/>
    </row>
    <row r="18" spans="1:251" ht="14.25">
      <c r="A18" s="40"/>
      <c r="B18" s="50"/>
      <c r="C18" s="47"/>
      <c r="D18" s="47"/>
      <c r="E18" s="47"/>
      <c r="F18" s="47"/>
      <c r="G18" s="47"/>
      <c r="H18" s="47"/>
      <c r="I18" s="47"/>
      <c r="J18" s="47"/>
      <c r="K18" s="47"/>
      <c r="L18" s="51"/>
      <c r="M18" s="51"/>
      <c r="N18" s="51"/>
      <c r="O18" s="51"/>
      <c r="P18" s="47"/>
      <c r="Q18" s="47"/>
      <c r="R18" s="47"/>
      <c r="S18" s="47"/>
      <c r="T18" s="47"/>
      <c r="U18" s="47"/>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3"/>
    </row>
    <row r="19" spans="1:251" ht="12" customHeight="1">
      <c r="A19" s="40"/>
      <c r="B19" s="157" t="s">
        <v>11</v>
      </c>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9"/>
    </row>
    <row r="20" spans="1:251" ht="12" customHeight="1">
      <c r="A20" s="40"/>
      <c r="B20" s="157"/>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9"/>
      <c r="BC20" s="3"/>
    </row>
    <row r="21" spans="1:251" ht="12" customHeight="1">
      <c r="A21" s="40"/>
      <c r="B21" s="157"/>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251" ht="12" customHeight="1">
      <c r="A22" s="40"/>
      <c r="B22" s="157"/>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9"/>
    </row>
    <row r="23" spans="1:251" ht="12" customHeight="1">
      <c r="A23" s="40"/>
      <c r="B23" s="157"/>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9"/>
    </row>
    <row r="24" spans="1:251" ht="15" thickBot="1">
      <c r="A24" s="41"/>
      <c r="B24" s="54"/>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6"/>
    </row>
    <row r="25" spans="1:251">
      <c r="B25" s="57"/>
    </row>
    <row r="26" spans="1:251" ht="14.25">
      <c r="B26" s="49" t="s">
        <v>4</v>
      </c>
      <c r="C26" s="40"/>
      <c r="D26" s="40"/>
      <c r="E26" s="40"/>
      <c r="F26" s="40"/>
      <c r="G26" s="40"/>
      <c r="H26" s="40"/>
      <c r="I26" s="40"/>
      <c r="J26" s="40"/>
      <c r="K26" s="40"/>
      <c r="L26" s="48"/>
      <c r="M26" s="48"/>
      <c r="N26" s="48"/>
      <c r="O26" s="48"/>
      <c r="P26" s="40"/>
      <c r="Q26" s="40"/>
      <c r="R26" s="40"/>
      <c r="S26" s="40"/>
      <c r="T26" s="40"/>
      <c r="U26" s="40"/>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row>
    <row r="27" spans="1:251" ht="15" thickBot="1">
      <c r="B27" s="40"/>
      <c r="C27" s="40"/>
      <c r="D27" s="40"/>
      <c r="E27" s="40"/>
      <c r="F27" s="40"/>
      <c r="G27" s="40"/>
      <c r="H27" s="40"/>
      <c r="I27" s="40"/>
      <c r="J27" s="40"/>
      <c r="K27" s="40"/>
      <c r="L27" s="48"/>
      <c r="M27" s="48"/>
      <c r="N27" s="48"/>
      <c r="O27" s="48"/>
      <c r="P27" s="40"/>
      <c r="Q27" s="40"/>
      <c r="R27" s="40"/>
      <c r="S27" s="40"/>
      <c r="T27" s="40"/>
      <c r="U27" s="40"/>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58" t="s">
        <v>5</v>
      </c>
    </row>
    <row r="28" spans="1:251" s="3" customFormat="1" ht="13.5" customHeight="1">
      <c r="A28" s="40"/>
      <c r="B28" s="160" t="s">
        <v>6</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2"/>
      <c r="AA28" s="166" t="s">
        <v>12</v>
      </c>
      <c r="AB28" s="161"/>
      <c r="AC28" s="161"/>
      <c r="AD28" s="161"/>
      <c r="AE28" s="161"/>
      <c r="AF28" s="161"/>
      <c r="AG28" s="161"/>
      <c r="AH28" s="161"/>
      <c r="AI28" s="162"/>
      <c r="AJ28" s="166" t="s">
        <v>13</v>
      </c>
      <c r="AK28" s="161"/>
      <c r="AL28" s="161"/>
      <c r="AM28" s="161"/>
      <c r="AN28" s="161"/>
      <c r="AO28" s="161"/>
      <c r="AP28" s="161"/>
      <c r="AQ28" s="161"/>
      <c r="AR28" s="162"/>
      <c r="AS28" s="166" t="s">
        <v>7</v>
      </c>
      <c r="AT28" s="161"/>
      <c r="AU28" s="161"/>
      <c r="AV28" s="161"/>
      <c r="AW28" s="161"/>
      <c r="AX28" s="168"/>
      <c r="AY28" s="39"/>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row>
    <row r="29" spans="1:251" s="3" customFormat="1" ht="13.5">
      <c r="A29" s="40"/>
      <c r="B29" s="163"/>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5"/>
      <c r="AA29" s="167"/>
      <c r="AB29" s="164"/>
      <c r="AC29" s="164"/>
      <c r="AD29" s="164"/>
      <c r="AE29" s="164"/>
      <c r="AF29" s="164"/>
      <c r="AG29" s="164"/>
      <c r="AH29" s="164"/>
      <c r="AI29" s="165"/>
      <c r="AJ29" s="167"/>
      <c r="AK29" s="164"/>
      <c r="AL29" s="164"/>
      <c r="AM29" s="164"/>
      <c r="AN29" s="164"/>
      <c r="AO29" s="164"/>
      <c r="AP29" s="164"/>
      <c r="AQ29" s="164"/>
      <c r="AR29" s="165"/>
      <c r="AS29" s="167"/>
      <c r="AT29" s="164"/>
      <c r="AU29" s="164"/>
      <c r="AV29" s="164"/>
      <c r="AW29" s="164"/>
      <c r="AX29" s="169"/>
      <c r="AY29" s="39"/>
      <c r="AZ29" s="1"/>
      <c r="BA29" s="1"/>
      <c r="BB29" s="4"/>
      <c r="BC29" s="5"/>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row>
    <row r="30" spans="1:251" s="3" customFormat="1" ht="18.75" customHeight="1">
      <c r="A30" s="40"/>
      <c r="B30" s="59"/>
      <c r="C30" s="148" t="s">
        <v>9</v>
      </c>
      <c r="D30" s="149"/>
      <c r="E30" s="149"/>
      <c r="F30" s="149"/>
      <c r="G30" s="149"/>
      <c r="H30" s="149"/>
      <c r="I30" s="149"/>
      <c r="J30" s="149"/>
      <c r="K30" s="149"/>
      <c r="L30" s="149"/>
      <c r="M30" s="149"/>
      <c r="N30" s="149"/>
      <c r="O30" s="149"/>
      <c r="P30" s="149"/>
      <c r="Q30" s="149"/>
      <c r="R30" s="149"/>
      <c r="S30" s="149"/>
      <c r="T30" s="149"/>
      <c r="U30" s="149"/>
      <c r="V30" s="149"/>
      <c r="W30" s="149"/>
      <c r="X30" s="149"/>
      <c r="Y30" s="149"/>
      <c r="Z30" s="150"/>
      <c r="AA30" s="151">
        <v>2236365</v>
      </c>
      <c r="AB30" s="152"/>
      <c r="AC30" s="152"/>
      <c r="AD30" s="152"/>
      <c r="AE30" s="152"/>
      <c r="AF30" s="152"/>
      <c r="AG30" s="152"/>
      <c r="AH30" s="152"/>
      <c r="AI30" s="153"/>
      <c r="AJ30" s="151"/>
      <c r="AK30" s="152"/>
      <c r="AL30" s="152"/>
      <c r="AM30" s="152"/>
      <c r="AN30" s="152"/>
      <c r="AO30" s="152"/>
      <c r="AP30" s="152"/>
      <c r="AQ30" s="152"/>
      <c r="AR30" s="153"/>
      <c r="AS30" s="154" t="s">
        <v>530</v>
      </c>
      <c r="AT30" s="155"/>
      <c r="AU30" s="155"/>
      <c r="AV30" s="155"/>
      <c r="AW30" s="155"/>
      <c r="AX30" s="156"/>
      <c r="AY30" s="39"/>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row>
    <row r="31" spans="1:251" s="3" customFormat="1" ht="18.75" customHeight="1" thickBot="1">
      <c r="A31" s="41"/>
      <c r="B31" s="132" t="s">
        <v>14</v>
      </c>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4"/>
      <c r="AA31" s="135">
        <f>SUM($AA$30:$AA$30)</f>
        <v>2236365</v>
      </c>
      <c r="AB31" s="136"/>
      <c r="AC31" s="136"/>
      <c r="AD31" s="136"/>
      <c r="AE31" s="136"/>
      <c r="AF31" s="136"/>
      <c r="AG31" s="136"/>
      <c r="AH31" s="136"/>
      <c r="AI31" s="137"/>
      <c r="AJ31" s="135"/>
      <c r="AK31" s="136"/>
      <c r="AL31" s="136"/>
      <c r="AM31" s="136"/>
      <c r="AN31" s="136"/>
      <c r="AO31" s="136"/>
      <c r="AP31" s="136"/>
      <c r="AQ31" s="136"/>
      <c r="AR31" s="137"/>
      <c r="AS31" s="138"/>
      <c r="AT31" s="139"/>
      <c r="AU31" s="139"/>
      <c r="AV31" s="139"/>
      <c r="AW31" s="139"/>
      <c r="AX31" s="140"/>
      <c r="AY31" s="39"/>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row>
    <row r="33" spans="1:113" ht="18.75">
      <c r="A33" s="38" t="s">
        <v>0</v>
      </c>
      <c r="AW33" s="44"/>
      <c r="AX33" s="45"/>
      <c r="AY33" s="44"/>
    </row>
    <row r="35" spans="1:113" ht="18.75">
      <c r="B35" s="141" t="s">
        <v>8</v>
      </c>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row>
    <row r="36" spans="1:113">
      <c r="Z36" s="46"/>
      <c r="AD36" s="46"/>
      <c r="AE36" s="46"/>
      <c r="AF36" s="46"/>
      <c r="AG36" s="46"/>
      <c r="AH36" s="46"/>
      <c r="AI36" s="46"/>
      <c r="AO36" s="46"/>
    </row>
    <row r="37" spans="1:113" ht="13.5" thickBot="1">
      <c r="Z37" s="46"/>
      <c r="AD37" s="46"/>
      <c r="AE37" s="46"/>
      <c r="AF37" s="46"/>
      <c r="AG37" s="46"/>
      <c r="AH37" s="46"/>
      <c r="AI37" s="46"/>
      <c r="AO37" s="46"/>
      <c r="DI37" s="2"/>
    </row>
    <row r="38" spans="1:113" ht="24.75" customHeight="1" thickBot="1">
      <c r="B38" s="143" t="s">
        <v>1</v>
      </c>
      <c r="C38" s="144"/>
      <c r="D38" s="144"/>
      <c r="E38" s="144"/>
      <c r="F38" s="144"/>
      <c r="G38" s="144"/>
      <c r="H38" s="145" t="s">
        <v>16</v>
      </c>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7"/>
      <c r="DI38" s="2"/>
    </row>
    <row r="39" spans="1:113" ht="14.25">
      <c r="B39" s="47"/>
      <c r="C39" s="47"/>
      <c r="D39" s="47"/>
      <c r="E39" s="47"/>
      <c r="F39" s="47"/>
      <c r="G39" s="47"/>
      <c r="H39" s="40"/>
      <c r="I39" s="40"/>
      <c r="J39" s="40"/>
      <c r="K39" s="40"/>
      <c r="L39" s="48"/>
      <c r="M39" s="48"/>
      <c r="N39" s="48"/>
      <c r="O39" s="48"/>
      <c r="P39" s="40"/>
      <c r="Q39" s="40"/>
      <c r="R39" s="40"/>
      <c r="S39" s="40"/>
      <c r="T39" s="40"/>
      <c r="U39" s="40"/>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DI39" s="2"/>
    </row>
    <row r="40" spans="1:113" ht="15" thickBot="1">
      <c r="A40" s="61"/>
      <c r="B40" s="49" t="s">
        <v>2</v>
      </c>
      <c r="C40" s="40"/>
      <c r="D40" s="40"/>
      <c r="E40" s="40"/>
      <c r="F40" s="40"/>
      <c r="G40" s="40"/>
      <c r="H40" s="40"/>
      <c r="I40" s="40"/>
      <c r="J40" s="40"/>
      <c r="K40" s="40"/>
      <c r="L40" s="48"/>
      <c r="M40" s="48"/>
      <c r="N40" s="48"/>
      <c r="O40" s="48"/>
      <c r="P40" s="40"/>
      <c r="Q40" s="40"/>
      <c r="R40" s="40"/>
      <c r="S40" s="40"/>
      <c r="T40" s="40"/>
      <c r="U40" s="40"/>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DI40" s="2"/>
    </row>
    <row r="41" spans="1:113" ht="14.25">
      <c r="A41" s="40"/>
      <c r="B41" s="50"/>
      <c r="C41" s="47"/>
      <c r="D41" s="47"/>
      <c r="E41" s="47"/>
      <c r="F41" s="47"/>
      <c r="G41" s="47"/>
      <c r="H41" s="47"/>
      <c r="I41" s="47"/>
      <c r="J41" s="47"/>
      <c r="K41" s="47"/>
      <c r="L41" s="51"/>
      <c r="M41" s="51"/>
      <c r="N41" s="51"/>
      <c r="O41" s="51"/>
      <c r="P41" s="47"/>
      <c r="Q41" s="47"/>
      <c r="R41" s="47"/>
      <c r="S41" s="47"/>
      <c r="T41" s="47"/>
      <c r="U41" s="47"/>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3"/>
    </row>
    <row r="42" spans="1:113" ht="12" customHeight="1">
      <c r="A42" s="40"/>
      <c r="B42" s="157" t="s">
        <v>583</v>
      </c>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113" ht="12" customHeight="1">
      <c r="A43" s="40"/>
      <c r="B43" s="157"/>
      <c r="C43" s="158"/>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9"/>
      <c r="BC43" s="3"/>
    </row>
    <row r="44" spans="1:113" ht="12" customHeight="1">
      <c r="A44" s="40"/>
      <c r="B44" s="157"/>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113" ht="12" customHeight="1">
      <c r="A45" s="40"/>
      <c r="B45" s="157"/>
      <c r="C45" s="158"/>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9"/>
    </row>
    <row r="46" spans="1:113" ht="12" customHeight="1">
      <c r="A46" s="40"/>
      <c r="B46" s="157"/>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9"/>
    </row>
    <row r="47" spans="1:113" ht="15" thickBot="1">
      <c r="A47" s="41"/>
      <c r="B47" s="54"/>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6"/>
    </row>
    <row r="48" spans="1:113">
      <c r="B48" s="57"/>
    </row>
    <row r="49" spans="1:251" ht="15" thickBot="1">
      <c r="A49" s="61"/>
      <c r="B49" s="49" t="s">
        <v>3</v>
      </c>
      <c r="C49" s="40"/>
      <c r="D49" s="40"/>
      <c r="E49" s="40"/>
      <c r="F49" s="40"/>
      <c r="G49" s="40"/>
      <c r="H49" s="40"/>
      <c r="I49" s="40"/>
      <c r="J49" s="40"/>
      <c r="K49" s="40"/>
      <c r="L49" s="48"/>
      <c r="M49" s="48"/>
      <c r="N49" s="48"/>
      <c r="O49" s="48"/>
      <c r="P49" s="40"/>
      <c r="Q49" s="40"/>
      <c r="R49" s="40"/>
      <c r="S49" s="40"/>
      <c r="T49" s="40"/>
      <c r="U49" s="40"/>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DI49" s="2"/>
    </row>
    <row r="50" spans="1:251" ht="14.25">
      <c r="A50" s="40"/>
      <c r="B50" s="50"/>
      <c r="C50" s="47"/>
      <c r="D50" s="47"/>
      <c r="E50" s="47"/>
      <c r="F50" s="47"/>
      <c r="G50" s="47"/>
      <c r="H50" s="47"/>
      <c r="I50" s="47"/>
      <c r="J50" s="47"/>
      <c r="K50" s="47"/>
      <c r="L50" s="51"/>
      <c r="M50" s="51"/>
      <c r="N50" s="51"/>
      <c r="O50" s="51"/>
      <c r="P50" s="47"/>
      <c r="Q50" s="47"/>
      <c r="R50" s="47"/>
      <c r="S50" s="47"/>
      <c r="T50" s="47"/>
      <c r="U50" s="47"/>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3"/>
    </row>
    <row r="51" spans="1:251" ht="12" customHeight="1">
      <c r="A51" s="40"/>
      <c r="B51" s="157" t="s">
        <v>584</v>
      </c>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251" ht="12" customHeight="1">
      <c r="A52" s="40"/>
      <c r="B52" s="157"/>
      <c r="C52" s="158"/>
      <c r="D52" s="158"/>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9"/>
      <c r="BC52" s="3"/>
    </row>
    <row r="53" spans="1:251" ht="12" customHeight="1">
      <c r="A53" s="40"/>
      <c r="B53" s="157"/>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158"/>
      <c r="AX53" s="159"/>
    </row>
    <row r="54" spans="1:251" ht="12" customHeight="1">
      <c r="A54" s="40"/>
      <c r="B54" s="157"/>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9"/>
    </row>
    <row r="55" spans="1:251" ht="12" customHeight="1">
      <c r="A55" s="40"/>
      <c r="B55" s="157"/>
      <c r="C55" s="158"/>
      <c r="D55" s="158"/>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9"/>
    </row>
    <row r="56" spans="1:251" ht="15" thickBot="1">
      <c r="A56" s="41"/>
      <c r="B56" s="54"/>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6"/>
    </row>
    <row r="57" spans="1:251">
      <c r="B57" s="57"/>
    </row>
    <row r="58" spans="1:251" ht="14.25">
      <c r="B58" s="49" t="s">
        <v>4</v>
      </c>
      <c r="C58" s="40"/>
      <c r="D58" s="40"/>
      <c r="E58" s="40"/>
      <c r="F58" s="40"/>
      <c r="G58" s="40"/>
      <c r="H58" s="40"/>
      <c r="I58" s="40"/>
      <c r="J58" s="40"/>
      <c r="K58" s="40"/>
      <c r="L58" s="48"/>
      <c r="M58" s="48"/>
      <c r="N58" s="48"/>
      <c r="O58" s="48"/>
      <c r="P58" s="40"/>
      <c r="Q58" s="40"/>
      <c r="R58" s="40"/>
      <c r="S58" s="40"/>
      <c r="T58" s="40"/>
      <c r="U58" s="40"/>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row>
    <row r="59" spans="1:251" ht="15" thickBot="1">
      <c r="B59" s="40"/>
      <c r="C59" s="40"/>
      <c r="D59" s="40"/>
      <c r="E59" s="40"/>
      <c r="F59" s="40"/>
      <c r="G59" s="40"/>
      <c r="H59" s="40"/>
      <c r="I59" s="40"/>
      <c r="J59" s="40"/>
      <c r="K59" s="40"/>
      <c r="L59" s="48"/>
      <c r="M59" s="48"/>
      <c r="N59" s="48"/>
      <c r="O59" s="48"/>
      <c r="P59" s="40"/>
      <c r="Q59" s="40"/>
      <c r="R59" s="40"/>
      <c r="S59" s="40"/>
      <c r="T59" s="40"/>
      <c r="U59" s="40"/>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58" t="s">
        <v>5</v>
      </c>
    </row>
    <row r="60" spans="1:251" s="3" customFormat="1" ht="13.5" customHeight="1">
      <c r="A60" s="40"/>
      <c r="B60" s="160" t="s">
        <v>6</v>
      </c>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2"/>
      <c r="AA60" s="166" t="s">
        <v>12</v>
      </c>
      <c r="AB60" s="161"/>
      <c r="AC60" s="161"/>
      <c r="AD60" s="161"/>
      <c r="AE60" s="161"/>
      <c r="AF60" s="161"/>
      <c r="AG60" s="161"/>
      <c r="AH60" s="161"/>
      <c r="AI60" s="162"/>
      <c r="AJ60" s="166" t="s">
        <v>13</v>
      </c>
      <c r="AK60" s="161"/>
      <c r="AL60" s="161"/>
      <c r="AM60" s="161"/>
      <c r="AN60" s="161"/>
      <c r="AO60" s="161"/>
      <c r="AP60" s="161"/>
      <c r="AQ60" s="161"/>
      <c r="AR60" s="162"/>
      <c r="AS60" s="166" t="s">
        <v>7</v>
      </c>
      <c r="AT60" s="161"/>
      <c r="AU60" s="161"/>
      <c r="AV60" s="161"/>
      <c r="AW60" s="161"/>
      <c r="AX60" s="168"/>
      <c r="AY60" s="39"/>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row>
    <row r="61" spans="1:251" s="3" customFormat="1" ht="13.5">
      <c r="A61" s="40"/>
      <c r="B61" s="163"/>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5"/>
      <c r="AA61" s="167"/>
      <c r="AB61" s="164"/>
      <c r="AC61" s="164"/>
      <c r="AD61" s="164"/>
      <c r="AE61" s="164"/>
      <c r="AF61" s="164"/>
      <c r="AG61" s="164"/>
      <c r="AH61" s="164"/>
      <c r="AI61" s="165"/>
      <c r="AJ61" s="167"/>
      <c r="AK61" s="164"/>
      <c r="AL61" s="164"/>
      <c r="AM61" s="164"/>
      <c r="AN61" s="164"/>
      <c r="AO61" s="164"/>
      <c r="AP61" s="164"/>
      <c r="AQ61" s="164"/>
      <c r="AR61" s="165"/>
      <c r="AS61" s="167"/>
      <c r="AT61" s="164"/>
      <c r="AU61" s="164"/>
      <c r="AV61" s="164"/>
      <c r="AW61" s="164"/>
      <c r="AX61" s="169"/>
      <c r="AY61" s="39"/>
      <c r="AZ61" s="1"/>
      <c r="BA61" s="1"/>
      <c r="BB61" s="4"/>
      <c r="BC61" s="5"/>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row>
    <row r="62" spans="1:251" s="3" customFormat="1" ht="18.75" customHeight="1">
      <c r="A62" s="40"/>
      <c r="B62" s="59"/>
      <c r="C62" s="148" t="s">
        <v>18</v>
      </c>
      <c r="D62" s="149"/>
      <c r="E62" s="149"/>
      <c r="F62" s="149"/>
      <c r="G62" s="149"/>
      <c r="H62" s="149"/>
      <c r="I62" s="149"/>
      <c r="J62" s="149"/>
      <c r="K62" s="149"/>
      <c r="L62" s="149"/>
      <c r="M62" s="149"/>
      <c r="N62" s="149"/>
      <c r="O62" s="149"/>
      <c r="P62" s="149"/>
      <c r="Q62" s="149"/>
      <c r="R62" s="149"/>
      <c r="S62" s="149"/>
      <c r="T62" s="149"/>
      <c r="U62" s="149"/>
      <c r="V62" s="149"/>
      <c r="W62" s="149"/>
      <c r="X62" s="149"/>
      <c r="Y62" s="149"/>
      <c r="Z62" s="150"/>
      <c r="AA62" s="151">
        <v>31566</v>
      </c>
      <c r="AB62" s="152"/>
      <c r="AC62" s="152"/>
      <c r="AD62" s="152"/>
      <c r="AE62" s="152"/>
      <c r="AF62" s="152"/>
      <c r="AG62" s="152"/>
      <c r="AH62" s="152"/>
      <c r="AI62" s="153"/>
      <c r="AJ62" s="151">
        <v>21176</v>
      </c>
      <c r="AK62" s="152"/>
      <c r="AL62" s="152"/>
      <c r="AM62" s="152"/>
      <c r="AN62" s="152"/>
      <c r="AO62" s="152"/>
      <c r="AP62" s="152"/>
      <c r="AQ62" s="152"/>
      <c r="AR62" s="153"/>
      <c r="AS62" s="154"/>
      <c r="AT62" s="155"/>
      <c r="AU62" s="155"/>
      <c r="AV62" s="155"/>
      <c r="AW62" s="155"/>
      <c r="AX62" s="156"/>
      <c r="AY62" s="39"/>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row>
    <row r="63" spans="1:251" s="3" customFormat="1" ht="18.75" customHeight="1">
      <c r="A63" s="40"/>
      <c r="B63" s="59"/>
      <c r="C63" s="148" t="s">
        <v>585</v>
      </c>
      <c r="D63" s="149"/>
      <c r="E63" s="149"/>
      <c r="F63" s="149"/>
      <c r="G63" s="149"/>
      <c r="H63" s="149"/>
      <c r="I63" s="149"/>
      <c r="J63" s="149"/>
      <c r="K63" s="149"/>
      <c r="L63" s="149"/>
      <c r="M63" s="149"/>
      <c r="N63" s="149"/>
      <c r="O63" s="149"/>
      <c r="P63" s="149"/>
      <c r="Q63" s="149"/>
      <c r="R63" s="149"/>
      <c r="S63" s="149"/>
      <c r="T63" s="149"/>
      <c r="U63" s="149"/>
      <c r="V63" s="149"/>
      <c r="W63" s="149"/>
      <c r="X63" s="149"/>
      <c r="Y63" s="149"/>
      <c r="Z63" s="150"/>
      <c r="AA63" s="151">
        <v>8431</v>
      </c>
      <c r="AB63" s="152"/>
      <c r="AC63" s="152"/>
      <c r="AD63" s="152"/>
      <c r="AE63" s="152"/>
      <c r="AF63" s="152"/>
      <c r="AG63" s="152"/>
      <c r="AH63" s="152"/>
      <c r="AI63" s="153"/>
      <c r="AJ63" s="151">
        <v>7275</v>
      </c>
      <c r="AK63" s="152"/>
      <c r="AL63" s="152"/>
      <c r="AM63" s="152"/>
      <c r="AN63" s="152"/>
      <c r="AO63" s="152"/>
      <c r="AP63" s="152"/>
      <c r="AQ63" s="152"/>
      <c r="AR63" s="153"/>
      <c r="AS63" s="154"/>
      <c r="AT63" s="155"/>
      <c r="AU63" s="155"/>
      <c r="AV63" s="155"/>
      <c r="AW63" s="155"/>
      <c r="AX63" s="156"/>
      <c r="AY63" s="39"/>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row>
    <row r="64" spans="1:251" s="3" customFormat="1" ht="18.75" customHeight="1">
      <c r="A64" s="40"/>
      <c r="B64" s="59"/>
      <c r="C64" s="148" t="s">
        <v>586</v>
      </c>
      <c r="D64" s="149"/>
      <c r="E64" s="149"/>
      <c r="F64" s="149"/>
      <c r="G64" s="149"/>
      <c r="H64" s="149"/>
      <c r="I64" s="149"/>
      <c r="J64" s="149"/>
      <c r="K64" s="149"/>
      <c r="L64" s="149"/>
      <c r="M64" s="149"/>
      <c r="N64" s="149"/>
      <c r="O64" s="149"/>
      <c r="P64" s="149"/>
      <c r="Q64" s="149"/>
      <c r="R64" s="149"/>
      <c r="S64" s="149"/>
      <c r="T64" s="149"/>
      <c r="U64" s="149"/>
      <c r="V64" s="149"/>
      <c r="W64" s="149"/>
      <c r="X64" s="149"/>
      <c r="Y64" s="149"/>
      <c r="Z64" s="150"/>
      <c r="AA64" s="151">
        <v>2565</v>
      </c>
      <c r="AB64" s="152"/>
      <c r="AC64" s="152"/>
      <c r="AD64" s="152"/>
      <c r="AE64" s="152"/>
      <c r="AF64" s="152"/>
      <c r="AG64" s="152"/>
      <c r="AH64" s="152"/>
      <c r="AI64" s="153"/>
      <c r="AJ64" s="151">
        <v>2190</v>
      </c>
      <c r="AK64" s="152"/>
      <c r="AL64" s="152"/>
      <c r="AM64" s="152"/>
      <c r="AN64" s="152"/>
      <c r="AO64" s="152"/>
      <c r="AP64" s="152"/>
      <c r="AQ64" s="152"/>
      <c r="AR64" s="153"/>
      <c r="AS64" s="60"/>
      <c r="AT64" s="62"/>
      <c r="AU64" s="62"/>
      <c r="AV64" s="62"/>
      <c r="AW64" s="62"/>
      <c r="AX64" s="63"/>
      <c r="AY64" s="39"/>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row>
    <row r="65" spans="1:251" s="3" customFormat="1" ht="18.75" customHeight="1">
      <c r="A65" s="40"/>
      <c r="B65" s="59"/>
      <c r="C65" s="148" t="s">
        <v>20</v>
      </c>
      <c r="D65" s="149"/>
      <c r="E65" s="149"/>
      <c r="F65" s="149"/>
      <c r="G65" s="149"/>
      <c r="H65" s="149"/>
      <c r="I65" s="149"/>
      <c r="J65" s="149"/>
      <c r="K65" s="149"/>
      <c r="L65" s="149"/>
      <c r="M65" s="149"/>
      <c r="N65" s="149"/>
      <c r="O65" s="149"/>
      <c r="P65" s="149"/>
      <c r="Q65" s="149"/>
      <c r="R65" s="149"/>
      <c r="S65" s="149"/>
      <c r="T65" s="149"/>
      <c r="U65" s="149"/>
      <c r="V65" s="149"/>
      <c r="W65" s="149"/>
      <c r="X65" s="149"/>
      <c r="Y65" s="149"/>
      <c r="Z65" s="150"/>
      <c r="AA65" s="151">
        <v>595</v>
      </c>
      <c r="AB65" s="152"/>
      <c r="AC65" s="152"/>
      <c r="AD65" s="152"/>
      <c r="AE65" s="152"/>
      <c r="AF65" s="152"/>
      <c r="AG65" s="152"/>
      <c r="AH65" s="152"/>
      <c r="AI65" s="153"/>
      <c r="AJ65" s="151">
        <v>592</v>
      </c>
      <c r="AK65" s="152"/>
      <c r="AL65" s="152"/>
      <c r="AM65" s="152"/>
      <c r="AN65" s="152"/>
      <c r="AO65" s="152"/>
      <c r="AP65" s="152"/>
      <c r="AQ65" s="152"/>
      <c r="AR65" s="153"/>
      <c r="AS65" s="154"/>
      <c r="AT65" s="155"/>
      <c r="AU65" s="155"/>
      <c r="AV65" s="155"/>
      <c r="AW65" s="155"/>
      <c r="AX65" s="156"/>
      <c r="AY65" s="39"/>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row>
    <row r="66" spans="1:251" s="3" customFormat="1" ht="18.75" customHeight="1">
      <c r="A66" s="40"/>
      <c r="B66" s="59"/>
      <c r="C66" s="148" t="s">
        <v>19</v>
      </c>
      <c r="D66" s="149"/>
      <c r="E66" s="149"/>
      <c r="F66" s="149"/>
      <c r="G66" s="149"/>
      <c r="H66" s="149"/>
      <c r="I66" s="149"/>
      <c r="J66" s="149"/>
      <c r="K66" s="149"/>
      <c r="L66" s="149"/>
      <c r="M66" s="149"/>
      <c r="N66" s="149"/>
      <c r="O66" s="149"/>
      <c r="P66" s="149"/>
      <c r="Q66" s="149"/>
      <c r="R66" s="149"/>
      <c r="S66" s="149"/>
      <c r="T66" s="149"/>
      <c r="U66" s="149"/>
      <c r="V66" s="149"/>
      <c r="W66" s="149"/>
      <c r="X66" s="149"/>
      <c r="Y66" s="149"/>
      <c r="Z66" s="150"/>
      <c r="AA66" s="151">
        <v>291</v>
      </c>
      <c r="AB66" s="152"/>
      <c r="AC66" s="152"/>
      <c r="AD66" s="152"/>
      <c r="AE66" s="152"/>
      <c r="AF66" s="152"/>
      <c r="AG66" s="152"/>
      <c r="AH66" s="152"/>
      <c r="AI66" s="153"/>
      <c r="AJ66" s="151">
        <v>414</v>
      </c>
      <c r="AK66" s="152"/>
      <c r="AL66" s="152"/>
      <c r="AM66" s="152"/>
      <c r="AN66" s="152"/>
      <c r="AO66" s="152"/>
      <c r="AP66" s="152"/>
      <c r="AQ66" s="152"/>
      <c r="AR66" s="153"/>
      <c r="AS66" s="154"/>
      <c r="AT66" s="155"/>
      <c r="AU66" s="155"/>
      <c r="AV66" s="155"/>
      <c r="AW66" s="155"/>
      <c r="AX66" s="156"/>
      <c r="AY66" s="39"/>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row>
    <row r="67" spans="1:251" s="3" customFormat="1" ht="18.75" customHeight="1" thickBot="1">
      <c r="A67" s="41"/>
      <c r="B67" s="132" t="s">
        <v>14</v>
      </c>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4"/>
      <c r="AA67" s="135">
        <f>SUM($AA$62:$AA$66)</f>
        <v>43448</v>
      </c>
      <c r="AB67" s="136"/>
      <c r="AC67" s="136"/>
      <c r="AD67" s="136"/>
      <c r="AE67" s="136"/>
      <c r="AF67" s="136"/>
      <c r="AG67" s="136"/>
      <c r="AH67" s="136"/>
      <c r="AI67" s="137"/>
      <c r="AJ67" s="135">
        <f>SUM($AJ$62:$AJ$66)</f>
        <v>31647</v>
      </c>
      <c r="AK67" s="136"/>
      <c r="AL67" s="136"/>
      <c r="AM67" s="136"/>
      <c r="AN67" s="136"/>
      <c r="AO67" s="136"/>
      <c r="AP67" s="136"/>
      <c r="AQ67" s="136"/>
      <c r="AR67" s="137"/>
      <c r="AS67" s="138"/>
      <c r="AT67" s="139"/>
      <c r="AU67" s="139"/>
      <c r="AV67" s="139"/>
      <c r="AW67" s="139"/>
      <c r="AX67" s="140"/>
      <c r="AY67" s="39"/>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row>
    <row r="69" spans="1:251" ht="18.75">
      <c r="A69" s="38" t="s">
        <v>0</v>
      </c>
      <c r="AW69" s="44"/>
      <c r="AX69" s="45"/>
      <c r="AY69" s="44"/>
    </row>
    <row r="71" spans="1:251" ht="18.75">
      <c r="B71" s="141" t="s">
        <v>8</v>
      </c>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c r="AD71" s="142"/>
      <c r="AE71" s="142"/>
      <c r="AF71" s="142"/>
      <c r="AG71" s="142"/>
      <c r="AH71" s="142"/>
      <c r="AI71" s="142"/>
      <c r="AJ71" s="142"/>
      <c r="AK71" s="142"/>
      <c r="AL71" s="142"/>
      <c r="AM71" s="142"/>
      <c r="AN71" s="142"/>
      <c r="AO71" s="142"/>
      <c r="AP71" s="142"/>
      <c r="AQ71" s="142"/>
      <c r="AR71" s="142"/>
      <c r="AS71" s="142"/>
      <c r="AT71" s="142"/>
      <c r="AU71" s="142"/>
      <c r="AV71" s="142"/>
      <c r="AW71" s="142"/>
      <c r="AX71" s="142"/>
    </row>
    <row r="72" spans="1:251">
      <c r="Z72" s="46"/>
      <c r="AD72" s="46"/>
      <c r="AE72" s="46"/>
      <c r="AF72" s="46"/>
      <c r="AG72" s="46"/>
      <c r="AH72" s="46"/>
      <c r="AI72" s="46"/>
      <c r="AO72" s="46"/>
    </row>
    <row r="73" spans="1:251" ht="13.5" thickBot="1">
      <c r="Z73" s="46"/>
      <c r="AD73" s="46"/>
      <c r="AE73" s="46"/>
      <c r="AF73" s="46"/>
      <c r="AG73" s="46"/>
      <c r="AH73" s="46"/>
      <c r="AI73" s="46"/>
      <c r="AO73" s="46"/>
      <c r="DI73" s="2"/>
    </row>
    <row r="74" spans="1:251" ht="24.75" customHeight="1" thickBot="1">
      <c r="B74" s="143" t="s">
        <v>1</v>
      </c>
      <c r="C74" s="144"/>
      <c r="D74" s="144"/>
      <c r="E74" s="144"/>
      <c r="F74" s="144"/>
      <c r="G74" s="144"/>
      <c r="H74" s="145" t="s">
        <v>21</v>
      </c>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7"/>
      <c r="DI74" s="2"/>
    </row>
    <row r="75" spans="1:251" ht="14.25">
      <c r="B75" s="47"/>
      <c r="C75" s="47"/>
      <c r="D75" s="47"/>
      <c r="E75" s="47"/>
      <c r="F75" s="47"/>
      <c r="G75" s="47"/>
      <c r="H75" s="40"/>
      <c r="I75" s="40"/>
      <c r="J75" s="40"/>
      <c r="K75" s="40"/>
      <c r="L75" s="48"/>
      <c r="M75" s="48"/>
      <c r="N75" s="48"/>
      <c r="O75" s="48"/>
      <c r="P75" s="40"/>
      <c r="Q75" s="40"/>
      <c r="R75" s="40"/>
      <c r="S75" s="40"/>
      <c r="T75" s="40"/>
      <c r="U75" s="40"/>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DI75" s="2"/>
    </row>
    <row r="76" spans="1:251" ht="15" thickBot="1">
      <c r="A76" s="61"/>
      <c r="B76" s="49" t="s">
        <v>2</v>
      </c>
      <c r="C76" s="40"/>
      <c r="D76" s="40"/>
      <c r="E76" s="40"/>
      <c r="F76" s="40"/>
      <c r="G76" s="40"/>
      <c r="H76" s="40"/>
      <c r="I76" s="40"/>
      <c r="J76" s="40"/>
      <c r="K76" s="40"/>
      <c r="L76" s="48"/>
      <c r="M76" s="48"/>
      <c r="N76" s="48"/>
      <c r="O76" s="48"/>
      <c r="P76" s="40"/>
      <c r="Q76" s="40"/>
      <c r="R76" s="40"/>
      <c r="S76" s="40"/>
      <c r="T76" s="40"/>
      <c r="U76" s="40"/>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DI76" s="2"/>
    </row>
    <row r="77" spans="1:251" ht="14.25">
      <c r="A77" s="40"/>
      <c r="B77" s="50"/>
      <c r="C77" s="47"/>
      <c r="D77" s="47"/>
      <c r="E77" s="47"/>
      <c r="F77" s="47"/>
      <c r="G77" s="47"/>
      <c r="H77" s="47"/>
      <c r="I77" s="47"/>
      <c r="J77" s="47"/>
      <c r="K77" s="47"/>
      <c r="L77" s="51"/>
      <c r="M77" s="51"/>
      <c r="N77" s="51"/>
      <c r="O77" s="51"/>
      <c r="P77" s="47"/>
      <c r="Q77" s="47"/>
      <c r="R77" s="47"/>
      <c r="S77" s="47"/>
      <c r="T77" s="47"/>
      <c r="U77" s="47"/>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3"/>
    </row>
    <row r="78" spans="1:251" ht="12" customHeight="1">
      <c r="A78" s="40"/>
      <c r="B78" s="157" t="s">
        <v>22</v>
      </c>
      <c r="C78" s="158"/>
      <c r="D78" s="158"/>
      <c r="E78" s="158"/>
      <c r="F78" s="158"/>
      <c r="G78" s="158"/>
      <c r="H78" s="158"/>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9"/>
    </row>
    <row r="79" spans="1:251" ht="12" customHeight="1">
      <c r="A79" s="40"/>
      <c r="B79" s="157"/>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9"/>
    </row>
    <row r="80" spans="1:251" ht="12" customHeight="1">
      <c r="A80" s="40"/>
      <c r="B80" s="157"/>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9"/>
    </row>
    <row r="81" spans="1:113" ht="12" customHeight="1">
      <c r="A81" s="40"/>
      <c r="B81" s="157"/>
      <c r="C81" s="158"/>
      <c r="D81" s="158"/>
      <c r="E81" s="158"/>
      <c r="F81" s="158"/>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9"/>
      <c r="BC81" s="3"/>
    </row>
    <row r="82" spans="1:113" ht="12" customHeight="1">
      <c r="A82" s="40"/>
      <c r="B82" s="157"/>
      <c r="C82" s="158"/>
      <c r="D82" s="158"/>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9"/>
    </row>
    <row r="83" spans="1:113" ht="12" customHeight="1">
      <c r="A83" s="40"/>
      <c r="B83" s="157"/>
      <c r="C83" s="158"/>
      <c r="D83" s="158"/>
      <c r="E83" s="158"/>
      <c r="F83" s="158"/>
      <c r="G83" s="158"/>
      <c r="H83" s="158"/>
      <c r="I83" s="158"/>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59"/>
    </row>
    <row r="84" spans="1:113" ht="12" customHeight="1">
      <c r="A84" s="40"/>
      <c r="B84" s="157"/>
      <c r="C84" s="158"/>
      <c r="D84" s="158"/>
      <c r="E84" s="158"/>
      <c r="F84" s="158"/>
      <c r="G84" s="158"/>
      <c r="H84" s="158"/>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9"/>
    </row>
    <row r="85" spans="1:113" ht="15" thickBot="1">
      <c r="A85" s="41"/>
      <c r="B85" s="54"/>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6"/>
    </row>
    <row r="86" spans="1:113">
      <c r="B86" s="57"/>
    </row>
    <row r="87" spans="1:113" ht="15" thickBot="1">
      <c r="A87" s="61"/>
      <c r="B87" s="49" t="s">
        <v>3</v>
      </c>
      <c r="C87" s="40"/>
      <c r="D87" s="40"/>
      <c r="E87" s="40"/>
      <c r="F87" s="40"/>
      <c r="G87" s="40"/>
      <c r="H87" s="40"/>
      <c r="I87" s="40"/>
      <c r="J87" s="40"/>
      <c r="K87" s="40"/>
      <c r="L87" s="48"/>
      <c r="M87" s="48"/>
      <c r="N87" s="48"/>
      <c r="O87" s="48"/>
      <c r="P87" s="40"/>
      <c r="Q87" s="40"/>
      <c r="R87" s="40"/>
      <c r="S87" s="40"/>
      <c r="T87" s="40"/>
      <c r="U87" s="40"/>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DI87" s="2"/>
    </row>
    <row r="88" spans="1:113" ht="14.25">
      <c r="A88" s="40"/>
      <c r="B88" s="50"/>
      <c r="C88" s="47"/>
      <c r="D88" s="47"/>
      <c r="E88" s="47"/>
      <c r="F88" s="47"/>
      <c r="G88" s="47"/>
      <c r="H88" s="47"/>
      <c r="I88" s="47"/>
      <c r="J88" s="47"/>
      <c r="K88" s="47"/>
      <c r="L88" s="51"/>
      <c r="M88" s="51"/>
      <c r="N88" s="51"/>
      <c r="O88" s="51"/>
      <c r="P88" s="47"/>
      <c r="Q88" s="47"/>
      <c r="R88" s="47"/>
      <c r="S88" s="47"/>
      <c r="T88" s="47"/>
      <c r="U88" s="47"/>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3"/>
    </row>
    <row r="89" spans="1:113" ht="12" customHeight="1">
      <c r="A89" s="40"/>
      <c r="B89" s="157" t="s">
        <v>23</v>
      </c>
      <c r="C89" s="158"/>
      <c r="D89" s="158"/>
      <c r="E89" s="158"/>
      <c r="F89" s="158"/>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59"/>
    </row>
    <row r="90" spans="1:113" ht="12" customHeight="1">
      <c r="A90" s="40"/>
      <c r="B90" s="157"/>
      <c r="C90" s="158"/>
      <c r="D90" s="158"/>
      <c r="E90" s="158"/>
      <c r="F90" s="158"/>
      <c r="G90" s="158"/>
      <c r="H90" s="158"/>
      <c r="I90" s="158"/>
      <c r="J90" s="158"/>
      <c r="K90" s="158"/>
      <c r="L90" s="158"/>
      <c r="M90" s="158"/>
      <c r="N90" s="158"/>
      <c r="O90" s="158"/>
      <c r="P90" s="158"/>
      <c r="Q90" s="158"/>
      <c r="R90" s="158"/>
      <c r="S90" s="158"/>
      <c r="T90" s="158"/>
      <c r="U90" s="158"/>
      <c r="V90" s="158"/>
      <c r="W90" s="158"/>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c r="AW90" s="158"/>
      <c r="AX90" s="159"/>
    </row>
    <row r="91" spans="1:113" ht="12" customHeight="1">
      <c r="A91" s="40"/>
      <c r="B91" s="157"/>
      <c r="C91" s="158"/>
      <c r="D91" s="158"/>
      <c r="E91" s="158"/>
      <c r="F91" s="158"/>
      <c r="G91" s="158"/>
      <c r="H91" s="158"/>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58"/>
      <c r="AL91" s="158"/>
      <c r="AM91" s="158"/>
      <c r="AN91" s="158"/>
      <c r="AO91" s="158"/>
      <c r="AP91" s="158"/>
      <c r="AQ91" s="158"/>
      <c r="AR91" s="158"/>
      <c r="AS91" s="158"/>
      <c r="AT91" s="158"/>
      <c r="AU91" s="158"/>
      <c r="AV91" s="158"/>
      <c r="AW91" s="158"/>
      <c r="AX91" s="159"/>
    </row>
    <row r="92" spans="1:113" ht="12" customHeight="1">
      <c r="A92" s="40"/>
      <c r="B92" s="157"/>
      <c r="C92" s="158"/>
      <c r="D92" s="158"/>
      <c r="E92" s="158"/>
      <c r="F92" s="158"/>
      <c r="G92" s="158"/>
      <c r="H92" s="158"/>
      <c r="I92" s="158"/>
      <c r="J92" s="158"/>
      <c r="K92" s="158"/>
      <c r="L92" s="158"/>
      <c r="M92" s="158"/>
      <c r="N92" s="158"/>
      <c r="O92" s="158"/>
      <c r="P92" s="158"/>
      <c r="Q92" s="158"/>
      <c r="R92" s="158"/>
      <c r="S92" s="158"/>
      <c r="T92" s="158"/>
      <c r="U92" s="158"/>
      <c r="V92" s="158"/>
      <c r="W92" s="158"/>
      <c r="X92" s="158"/>
      <c r="Y92" s="158"/>
      <c r="Z92" s="158"/>
      <c r="AA92" s="158"/>
      <c r="AB92" s="158"/>
      <c r="AC92" s="158"/>
      <c r="AD92" s="158"/>
      <c r="AE92" s="158"/>
      <c r="AF92" s="158"/>
      <c r="AG92" s="158"/>
      <c r="AH92" s="158"/>
      <c r="AI92" s="158"/>
      <c r="AJ92" s="158"/>
      <c r="AK92" s="158"/>
      <c r="AL92" s="158"/>
      <c r="AM92" s="158"/>
      <c r="AN92" s="158"/>
      <c r="AO92" s="158"/>
      <c r="AP92" s="158"/>
      <c r="AQ92" s="158"/>
      <c r="AR92" s="158"/>
      <c r="AS92" s="158"/>
      <c r="AT92" s="158"/>
      <c r="AU92" s="158"/>
      <c r="AV92" s="158"/>
      <c r="AW92" s="158"/>
      <c r="AX92" s="159"/>
    </row>
    <row r="93" spans="1:113" ht="12" customHeight="1">
      <c r="A93" s="40"/>
      <c r="B93" s="157"/>
      <c r="C93" s="158"/>
      <c r="D93" s="158"/>
      <c r="E93" s="158"/>
      <c r="F93" s="158"/>
      <c r="G93" s="158"/>
      <c r="H93" s="158"/>
      <c r="I93" s="158"/>
      <c r="J93" s="158"/>
      <c r="K93" s="158"/>
      <c r="L93" s="158"/>
      <c r="M93" s="158"/>
      <c r="N93" s="158"/>
      <c r="O93" s="158"/>
      <c r="P93" s="158"/>
      <c r="Q93" s="158"/>
      <c r="R93" s="158"/>
      <c r="S93" s="158"/>
      <c r="T93" s="158"/>
      <c r="U93" s="158"/>
      <c r="V93" s="158"/>
      <c r="W93" s="158"/>
      <c r="X93" s="158"/>
      <c r="Y93" s="158"/>
      <c r="Z93" s="158"/>
      <c r="AA93" s="158"/>
      <c r="AB93" s="158"/>
      <c r="AC93" s="158"/>
      <c r="AD93" s="158"/>
      <c r="AE93" s="158"/>
      <c r="AF93" s="158"/>
      <c r="AG93" s="158"/>
      <c r="AH93" s="158"/>
      <c r="AI93" s="158"/>
      <c r="AJ93" s="158"/>
      <c r="AK93" s="158"/>
      <c r="AL93" s="158"/>
      <c r="AM93" s="158"/>
      <c r="AN93" s="158"/>
      <c r="AO93" s="158"/>
      <c r="AP93" s="158"/>
      <c r="AQ93" s="158"/>
      <c r="AR93" s="158"/>
      <c r="AS93" s="158"/>
      <c r="AT93" s="158"/>
      <c r="AU93" s="158"/>
      <c r="AV93" s="158"/>
      <c r="AW93" s="158"/>
      <c r="AX93" s="159"/>
    </row>
    <row r="94" spans="1:113" ht="12" customHeight="1">
      <c r="A94" s="40"/>
      <c r="B94" s="157"/>
      <c r="C94" s="158"/>
      <c r="D94" s="158"/>
      <c r="E94" s="158"/>
      <c r="F94" s="158"/>
      <c r="G94" s="158"/>
      <c r="H94" s="158"/>
      <c r="I94" s="158"/>
      <c r="J94" s="158"/>
      <c r="K94" s="158"/>
      <c r="L94" s="158"/>
      <c r="M94" s="158"/>
      <c r="N94" s="158"/>
      <c r="O94" s="158"/>
      <c r="P94" s="158"/>
      <c r="Q94" s="158"/>
      <c r="R94" s="158"/>
      <c r="S94" s="158"/>
      <c r="T94" s="158"/>
      <c r="U94" s="158"/>
      <c r="V94" s="158"/>
      <c r="W94" s="158"/>
      <c r="X94" s="158"/>
      <c r="Y94" s="158"/>
      <c r="Z94" s="158"/>
      <c r="AA94" s="158"/>
      <c r="AB94" s="158"/>
      <c r="AC94" s="158"/>
      <c r="AD94" s="158"/>
      <c r="AE94" s="158"/>
      <c r="AF94" s="158"/>
      <c r="AG94" s="158"/>
      <c r="AH94" s="158"/>
      <c r="AI94" s="158"/>
      <c r="AJ94" s="158"/>
      <c r="AK94" s="158"/>
      <c r="AL94" s="158"/>
      <c r="AM94" s="158"/>
      <c r="AN94" s="158"/>
      <c r="AO94" s="158"/>
      <c r="AP94" s="158"/>
      <c r="AQ94" s="158"/>
      <c r="AR94" s="158"/>
      <c r="AS94" s="158"/>
      <c r="AT94" s="158"/>
      <c r="AU94" s="158"/>
      <c r="AV94" s="158"/>
      <c r="AW94" s="158"/>
      <c r="AX94" s="159"/>
    </row>
    <row r="95" spans="1:113" ht="12" customHeight="1">
      <c r="A95" s="40"/>
      <c r="B95" s="157"/>
      <c r="C95" s="158"/>
      <c r="D95" s="158"/>
      <c r="E95" s="158"/>
      <c r="F95" s="158"/>
      <c r="G95" s="158"/>
      <c r="H95" s="158"/>
      <c r="I95" s="158"/>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c r="AL95" s="158"/>
      <c r="AM95" s="158"/>
      <c r="AN95" s="158"/>
      <c r="AO95" s="158"/>
      <c r="AP95" s="158"/>
      <c r="AQ95" s="158"/>
      <c r="AR95" s="158"/>
      <c r="AS95" s="158"/>
      <c r="AT95" s="158"/>
      <c r="AU95" s="158"/>
      <c r="AV95" s="158"/>
      <c r="AW95" s="158"/>
      <c r="AX95" s="159"/>
      <c r="BC95" s="3"/>
    </row>
    <row r="96" spans="1:113" ht="12" customHeight="1">
      <c r="A96" s="40"/>
      <c r="B96" s="157"/>
      <c r="C96" s="158"/>
      <c r="D96" s="158"/>
      <c r="E96" s="158"/>
      <c r="F96" s="158"/>
      <c r="G96" s="158"/>
      <c r="H96" s="158"/>
      <c r="I96" s="158"/>
      <c r="J96" s="158"/>
      <c r="K96" s="158"/>
      <c r="L96" s="158"/>
      <c r="M96" s="158"/>
      <c r="N96" s="158"/>
      <c r="O96" s="158"/>
      <c r="P96" s="158"/>
      <c r="Q96" s="158"/>
      <c r="R96" s="158"/>
      <c r="S96" s="158"/>
      <c r="T96" s="158"/>
      <c r="U96" s="158"/>
      <c r="V96" s="158"/>
      <c r="W96" s="158"/>
      <c r="X96" s="158"/>
      <c r="Y96" s="158"/>
      <c r="Z96" s="158"/>
      <c r="AA96" s="158"/>
      <c r="AB96" s="158"/>
      <c r="AC96" s="158"/>
      <c r="AD96" s="158"/>
      <c r="AE96" s="158"/>
      <c r="AF96" s="158"/>
      <c r="AG96" s="158"/>
      <c r="AH96" s="158"/>
      <c r="AI96" s="158"/>
      <c r="AJ96" s="158"/>
      <c r="AK96" s="158"/>
      <c r="AL96" s="158"/>
      <c r="AM96" s="158"/>
      <c r="AN96" s="158"/>
      <c r="AO96" s="158"/>
      <c r="AP96" s="158"/>
      <c r="AQ96" s="158"/>
      <c r="AR96" s="158"/>
      <c r="AS96" s="158"/>
      <c r="AT96" s="158"/>
      <c r="AU96" s="158"/>
      <c r="AV96" s="158"/>
      <c r="AW96" s="158"/>
      <c r="AX96" s="159"/>
    </row>
    <row r="97" spans="1:251" ht="12" customHeight="1">
      <c r="A97" s="40"/>
      <c r="B97" s="157"/>
      <c r="C97" s="158"/>
      <c r="D97" s="158"/>
      <c r="E97" s="158"/>
      <c r="F97" s="158"/>
      <c r="G97" s="158"/>
      <c r="H97" s="158"/>
      <c r="I97" s="158"/>
      <c r="J97" s="158"/>
      <c r="K97" s="158"/>
      <c r="L97" s="158"/>
      <c r="M97" s="158"/>
      <c r="N97" s="158"/>
      <c r="O97" s="158"/>
      <c r="P97" s="158"/>
      <c r="Q97" s="158"/>
      <c r="R97" s="158"/>
      <c r="S97" s="158"/>
      <c r="T97" s="158"/>
      <c r="U97" s="158"/>
      <c r="V97" s="158"/>
      <c r="W97" s="158"/>
      <c r="X97" s="158"/>
      <c r="Y97" s="158"/>
      <c r="Z97" s="158"/>
      <c r="AA97" s="158"/>
      <c r="AB97" s="158"/>
      <c r="AC97" s="158"/>
      <c r="AD97" s="158"/>
      <c r="AE97" s="158"/>
      <c r="AF97" s="158"/>
      <c r="AG97" s="158"/>
      <c r="AH97" s="158"/>
      <c r="AI97" s="158"/>
      <c r="AJ97" s="158"/>
      <c r="AK97" s="158"/>
      <c r="AL97" s="158"/>
      <c r="AM97" s="158"/>
      <c r="AN97" s="158"/>
      <c r="AO97" s="158"/>
      <c r="AP97" s="158"/>
      <c r="AQ97" s="158"/>
      <c r="AR97" s="158"/>
      <c r="AS97" s="158"/>
      <c r="AT97" s="158"/>
      <c r="AU97" s="158"/>
      <c r="AV97" s="158"/>
      <c r="AW97" s="158"/>
      <c r="AX97" s="159"/>
    </row>
    <row r="98" spans="1:251" ht="12" customHeight="1">
      <c r="A98" s="40"/>
      <c r="B98" s="157"/>
      <c r="C98" s="158"/>
      <c r="D98" s="158"/>
      <c r="E98" s="158"/>
      <c r="F98" s="158"/>
      <c r="G98" s="158"/>
      <c r="H98" s="158"/>
      <c r="I98" s="158"/>
      <c r="J98" s="158"/>
      <c r="K98" s="158"/>
      <c r="L98" s="158"/>
      <c r="M98" s="158"/>
      <c r="N98" s="158"/>
      <c r="O98" s="158"/>
      <c r="P98" s="158"/>
      <c r="Q98" s="158"/>
      <c r="R98" s="158"/>
      <c r="S98" s="158"/>
      <c r="T98" s="158"/>
      <c r="U98" s="158"/>
      <c r="V98" s="158"/>
      <c r="W98" s="158"/>
      <c r="X98" s="158"/>
      <c r="Y98" s="158"/>
      <c r="Z98" s="158"/>
      <c r="AA98" s="158"/>
      <c r="AB98" s="158"/>
      <c r="AC98" s="158"/>
      <c r="AD98" s="158"/>
      <c r="AE98" s="158"/>
      <c r="AF98" s="158"/>
      <c r="AG98" s="158"/>
      <c r="AH98" s="158"/>
      <c r="AI98" s="158"/>
      <c r="AJ98" s="158"/>
      <c r="AK98" s="158"/>
      <c r="AL98" s="158"/>
      <c r="AM98" s="158"/>
      <c r="AN98" s="158"/>
      <c r="AO98" s="158"/>
      <c r="AP98" s="158"/>
      <c r="AQ98" s="158"/>
      <c r="AR98" s="158"/>
      <c r="AS98" s="158"/>
      <c r="AT98" s="158"/>
      <c r="AU98" s="158"/>
      <c r="AV98" s="158"/>
      <c r="AW98" s="158"/>
      <c r="AX98" s="159"/>
    </row>
    <row r="99" spans="1:251" ht="15" thickBot="1">
      <c r="A99" s="41"/>
      <c r="B99" s="54"/>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6"/>
    </row>
    <row r="100" spans="1:251">
      <c r="B100" s="57"/>
    </row>
    <row r="101" spans="1:251" ht="14.25">
      <c r="B101" s="49" t="s">
        <v>4</v>
      </c>
      <c r="C101" s="40"/>
      <c r="D101" s="40"/>
      <c r="E101" s="40"/>
      <c r="F101" s="40"/>
      <c r="G101" s="40"/>
      <c r="H101" s="40"/>
      <c r="I101" s="40"/>
      <c r="J101" s="40"/>
      <c r="K101" s="40"/>
      <c r="L101" s="48"/>
      <c r="M101" s="48"/>
      <c r="N101" s="48"/>
      <c r="O101" s="48"/>
      <c r="P101" s="40"/>
      <c r="Q101" s="40"/>
      <c r="R101" s="40"/>
      <c r="S101" s="40"/>
      <c r="T101" s="40"/>
      <c r="U101" s="40"/>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row>
    <row r="102" spans="1:251" ht="15" thickBot="1">
      <c r="B102" s="40"/>
      <c r="C102" s="40"/>
      <c r="D102" s="40"/>
      <c r="E102" s="40"/>
      <c r="F102" s="40"/>
      <c r="G102" s="40"/>
      <c r="H102" s="40"/>
      <c r="I102" s="40"/>
      <c r="J102" s="40"/>
      <c r="K102" s="40"/>
      <c r="L102" s="48"/>
      <c r="M102" s="48"/>
      <c r="N102" s="48"/>
      <c r="O102" s="48"/>
      <c r="P102" s="40"/>
      <c r="Q102" s="40"/>
      <c r="R102" s="40"/>
      <c r="S102" s="40"/>
      <c r="T102" s="40"/>
      <c r="U102" s="40"/>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58" t="s">
        <v>5</v>
      </c>
    </row>
    <row r="103" spans="1:251" s="3" customFormat="1" ht="13.5" customHeight="1">
      <c r="A103" s="40"/>
      <c r="B103" s="160" t="s">
        <v>6</v>
      </c>
      <c r="C103" s="161"/>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2"/>
      <c r="AA103" s="166" t="s">
        <v>12</v>
      </c>
      <c r="AB103" s="161"/>
      <c r="AC103" s="161"/>
      <c r="AD103" s="161"/>
      <c r="AE103" s="161"/>
      <c r="AF103" s="161"/>
      <c r="AG103" s="161"/>
      <c r="AH103" s="161"/>
      <c r="AI103" s="162"/>
      <c r="AJ103" s="166" t="s">
        <v>13</v>
      </c>
      <c r="AK103" s="161"/>
      <c r="AL103" s="161"/>
      <c r="AM103" s="161"/>
      <c r="AN103" s="161"/>
      <c r="AO103" s="161"/>
      <c r="AP103" s="161"/>
      <c r="AQ103" s="161"/>
      <c r="AR103" s="162"/>
      <c r="AS103" s="166" t="s">
        <v>7</v>
      </c>
      <c r="AT103" s="161"/>
      <c r="AU103" s="161"/>
      <c r="AV103" s="161"/>
      <c r="AW103" s="161"/>
      <c r="AX103" s="168"/>
      <c r="AY103" s="39"/>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row>
    <row r="104" spans="1:251" s="3" customFormat="1" ht="13.5">
      <c r="A104" s="40"/>
      <c r="B104" s="163"/>
      <c r="C104" s="164"/>
      <c r="D104" s="164"/>
      <c r="E104" s="164"/>
      <c r="F104" s="164"/>
      <c r="G104" s="164"/>
      <c r="H104" s="164"/>
      <c r="I104" s="164"/>
      <c r="J104" s="164"/>
      <c r="K104" s="164"/>
      <c r="L104" s="164"/>
      <c r="M104" s="164"/>
      <c r="N104" s="164"/>
      <c r="O104" s="164"/>
      <c r="P104" s="164"/>
      <c r="Q104" s="164"/>
      <c r="R104" s="164"/>
      <c r="S104" s="164"/>
      <c r="T104" s="164"/>
      <c r="U104" s="164"/>
      <c r="V104" s="164"/>
      <c r="W104" s="164"/>
      <c r="X104" s="164"/>
      <c r="Y104" s="164"/>
      <c r="Z104" s="165"/>
      <c r="AA104" s="167"/>
      <c r="AB104" s="164"/>
      <c r="AC104" s="164"/>
      <c r="AD104" s="164"/>
      <c r="AE104" s="164"/>
      <c r="AF104" s="164"/>
      <c r="AG104" s="164"/>
      <c r="AH104" s="164"/>
      <c r="AI104" s="165"/>
      <c r="AJ104" s="167"/>
      <c r="AK104" s="164"/>
      <c r="AL104" s="164"/>
      <c r="AM104" s="164"/>
      <c r="AN104" s="164"/>
      <c r="AO104" s="164"/>
      <c r="AP104" s="164"/>
      <c r="AQ104" s="164"/>
      <c r="AR104" s="165"/>
      <c r="AS104" s="167"/>
      <c r="AT104" s="164"/>
      <c r="AU104" s="164"/>
      <c r="AV104" s="164"/>
      <c r="AW104" s="164"/>
      <c r="AX104" s="169"/>
      <c r="AY104" s="39"/>
      <c r="AZ104" s="1"/>
      <c r="BA104" s="1"/>
      <c r="BB104" s="4"/>
      <c r="BC104" s="5"/>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row>
    <row r="105" spans="1:251" s="3" customFormat="1" ht="18.75" customHeight="1">
      <c r="A105" s="40"/>
      <c r="B105" s="59"/>
      <c r="C105" s="148" t="s">
        <v>24</v>
      </c>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50"/>
      <c r="AA105" s="151">
        <v>5643</v>
      </c>
      <c r="AB105" s="152"/>
      <c r="AC105" s="152"/>
      <c r="AD105" s="152"/>
      <c r="AE105" s="152"/>
      <c r="AF105" s="152"/>
      <c r="AG105" s="152"/>
      <c r="AH105" s="152"/>
      <c r="AI105" s="153"/>
      <c r="AJ105" s="151">
        <v>5791</v>
      </c>
      <c r="AK105" s="152"/>
      <c r="AL105" s="152"/>
      <c r="AM105" s="152"/>
      <c r="AN105" s="152"/>
      <c r="AO105" s="152"/>
      <c r="AP105" s="152"/>
      <c r="AQ105" s="152"/>
      <c r="AR105" s="153"/>
      <c r="AS105" s="154"/>
      <c r="AT105" s="155"/>
      <c r="AU105" s="155"/>
      <c r="AV105" s="155"/>
      <c r="AW105" s="155"/>
      <c r="AX105" s="156"/>
      <c r="AY105" s="39"/>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row>
    <row r="106" spans="1:251" s="3" customFormat="1" ht="18.75" customHeight="1">
      <c r="A106" s="40"/>
      <c r="B106" s="59"/>
      <c r="C106" s="148" t="s">
        <v>25</v>
      </c>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50"/>
      <c r="AA106" s="151">
        <v>0</v>
      </c>
      <c r="AB106" s="152"/>
      <c r="AC106" s="152"/>
      <c r="AD106" s="152"/>
      <c r="AE106" s="152"/>
      <c r="AF106" s="152"/>
      <c r="AG106" s="152"/>
      <c r="AH106" s="152"/>
      <c r="AI106" s="153"/>
      <c r="AJ106" s="151">
        <v>2065</v>
      </c>
      <c r="AK106" s="152"/>
      <c r="AL106" s="152"/>
      <c r="AM106" s="152"/>
      <c r="AN106" s="152"/>
      <c r="AO106" s="152"/>
      <c r="AP106" s="152"/>
      <c r="AQ106" s="152"/>
      <c r="AR106" s="153"/>
      <c r="AS106" s="154"/>
      <c r="AT106" s="155"/>
      <c r="AU106" s="155"/>
      <c r="AV106" s="155"/>
      <c r="AW106" s="155"/>
      <c r="AX106" s="156"/>
      <c r="AY106" s="39"/>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row>
    <row r="107" spans="1:251" s="3" customFormat="1" ht="18.75" customHeight="1">
      <c r="A107" s="40"/>
      <c r="B107" s="59"/>
      <c r="C107" s="148" t="s">
        <v>26</v>
      </c>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50"/>
      <c r="AA107" s="151">
        <v>1195</v>
      </c>
      <c r="AB107" s="152"/>
      <c r="AC107" s="152"/>
      <c r="AD107" s="152"/>
      <c r="AE107" s="152"/>
      <c r="AF107" s="152"/>
      <c r="AG107" s="152"/>
      <c r="AH107" s="152"/>
      <c r="AI107" s="153"/>
      <c r="AJ107" s="151">
        <v>1151</v>
      </c>
      <c r="AK107" s="152"/>
      <c r="AL107" s="152"/>
      <c r="AM107" s="152"/>
      <c r="AN107" s="152"/>
      <c r="AO107" s="152"/>
      <c r="AP107" s="152"/>
      <c r="AQ107" s="152"/>
      <c r="AR107" s="153"/>
      <c r="AS107" s="154"/>
      <c r="AT107" s="155"/>
      <c r="AU107" s="155"/>
      <c r="AV107" s="155"/>
      <c r="AW107" s="155"/>
      <c r="AX107" s="156"/>
      <c r="AY107" s="39"/>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row>
    <row r="108" spans="1:251" s="3" customFormat="1" ht="18.75" customHeight="1">
      <c r="A108" s="40"/>
      <c r="B108" s="59"/>
      <c r="C108" s="148" t="s">
        <v>27</v>
      </c>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50"/>
      <c r="AA108" s="151">
        <v>910</v>
      </c>
      <c r="AB108" s="152"/>
      <c r="AC108" s="152"/>
      <c r="AD108" s="152"/>
      <c r="AE108" s="152"/>
      <c r="AF108" s="152"/>
      <c r="AG108" s="152"/>
      <c r="AH108" s="152"/>
      <c r="AI108" s="153"/>
      <c r="AJ108" s="151">
        <v>830</v>
      </c>
      <c r="AK108" s="152"/>
      <c r="AL108" s="152"/>
      <c r="AM108" s="152"/>
      <c r="AN108" s="152"/>
      <c r="AO108" s="152"/>
      <c r="AP108" s="152"/>
      <c r="AQ108" s="152"/>
      <c r="AR108" s="153"/>
      <c r="AS108" s="154"/>
      <c r="AT108" s="155"/>
      <c r="AU108" s="155"/>
      <c r="AV108" s="155"/>
      <c r="AW108" s="155"/>
      <c r="AX108" s="156"/>
      <c r="AY108" s="39"/>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row>
    <row r="109" spans="1:251" s="3" customFormat="1" ht="18.75" customHeight="1">
      <c r="A109" s="40"/>
      <c r="B109" s="59"/>
      <c r="C109" s="148" t="s">
        <v>28</v>
      </c>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50"/>
      <c r="AA109" s="151">
        <v>0</v>
      </c>
      <c r="AB109" s="152"/>
      <c r="AC109" s="152"/>
      <c r="AD109" s="152"/>
      <c r="AE109" s="152"/>
      <c r="AF109" s="152"/>
      <c r="AG109" s="152"/>
      <c r="AH109" s="152"/>
      <c r="AI109" s="153"/>
      <c r="AJ109" s="151">
        <v>818</v>
      </c>
      <c r="AK109" s="152"/>
      <c r="AL109" s="152"/>
      <c r="AM109" s="152"/>
      <c r="AN109" s="152"/>
      <c r="AO109" s="152"/>
      <c r="AP109" s="152"/>
      <c r="AQ109" s="152"/>
      <c r="AR109" s="153"/>
      <c r="AS109" s="154"/>
      <c r="AT109" s="155"/>
      <c r="AU109" s="155"/>
      <c r="AV109" s="155"/>
      <c r="AW109" s="155"/>
      <c r="AX109" s="156"/>
      <c r="AY109" s="39"/>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row>
    <row r="110" spans="1:251" s="3" customFormat="1" ht="18.75" customHeight="1">
      <c r="A110" s="40"/>
      <c r="B110" s="59"/>
      <c r="C110" s="148" t="s">
        <v>29</v>
      </c>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50"/>
      <c r="AA110" s="151">
        <v>0</v>
      </c>
      <c r="AB110" s="152"/>
      <c r="AC110" s="152"/>
      <c r="AD110" s="152"/>
      <c r="AE110" s="152"/>
      <c r="AF110" s="152"/>
      <c r="AG110" s="152"/>
      <c r="AH110" s="152"/>
      <c r="AI110" s="153"/>
      <c r="AJ110" s="151">
        <v>9</v>
      </c>
      <c r="AK110" s="152"/>
      <c r="AL110" s="152"/>
      <c r="AM110" s="152"/>
      <c r="AN110" s="152"/>
      <c r="AO110" s="152"/>
      <c r="AP110" s="152"/>
      <c r="AQ110" s="152"/>
      <c r="AR110" s="153"/>
      <c r="AS110" s="154"/>
      <c r="AT110" s="155"/>
      <c r="AU110" s="155"/>
      <c r="AV110" s="155"/>
      <c r="AW110" s="155"/>
      <c r="AX110" s="156"/>
      <c r="AY110" s="39"/>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row>
    <row r="111" spans="1:251" s="3" customFormat="1" ht="18.75" customHeight="1" thickBot="1">
      <c r="A111" s="41"/>
      <c r="B111" s="132" t="s">
        <v>14</v>
      </c>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4"/>
      <c r="AA111" s="135">
        <f>SUM($AA$105:$AA$110)</f>
        <v>7748</v>
      </c>
      <c r="AB111" s="136"/>
      <c r="AC111" s="136"/>
      <c r="AD111" s="136"/>
      <c r="AE111" s="136"/>
      <c r="AF111" s="136"/>
      <c r="AG111" s="136"/>
      <c r="AH111" s="136"/>
      <c r="AI111" s="137"/>
      <c r="AJ111" s="135">
        <f>SUM($AJ$105:$AJ$110)</f>
        <v>10664</v>
      </c>
      <c r="AK111" s="136"/>
      <c r="AL111" s="136"/>
      <c r="AM111" s="136"/>
      <c r="AN111" s="136"/>
      <c r="AO111" s="136"/>
      <c r="AP111" s="136"/>
      <c r="AQ111" s="136"/>
      <c r="AR111" s="137"/>
      <c r="AS111" s="138"/>
      <c r="AT111" s="139"/>
      <c r="AU111" s="139"/>
      <c r="AV111" s="139"/>
      <c r="AW111" s="139"/>
      <c r="AX111" s="140"/>
      <c r="AY111" s="39"/>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row>
    <row r="113" spans="1:113" ht="18.75">
      <c r="A113" s="38" t="s">
        <v>0</v>
      </c>
      <c r="AW113" s="44"/>
      <c r="AX113" s="45"/>
      <c r="AY113" s="44"/>
    </row>
    <row r="115" spans="1:113" ht="18.75">
      <c r="B115" s="141" t="s">
        <v>8</v>
      </c>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c r="AA115" s="142"/>
      <c r="AB115" s="142"/>
      <c r="AC115" s="142"/>
      <c r="AD115" s="142"/>
      <c r="AE115" s="142"/>
      <c r="AF115" s="142"/>
      <c r="AG115" s="142"/>
      <c r="AH115" s="142"/>
      <c r="AI115" s="142"/>
      <c r="AJ115" s="142"/>
      <c r="AK115" s="142"/>
      <c r="AL115" s="142"/>
      <c r="AM115" s="142"/>
      <c r="AN115" s="142"/>
      <c r="AO115" s="142"/>
      <c r="AP115" s="142"/>
      <c r="AQ115" s="142"/>
      <c r="AR115" s="142"/>
      <c r="AS115" s="142"/>
      <c r="AT115" s="142"/>
      <c r="AU115" s="142"/>
      <c r="AV115" s="142"/>
      <c r="AW115" s="142"/>
      <c r="AX115" s="142"/>
    </row>
    <row r="116" spans="1:113">
      <c r="Z116" s="46"/>
      <c r="AD116" s="46"/>
      <c r="AE116" s="46"/>
      <c r="AF116" s="46"/>
      <c r="AG116" s="46"/>
      <c r="AH116" s="46"/>
      <c r="AI116" s="46"/>
      <c r="AO116" s="46"/>
    </row>
    <row r="117" spans="1:113" ht="13.5" thickBot="1">
      <c r="Z117" s="46"/>
      <c r="AD117" s="46"/>
      <c r="AE117" s="46"/>
      <c r="AF117" s="46"/>
      <c r="AG117" s="46"/>
      <c r="AH117" s="46"/>
      <c r="AI117" s="46"/>
      <c r="AO117" s="46"/>
      <c r="DI117" s="2"/>
    </row>
    <row r="118" spans="1:113" ht="24.75" customHeight="1" thickBot="1">
      <c r="B118" s="143" t="s">
        <v>1</v>
      </c>
      <c r="C118" s="144"/>
      <c r="D118" s="144"/>
      <c r="E118" s="144"/>
      <c r="F118" s="144"/>
      <c r="G118" s="144"/>
      <c r="H118" s="145" t="s">
        <v>39</v>
      </c>
      <c r="I118" s="146"/>
      <c r="J118" s="146"/>
      <c r="K118" s="146"/>
      <c r="L118" s="146"/>
      <c r="M118" s="146"/>
      <c r="N118" s="146"/>
      <c r="O118" s="146"/>
      <c r="P118" s="146"/>
      <c r="Q118" s="146"/>
      <c r="R118" s="146"/>
      <c r="S118" s="146"/>
      <c r="T118" s="146"/>
      <c r="U118" s="146"/>
      <c r="V118" s="146"/>
      <c r="W118" s="146"/>
      <c r="X118" s="146"/>
      <c r="Y118" s="146"/>
      <c r="Z118" s="146"/>
      <c r="AA118" s="146"/>
      <c r="AB118" s="146"/>
      <c r="AC118" s="146"/>
      <c r="AD118" s="146"/>
      <c r="AE118" s="146"/>
      <c r="AF118" s="146"/>
      <c r="AG118" s="146"/>
      <c r="AH118" s="146"/>
      <c r="AI118" s="146"/>
      <c r="AJ118" s="146"/>
      <c r="AK118" s="146"/>
      <c r="AL118" s="146"/>
      <c r="AM118" s="146"/>
      <c r="AN118" s="146"/>
      <c r="AO118" s="146"/>
      <c r="AP118" s="146"/>
      <c r="AQ118" s="146"/>
      <c r="AR118" s="146"/>
      <c r="AS118" s="146"/>
      <c r="AT118" s="146"/>
      <c r="AU118" s="146"/>
      <c r="AV118" s="146"/>
      <c r="AW118" s="146"/>
      <c r="AX118" s="147"/>
      <c r="DI118" s="2"/>
    </row>
    <row r="119" spans="1:113" ht="14.25">
      <c r="B119" s="47"/>
      <c r="C119" s="47"/>
      <c r="D119" s="47"/>
      <c r="E119" s="47"/>
      <c r="F119" s="47"/>
      <c r="G119" s="47"/>
      <c r="H119" s="40"/>
      <c r="I119" s="40"/>
      <c r="J119" s="40"/>
      <c r="K119" s="40"/>
      <c r="L119" s="48"/>
      <c r="M119" s="48"/>
      <c r="N119" s="48"/>
      <c r="O119" s="48"/>
      <c r="P119" s="40"/>
      <c r="Q119" s="40"/>
      <c r="R119" s="40"/>
      <c r="S119" s="40"/>
      <c r="T119" s="40"/>
      <c r="U119" s="40"/>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DI119" s="2"/>
    </row>
    <row r="120" spans="1:113" ht="15" thickBot="1">
      <c r="A120" s="61"/>
      <c r="B120" s="49" t="s">
        <v>2</v>
      </c>
      <c r="C120" s="40"/>
      <c r="D120" s="40"/>
      <c r="E120" s="40"/>
      <c r="F120" s="40"/>
      <c r="G120" s="40"/>
      <c r="H120" s="40"/>
      <c r="I120" s="40"/>
      <c r="J120" s="40"/>
      <c r="K120" s="40"/>
      <c r="L120" s="48"/>
      <c r="M120" s="48"/>
      <c r="N120" s="48"/>
      <c r="O120" s="48"/>
      <c r="P120" s="40"/>
      <c r="Q120" s="40"/>
      <c r="R120" s="40"/>
      <c r="S120" s="40"/>
      <c r="T120" s="40"/>
      <c r="U120" s="40"/>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DI120" s="2"/>
    </row>
    <row r="121" spans="1:113" ht="14.25">
      <c r="A121" s="40"/>
      <c r="B121" s="50"/>
      <c r="C121" s="47"/>
      <c r="D121" s="47"/>
      <c r="E121" s="47"/>
      <c r="F121" s="47"/>
      <c r="G121" s="47"/>
      <c r="H121" s="47"/>
      <c r="I121" s="47"/>
      <c r="J121" s="47"/>
      <c r="K121" s="47"/>
      <c r="L121" s="51"/>
      <c r="M121" s="51"/>
      <c r="N121" s="51"/>
      <c r="O121" s="51"/>
      <c r="P121" s="47"/>
      <c r="Q121" s="47"/>
      <c r="R121" s="47"/>
      <c r="S121" s="47"/>
      <c r="T121" s="47"/>
      <c r="U121" s="47"/>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3"/>
    </row>
    <row r="122" spans="1:113" ht="12" customHeight="1">
      <c r="A122" s="40"/>
      <c r="B122" s="157" t="s">
        <v>40</v>
      </c>
      <c r="C122" s="158"/>
      <c r="D122" s="158"/>
      <c r="E122" s="158"/>
      <c r="F122" s="158"/>
      <c r="G122" s="158"/>
      <c r="H122" s="158"/>
      <c r="I122" s="158"/>
      <c r="J122" s="158"/>
      <c r="K122" s="158"/>
      <c r="L122" s="158"/>
      <c r="M122" s="158"/>
      <c r="N122" s="158"/>
      <c r="O122" s="158"/>
      <c r="P122" s="158"/>
      <c r="Q122" s="158"/>
      <c r="R122" s="158"/>
      <c r="S122" s="158"/>
      <c r="T122" s="158"/>
      <c r="U122" s="158"/>
      <c r="V122" s="158"/>
      <c r="W122" s="158"/>
      <c r="X122" s="158"/>
      <c r="Y122" s="158"/>
      <c r="Z122" s="158"/>
      <c r="AA122" s="158"/>
      <c r="AB122" s="158"/>
      <c r="AC122" s="158"/>
      <c r="AD122" s="158"/>
      <c r="AE122" s="158"/>
      <c r="AF122" s="158"/>
      <c r="AG122" s="158"/>
      <c r="AH122" s="158"/>
      <c r="AI122" s="158"/>
      <c r="AJ122" s="158"/>
      <c r="AK122" s="158"/>
      <c r="AL122" s="158"/>
      <c r="AM122" s="158"/>
      <c r="AN122" s="158"/>
      <c r="AO122" s="158"/>
      <c r="AP122" s="158"/>
      <c r="AQ122" s="158"/>
      <c r="AR122" s="158"/>
      <c r="AS122" s="158"/>
      <c r="AT122" s="158"/>
      <c r="AU122" s="158"/>
      <c r="AV122" s="158"/>
      <c r="AW122" s="158"/>
      <c r="AX122" s="159"/>
    </row>
    <row r="123" spans="1:113" ht="12" customHeight="1">
      <c r="A123" s="40"/>
      <c r="B123" s="157"/>
      <c r="C123" s="158"/>
      <c r="D123" s="158"/>
      <c r="E123" s="158"/>
      <c r="F123" s="158"/>
      <c r="G123" s="158"/>
      <c r="H123" s="158"/>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c r="AF123" s="158"/>
      <c r="AG123" s="158"/>
      <c r="AH123" s="158"/>
      <c r="AI123" s="158"/>
      <c r="AJ123" s="158"/>
      <c r="AK123" s="158"/>
      <c r="AL123" s="158"/>
      <c r="AM123" s="158"/>
      <c r="AN123" s="158"/>
      <c r="AO123" s="158"/>
      <c r="AP123" s="158"/>
      <c r="AQ123" s="158"/>
      <c r="AR123" s="158"/>
      <c r="AS123" s="158"/>
      <c r="AT123" s="158"/>
      <c r="AU123" s="158"/>
      <c r="AV123" s="158"/>
      <c r="AW123" s="158"/>
      <c r="AX123" s="159"/>
      <c r="BC123" s="3"/>
    </row>
    <row r="124" spans="1:113" ht="12" customHeight="1">
      <c r="A124" s="40"/>
      <c r="B124" s="157"/>
      <c r="C124" s="158"/>
      <c r="D124" s="158"/>
      <c r="E124" s="158"/>
      <c r="F124" s="158"/>
      <c r="G124" s="158"/>
      <c r="H124" s="158"/>
      <c r="I124" s="158"/>
      <c r="J124" s="158"/>
      <c r="K124" s="158"/>
      <c r="L124" s="158"/>
      <c r="M124" s="158"/>
      <c r="N124" s="158"/>
      <c r="O124" s="158"/>
      <c r="P124" s="158"/>
      <c r="Q124" s="158"/>
      <c r="R124" s="158"/>
      <c r="S124" s="158"/>
      <c r="T124" s="158"/>
      <c r="U124" s="158"/>
      <c r="V124" s="158"/>
      <c r="W124" s="158"/>
      <c r="X124" s="158"/>
      <c r="Y124" s="158"/>
      <c r="Z124" s="158"/>
      <c r="AA124" s="158"/>
      <c r="AB124" s="158"/>
      <c r="AC124" s="158"/>
      <c r="AD124" s="158"/>
      <c r="AE124" s="158"/>
      <c r="AF124" s="158"/>
      <c r="AG124" s="158"/>
      <c r="AH124" s="158"/>
      <c r="AI124" s="158"/>
      <c r="AJ124" s="158"/>
      <c r="AK124" s="158"/>
      <c r="AL124" s="158"/>
      <c r="AM124" s="158"/>
      <c r="AN124" s="158"/>
      <c r="AO124" s="158"/>
      <c r="AP124" s="158"/>
      <c r="AQ124" s="158"/>
      <c r="AR124" s="158"/>
      <c r="AS124" s="158"/>
      <c r="AT124" s="158"/>
      <c r="AU124" s="158"/>
      <c r="AV124" s="158"/>
      <c r="AW124" s="158"/>
      <c r="AX124" s="159"/>
    </row>
    <row r="125" spans="1:113" ht="12" customHeight="1">
      <c r="A125" s="40"/>
      <c r="B125" s="157"/>
      <c r="C125" s="158"/>
      <c r="D125" s="158"/>
      <c r="E125" s="158"/>
      <c r="F125" s="158"/>
      <c r="G125" s="158"/>
      <c r="H125" s="158"/>
      <c r="I125" s="158"/>
      <c r="J125" s="158"/>
      <c r="K125" s="158"/>
      <c r="L125" s="158"/>
      <c r="M125" s="158"/>
      <c r="N125" s="158"/>
      <c r="O125" s="158"/>
      <c r="P125" s="158"/>
      <c r="Q125" s="158"/>
      <c r="R125" s="158"/>
      <c r="S125" s="158"/>
      <c r="T125" s="158"/>
      <c r="U125" s="158"/>
      <c r="V125" s="158"/>
      <c r="W125" s="158"/>
      <c r="X125" s="158"/>
      <c r="Y125" s="158"/>
      <c r="Z125" s="158"/>
      <c r="AA125" s="158"/>
      <c r="AB125" s="158"/>
      <c r="AC125" s="158"/>
      <c r="AD125" s="158"/>
      <c r="AE125" s="158"/>
      <c r="AF125" s="158"/>
      <c r="AG125" s="158"/>
      <c r="AH125" s="158"/>
      <c r="AI125" s="158"/>
      <c r="AJ125" s="158"/>
      <c r="AK125" s="158"/>
      <c r="AL125" s="158"/>
      <c r="AM125" s="158"/>
      <c r="AN125" s="158"/>
      <c r="AO125" s="158"/>
      <c r="AP125" s="158"/>
      <c r="AQ125" s="158"/>
      <c r="AR125" s="158"/>
      <c r="AS125" s="158"/>
      <c r="AT125" s="158"/>
      <c r="AU125" s="158"/>
      <c r="AV125" s="158"/>
      <c r="AW125" s="158"/>
      <c r="AX125" s="159"/>
    </row>
    <row r="126" spans="1:113" ht="12" customHeight="1">
      <c r="A126" s="40"/>
      <c r="B126" s="157"/>
      <c r="C126" s="158"/>
      <c r="D126" s="158"/>
      <c r="E126" s="158"/>
      <c r="F126" s="158"/>
      <c r="G126" s="158"/>
      <c r="H126" s="158"/>
      <c r="I126" s="158"/>
      <c r="J126" s="158"/>
      <c r="K126" s="158"/>
      <c r="L126" s="158"/>
      <c r="M126" s="158"/>
      <c r="N126" s="158"/>
      <c r="O126" s="158"/>
      <c r="P126" s="158"/>
      <c r="Q126" s="158"/>
      <c r="R126" s="158"/>
      <c r="S126" s="158"/>
      <c r="T126" s="158"/>
      <c r="U126" s="158"/>
      <c r="V126" s="158"/>
      <c r="W126" s="158"/>
      <c r="X126" s="158"/>
      <c r="Y126" s="158"/>
      <c r="Z126" s="158"/>
      <c r="AA126" s="158"/>
      <c r="AB126" s="158"/>
      <c r="AC126" s="158"/>
      <c r="AD126" s="158"/>
      <c r="AE126" s="158"/>
      <c r="AF126" s="158"/>
      <c r="AG126" s="158"/>
      <c r="AH126" s="158"/>
      <c r="AI126" s="158"/>
      <c r="AJ126" s="158"/>
      <c r="AK126" s="158"/>
      <c r="AL126" s="158"/>
      <c r="AM126" s="158"/>
      <c r="AN126" s="158"/>
      <c r="AO126" s="158"/>
      <c r="AP126" s="158"/>
      <c r="AQ126" s="158"/>
      <c r="AR126" s="158"/>
      <c r="AS126" s="158"/>
      <c r="AT126" s="158"/>
      <c r="AU126" s="158"/>
      <c r="AV126" s="158"/>
      <c r="AW126" s="158"/>
      <c r="AX126" s="159"/>
    </row>
    <row r="127" spans="1:113" ht="15" thickBot="1">
      <c r="A127" s="41"/>
      <c r="B127" s="54"/>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6"/>
    </row>
    <row r="128" spans="1:113">
      <c r="B128" s="57"/>
    </row>
    <row r="129" spans="1:251" ht="15" thickBot="1">
      <c r="A129" s="61"/>
      <c r="B129" s="49" t="s">
        <v>3</v>
      </c>
      <c r="C129" s="40"/>
      <c r="D129" s="40"/>
      <c r="E129" s="40"/>
      <c r="F129" s="40"/>
      <c r="G129" s="40"/>
      <c r="H129" s="40"/>
      <c r="I129" s="40"/>
      <c r="J129" s="40"/>
      <c r="K129" s="40"/>
      <c r="L129" s="48"/>
      <c r="M129" s="48"/>
      <c r="N129" s="48"/>
      <c r="O129" s="48"/>
      <c r="P129" s="40"/>
      <c r="Q129" s="40"/>
      <c r="R129" s="40"/>
      <c r="S129" s="40"/>
      <c r="T129" s="40"/>
      <c r="U129" s="40"/>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DI129" s="2"/>
    </row>
    <row r="130" spans="1:251" ht="14.25">
      <c r="A130" s="40"/>
      <c r="B130" s="50"/>
      <c r="C130" s="47"/>
      <c r="D130" s="47"/>
      <c r="E130" s="47"/>
      <c r="F130" s="47"/>
      <c r="G130" s="47"/>
      <c r="H130" s="47"/>
      <c r="I130" s="47"/>
      <c r="J130" s="47"/>
      <c r="K130" s="47"/>
      <c r="L130" s="51"/>
      <c r="M130" s="51"/>
      <c r="N130" s="51"/>
      <c r="O130" s="51"/>
      <c r="P130" s="47"/>
      <c r="Q130" s="47"/>
      <c r="R130" s="47"/>
      <c r="S130" s="47"/>
      <c r="T130" s="47"/>
      <c r="U130" s="47"/>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3"/>
    </row>
    <row r="131" spans="1:251" ht="12" customHeight="1">
      <c r="A131" s="40"/>
      <c r="B131" s="157" t="s">
        <v>41</v>
      </c>
      <c r="C131" s="158"/>
      <c r="D131" s="158"/>
      <c r="E131" s="158"/>
      <c r="F131" s="158"/>
      <c r="G131" s="158"/>
      <c r="H131" s="158"/>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c r="AG131" s="158"/>
      <c r="AH131" s="158"/>
      <c r="AI131" s="158"/>
      <c r="AJ131" s="158"/>
      <c r="AK131" s="158"/>
      <c r="AL131" s="158"/>
      <c r="AM131" s="158"/>
      <c r="AN131" s="158"/>
      <c r="AO131" s="158"/>
      <c r="AP131" s="158"/>
      <c r="AQ131" s="158"/>
      <c r="AR131" s="158"/>
      <c r="AS131" s="158"/>
      <c r="AT131" s="158"/>
      <c r="AU131" s="158"/>
      <c r="AV131" s="158"/>
      <c r="AW131" s="158"/>
      <c r="AX131" s="159"/>
    </row>
    <row r="132" spans="1:251" ht="12" customHeight="1">
      <c r="A132" s="40"/>
      <c r="B132" s="157"/>
      <c r="C132" s="158"/>
      <c r="D132" s="158"/>
      <c r="E132" s="158"/>
      <c r="F132" s="158"/>
      <c r="G132" s="158"/>
      <c r="H132" s="158"/>
      <c r="I132" s="158"/>
      <c r="J132" s="158"/>
      <c r="K132" s="158"/>
      <c r="L132" s="158"/>
      <c r="M132" s="158"/>
      <c r="N132" s="158"/>
      <c r="O132" s="158"/>
      <c r="P132" s="158"/>
      <c r="Q132" s="158"/>
      <c r="R132" s="158"/>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59"/>
    </row>
    <row r="133" spans="1:251" ht="12" customHeight="1">
      <c r="A133" s="40"/>
      <c r="B133" s="157"/>
      <c r="C133" s="158"/>
      <c r="D133" s="158"/>
      <c r="E133" s="158"/>
      <c r="F133" s="158"/>
      <c r="G133" s="158"/>
      <c r="H133" s="158"/>
      <c r="I133" s="158"/>
      <c r="J133" s="158"/>
      <c r="K133" s="158"/>
      <c r="L133" s="158"/>
      <c r="M133" s="158"/>
      <c r="N133" s="158"/>
      <c r="O133" s="158"/>
      <c r="P133" s="158"/>
      <c r="Q133" s="158"/>
      <c r="R133" s="158"/>
      <c r="S133" s="158"/>
      <c r="T133" s="158"/>
      <c r="U133" s="158"/>
      <c r="V133" s="158"/>
      <c r="W133" s="158"/>
      <c r="X133" s="158"/>
      <c r="Y133" s="158"/>
      <c r="Z133" s="158"/>
      <c r="AA133" s="158"/>
      <c r="AB133" s="158"/>
      <c r="AC133" s="158"/>
      <c r="AD133" s="158"/>
      <c r="AE133" s="158"/>
      <c r="AF133" s="158"/>
      <c r="AG133" s="158"/>
      <c r="AH133" s="158"/>
      <c r="AI133" s="158"/>
      <c r="AJ133" s="158"/>
      <c r="AK133" s="158"/>
      <c r="AL133" s="158"/>
      <c r="AM133" s="158"/>
      <c r="AN133" s="158"/>
      <c r="AO133" s="158"/>
      <c r="AP133" s="158"/>
      <c r="AQ133" s="158"/>
      <c r="AR133" s="158"/>
      <c r="AS133" s="158"/>
      <c r="AT133" s="158"/>
      <c r="AU133" s="158"/>
      <c r="AV133" s="158"/>
      <c r="AW133" s="158"/>
      <c r="AX133" s="159"/>
    </row>
    <row r="134" spans="1:251" ht="12" customHeight="1">
      <c r="A134" s="40"/>
      <c r="B134" s="157"/>
      <c r="C134" s="158"/>
      <c r="D134" s="158"/>
      <c r="E134" s="158"/>
      <c r="F134" s="158"/>
      <c r="G134" s="158"/>
      <c r="H134" s="158"/>
      <c r="I134" s="158"/>
      <c r="J134" s="158"/>
      <c r="K134" s="158"/>
      <c r="L134" s="158"/>
      <c r="M134" s="158"/>
      <c r="N134" s="158"/>
      <c r="O134" s="158"/>
      <c r="P134" s="158"/>
      <c r="Q134" s="158"/>
      <c r="R134" s="158"/>
      <c r="S134" s="158"/>
      <c r="T134" s="158"/>
      <c r="U134" s="158"/>
      <c r="V134" s="158"/>
      <c r="W134" s="158"/>
      <c r="X134" s="158"/>
      <c r="Y134" s="158"/>
      <c r="Z134" s="158"/>
      <c r="AA134" s="158"/>
      <c r="AB134" s="158"/>
      <c r="AC134" s="158"/>
      <c r="AD134" s="158"/>
      <c r="AE134" s="158"/>
      <c r="AF134" s="158"/>
      <c r="AG134" s="158"/>
      <c r="AH134" s="158"/>
      <c r="AI134" s="158"/>
      <c r="AJ134" s="158"/>
      <c r="AK134" s="158"/>
      <c r="AL134" s="158"/>
      <c r="AM134" s="158"/>
      <c r="AN134" s="158"/>
      <c r="AO134" s="158"/>
      <c r="AP134" s="158"/>
      <c r="AQ134" s="158"/>
      <c r="AR134" s="158"/>
      <c r="AS134" s="158"/>
      <c r="AT134" s="158"/>
      <c r="AU134" s="158"/>
      <c r="AV134" s="158"/>
      <c r="AW134" s="158"/>
      <c r="AX134" s="159"/>
    </row>
    <row r="135" spans="1:251" ht="12" customHeight="1">
      <c r="A135" s="40"/>
      <c r="B135" s="157"/>
      <c r="C135" s="158"/>
      <c r="D135" s="158"/>
      <c r="E135" s="158"/>
      <c r="F135" s="158"/>
      <c r="G135" s="158"/>
      <c r="H135" s="158"/>
      <c r="I135" s="158"/>
      <c r="J135" s="158"/>
      <c r="K135" s="158"/>
      <c r="L135" s="158"/>
      <c r="M135" s="158"/>
      <c r="N135" s="158"/>
      <c r="O135" s="158"/>
      <c r="P135" s="158"/>
      <c r="Q135" s="158"/>
      <c r="R135" s="158"/>
      <c r="S135" s="158"/>
      <c r="T135" s="158"/>
      <c r="U135" s="158"/>
      <c r="V135" s="158"/>
      <c r="W135" s="158"/>
      <c r="X135" s="158"/>
      <c r="Y135" s="158"/>
      <c r="Z135" s="158"/>
      <c r="AA135" s="158"/>
      <c r="AB135" s="158"/>
      <c r="AC135" s="158"/>
      <c r="AD135" s="158"/>
      <c r="AE135" s="158"/>
      <c r="AF135" s="158"/>
      <c r="AG135" s="158"/>
      <c r="AH135" s="158"/>
      <c r="AI135" s="158"/>
      <c r="AJ135" s="158"/>
      <c r="AK135" s="158"/>
      <c r="AL135" s="158"/>
      <c r="AM135" s="158"/>
      <c r="AN135" s="158"/>
      <c r="AO135" s="158"/>
      <c r="AP135" s="158"/>
      <c r="AQ135" s="158"/>
      <c r="AR135" s="158"/>
      <c r="AS135" s="158"/>
      <c r="AT135" s="158"/>
      <c r="AU135" s="158"/>
      <c r="AV135" s="158"/>
      <c r="AW135" s="158"/>
      <c r="AX135" s="159"/>
      <c r="BC135" s="3"/>
    </row>
    <row r="136" spans="1:251" ht="12" customHeight="1">
      <c r="A136" s="40"/>
      <c r="B136" s="157"/>
      <c r="C136" s="158"/>
      <c r="D136" s="158"/>
      <c r="E136" s="158"/>
      <c r="F136" s="158"/>
      <c r="G136" s="158"/>
      <c r="H136" s="158"/>
      <c r="I136" s="158"/>
      <c r="J136" s="158"/>
      <c r="K136" s="158"/>
      <c r="L136" s="158"/>
      <c r="M136" s="158"/>
      <c r="N136" s="158"/>
      <c r="O136" s="158"/>
      <c r="P136" s="158"/>
      <c r="Q136" s="158"/>
      <c r="R136" s="158"/>
      <c r="S136" s="158"/>
      <c r="T136" s="158"/>
      <c r="U136" s="158"/>
      <c r="V136" s="158"/>
      <c r="W136" s="158"/>
      <c r="X136" s="158"/>
      <c r="Y136" s="158"/>
      <c r="Z136" s="158"/>
      <c r="AA136" s="158"/>
      <c r="AB136" s="158"/>
      <c r="AC136" s="158"/>
      <c r="AD136" s="158"/>
      <c r="AE136" s="158"/>
      <c r="AF136" s="158"/>
      <c r="AG136" s="158"/>
      <c r="AH136" s="158"/>
      <c r="AI136" s="158"/>
      <c r="AJ136" s="158"/>
      <c r="AK136" s="158"/>
      <c r="AL136" s="158"/>
      <c r="AM136" s="158"/>
      <c r="AN136" s="158"/>
      <c r="AO136" s="158"/>
      <c r="AP136" s="158"/>
      <c r="AQ136" s="158"/>
      <c r="AR136" s="158"/>
      <c r="AS136" s="158"/>
      <c r="AT136" s="158"/>
      <c r="AU136" s="158"/>
      <c r="AV136" s="158"/>
      <c r="AW136" s="158"/>
      <c r="AX136" s="159"/>
    </row>
    <row r="137" spans="1:251" ht="12" customHeight="1">
      <c r="A137" s="40"/>
      <c r="B137" s="157"/>
      <c r="C137" s="158"/>
      <c r="D137" s="158"/>
      <c r="E137" s="158"/>
      <c r="F137" s="158"/>
      <c r="G137" s="158"/>
      <c r="H137" s="158"/>
      <c r="I137" s="158"/>
      <c r="J137" s="158"/>
      <c r="K137" s="158"/>
      <c r="L137" s="158"/>
      <c r="M137" s="158"/>
      <c r="N137" s="158"/>
      <c r="O137" s="158"/>
      <c r="P137" s="158"/>
      <c r="Q137" s="158"/>
      <c r="R137" s="158"/>
      <c r="S137" s="158"/>
      <c r="T137" s="158"/>
      <c r="U137" s="158"/>
      <c r="V137" s="158"/>
      <c r="W137" s="158"/>
      <c r="X137" s="158"/>
      <c r="Y137" s="158"/>
      <c r="Z137" s="158"/>
      <c r="AA137" s="158"/>
      <c r="AB137" s="158"/>
      <c r="AC137" s="158"/>
      <c r="AD137" s="158"/>
      <c r="AE137" s="158"/>
      <c r="AF137" s="158"/>
      <c r="AG137" s="158"/>
      <c r="AH137" s="158"/>
      <c r="AI137" s="158"/>
      <c r="AJ137" s="158"/>
      <c r="AK137" s="158"/>
      <c r="AL137" s="158"/>
      <c r="AM137" s="158"/>
      <c r="AN137" s="158"/>
      <c r="AO137" s="158"/>
      <c r="AP137" s="158"/>
      <c r="AQ137" s="158"/>
      <c r="AR137" s="158"/>
      <c r="AS137" s="158"/>
      <c r="AT137" s="158"/>
      <c r="AU137" s="158"/>
      <c r="AV137" s="158"/>
      <c r="AW137" s="158"/>
      <c r="AX137" s="159"/>
    </row>
    <row r="138" spans="1:251" ht="12" customHeight="1">
      <c r="A138" s="40"/>
      <c r="B138" s="157"/>
      <c r="C138" s="158"/>
      <c r="D138" s="158"/>
      <c r="E138" s="158"/>
      <c r="F138" s="158"/>
      <c r="G138" s="158"/>
      <c r="H138" s="158"/>
      <c r="I138" s="158"/>
      <c r="J138" s="158"/>
      <c r="K138" s="158"/>
      <c r="L138" s="158"/>
      <c r="M138" s="158"/>
      <c r="N138" s="158"/>
      <c r="O138" s="158"/>
      <c r="P138" s="158"/>
      <c r="Q138" s="158"/>
      <c r="R138" s="158"/>
      <c r="S138" s="158"/>
      <c r="T138" s="158"/>
      <c r="U138" s="158"/>
      <c r="V138" s="158"/>
      <c r="W138" s="158"/>
      <c r="X138" s="158"/>
      <c r="Y138" s="158"/>
      <c r="Z138" s="158"/>
      <c r="AA138" s="158"/>
      <c r="AB138" s="158"/>
      <c r="AC138" s="158"/>
      <c r="AD138" s="158"/>
      <c r="AE138" s="158"/>
      <c r="AF138" s="158"/>
      <c r="AG138" s="158"/>
      <c r="AH138" s="158"/>
      <c r="AI138" s="158"/>
      <c r="AJ138" s="158"/>
      <c r="AK138" s="158"/>
      <c r="AL138" s="158"/>
      <c r="AM138" s="158"/>
      <c r="AN138" s="158"/>
      <c r="AO138" s="158"/>
      <c r="AP138" s="158"/>
      <c r="AQ138" s="158"/>
      <c r="AR138" s="158"/>
      <c r="AS138" s="158"/>
      <c r="AT138" s="158"/>
      <c r="AU138" s="158"/>
      <c r="AV138" s="158"/>
      <c r="AW138" s="158"/>
      <c r="AX138" s="159"/>
    </row>
    <row r="139" spans="1:251" ht="15" thickBot="1">
      <c r="A139" s="41"/>
      <c r="B139" s="54"/>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6"/>
    </row>
    <row r="140" spans="1:251">
      <c r="B140" s="57"/>
    </row>
    <row r="141" spans="1:251" ht="14.25">
      <c r="B141" s="49" t="s">
        <v>4</v>
      </c>
      <c r="C141" s="40"/>
      <c r="D141" s="40"/>
      <c r="E141" s="40"/>
      <c r="F141" s="40"/>
      <c r="G141" s="40"/>
      <c r="H141" s="40"/>
      <c r="I141" s="40"/>
      <c r="J141" s="40"/>
      <c r="K141" s="40"/>
      <c r="L141" s="48"/>
      <c r="M141" s="48"/>
      <c r="N141" s="48"/>
      <c r="O141" s="48"/>
      <c r="P141" s="40"/>
      <c r="Q141" s="40"/>
      <c r="R141" s="40"/>
      <c r="S141" s="40"/>
      <c r="T141" s="40"/>
      <c r="U141" s="40"/>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row>
    <row r="142" spans="1:251" ht="15" thickBot="1">
      <c r="B142" s="40"/>
      <c r="C142" s="40"/>
      <c r="D142" s="40"/>
      <c r="E142" s="40"/>
      <c r="F142" s="40"/>
      <c r="G142" s="40"/>
      <c r="H142" s="40"/>
      <c r="I142" s="40"/>
      <c r="J142" s="40"/>
      <c r="K142" s="40"/>
      <c r="L142" s="48"/>
      <c r="M142" s="48"/>
      <c r="N142" s="48"/>
      <c r="O142" s="48"/>
      <c r="P142" s="40"/>
      <c r="Q142" s="40"/>
      <c r="R142" s="40"/>
      <c r="S142" s="40"/>
      <c r="T142" s="40"/>
      <c r="U142" s="40"/>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58" t="s">
        <v>5</v>
      </c>
    </row>
    <row r="143" spans="1:251" s="3" customFormat="1" ht="13.5" customHeight="1">
      <c r="A143" s="40"/>
      <c r="B143" s="160" t="s">
        <v>6</v>
      </c>
      <c r="C143" s="161"/>
      <c r="D143" s="161"/>
      <c r="E143" s="161"/>
      <c r="F143" s="161"/>
      <c r="G143" s="161"/>
      <c r="H143" s="161"/>
      <c r="I143" s="161"/>
      <c r="J143" s="161"/>
      <c r="K143" s="161"/>
      <c r="L143" s="161"/>
      <c r="M143" s="161"/>
      <c r="N143" s="161"/>
      <c r="O143" s="161"/>
      <c r="P143" s="161"/>
      <c r="Q143" s="161"/>
      <c r="R143" s="161"/>
      <c r="S143" s="161"/>
      <c r="T143" s="161"/>
      <c r="U143" s="161"/>
      <c r="V143" s="161"/>
      <c r="W143" s="161"/>
      <c r="X143" s="161"/>
      <c r="Y143" s="161"/>
      <c r="Z143" s="162"/>
      <c r="AA143" s="166" t="s">
        <v>12</v>
      </c>
      <c r="AB143" s="161"/>
      <c r="AC143" s="161"/>
      <c r="AD143" s="161"/>
      <c r="AE143" s="161"/>
      <c r="AF143" s="161"/>
      <c r="AG143" s="161"/>
      <c r="AH143" s="161"/>
      <c r="AI143" s="162"/>
      <c r="AJ143" s="166" t="s">
        <v>13</v>
      </c>
      <c r="AK143" s="161"/>
      <c r="AL143" s="161"/>
      <c r="AM143" s="161"/>
      <c r="AN143" s="161"/>
      <c r="AO143" s="161"/>
      <c r="AP143" s="161"/>
      <c r="AQ143" s="161"/>
      <c r="AR143" s="162"/>
      <c r="AS143" s="166" t="s">
        <v>7</v>
      </c>
      <c r="AT143" s="161"/>
      <c r="AU143" s="161"/>
      <c r="AV143" s="161"/>
      <c r="AW143" s="161"/>
      <c r="AX143" s="168"/>
      <c r="AY143" s="39"/>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row>
    <row r="144" spans="1:251" s="3" customFormat="1" ht="13.5">
      <c r="A144" s="40"/>
      <c r="B144" s="163"/>
      <c r="C144" s="164"/>
      <c r="D144" s="164"/>
      <c r="E144" s="164"/>
      <c r="F144" s="164"/>
      <c r="G144" s="164"/>
      <c r="H144" s="164"/>
      <c r="I144" s="164"/>
      <c r="J144" s="164"/>
      <c r="K144" s="164"/>
      <c r="L144" s="164"/>
      <c r="M144" s="164"/>
      <c r="N144" s="164"/>
      <c r="O144" s="164"/>
      <c r="P144" s="164"/>
      <c r="Q144" s="164"/>
      <c r="R144" s="164"/>
      <c r="S144" s="164"/>
      <c r="T144" s="164"/>
      <c r="U144" s="164"/>
      <c r="V144" s="164"/>
      <c r="W144" s="164"/>
      <c r="X144" s="164"/>
      <c r="Y144" s="164"/>
      <c r="Z144" s="165"/>
      <c r="AA144" s="167"/>
      <c r="AB144" s="164"/>
      <c r="AC144" s="164"/>
      <c r="AD144" s="164"/>
      <c r="AE144" s="164"/>
      <c r="AF144" s="164"/>
      <c r="AG144" s="164"/>
      <c r="AH144" s="164"/>
      <c r="AI144" s="165"/>
      <c r="AJ144" s="167"/>
      <c r="AK144" s="164"/>
      <c r="AL144" s="164"/>
      <c r="AM144" s="164"/>
      <c r="AN144" s="164"/>
      <c r="AO144" s="164"/>
      <c r="AP144" s="164"/>
      <c r="AQ144" s="164"/>
      <c r="AR144" s="165"/>
      <c r="AS144" s="167"/>
      <c r="AT144" s="164"/>
      <c r="AU144" s="164"/>
      <c r="AV144" s="164"/>
      <c r="AW144" s="164"/>
      <c r="AX144" s="169"/>
      <c r="AY144" s="39"/>
      <c r="AZ144" s="1"/>
      <c r="BA144" s="1"/>
      <c r="BB144" s="4"/>
      <c r="BC144" s="5"/>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row>
    <row r="145" spans="1:251" s="3" customFormat="1" ht="18.75" customHeight="1">
      <c r="A145" s="40"/>
      <c r="B145" s="59"/>
      <c r="C145" s="148" t="s">
        <v>42</v>
      </c>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50"/>
      <c r="AA145" s="151">
        <v>2645</v>
      </c>
      <c r="AB145" s="152"/>
      <c r="AC145" s="152"/>
      <c r="AD145" s="152"/>
      <c r="AE145" s="152"/>
      <c r="AF145" s="152"/>
      <c r="AG145" s="152"/>
      <c r="AH145" s="152"/>
      <c r="AI145" s="153"/>
      <c r="AJ145" s="151">
        <v>2499</v>
      </c>
      <c r="AK145" s="152"/>
      <c r="AL145" s="152"/>
      <c r="AM145" s="152"/>
      <c r="AN145" s="152"/>
      <c r="AO145" s="152"/>
      <c r="AP145" s="152"/>
      <c r="AQ145" s="152"/>
      <c r="AR145" s="153"/>
      <c r="AS145" s="154"/>
      <c r="AT145" s="155"/>
      <c r="AU145" s="155"/>
      <c r="AV145" s="155"/>
      <c r="AW145" s="155"/>
      <c r="AX145" s="156"/>
      <c r="AY145" s="39"/>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row>
    <row r="146" spans="1:251" s="3" customFormat="1" ht="18.75" customHeight="1">
      <c r="A146" s="40"/>
      <c r="B146" s="59"/>
      <c r="C146" s="148" t="s">
        <v>43</v>
      </c>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50"/>
      <c r="AA146" s="151">
        <v>0</v>
      </c>
      <c r="AB146" s="152"/>
      <c r="AC146" s="152"/>
      <c r="AD146" s="152"/>
      <c r="AE146" s="152"/>
      <c r="AF146" s="152"/>
      <c r="AG146" s="152"/>
      <c r="AH146" s="152"/>
      <c r="AI146" s="153"/>
      <c r="AJ146" s="151">
        <v>2294</v>
      </c>
      <c r="AK146" s="152"/>
      <c r="AL146" s="152"/>
      <c r="AM146" s="152"/>
      <c r="AN146" s="152"/>
      <c r="AO146" s="152"/>
      <c r="AP146" s="152"/>
      <c r="AQ146" s="152"/>
      <c r="AR146" s="153"/>
      <c r="AS146" s="154"/>
      <c r="AT146" s="155"/>
      <c r="AU146" s="155"/>
      <c r="AV146" s="155"/>
      <c r="AW146" s="155"/>
      <c r="AX146" s="156"/>
      <c r="AY146" s="39"/>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row>
    <row r="147" spans="1:251" s="3" customFormat="1" ht="18.75" customHeight="1">
      <c r="A147" s="40"/>
      <c r="B147" s="59"/>
      <c r="C147" s="148" t="s">
        <v>44</v>
      </c>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50"/>
      <c r="AA147" s="151">
        <v>0</v>
      </c>
      <c r="AB147" s="152"/>
      <c r="AC147" s="152"/>
      <c r="AD147" s="152"/>
      <c r="AE147" s="152"/>
      <c r="AF147" s="152"/>
      <c r="AG147" s="152"/>
      <c r="AH147" s="152"/>
      <c r="AI147" s="153"/>
      <c r="AJ147" s="151">
        <v>1108</v>
      </c>
      <c r="AK147" s="152"/>
      <c r="AL147" s="152"/>
      <c r="AM147" s="152"/>
      <c r="AN147" s="152"/>
      <c r="AO147" s="152"/>
      <c r="AP147" s="152"/>
      <c r="AQ147" s="152"/>
      <c r="AR147" s="153"/>
      <c r="AS147" s="154"/>
      <c r="AT147" s="155"/>
      <c r="AU147" s="155"/>
      <c r="AV147" s="155"/>
      <c r="AW147" s="155"/>
      <c r="AX147" s="156"/>
      <c r="AY147" s="39"/>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row>
    <row r="148" spans="1:251" s="3" customFormat="1" ht="18.75" customHeight="1">
      <c r="A148" s="40"/>
      <c r="B148" s="59"/>
      <c r="C148" s="148" t="s">
        <v>45</v>
      </c>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50"/>
      <c r="AA148" s="151">
        <v>347</v>
      </c>
      <c r="AB148" s="152"/>
      <c r="AC148" s="152"/>
      <c r="AD148" s="152"/>
      <c r="AE148" s="152"/>
      <c r="AF148" s="152"/>
      <c r="AG148" s="152"/>
      <c r="AH148" s="152"/>
      <c r="AI148" s="153"/>
      <c r="AJ148" s="151">
        <v>0</v>
      </c>
      <c r="AK148" s="152"/>
      <c r="AL148" s="152"/>
      <c r="AM148" s="152"/>
      <c r="AN148" s="152"/>
      <c r="AO148" s="152"/>
      <c r="AP148" s="152"/>
      <c r="AQ148" s="152"/>
      <c r="AR148" s="153"/>
      <c r="AS148" s="154"/>
      <c r="AT148" s="155"/>
      <c r="AU148" s="155"/>
      <c r="AV148" s="155"/>
      <c r="AW148" s="155"/>
      <c r="AX148" s="156"/>
      <c r="AY148" s="39"/>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row>
    <row r="149" spans="1:251" s="3" customFormat="1" ht="18.75" customHeight="1" thickBot="1">
      <c r="A149" s="41"/>
      <c r="B149" s="132" t="s">
        <v>14</v>
      </c>
      <c r="C149" s="133"/>
      <c r="D149" s="133"/>
      <c r="E149" s="133"/>
      <c r="F149" s="133"/>
      <c r="G149" s="133"/>
      <c r="H149" s="133"/>
      <c r="I149" s="133"/>
      <c r="J149" s="133"/>
      <c r="K149" s="133"/>
      <c r="L149" s="133"/>
      <c r="M149" s="133"/>
      <c r="N149" s="133"/>
      <c r="O149" s="133"/>
      <c r="P149" s="133"/>
      <c r="Q149" s="133"/>
      <c r="R149" s="133"/>
      <c r="S149" s="133"/>
      <c r="T149" s="133"/>
      <c r="U149" s="133"/>
      <c r="V149" s="133"/>
      <c r="W149" s="133"/>
      <c r="X149" s="133"/>
      <c r="Y149" s="133"/>
      <c r="Z149" s="134"/>
      <c r="AA149" s="135">
        <f>SUM($AA$145:$AA$148)</f>
        <v>2992</v>
      </c>
      <c r="AB149" s="136"/>
      <c r="AC149" s="136"/>
      <c r="AD149" s="136"/>
      <c r="AE149" s="136"/>
      <c r="AF149" s="136"/>
      <c r="AG149" s="136"/>
      <c r="AH149" s="136"/>
      <c r="AI149" s="137"/>
      <c r="AJ149" s="135">
        <f>SUM($AJ$145:$AJ$148)</f>
        <v>5901</v>
      </c>
      <c r="AK149" s="136"/>
      <c r="AL149" s="136"/>
      <c r="AM149" s="136"/>
      <c r="AN149" s="136"/>
      <c r="AO149" s="136"/>
      <c r="AP149" s="136"/>
      <c r="AQ149" s="136"/>
      <c r="AR149" s="137"/>
      <c r="AS149" s="138"/>
      <c r="AT149" s="139"/>
      <c r="AU149" s="139"/>
      <c r="AV149" s="139"/>
      <c r="AW149" s="139"/>
      <c r="AX149" s="140"/>
      <c r="AY149" s="39"/>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row>
    <row r="151" spans="1:251" ht="18.75">
      <c r="A151" s="38" t="s">
        <v>0</v>
      </c>
      <c r="AW151" s="44"/>
      <c r="AX151" s="45"/>
      <c r="AY151" s="44"/>
    </row>
    <row r="153" spans="1:251" ht="18.75">
      <c r="B153" s="141" t="s">
        <v>8</v>
      </c>
      <c r="C153" s="142"/>
      <c r="D153" s="142"/>
      <c r="E153" s="142"/>
      <c r="F153" s="142"/>
      <c r="G153" s="142"/>
      <c r="H153" s="142"/>
      <c r="I153" s="142"/>
      <c r="J153" s="142"/>
      <c r="K153" s="142"/>
      <c r="L153" s="142"/>
      <c r="M153" s="142"/>
      <c r="N153" s="142"/>
      <c r="O153" s="142"/>
      <c r="P153" s="142"/>
      <c r="Q153" s="142"/>
      <c r="R153" s="142"/>
      <c r="S153" s="142"/>
      <c r="T153" s="142"/>
      <c r="U153" s="142"/>
      <c r="V153" s="142"/>
      <c r="W153" s="142"/>
      <c r="X153" s="142"/>
      <c r="Y153" s="142"/>
      <c r="Z153" s="142"/>
      <c r="AA153" s="142"/>
      <c r="AB153" s="142"/>
      <c r="AC153" s="142"/>
      <c r="AD153" s="142"/>
      <c r="AE153" s="142"/>
      <c r="AF153" s="142"/>
      <c r="AG153" s="142"/>
      <c r="AH153" s="142"/>
      <c r="AI153" s="142"/>
      <c r="AJ153" s="142"/>
      <c r="AK153" s="142"/>
      <c r="AL153" s="142"/>
      <c r="AM153" s="142"/>
      <c r="AN153" s="142"/>
      <c r="AO153" s="142"/>
      <c r="AP153" s="142"/>
      <c r="AQ153" s="142"/>
      <c r="AR153" s="142"/>
      <c r="AS153" s="142"/>
      <c r="AT153" s="142"/>
      <c r="AU153" s="142"/>
      <c r="AV153" s="142"/>
      <c r="AW153" s="142"/>
      <c r="AX153" s="142"/>
    </row>
    <row r="154" spans="1:251">
      <c r="Z154" s="46"/>
      <c r="AD154" s="46"/>
      <c r="AE154" s="46"/>
      <c r="AF154" s="46"/>
      <c r="AG154" s="46"/>
      <c r="AH154" s="46"/>
      <c r="AI154" s="46"/>
      <c r="AO154" s="46"/>
    </row>
    <row r="155" spans="1:251" ht="13.5" thickBot="1">
      <c r="Z155" s="46"/>
      <c r="AD155" s="46"/>
      <c r="AE155" s="46"/>
      <c r="AF155" s="46"/>
      <c r="AG155" s="46"/>
      <c r="AH155" s="46"/>
      <c r="AI155" s="46"/>
      <c r="AO155" s="46"/>
      <c r="DI155" s="2"/>
    </row>
    <row r="156" spans="1:251" ht="24.75" customHeight="1" thickBot="1">
      <c r="B156" s="143" t="s">
        <v>1</v>
      </c>
      <c r="C156" s="144"/>
      <c r="D156" s="144"/>
      <c r="E156" s="144"/>
      <c r="F156" s="144"/>
      <c r="G156" s="144"/>
      <c r="H156" s="145" t="s">
        <v>30</v>
      </c>
      <c r="I156" s="146"/>
      <c r="J156" s="146"/>
      <c r="K156" s="146"/>
      <c r="L156" s="146"/>
      <c r="M156" s="146"/>
      <c r="N156" s="146"/>
      <c r="O156" s="146"/>
      <c r="P156" s="146"/>
      <c r="Q156" s="146"/>
      <c r="R156" s="146"/>
      <c r="S156" s="146"/>
      <c r="T156" s="146"/>
      <c r="U156" s="146"/>
      <c r="V156" s="146"/>
      <c r="W156" s="146"/>
      <c r="X156" s="146"/>
      <c r="Y156" s="146"/>
      <c r="Z156" s="146"/>
      <c r="AA156" s="146"/>
      <c r="AB156" s="146"/>
      <c r="AC156" s="146"/>
      <c r="AD156" s="146"/>
      <c r="AE156" s="146"/>
      <c r="AF156" s="146"/>
      <c r="AG156" s="146"/>
      <c r="AH156" s="146"/>
      <c r="AI156" s="146"/>
      <c r="AJ156" s="146"/>
      <c r="AK156" s="146"/>
      <c r="AL156" s="146"/>
      <c r="AM156" s="146"/>
      <c r="AN156" s="146"/>
      <c r="AO156" s="146"/>
      <c r="AP156" s="146"/>
      <c r="AQ156" s="146"/>
      <c r="AR156" s="146"/>
      <c r="AS156" s="146"/>
      <c r="AT156" s="146"/>
      <c r="AU156" s="146"/>
      <c r="AV156" s="146"/>
      <c r="AW156" s="146"/>
      <c r="AX156" s="147"/>
      <c r="DI156" s="2"/>
    </row>
    <row r="157" spans="1:251" ht="14.25">
      <c r="B157" s="47"/>
      <c r="C157" s="47"/>
      <c r="D157" s="47"/>
      <c r="E157" s="47"/>
      <c r="F157" s="47"/>
      <c r="G157" s="47"/>
      <c r="H157" s="40"/>
      <c r="I157" s="40"/>
      <c r="J157" s="40"/>
      <c r="K157" s="40"/>
      <c r="L157" s="48"/>
      <c r="M157" s="48"/>
      <c r="N157" s="48"/>
      <c r="O157" s="48"/>
      <c r="P157" s="40"/>
      <c r="Q157" s="40"/>
      <c r="R157" s="40"/>
      <c r="S157" s="40"/>
      <c r="T157" s="40"/>
      <c r="U157" s="40"/>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DI157" s="2"/>
    </row>
    <row r="158" spans="1:251" ht="15" thickBot="1">
      <c r="A158" s="61"/>
      <c r="B158" s="49" t="s">
        <v>2</v>
      </c>
      <c r="C158" s="40"/>
      <c r="D158" s="40"/>
      <c r="E158" s="40"/>
      <c r="F158" s="40"/>
      <c r="G158" s="40"/>
      <c r="H158" s="40"/>
      <c r="I158" s="40"/>
      <c r="J158" s="40"/>
      <c r="K158" s="40"/>
      <c r="L158" s="48"/>
      <c r="M158" s="48"/>
      <c r="N158" s="48"/>
      <c r="O158" s="48"/>
      <c r="P158" s="40"/>
      <c r="Q158" s="40"/>
      <c r="R158" s="40"/>
      <c r="S158" s="40"/>
      <c r="T158" s="40"/>
      <c r="U158" s="40"/>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DI158" s="2"/>
    </row>
    <row r="159" spans="1:251" ht="14.25">
      <c r="A159" s="40"/>
      <c r="B159" s="50"/>
      <c r="C159" s="47"/>
      <c r="D159" s="47"/>
      <c r="E159" s="47"/>
      <c r="F159" s="47"/>
      <c r="G159" s="47"/>
      <c r="H159" s="47"/>
      <c r="I159" s="47"/>
      <c r="J159" s="47"/>
      <c r="K159" s="47"/>
      <c r="L159" s="51"/>
      <c r="M159" s="51"/>
      <c r="N159" s="51"/>
      <c r="O159" s="51"/>
      <c r="P159" s="47"/>
      <c r="Q159" s="47"/>
      <c r="R159" s="47"/>
      <c r="S159" s="47"/>
      <c r="T159" s="47"/>
      <c r="U159" s="47"/>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3"/>
    </row>
    <row r="160" spans="1:251" ht="12" customHeight="1">
      <c r="A160" s="40"/>
      <c r="B160" s="157" t="s">
        <v>31</v>
      </c>
      <c r="C160" s="158"/>
      <c r="D160" s="158"/>
      <c r="E160" s="158"/>
      <c r="F160" s="158"/>
      <c r="G160" s="158"/>
      <c r="H160" s="158"/>
      <c r="I160" s="158"/>
      <c r="J160" s="158"/>
      <c r="K160" s="158"/>
      <c r="L160" s="158"/>
      <c r="M160" s="158"/>
      <c r="N160" s="158"/>
      <c r="O160" s="158"/>
      <c r="P160" s="158"/>
      <c r="Q160" s="158"/>
      <c r="R160" s="158"/>
      <c r="S160" s="158"/>
      <c r="T160" s="158"/>
      <c r="U160" s="158"/>
      <c r="V160" s="158"/>
      <c r="W160" s="158"/>
      <c r="X160" s="158"/>
      <c r="Y160" s="158"/>
      <c r="Z160" s="158"/>
      <c r="AA160" s="158"/>
      <c r="AB160" s="158"/>
      <c r="AC160" s="158"/>
      <c r="AD160" s="158"/>
      <c r="AE160" s="158"/>
      <c r="AF160" s="158"/>
      <c r="AG160" s="158"/>
      <c r="AH160" s="158"/>
      <c r="AI160" s="158"/>
      <c r="AJ160" s="158"/>
      <c r="AK160" s="158"/>
      <c r="AL160" s="158"/>
      <c r="AM160" s="158"/>
      <c r="AN160" s="158"/>
      <c r="AO160" s="158"/>
      <c r="AP160" s="158"/>
      <c r="AQ160" s="158"/>
      <c r="AR160" s="158"/>
      <c r="AS160" s="158"/>
      <c r="AT160" s="158"/>
      <c r="AU160" s="158"/>
      <c r="AV160" s="158"/>
      <c r="AW160" s="158"/>
      <c r="AX160" s="159"/>
    </row>
    <row r="161" spans="1:113" ht="12" customHeight="1">
      <c r="A161" s="40"/>
      <c r="B161" s="157"/>
      <c r="C161" s="158"/>
      <c r="D161" s="158"/>
      <c r="E161" s="158"/>
      <c r="F161" s="158"/>
      <c r="G161" s="158"/>
      <c r="H161" s="158"/>
      <c r="I161" s="158"/>
      <c r="J161" s="158"/>
      <c r="K161" s="158"/>
      <c r="L161" s="158"/>
      <c r="M161" s="158"/>
      <c r="N161" s="158"/>
      <c r="O161" s="158"/>
      <c r="P161" s="158"/>
      <c r="Q161" s="158"/>
      <c r="R161" s="158"/>
      <c r="S161" s="158"/>
      <c r="T161" s="158"/>
      <c r="U161" s="158"/>
      <c r="V161" s="158"/>
      <c r="W161" s="158"/>
      <c r="X161" s="158"/>
      <c r="Y161" s="158"/>
      <c r="Z161" s="158"/>
      <c r="AA161" s="158"/>
      <c r="AB161" s="158"/>
      <c r="AC161" s="158"/>
      <c r="AD161" s="158"/>
      <c r="AE161" s="158"/>
      <c r="AF161" s="158"/>
      <c r="AG161" s="158"/>
      <c r="AH161" s="158"/>
      <c r="AI161" s="158"/>
      <c r="AJ161" s="158"/>
      <c r="AK161" s="158"/>
      <c r="AL161" s="158"/>
      <c r="AM161" s="158"/>
      <c r="AN161" s="158"/>
      <c r="AO161" s="158"/>
      <c r="AP161" s="158"/>
      <c r="AQ161" s="158"/>
      <c r="AR161" s="158"/>
      <c r="AS161" s="158"/>
      <c r="AT161" s="158"/>
      <c r="AU161" s="158"/>
      <c r="AV161" s="158"/>
      <c r="AW161" s="158"/>
      <c r="AX161" s="159"/>
      <c r="BC161" s="3"/>
    </row>
    <row r="162" spans="1:113" ht="12" customHeight="1">
      <c r="A162" s="40"/>
      <c r="B162" s="157"/>
      <c r="C162" s="158"/>
      <c r="D162" s="158"/>
      <c r="E162" s="158"/>
      <c r="F162" s="158"/>
      <c r="G162" s="158"/>
      <c r="H162" s="158"/>
      <c r="I162" s="158"/>
      <c r="J162" s="158"/>
      <c r="K162" s="158"/>
      <c r="L162" s="158"/>
      <c r="M162" s="158"/>
      <c r="N162" s="158"/>
      <c r="O162" s="158"/>
      <c r="P162" s="158"/>
      <c r="Q162" s="158"/>
      <c r="R162" s="158"/>
      <c r="S162" s="158"/>
      <c r="T162" s="158"/>
      <c r="U162" s="158"/>
      <c r="V162" s="158"/>
      <c r="W162" s="158"/>
      <c r="X162" s="158"/>
      <c r="Y162" s="158"/>
      <c r="Z162" s="158"/>
      <c r="AA162" s="158"/>
      <c r="AB162" s="158"/>
      <c r="AC162" s="158"/>
      <c r="AD162" s="158"/>
      <c r="AE162" s="158"/>
      <c r="AF162" s="158"/>
      <c r="AG162" s="158"/>
      <c r="AH162" s="158"/>
      <c r="AI162" s="158"/>
      <c r="AJ162" s="158"/>
      <c r="AK162" s="158"/>
      <c r="AL162" s="158"/>
      <c r="AM162" s="158"/>
      <c r="AN162" s="158"/>
      <c r="AO162" s="158"/>
      <c r="AP162" s="158"/>
      <c r="AQ162" s="158"/>
      <c r="AR162" s="158"/>
      <c r="AS162" s="158"/>
      <c r="AT162" s="158"/>
      <c r="AU162" s="158"/>
      <c r="AV162" s="158"/>
      <c r="AW162" s="158"/>
      <c r="AX162" s="159"/>
    </row>
    <row r="163" spans="1:113" ht="12" customHeight="1">
      <c r="A163" s="40"/>
      <c r="B163" s="157"/>
      <c r="C163" s="158"/>
      <c r="D163" s="158"/>
      <c r="E163" s="158"/>
      <c r="F163" s="158"/>
      <c r="G163" s="158"/>
      <c r="H163" s="158"/>
      <c r="I163" s="158"/>
      <c r="J163" s="158"/>
      <c r="K163" s="158"/>
      <c r="L163" s="158"/>
      <c r="M163" s="158"/>
      <c r="N163" s="158"/>
      <c r="O163" s="158"/>
      <c r="P163" s="158"/>
      <c r="Q163" s="158"/>
      <c r="R163" s="158"/>
      <c r="S163" s="158"/>
      <c r="T163" s="158"/>
      <c r="U163" s="158"/>
      <c r="V163" s="158"/>
      <c r="W163" s="158"/>
      <c r="X163" s="158"/>
      <c r="Y163" s="158"/>
      <c r="Z163" s="158"/>
      <c r="AA163" s="158"/>
      <c r="AB163" s="158"/>
      <c r="AC163" s="158"/>
      <c r="AD163" s="158"/>
      <c r="AE163" s="158"/>
      <c r="AF163" s="158"/>
      <c r="AG163" s="158"/>
      <c r="AH163" s="158"/>
      <c r="AI163" s="158"/>
      <c r="AJ163" s="158"/>
      <c r="AK163" s="158"/>
      <c r="AL163" s="158"/>
      <c r="AM163" s="158"/>
      <c r="AN163" s="158"/>
      <c r="AO163" s="158"/>
      <c r="AP163" s="158"/>
      <c r="AQ163" s="158"/>
      <c r="AR163" s="158"/>
      <c r="AS163" s="158"/>
      <c r="AT163" s="158"/>
      <c r="AU163" s="158"/>
      <c r="AV163" s="158"/>
      <c r="AW163" s="158"/>
      <c r="AX163" s="159"/>
    </row>
    <row r="164" spans="1:113" ht="12" customHeight="1">
      <c r="A164" s="40"/>
      <c r="B164" s="157"/>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113" ht="15" thickBot="1">
      <c r="A165" s="41"/>
      <c r="B165" s="54"/>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6"/>
    </row>
    <row r="166" spans="1:113">
      <c r="B166" s="57"/>
    </row>
    <row r="167" spans="1:113" ht="15" thickBot="1">
      <c r="A167" s="61"/>
      <c r="B167" s="49" t="s">
        <v>3</v>
      </c>
      <c r="C167" s="40"/>
      <c r="D167" s="40"/>
      <c r="E167" s="40"/>
      <c r="F167" s="40"/>
      <c r="G167" s="40"/>
      <c r="H167" s="40"/>
      <c r="I167" s="40"/>
      <c r="J167" s="40"/>
      <c r="K167" s="40"/>
      <c r="L167" s="48"/>
      <c r="M167" s="48"/>
      <c r="N167" s="48"/>
      <c r="O167" s="48"/>
      <c r="P167" s="40"/>
      <c r="Q167" s="40"/>
      <c r="R167" s="40"/>
      <c r="S167" s="40"/>
      <c r="T167" s="40"/>
      <c r="U167" s="40"/>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DI167" s="2"/>
    </row>
    <row r="168" spans="1:113" ht="14.25">
      <c r="A168" s="40"/>
      <c r="B168" s="50"/>
      <c r="C168" s="47"/>
      <c r="D168" s="47"/>
      <c r="E168" s="47"/>
      <c r="F168" s="47"/>
      <c r="G168" s="47"/>
      <c r="H168" s="47"/>
      <c r="I168" s="47"/>
      <c r="J168" s="47"/>
      <c r="K168" s="47"/>
      <c r="L168" s="51"/>
      <c r="M168" s="51"/>
      <c r="N168" s="51"/>
      <c r="O168" s="51"/>
      <c r="P168" s="47"/>
      <c r="Q168" s="47"/>
      <c r="R168" s="47"/>
      <c r="S168" s="47"/>
      <c r="T168" s="47"/>
      <c r="U168" s="47"/>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3"/>
    </row>
    <row r="169" spans="1:113" ht="12" customHeight="1">
      <c r="A169" s="40"/>
      <c r="B169" s="157" t="s">
        <v>32</v>
      </c>
      <c r="C169" s="158"/>
      <c r="D169" s="158"/>
      <c r="E169" s="158"/>
      <c r="F169" s="158"/>
      <c r="G169" s="158"/>
      <c r="H169" s="158"/>
      <c r="I169" s="158"/>
      <c r="J169" s="158"/>
      <c r="K169" s="158"/>
      <c r="L169" s="158"/>
      <c r="M169" s="158"/>
      <c r="N169" s="158"/>
      <c r="O169" s="158"/>
      <c r="P169" s="158"/>
      <c r="Q169" s="158"/>
      <c r="R169" s="158"/>
      <c r="S169" s="158"/>
      <c r="T169" s="158"/>
      <c r="U169" s="158"/>
      <c r="V169" s="158"/>
      <c r="W169" s="158"/>
      <c r="X169" s="158"/>
      <c r="Y169" s="158"/>
      <c r="Z169" s="158"/>
      <c r="AA169" s="158"/>
      <c r="AB169" s="158"/>
      <c r="AC169" s="158"/>
      <c r="AD169" s="158"/>
      <c r="AE169" s="158"/>
      <c r="AF169" s="158"/>
      <c r="AG169" s="158"/>
      <c r="AH169" s="158"/>
      <c r="AI169" s="158"/>
      <c r="AJ169" s="158"/>
      <c r="AK169" s="158"/>
      <c r="AL169" s="158"/>
      <c r="AM169" s="158"/>
      <c r="AN169" s="158"/>
      <c r="AO169" s="158"/>
      <c r="AP169" s="158"/>
      <c r="AQ169" s="158"/>
      <c r="AR169" s="158"/>
      <c r="AS169" s="158"/>
      <c r="AT169" s="158"/>
      <c r="AU169" s="158"/>
      <c r="AV169" s="158"/>
      <c r="AW169" s="158"/>
      <c r="AX169" s="159"/>
    </row>
    <row r="170" spans="1:113" ht="12" customHeight="1">
      <c r="A170" s="40"/>
      <c r="B170" s="157"/>
      <c r="C170" s="158"/>
      <c r="D170" s="158"/>
      <c r="E170" s="158"/>
      <c r="F170" s="158"/>
      <c r="G170" s="158"/>
      <c r="H170" s="158"/>
      <c r="I170" s="158"/>
      <c r="J170" s="158"/>
      <c r="K170" s="158"/>
      <c r="L170" s="158"/>
      <c r="M170" s="158"/>
      <c r="N170" s="158"/>
      <c r="O170" s="158"/>
      <c r="P170" s="158"/>
      <c r="Q170" s="158"/>
      <c r="R170" s="158"/>
      <c r="S170" s="158"/>
      <c r="T170" s="158"/>
      <c r="U170" s="158"/>
      <c r="V170" s="158"/>
      <c r="W170" s="158"/>
      <c r="X170" s="158"/>
      <c r="Y170" s="158"/>
      <c r="Z170" s="158"/>
      <c r="AA170" s="158"/>
      <c r="AB170" s="158"/>
      <c r="AC170" s="158"/>
      <c r="AD170" s="158"/>
      <c r="AE170" s="158"/>
      <c r="AF170" s="158"/>
      <c r="AG170" s="158"/>
      <c r="AH170" s="158"/>
      <c r="AI170" s="158"/>
      <c r="AJ170" s="158"/>
      <c r="AK170" s="158"/>
      <c r="AL170" s="158"/>
      <c r="AM170" s="158"/>
      <c r="AN170" s="158"/>
      <c r="AO170" s="158"/>
      <c r="AP170" s="158"/>
      <c r="AQ170" s="158"/>
      <c r="AR170" s="158"/>
      <c r="AS170" s="158"/>
      <c r="AT170" s="158"/>
      <c r="AU170" s="158"/>
      <c r="AV170" s="158"/>
      <c r="AW170" s="158"/>
      <c r="AX170" s="159"/>
    </row>
    <row r="171" spans="1:113" ht="12" customHeight="1">
      <c r="A171" s="40"/>
      <c r="B171" s="157"/>
      <c r="C171" s="158"/>
      <c r="D171" s="158"/>
      <c r="E171" s="158"/>
      <c r="F171" s="158"/>
      <c r="G171" s="158"/>
      <c r="H171" s="158"/>
      <c r="I171" s="158"/>
      <c r="J171" s="158"/>
      <c r="K171" s="158"/>
      <c r="L171" s="158"/>
      <c r="M171" s="158"/>
      <c r="N171" s="158"/>
      <c r="O171" s="158"/>
      <c r="P171" s="158"/>
      <c r="Q171" s="158"/>
      <c r="R171" s="158"/>
      <c r="S171" s="158"/>
      <c r="T171" s="158"/>
      <c r="U171" s="158"/>
      <c r="V171" s="158"/>
      <c r="W171" s="158"/>
      <c r="X171" s="158"/>
      <c r="Y171" s="158"/>
      <c r="Z171" s="158"/>
      <c r="AA171" s="158"/>
      <c r="AB171" s="158"/>
      <c r="AC171" s="158"/>
      <c r="AD171" s="158"/>
      <c r="AE171" s="158"/>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113" ht="12" customHeight="1">
      <c r="A172" s="40"/>
      <c r="B172" s="157"/>
      <c r="C172" s="158"/>
      <c r="D172" s="158"/>
      <c r="E172" s="158"/>
      <c r="F172" s="158"/>
      <c r="G172" s="158"/>
      <c r="H172" s="158"/>
      <c r="I172" s="158"/>
      <c r="J172" s="158"/>
      <c r="K172" s="158"/>
      <c r="L172" s="158"/>
      <c r="M172" s="158"/>
      <c r="N172" s="158"/>
      <c r="O172" s="158"/>
      <c r="P172" s="158"/>
      <c r="Q172" s="158"/>
      <c r="R172" s="158"/>
      <c r="S172" s="158"/>
      <c r="T172" s="158"/>
      <c r="U172" s="158"/>
      <c r="V172" s="158"/>
      <c r="W172" s="158"/>
      <c r="X172" s="158"/>
      <c r="Y172" s="158"/>
      <c r="Z172" s="158"/>
      <c r="AA172" s="158"/>
      <c r="AB172" s="158"/>
      <c r="AC172" s="158"/>
      <c r="AD172" s="158"/>
      <c r="AE172" s="158"/>
      <c r="AF172" s="158"/>
      <c r="AG172" s="158"/>
      <c r="AH172" s="158"/>
      <c r="AI172" s="158"/>
      <c r="AJ172" s="158"/>
      <c r="AK172" s="158"/>
      <c r="AL172" s="158"/>
      <c r="AM172" s="158"/>
      <c r="AN172" s="158"/>
      <c r="AO172" s="158"/>
      <c r="AP172" s="158"/>
      <c r="AQ172" s="158"/>
      <c r="AR172" s="158"/>
      <c r="AS172" s="158"/>
      <c r="AT172" s="158"/>
      <c r="AU172" s="158"/>
      <c r="AV172" s="158"/>
      <c r="AW172" s="158"/>
      <c r="AX172" s="159"/>
    </row>
    <row r="173" spans="1:113" ht="12" customHeight="1">
      <c r="A173" s="40"/>
      <c r="B173" s="157"/>
      <c r="C173" s="158"/>
      <c r="D173" s="158"/>
      <c r="E173" s="158"/>
      <c r="F173" s="158"/>
      <c r="G173" s="158"/>
      <c r="H173" s="158"/>
      <c r="I173" s="158"/>
      <c r="J173" s="158"/>
      <c r="K173" s="158"/>
      <c r="L173" s="158"/>
      <c r="M173" s="158"/>
      <c r="N173" s="158"/>
      <c r="O173" s="158"/>
      <c r="P173" s="158"/>
      <c r="Q173" s="158"/>
      <c r="R173" s="158"/>
      <c r="S173" s="158"/>
      <c r="T173" s="158"/>
      <c r="U173" s="158"/>
      <c r="V173" s="158"/>
      <c r="W173" s="158"/>
      <c r="X173" s="158"/>
      <c r="Y173" s="158"/>
      <c r="Z173" s="158"/>
      <c r="AA173" s="158"/>
      <c r="AB173" s="158"/>
      <c r="AC173" s="158"/>
      <c r="AD173" s="158"/>
      <c r="AE173" s="158"/>
      <c r="AF173" s="158"/>
      <c r="AG173" s="158"/>
      <c r="AH173" s="158"/>
      <c r="AI173" s="158"/>
      <c r="AJ173" s="158"/>
      <c r="AK173" s="158"/>
      <c r="AL173" s="158"/>
      <c r="AM173" s="158"/>
      <c r="AN173" s="158"/>
      <c r="AO173" s="158"/>
      <c r="AP173" s="158"/>
      <c r="AQ173" s="158"/>
      <c r="AR173" s="158"/>
      <c r="AS173" s="158"/>
      <c r="AT173" s="158"/>
      <c r="AU173" s="158"/>
      <c r="AV173" s="158"/>
      <c r="AW173" s="158"/>
      <c r="AX173" s="159"/>
    </row>
    <row r="174" spans="1:113" ht="12" customHeight="1">
      <c r="A174" s="40"/>
      <c r="B174" s="157"/>
      <c r="C174" s="158"/>
      <c r="D174" s="158"/>
      <c r="E174" s="158"/>
      <c r="F174" s="158"/>
      <c r="G174" s="158"/>
      <c r="H174" s="158"/>
      <c r="I174" s="158"/>
      <c r="J174" s="158"/>
      <c r="K174" s="158"/>
      <c r="L174" s="158"/>
      <c r="M174" s="158"/>
      <c r="N174" s="158"/>
      <c r="O174" s="158"/>
      <c r="P174" s="158"/>
      <c r="Q174" s="158"/>
      <c r="R174" s="158"/>
      <c r="S174" s="158"/>
      <c r="T174" s="158"/>
      <c r="U174" s="158"/>
      <c r="V174" s="158"/>
      <c r="W174" s="158"/>
      <c r="X174" s="158"/>
      <c r="Y174" s="158"/>
      <c r="Z174" s="158"/>
      <c r="AA174" s="158"/>
      <c r="AB174" s="158"/>
      <c r="AC174" s="158"/>
      <c r="AD174" s="158"/>
      <c r="AE174" s="158"/>
      <c r="AF174" s="158"/>
      <c r="AG174" s="158"/>
      <c r="AH174" s="158"/>
      <c r="AI174" s="158"/>
      <c r="AJ174" s="158"/>
      <c r="AK174" s="158"/>
      <c r="AL174" s="158"/>
      <c r="AM174" s="158"/>
      <c r="AN174" s="158"/>
      <c r="AO174" s="158"/>
      <c r="AP174" s="158"/>
      <c r="AQ174" s="158"/>
      <c r="AR174" s="158"/>
      <c r="AS174" s="158"/>
      <c r="AT174" s="158"/>
      <c r="AU174" s="158"/>
      <c r="AV174" s="158"/>
      <c r="AW174" s="158"/>
      <c r="AX174" s="159"/>
      <c r="BC174" s="3"/>
    </row>
    <row r="175" spans="1:113" ht="12" customHeight="1">
      <c r="A175" s="40"/>
      <c r="B175" s="157"/>
      <c r="C175" s="158"/>
      <c r="D175" s="158"/>
      <c r="E175" s="158"/>
      <c r="F175" s="158"/>
      <c r="G175" s="158"/>
      <c r="H175" s="158"/>
      <c r="I175" s="158"/>
      <c r="J175" s="158"/>
      <c r="K175" s="158"/>
      <c r="L175" s="158"/>
      <c r="M175" s="158"/>
      <c r="N175" s="158"/>
      <c r="O175" s="158"/>
      <c r="P175" s="158"/>
      <c r="Q175" s="158"/>
      <c r="R175" s="158"/>
      <c r="S175" s="158"/>
      <c r="T175" s="158"/>
      <c r="U175" s="158"/>
      <c r="V175" s="158"/>
      <c r="W175" s="158"/>
      <c r="X175" s="158"/>
      <c r="Y175" s="158"/>
      <c r="Z175" s="158"/>
      <c r="AA175" s="158"/>
      <c r="AB175" s="158"/>
      <c r="AC175" s="158"/>
      <c r="AD175" s="158"/>
      <c r="AE175" s="158"/>
      <c r="AF175" s="158"/>
      <c r="AG175" s="158"/>
      <c r="AH175" s="158"/>
      <c r="AI175" s="158"/>
      <c r="AJ175" s="158"/>
      <c r="AK175" s="158"/>
      <c r="AL175" s="158"/>
      <c r="AM175" s="158"/>
      <c r="AN175" s="158"/>
      <c r="AO175" s="158"/>
      <c r="AP175" s="158"/>
      <c r="AQ175" s="158"/>
      <c r="AR175" s="158"/>
      <c r="AS175" s="158"/>
      <c r="AT175" s="158"/>
      <c r="AU175" s="158"/>
      <c r="AV175" s="158"/>
      <c r="AW175" s="158"/>
      <c r="AX175" s="159"/>
    </row>
    <row r="176" spans="1:113" ht="12" customHeight="1">
      <c r="A176" s="40"/>
      <c r="B176" s="157"/>
      <c r="C176" s="158"/>
      <c r="D176" s="158"/>
      <c r="E176" s="158"/>
      <c r="F176" s="158"/>
      <c r="G176" s="158"/>
      <c r="H176" s="158"/>
      <c r="I176" s="158"/>
      <c r="J176" s="158"/>
      <c r="K176" s="158"/>
      <c r="L176" s="158"/>
      <c r="M176" s="158"/>
      <c r="N176" s="158"/>
      <c r="O176" s="158"/>
      <c r="P176" s="158"/>
      <c r="Q176" s="158"/>
      <c r="R176" s="158"/>
      <c r="S176" s="158"/>
      <c r="T176" s="158"/>
      <c r="U176" s="158"/>
      <c r="V176" s="158"/>
      <c r="W176" s="158"/>
      <c r="X176" s="158"/>
      <c r="Y176" s="158"/>
      <c r="Z176" s="158"/>
      <c r="AA176" s="158"/>
      <c r="AB176" s="158"/>
      <c r="AC176" s="158"/>
      <c r="AD176" s="158"/>
      <c r="AE176" s="158"/>
      <c r="AF176" s="158"/>
      <c r="AG176" s="158"/>
      <c r="AH176" s="158"/>
      <c r="AI176" s="158"/>
      <c r="AJ176" s="158"/>
      <c r="AK176" s="158"/>
      <c r="AL176" s="158"/>
      <c r="AM176" s="158"/>
      <c r="AN176" s="158"/>
      <c r="AO176" s="158"/>
      <c r="AP176" s="158"/>
      <c r="AQ176" s="158"/>
      <c r="AR176" s="158"/>
      <c r="AS176" s="158"/>
      <c r="AT176" s="158"/>
      <c r="AU176" s="158"/>
      <c r="AV176" s="158"/>
      <c r="AW176" s="158"/>
      <c r="AX176" s="159"/>
    </row>
    <row r="177" spans="1:251" ht="12" customHeight="1">
      <c r="A177" s="40"/>
      <c r="B177" s="157"/>
      <c r="C177" s="158"/>
      <c r="D177" s="158"/>
      <c r="E177" s="158"/>
      <c r="F177" s="158"/>
      <c r="G177" s="158"/>
      <c r="H177" s="158"/>
      <c r="I177" s="158"/>
      <c r="J177" s="158"/>
      <c r="K177" s="158"/>
      <c r="L177" s="158"/>
      <c r="M177" s="158"/>
      <c r="N177" s="158"/>
      <c r="O177" s="158"/>
      <c r="P177" s="158"/>
      <c r="Q177" s="158"/>
      <c r="R177" s="158"/>
      <c r="S177" s="158"/>
      <c r="T177" s="158"/>
      <c r="U177" s="158"/>
      <c r="V177" s="158"/>
      <c r="W177" s="158"/>
      <c r="X177" s="158"/>
      <c r="Y177" s="158"/>
      <c r="Z177" s="158"/>
      <c r="AA177" s="158"/>
      <c r="AB177" s="158"/>
      <c r="AC177" s="158"/>
      <c r="AD177" s="158"/>
      <c r="AE177" s="158"/>
      <c r="AF177" s="158"/>
      <c r="AG177" s="158"/>
      <c r="AH177" s="158"/>
      <c r="AI177" s="158"/>
      <c r="AJ177" s="158"/>
      <c r="AK177" s="158"/>
      <c r="AL177" s="158"/>
      <c r="AM177" s="158"/>
      <c r="AN177" s="158"/>
      <c r="AO177" s="158"/>
      <c r="AP177" s="158"/>
      <c r="AQ177" s="158"/>
      <c r="AR177" s="158"/>
      <c r="AS177" s="158"/>
      <c r="AT177" s="158"/>
      <c r="AU177" s="158"/>
      <c r="AV177" s="158"/>
      <c r="AW177" s="158"/>
      <c r="AX177" s="159"/>
    </row>
    <row r="178" spans="1:251" ht="15" thickBot="1">
      <c r="A178" s="41"/>
      <c r="B178" s="54"/>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6"/>
    </row>
    <row r="179" spans="1:251">
      <c r="B179" s="57"/>
    </row>
    <row r="180" spans="1:251" ht="14.25">
      <c r="B180" s="49" t="s">
        <v>4</v>
      </c>
      <c r="C180" s="40"/>
      <c r="D180" s="40"/>
      <c r="E180" s="40"/>
      <c r="F180" s="40"/>
      <c r="G180" s="40"/>
      <c r="H180" s="40"/>
      <c r="I180" s="40"/>
      <c r="J180" s="40"/>
      <c r="K180" s="40"/>
      <c r="L180" s="48"/>
      <c r="M180" s="48"/>
      <c r="N180" s="48"/>
      <c r="O180" s="48"/>
      <c r="P180" s="40"/>
      <c r="Q180" s="40"/>
      <c r="R180" s="40"/>
      <c r="S180" s="40"/>
      <c r="T180" s="40"/>
      <c r="U180" s="40"/>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row>
    <row r="181" spans="1:251" ht="15" thickBot="1">
      <c r="B181" s="40"/>
      <c r="C181" s="40"/>
      <c r="D181" s="40"/>
      <c r="E181" s="40"/>
      <c r="F181" s="40"/>
      <c r="G181" s="40"/>
      <c r="H181" s="40"/>
      <c r="I181" s="40"/>
      <c r="J181" s="40"/>
      <c r="K181" s="40"/>
      <c r="L181" s="48"/>
      <c r="M181" s="48"/>
      <c r="N181" s="48"/>
      <c r="O181" s="48"/>
      <c r="P181" s="40"/>
      <c r="Q181" s="40"/>
      <c r="R181" s="40"/>
      <c r="S181" s="40"/>
      <c r="T181" s="40"/>
      <c r="U181" s="40"/>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58" t="s">
        <v>5</v>
      </c>
    </row>
    <row r="182" spans="1:251" s="3" customFormat="1" ht="13.5" customHeight="1">
      <c r="A182" s="40"/>
      <c r="B182" s="160" t="s">
        <v>6</v>
      </c>
      <c r="C182" s="161"/>
      <c r="D182" s="161"/>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2"/>
      <c r="AA182" s="166" t="s">
        <v>12</v>
      </c>
      <c r="AB182" s="161"/>
      <c r="AC182" s="161"/>
      <c r="AD182" s="161"/>
      <c r="AE182" s="161"/>
      <c r="AF182" s="161"/>
      <c r="AG182" s="161"/>
      <c r="AH182" s="161"/>
      <c r="AI182" s="162"/>
      <c r="AJ182" s="166" t="s">
        <v>13</v>
      </c>
      <c r="AK182" s="161"/>
      <c r="AL182" s="161"/>
      <c r="AM182" s="161"/>
      <c r="AN182" s="161"/>
      <c r="AO182" s="161"/>
      <c r="AP182" s="161"/>
      <c r="AQ182" s="161"/>
      <c r="AR182" s="162"/>
      <c r="AS182" s="166" t="s">
        <v>7</v>
      </c>
      <c r="AT182" s="161"/>
      <c r="AU182" s="161"/>
      <c r="AV182" s="161"/>
      <c r="AW182" s="161"/>
      <c r="AX182" s="168"/>
      <c r="AY182" s="39"/>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row>
    <row r="183" spans="1:251" s="3" customFormat="1" ht="13.5">
      <c r="A183" s="40"/>
      <c r="B183" s="163"/>
      <c r="C183" s="164"/>
      <c r="D183" s="164"/>
      <c r="E183" s="164"/>
      <c r="F183" s="164"/>
      <c r="G183" s="164"/>
      <c r="H183" s="164"/>
      <c r="I183" s="164"/>
      <c r="J183" s="164"/>
      <c r="K183" s="164"/>
      <c r="L183" s="164"/>
      <c r="M183" s="164"/>
      <c r="N183" s="164"/>
      <c r="O183" s="164"/>
      <c r="P183" s="164"/>
      <c r="Q183" s="164"/>
      <c r="R183" s="164"/>
      <c r="S183" s="164"/>
      <c r="T183" s="164"/>
      <c r="U183" s="164"/>
      <c r="V183" s="164"/>
      <c r="W183" s="164"/>
      <c r="X183" s="164"/>
      <c r="Y183" s="164"/>
      <c r="Z183" s="165"/>
      <c r="AA183" s="167"/>
      <c r="AB183" s="164"/>
      <c r="AC183" s="164"/>
      <c r="AD183" s="164"/>
      <c r="AE183" s="164"/>
      <c r="AF183" s="164"/>
      <c r="AG183" s="164"/>
      <c r="AH183" s="164"/>
      <c r="AI183" s="165"/>
      <c r="AJ183" s="167"/>
      <c r="AK183" s="164"/>
      <c r="AL183" s="164"/>
      <c r="AM183" s="164"/>
      <c r="AN183" s="164"/>
      <c r="AO183" s="164"/>
      <c r="AP183" s="164"/>
      <c r="AQ183" s="164"/>
      <c r="AR183" s="165"/>
      <c r="AS183" s="167"/>
      <c r="AT183" s="164"/>
      <c r="AU183" s="164"/>
      <c r="AV183" s="164"/>
      <c r="AW183" s="164"/>
      <c r="AX183" s="169"/>
      <c r="AY183" s="39"/>
      <c r="AZ183" s="1"/>
      <c r="BA183" s="1"/>
      <c r="BB183" s="4"/>
      <c r="BC183" s="5"/>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row>
    <row r="184" spans="1:251" s="3" customFormat="1" ht="18.75" customHeight="1">
      <c r="A184" s="40"/>
      <c r="B184" s="59"/>
      <c r="C184" s="148" t="s">
        <v>33</v>
      </c>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50"/>
      <c r="AA184" s="151">
        <v>39</v>
      </c>
      <c r="AB184" s="152"/>
      <c r="AC184" s="152"/>
      <c r="AD184" s="152"/>
      <c r="AE184" s="152"/>
      <c r="AF184" s="152"/>
      <c r="AG184" s="152"/>
      <c r="AH184" s="152"/>
      <c r="AI184" s="153"/>
      <c r="AJ184" s="151">
        <v>5936</v>
      </c>
      <c r="AK184" s="152"/>
      <c r="AL184" s="152"/>
      <c r="AM184" s="152"/>
      <c r="AN184" s="152"/>
      <c r="AO184" s="152"/>
      <c r="AP184" s="152"/>
      <c r="AQ184" s="152"/>
      <c r="AR184" s="153"/>
      <c r="AS184" s="154"/>
      <c r="AT184" s="155"/>
      <c r="AU184" s="155"/>
      <c r="AV184" s="155"/>
      <c r="AW184" s="155"/>
      <c r="AX184" s="156"/>
      <c r="AY184" s="39"/>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row>
    <row r="185" spans="1:251" s="3" customFormat="1" ht="18.75" customHeight="1">
      <c r="A185" s="40"/>
      <c r="B185" s="59"/>
      <c r="C185" s="148" t="s">
        <v>34</v>
      </c>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50"/>
      <c r="AA185" s="151">
        <v>3129</v>
      </c>
      <c r="AB185" s="152"/>
      <c r="AC185" s="152"/>
      <c r="AD185" s="152"/>
      <c r="AE185" s="152"/>
      <c r="AF185" s="152"/>
      <c r="AG185" s="152"/>
      <c r="AH185" s="152"/>
      <c r="AI185" s="153"/>
      <c r="AJ185" s="151">
        <v>1166</v>
      </c>
      <c r="AK185" s="152"/>
      <c r="AL185" s="152"/>
      <c r="AM185" s="152"/>
      <c r="AN185" s="152"/>
      <c r="AO185" s="152"/>
      <c r="AP185" s="152"/>
      <c r="AQ185" s="152"/>
      <c r="AR185" s="153"/>
      <c r="AS185" s="154"/>
      <c r="AT185" s="155"/>
      <c r="AU185" s="155"/>
      <c r="AV185" s="155"/>
      <c r="AW185" s="155"/>
      <c r="AX185" s="156"/>
      <c r="AY185" s="39"/>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row>
    <row r="186" spans="1:251" s="3" customFormat="1" ht="18.75" customHeight="1">
      <c r="A186" s="40"/>
      <c r="B186" s="59"/>
      <c r="C186" s="148" t="s">
        <v>35</v>
      </c>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50"/>
      <c r="AA186" s="151">
        <v>200</v>
      </c>
      <c r="AB186" s="152"/>
      <c r="AC186" s="152"/>
      <c r="AD186" s="152"/>
      <c r="AE186" s="152"/>
      <c r="AF186" s="152"/>
      <c r="AG186" s="152"/>
      <c r="AH186" s="152"/>
      <c r="AI186" s="153"/>
      <c r="AJ186" s="151">
        <v>239</v>
      </c>
      <c r="AK186" s="152"/>
      <c r="AL186" s="152"/>
      <c r="AM186" s="152"/>
      <c r="AN186" s="152"/>
      <c r="AO186" s="152"/>
      <c r="AP186" s="152"/>
      <c r="AQ186" s="152"/>
      <c r="AR186" s="153"/>
      <c r="AS186" s="154"/>
      <c r="AT186" s="155"/>
      <c r="AU186" s="155"/>
      <c r="AV186" s="155"/>
      <c r="AW186" s="155"/>
      <c r="AX186" s="156"/>
      <c r="AY186" s="39"/>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row>
    <row r="187" spans="1:251" s="3" customFormat="1" ht="18.75" customHeight="1">
      <c r="A187" s="40"/>
      <c r="B187" s="59"/>
      <c r="C187" s="148" t="s">
        <v>36</v>
      </c>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50"/>
      <c r="AA187" s="151">
        <v>250</v>
      </c>
      <c r="AB187" s="152"/>
      <c r="AC187" s="152"/>
      <c r="AD187" s="152"/>
      <c r="AE187" s="152"/>
      <c r="AF187" s="152"/>
      <c r="AG187" s="152"/>
      <c r="AH187" s="152"/>
      <c r="AI187" s="153"/>
      <c r="AJ187" s="151">
        <v>160</v>
      </c>
      <c r="AK187" s="152"/>
      <c r="AL187" s="152"/>
      <c r="AM187" s="152"/>
      <c r="AN187" s="152"/>
      <c r="AO187" s="152"/>
      <c r="AP187" s="152"/>
      <c r="AQ187" s="152"/>
      <c r="AR187" s="153"/>
      <c r="AS187" s="154"/>
      <c r="AT187" s="155"/>
      <c r="AU187" s="155"/>
      <c r="AV187" s="155"/>
      <c r="AW187" s="155"/>
      <c r="AX187" s="156"/>
      <c r="AY187" s="39"/>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row>
    <row r="188" spans="1:251" s="3" customFormat="1" ht="18.75" customHeight="1">
      <c r="A188" s="40"/>
      <c r="B188" s="59"/>
      <c r="C188" s="148" t="s">
        <v>37</v>
      </c>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50"/>
      <c r="AA188" s="151">
        <v>110</v>
      </c>
      <c r="AB188" s="152"/>
      <c r="AC188" s="152"/>
      <c r="AD188" s="152"/>
      <c r="AE188" s="152"/>
      <c r="AF188" s="152"/>
      <c r="AG188" s="152"/>
      <c r="AH188" s="152"/>
      <c r="AI188" s="153"/>
      <c r="AJ188" s="151">
        <v>110</v>
      </c>
      <c r="AK188" s="152"/>
      <c r="AL188" s="152"/>
      <c r="AM188" s="152"/>
      <c r="AN188" s="152"/>
      <c r="AO188" s="152"/>
      <c r="AP188" s="152"/>
      <c r="AQ188" s="152"/>
      <c r="AR188" s="153"/>
      <c r="AS188" s="154"/>
      <c r="AT188" s="155"/>
      <c r="AU188" s="155"/>
      <c r="AV188" s="155"/>
      <c r="AW188" s="155"/>
      <c r="AX188" s="156"/>
      <c r="AY188" s="39"/>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row>
    <row r="189" spans="1:251" s="3" customFormat="1" ht="18.75" customHeight="1">
      <c r="A189" s="40"/>
      <c r="B189" s="59"/>
      <c r="C189" s="148" t="s">
        <v>38</v>
      </c>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50"/>
      <c r="AA189" s="151">
        <v>24</v>
      </c>
      <c r="AB189" s="152"/>
      <c r="AC189" s="152"/>
      <c r="AD189" s="152"/>
      <c r="AE189" s="152"/>
      <c r="AF189" s="152"/>
      <c r="AG189" s="152"/>
      <c r="AH189" s="152"/>
      <c r="AI189" s="153"/>
      <c r="AJ189" s="151">
        <v>38</v>
      </c>
      <c r="AK189" s="152"/>
      <c r="AL189" s="152"/>
      <c r="AM189" s="152"/>
      <c r="AN189" s="152"/>
      <c r="AO189" s="152"/>
      <c r="AP189" s="152"/>
      <c r="AQ189" s="152"/>
      <c r="AR189" s="153"/>
      <c r="AS189" s="154"/>
      <c r="AT189" s="155"/>
      <c r="AU189" s="155"/>
      <c r="AV189" s="155"/>
      <c r="AW189" s="155"/>
      <c r="AX189" s="156"/>
      <c r="AY189" s="39"/>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row>
    <row r="190" spans="1:251" s="3" customFormat="1" ht="18.75" customHeight="1" thickBot="1">
      <c r="A190" s="41"/>
      <c r="B190" s="132" t="s">
        <v>14</v>
      </c>
      <c r="C190" s="133"/>
      <c r="D190" s="133"/>
      <c r="E190" s="133"/>
      <c r="F190" s="133"/>
      <c r="G190" s="133"/>
      <c r="H190" s="133"/>
      <c r="I190" s="133"/>
      <c r="J190" s="133"/>
      <c r="K190" s="133"/>
      <c r="L190" s="133"/>
      <c r="M190" s="133"/>
      <c r="N190" s="133"/>
      <c r="O190" s="133"/>
      <c r="P190" s="133"/>
      <c r="Q190" s="133"/>
      <c r="R190" s="133"/>
      <c r="S190" s="133"/>
      <c r="T190" s="133"/>
      <c r="U190" s="133"/>
      <c r="V190" s="133"/>
      <c r="W190" s="133"/>
      <c r="X190" s="133"/>
      <c r="Y190" s="133"/>
      <c r="Z190" s="134"/>
      <c r="AA190" s="135">
        <f>SUM($AA$184:$AA$189)</f>
        <v>3752</v>
      </c>
      <c r="AB190" s="136"/>
      <c r="AC190" s="136"/>
      <c r="AD190" s="136"/>
      <c r="AE190" s="136"/>
      <c r="AF190" s="136"/>
      <c r="AG190" s="136"/>
      <c r="AH190" s="136"/>
      <c r="AI190" s="137"/>
      <c r="AJ190" s="135">
        <f>SUM($AJ$184:$AJ$189)</f>
        <v>7649</v>
      </c>
      <c r="AK190" s="136"/>
      <c r="AL190" s="136"/>
      <c r="AM190" s="136"/>
      <c r="AN190" s="136"/>
      <c r="AO190" s="136"/>
      <c r="AP190" s="136"/>
      <c r="AQ190" s="136"/>
      <c r="AR190" s="137"/>
      <c r="AS190" s="138"/>
      <c r="AT190" s="139"/>
      <c r="AU190" s="139"/>
      <c r="AV190" s="139"/>
      <c r="AW190" s="139"/>
      <c r="AX190" s="140"/>
      <c r="AY190" s="39"/>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row>
    <row r="192" spans="1:251" ht="18.75">
      <c r="A192" s="38" t="s">
        <v>0</v>
      </c>
      <c r="AW192" s="44"/>
      <c r="AX192" s="45"/>
      <c r="AY192" s="44"/>
    </row>
    <row r="194" spans="1:113" ht="18.75">
      <c r="B194" s="141" t="s">
        <v>8</v>
      </c>
      <c r="C194" s="142"/>
      <c r="D194" s="142"/>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42"/>
      <c r="AA194" s="142"/>
      <c r="AB194" s="142"/>
      <c r="AC194" s="142"/>
      <c r="AD194" s="142"/>
      <c r="AE194" s="142"/>
      <c r="AF194" s="142"/>
      <c r="AG194" s="142"/>
      <c r="AH194" s="142"/>
      <c r="AI194" s="142"/>
      <c r="AJ194" s="142"/>
      <c r="AK194" s="142"/>
      <c r="AL194" s="142"/>
      <c r="AM194" s="142"/>
      <c r="AN194" s="142"/>
      <c r="AO194" s="142"/>
      <c r="AP194" s="142"/>
      <c r="AQ194" s="142"/>
      <c r="AR194" s="142"/>
      <c r="AS194" s="142"/>
      <c r="AT194" s="142"/>
      <c r="AU194" s="142"/>
      <c r="AV194" s="142"/>
      <c r="AW194" s="142"/>
      <c r="AX194" s="142"/>
    </row>
    <row r="195" spans="1:113">
      <c r="Z195" s="46"/>
      <c r="AD195" s="46"/>
      <c r="AE195" s="46"/>
      <c r="AF195" s="46"/>
      <c r="AG195" s="46"/>
      <c r="AH195" s="46"/>
      <c r="AI195" s="46"/>
      <c r="AO195" s="46"/>
    </row>
    <row r="196" spans="1:113" ht="13.5" thickBot="1">
      <c r="Z196" s="46"/>
      <c r="AD196" s="46"/>
      <c r="AE196" s="46"/>
      <c r="AF196" s="46"/>
      <c r="AG196" s="46"/>
      <c r="AH196" s="46"/>
      <c r="AI196" s="46"/>
      <c r="AO196" s="46"/>
      <c r="DI196" s="2"/>
    </row>
    <row r="197" spans="1:113" ht="24.75" customHeight="1" thickBot="1">
      <c r="B197" s="143" t="s">
        <v>1</v>
      </c>
      <c r="C197" s="144"/>
      <c r="D197" s="144"/>
      <c r="E197" s="144"/>
      <c r="F197" s="144"/>
      <c r="G197" s="144"/>
      <c r="H197" s="145" t="s">
        <v>16</v>
      </c>
      <c r="I197" s="146"/>
      <c r="J197" s="146"/>
      <c r="K197" s="146"/>
      <c r="L197" s="146"/>
      <c r="M197" s="146"/>
      <c r="N197" s="146"/>
      <c r="O197" s="146"/>
      <c r="P197" s="146"/>
      <c r="Q197" s="146"/>
      <c r="R197" s="146"/>
      <c r="S197" s="146"/>
      <c r="T197" s="146"/>
      <c r="U197" s="146"/>
      <c r="V197" s="146"/>
      <c r="W197" s="146"/>
      <c r="X197" s="146"/>
      <c r="Y197" s="146"/>
      <c r="Z197" s="146"/>
      <c r="AA197" s="146"/>
      <c r="AB197" s="146"/>
      <c r="AC197" s="146"/>
      <c r="AD197" s="146"/>
      <c r="AE197" s="146"/>
      <c r="AF197" s="146"/>
      <c r="AG197" s="146"/>
      <c r="AH197" s="146"/>
      <c r="AI197" s="146"/>
      <c r="AJ197" s="146"/>
      <c r="AK197" s="146"/>
      <c r="AL197" s="146"/>
      <c r="AM197" s="146"/>
      <c r="AN197" s="146"/>
      <c r="AO197" s="146"/>
      <c r="AP197" s="146"/>
      <c r="AQ197" s="146"/>
      <c r="AR197" s="146"/>
      <c r="AS197" s="146"/>
      <c r="AT197" s="146"/>
      <c r="AU197" s="146"/>
      <c r="AV197" s="146"/>
      <c r="AW197" s="146"/>
      <c r="AX197" s="147"/>
      <c r="DI197" s="2"/>
    </row>
    <row r="198" spans="1:113" ht="14.25">
      <c r="B198" s="47"/>
      <c r="C198" s="47"/>
      <c r="D198" s="47"/>
      <c r="E198" s="47"/>
      <c r="F198" s="47"/>
      <c r="G198" s="47"/>
      <c r="H198" s="40"/>
      <c r="I198" s="40"/>
      <c r="J198" s="40"/>
      <c r="K198" s="40"/>
      <c r="L198" s="48"/>
      <c r="M198" s="48"/>
      <c r="N198" s="48"/>
      <c r="O198" s="48"/>
      <c r="P198" s="40"/>
      <c r="Q198" s="40"/>
      <c r="R198" s="40"/>
      <c r="S198" s="40"/>
      <c r="T198" s="40"/>
      <c r="U198" s="40"/>
      <c r="V198" s="49"/>
      <c r="W198" s="49"/>
      <c r="X198" s="49"/>
      <c r="Y198" s="49"/>
      <c r="Z198" s="49"/>
      <c r="AA198" s="49"/>
      <c r="AB198" s="49"/>
      <c r="AC198" s="49"/>
      <c r="AD198" s="49"/>
      <c r="AE198" s="49"/>
      <c r="AF198" s="49"/>
      <c r="AG198" s="49"/>
      <c r="AH198" s="49"/>
      <c r="AI198" s="49"/>
      <c r="AJ198" s="49"/>
      <c r="AK198" s="49"/>
      <c r="AL198" s="49"/>
      <c r="AM198" s="49"/>
      <c r="AN198" s="49"/>
      <c r="AO198" s="49"/>
      <c r="AP198" s="49"/>
      <c r="AQ198" s="49"/>
      <c r="AR198" s="49"/>
      <c r="AS198" s="49"/>
      <c r="AT198" s="49"/>
      <c r="AU198" s="49"/>
      <c r="AV198" s="49"/>
      <c r="AW198" s="49"/>
      <c r="AX198" s="49"/>
      <c r="DI198" s="2"/>
    </row>
    <row r="199" spans="1:113" ht="15" thickBot="1">
      <c r="A199" s="61"/>
      <c r="B199" s="49" t="s">
        <v>2</v>
      </c>
      <c r="C199" s="40"/>
      <c r="D199" s="40"/>
      <c r="E199" s="40"/>
      <c r="F199" s="40"/>
      <c r="G199" s="40"/>
      <c r="H199" s="40"/>
      <c r="I199" s="40"/>
      <c r="J199" s="40"/>
      <c r="K199" s="40"/>
      <c r="L199" s="48"/>
      <c r="M199" s="48"/>
      <c r="N199" s="48"/>
      <c r="O199" s="48"/>
      <c r="P199" s="40"/>
      <c r="Q199" s="40"/>
      <c r="R199" s="40"/>
      <c r="S199" s="40"/>
      <c r="T199" s="40"/>
      <c r="U199" s="40"/>
      <c r="V199" s="49"/>
      <c r="W199" s="49"/>
      <c r="X199" s="49"/>
      <c r="Y199" s="49"/>
      <c r="Z199" s="49"/>
      <c r="AA199" s="49"/>
      <c r="AB199" s="49"/>
      <c r="AC199" s="49"/>
      <c r="AD199" s="49"/>
      <c r="AE199" s="49"/>
      <c r="AF199" s="49"/>
      <c r="AG199" s="49"/>
      <c r="AH199" s="49"/>
      <c r="AI199" s="49"/>
      <c r="AJ199" s="49"/>
      <c r="AK199" s="49"/>
      <c r="AL199" s="49"/>
      <c r="AM199" s="49"/>
      <c r="AN199" s="49"/>
      <c r="AO199" s="49"/>
      <c r="AP199" s="49"/>
      <c r="AQ199" s="49"/>
      <c r="AR199" s="49"/>
      <c r="AS199" s="49"/>
      <c r="AT199" s="49"/>
      <c r="AU199" s="49"/>
      <c r="AV199" s="49"/>
      <c r="AW199" s="49"/>
      <c r="AX199" s="49"/>
      <c r="DI199" s="2"/>
    </row>
    <row r="200" spans="1:113" ht="14.25">
      <c r="A200" s="40"/>
      <c r="B200" s="50"/>
      <c r="C200" s="47"/>
      <c r="D200" s="47"/>
      <c r="E200" s="47"/>
      <c r="F200" s="47"/>
      <c r="G200" s="47"/>
      <c r="H200" s="47"/>
      <c r="I200" s="47"/>
      <c r="J200" s="47"/>
      <c r="K200" s="47"/>
      <c r="L200" s="51"/>
      <c r="M200" s="51"/>
      <c r="N200" s="51"/>
      <c r="O200" s="51"/>
      <c r="P200" s="47"/>
      <c r="Q200" s="47"/>
      <c r="R200" s="47"/>
      <c r="S200" s="47"/>
      <c r="T200" s="47"/>
      <c r="U200" s="47"/>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3"/>
    </row>
    <row r="201" spans="1:113" ht="12" customHeight="1">
      <c r="A201" s="40"/>
      <c r="B201" s="157" t="s">
        <v>105</v>
      </c>
      <c r="C201" s="158"/>
      <c r="D201" s="158"/>
      <c r="E201" s="158"/>
      <c r="F201" s="158"/>
      <c r="G201" s="158"/>
      <c r="H201" s="158"/>
      <c r="I201" s="158"/>
      <c r="J201" s="158"/>
      <c r="K201" s="158"/>
      <c r="L201" s="158"/>
      <c r="M201" s="158"/>
      <c r="N201" s="158"/>
      <c r="O201" s="158"/>
      <c r="P201" s="158"/>
      <c r="Q201" s="158"/>
      <c r="R201" s="158"/>
      <c r="S201" s="158"/>
      <c r="T201" s="158"/>
      <c r="U201" s="158"/>
      <c r="V201" s="158"/>
      <c r="W201" s="158"/>
      <c r="X201" s="158"/>
      <c r="Y201" s="158"/>
      <c r="Z201" s="158"/>
      <c r="AA201" s="158"/>
      <c r="AB201" s="158"/>
      <c r="AC201" s="158"/>
      <c r="AD201" s="158"/>
      <c r="AE201" s="158"/>
      <c r="AF201" s="158"/>
      <c r="AG201" s="158"/>
      <c r="AH201" s="158"/>
      <c r="AI201" s="158"/>
      <c r="AJ201" s="158"/>
      <c r="AK201" s="158"/>
      <c r="AL201" s="158"/>
      <c r="AM201" s="158"/>
      <c r="AN201" s="158"/>
      <c r="AO201" s="158"/>
      <c r="AP201" s="158"/>
      <c r="AQ201" s="158"/>
      <c r="AR201" s="158"/>
      <c r="AS201" s="158"/>
      <c r="AT201" s="158"/>
      <c r="AU201" s="158"/>
      <c r="AV201" s="158"/>
      <c r="AW201" s="158"/>
      <c r="AX201" s="159"/>
    </row>
    <row r="202" spans="1:113" ht="12" customHeight="1">
      <c r="A202" s="40"/>
      <c r="B202" s="157"/>
      <c r="C202" s="158"/>
      <c r="D202" s="158"/>
      <c r="E202" s="158"/>
      <c r="F202" s="158"/>
      <c r="G202" s="158"/>
      <c r="H202" s="158"/>
      <c r="I202" s="158"/>
      <c r="J202" s="158"/>
      <c r="K202" s="158"/>
      <c r="L202" s="158"/>
      <c r="M202" s="158"/>
      <c r="N202" s="158"/>
      <c r="O202" s="158"/>
      <c r="P202" s="158"/>
      <c r="Q202" s="158"/>
      <c r="R202" s="158"/>
      <c r="S202" s="158"/>
      <c r="T202" s="158"/>
      <c r="U202" s="158"/>
      <c r="V202" s="158"/>
      <c r="W202" s="158"/>
      <c r="X202" s="158"/>
      <c r="Y202" s="158"/>
      <c r="Z202" s="158"/>
      <c r="AA202" s="158"/>
      <c r="AB202" s="158"/>
      <c r="AC202" s="158"/>
      <c r="AD202" s="158"/>
      <c r="AE202" s="158"/>
      <c r="AF202" s="158"/>
      <c r="AG202" s="158"/>
      <c r="AH202" s="158"/>
      <c r="AI202" s="158"/>
      <c r="AJ202" s="158"/>
      <c r="AK202" s="158"/>
      <c r="AL202" s="158"/>
      <c r="AM202" s="158"/>
      <c r="AN202" s="158"/>
      <c r="AO202" s="158"/>
      <c r="AP202" s="158"/>
      <c r="AQ202" s="158"/>
      <c r="AR202" s="158"/>
      <c r="AS202" s="158"/>
      <c r="AT202" s="158"/>
      <c r="AU202" s="158"/>
      <c r="AV202" s="158"/>
      <c r="AW202" s="158"/>
      <c r="AX202" s="159"/>
      <c r="BC202" s="3"/>
    </row>
    <row r="203" spans="1:113" ht="12" customHeight="1">
      <c r="A203" s="40"/>
      <c r="B203" s="157"/>
      <c r="C203" s="158"/>
      <c r="D203" s="158"/>
      <c r="E203" s="158"/>
      <c r="F203" s="158"/>
      <c r="G203" s="158"/>
      <c r="H203" s="158"/>
      <c r="I203" s="158"/>
      <c r="J203" s="158"/>
      <c r="K203" s="158"/>
      <c r="L203" s="158"/>
      <c r="M203" s="158"/>
      <c r="N203" s="158"/>
      <c r="O203" s="158"/>
      <c r="P203" s="158"/>
      <c r="Q203" s="158"/>
      <c r="R203" s="158"/>
      <c r="S203" s="158"/>
      <c r="T203" s="158"/>
      <c r="U203" s="158"/>
      <c r="V203" s="158"/>
      <c r="W203" s="158"/>
      <c r="X203" s="158"/>
      <c r="Y203" s="158"/>
      <c r="Z203" s="158"/>
      <c r="AA203" s="158"/>
      <c r="AB203" s="158"/>
      <c r="AC203" s="158"/>
      <c r="AD203" s="158"/>
      <c r="AE203" s="158"/>
      <c r="AF203" s="158"/>
      <c r="AG203" s="158"/>
      <c r="AH203" s="158"/>
      <c r="AI203" s="158"/>
      <c r="AJ203" s="158"/>
      <c r="AK203" s="158"/>
      <c r="AL203" s="158"/>
      <c r="AM203" s="158"/>
      <c r="AN203" s="158"/>
      <c r="AO203" s="158"/>
      <c r="AP203" s="158"/>
      <c r="AQ203" s="158"/>
      <c r="AR203" s="158"/>
      <c r="AS203" s="158"/>
      <c r="AT203" s="158"/>
      <c r="AU203" s="158"/>
      <c r="AV203" s="158"/>
      <c r="AW203" s="158"/>
      <c r="AX203" s="159"/>
    </row>
    <row r="204" spans="1:113" ht="12" customHeight="1">
      <c r="A204" s="40"/>
      <c r="B204" s="157"/>
      <c r="C204" s="158"/>
      <c r="D204" s="158"/>
      <c r="E204" s="158"/>
      <c r="F204" s="158"/>
      <c r="G204" s="158"/>
      <c r="H204" s="158"/>
      <c r="I204" s="158"/>
      <c r="J204" s="158"/>
      <c r="K204" s="158"/>
      <c r="L204" s="158"/>
      <c r="M204" s="158"/>
      <c r="N204" s="158"/>
      <c r="O204" s="158"/>
      <c r="P204" s="158"/>
      <c r="Q204" s="158"/>
      <c r="R204" s="158"/>
      <c r="S204" s="158"/>
      <c r="T204" s="158"/>
      <c r="U204" s="158"/>
      <c r="V204" s="158"/>
      <c r="W204" s="158"/>
      <c r="X204" s="158"/>
      <c r="Y204" s="158"/>
      <c r="Z204" s="158"/>
      <c r="AA204" s="158"/>
      <c r="AB204" s="158"/>
      <c r="AC204" s="158"/>
      <c r="AD204" s="158"/>
      <c r="AE204" s="158"/>
      <c r="AF204" s="158"/>
      <c r="AG204" s="158"/>
      <c r="AH204" s="158"/>
      <c r="AI204" s="158"/>
      <c r="AJ204" s="158"/>
      <c r="AK204" s="158"/>
      <c r="AL204" s="158"/>
      <c r="AM204" s="158"/>
      <c r="AN204" s="158"/>
      <c r="AO204" s="158"/>
      <c r="AP204" s="158"/>
      <c r="AQ204" s="158"/>
      <c r="AR204" s="158"/>
      <c r="AS204" s="158"/>
      <c r="AT204" s="158"/>
      <c r="AU204" s="158"/>
      <c r="AV204" s="158"/>
      <c r="AW204" s="158"/>
      <c r="AX204" s="159"/>
    </row>
    <row r="205" spans="1:113" ht="12" customHeight="1">
      <c r="A205" s="40"/>
      <c r="B205" s="157"/>
      <c r="C205" s="158"/>
      <c r="D205" s="158"/>
      <c r="E205" s="158"/>
      <c r="F205" s="158"/>
      <c r="G205" s="158"/>
      <c r="H205" s="158"/>
      <c r="I205" s="158"/>
      <c r="J205" s="158"/>
      <c r="K205" s="158"/>
      <c r="L205" s="158"/>
      <c r="M205" s="158"/>
      <c r="N205" s="158"/>
      <c r="O205" s="158"/>
      <c r="P205" s="158"/>
      <c r="Q205" s="158"/>
      <c r="R205" s="158"/>
      <c r="S205" s="158"/>
      <c r="T205" s="158"/>
      <c r="U205" s="158"/>
      <c r="V205" s="158"/>
      <c r="W205" s="158"/>
      <c r="X205" s="158"/>
      <c r="Y205" s="158"/>
      <c r="Z205" s="158"/>
      <c r="AA205" s="158"/>
      <c r="AB205" s="158"/>
      <c r="AC205" s="158"/>
      <c r="AD205" s="158"/>
      <c r="AE205" s="158"/>
      <c r="AF205" s="158"/>
      <c r="AG205" s="158"/>
      <c r="AH205" s="158"/>
      <c r="AI205" s="158"/>
      <c r="AJ205" s="158"/>
      <c r="AK205" s="158"/>
      <c r="AL205" s="158"/>
      <c r="AM205" s="158"/>
      <c r="AN205" s="158"/>
      <c r="AO205" s="158"/>
      <c r="AP205" s="158"/>
      <c r="AQ205" s="158"/>
      <c r="AR205" s="158"/>
      <c r="AS205" s="158"/>
      <c r="AT205" s="158"/>
      <c r="AU205" s="158"/>
      <c r="AV205" s="158"/>
      <c r="AW205" s="158"/>
      <c r="AX205" s="159"/>
    </row>
    <row r="206" spans="1:113" ht="15" thickBot="1">
      <c r="A206" s="41"/>
      <c r="B206" s="54"/>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6"/>
    </row>
    <row r="207" spans="1:113">
      <c r="B207" s="57"/>
    </row>
    <row r="208" spans="1:113" ht="15" thickBot="1">
      <c r="A208" s="61"/>
      <c r="B208" s="49" t="s">
        <v>3</v>
      </c>
      <c r="C208" s="40"/>
      <c r="D208" s="40"/>
      <c r="E208" s="40"/>
      <c r="F208" s="40"/>
      <c r="G208" s="40"/>
      <c r="H208" s="40"/>
      <c r="I208" s="40"/>
      <c r="J208" s="40"/>
      <c r="K208" s="40"/>
      <c r="L208" s="48"/>
      <c r="M208" s="48"/>
      <c r="N208" s="48"/>
      <c r="O208" s="48"/>
      <c r="P208" s="40"/>
      <c r="Q208" s="40"/>
      <c r="R208" s="40"/>
      <c r="S208" s="40"/>
      <c r="T208" s="40"/>
      <c r="U208" s="40"/>
      <c r="V208" s="49"/>
      <c r="W208" s="49"/>
      <c r="X208" s="49"/>
      <c r="Y208" s="49"/>
      <c r="Z208" s="49"/>
      <c r="AA208" s="49"/>
      <c r="AB208" s="49"/>
      <c r="AC208" s="49"/>
      <c r="AD208" s="49"/>
      <c r="AE208" s="49"/>
      <c r="AF208" s="49"/>
      <c r="AG208" s="49"/>
      <c r="AH208" s="49"/>
      <c r="AI208" s="49"/>
      <c r="AJ208" s="49"/>
      <c r="AK208" s="49"/>
      <c r="AL208" s="49"/>
      <c r="AM208" s="49"/>
      <c r="AN208" s="49"/>
      <c r="AO208" s="49"/>
      <c r="AP208" s="49"/>
      <c r="AQ208" s="49"/>
      <c r="AR208" s="49"/>
      <c r="AS208" s="49"/>
      <c r="AT208" s="49"/>
      <c r="AU208" s="49"/>
      <c r="AV208" s="49"/>
      <c r="AW208" s="49"/>
      <c r="AX208" s="49"/>
      <c r="DI208" s="2"/>
    </row>
    <row r="209" spans="1:251" ht="14.25">
      <c r="A209" s="40"/>
      <c r="B209" s="50"/>
      <c r="C209" s="47"/>
      <c r="D209" s="47"/>
      <c r="E209" s="47"/>
      <c r="F209" s="47"/>
      <c r="G209" s="47"/>
      <c r="H209" s="47"/>
      <c r="I209" s="47"/>
      <c r="J209" s="47"/>
      <c r="K209" s="47"/>
      <c r="L209" s="51"/>
      <c r="M209" s="51"/>
      <c r="N209" s="51"/>
      <c r="O209" s="51"/>
      <c r="P209" s="47"/>
      <c r="Q209" s="47"/>
      <c r="R209" s="47"/>
      <c r="S209" s="47"/>
      <c r="T209" s="47"/>
      <c r="U209" s="47"/>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3"/>
    </row>
    <row r="210" spans="1:251" ht="12" customHeight="1">
      <c r="A210" s="40"/>
      <c r="B210" s="157" t="s">
        <v>17</v>
      </c>
      <c r="C210" s="158"/>
      <c r="D210" s="158"/>
      <c r="E210" s="158"/>
      <c r="F210" s="158"/>
      <c r="G210" s="158"/>
      <c r="H210" s="158"/>
      <c r="I210" s="158"/>
      <c r="J210" s="158"/>
      <c r="K210" s="158"/>
      <c r="L210" s="158"/>
      <c r="M210" s="158"/>
      <c r="N210" s="158"/>
      <c r="O210" s="158"/>
      <c r="P210" s="158"/>
      <c r="Q210" s="158"/>
      <c r="R210" s="158"/>
      <c r="S210" s="158"/>
      <c r="T210" s="158"/>
      <c r="U210" s="158"/>
      <c r="V210" s="158"/>
      <c r="W210" s="158"/>
      <c r="X210" s="158"/>
      <c r="Y210" s="158"/>
      <c r="Z210" s="158"/>
      <c r="AA210" s="158"/>
      <c r="AB210" s="158"/>
      <c r="AC210" s="158"/>
      <c r="AD210" s="158"/>
      <c r="AE210" s="158"/>
      <c r="AF210" s="158"/>
      <c r="AG210" s="158"/>
      <c r="AH210" s="158"/>
      <c r="AI210" s="158"/>
      <c r="AJ210" s="158"/>
      <c r="AK210" s="158"/>
      <c r="AL210" s="158"/>
      <c r="AM210" s="158"/>
      <c r="AN210" s="158"/>
      <c r="AO210" s="158"/>
      <c r="AP210" s="158"/>
      <c r="AQ210" s="158"/>
      <c r="AR210" s="158"/>
      <c r="AS210" s="158"/>
      <c r="AT210" s="158"/>
      <c r="AU210" s="158"/>
      <c r="AV210" s="158"/>
      <c r="AW210" s="158"/>
      <c r="AX210" s="159"/>
    </row>
    <row r="211" spans="1:251" ht="12" customHeight="1">
      <c r="A211" s="40"/>
      <c r="B211" s="157"/>
      <c r="C211" s="158"/>
      <c r="D211" s="158"/>
      <c r="E211" s="158"/>
      <c r="F211" s="158"/>
      <c r="G211" s="158"/>
      <c r="H211" s="158"/>
      <c r="I211" s="158"/>
      <c r="J211" s="158"/>
      <c r="K211" s="158"/>
      <c r="L211" s="158"/>
      <c r="M211" s="158"/>
      <c r="N211" s="158"/>
      <c r="O211" s="158"/>
      <c r="P211" s="158"/>
      <c r="Q211" s="158"/>
      <c r="R211" s="158"/>
      <c r="S211" s="158"/>
      <c r="T211" s="158"/>
      <c r="U211" s="158"/>
      <c r="V211" s="158"/>
      <c r="W211" s="158"/>
      <c r="X211" s="158"/>
      <c r="Y211" s="158"/>
      <c r="Z211" s="158"/>
      <c r="AA211" s="158"/>
      <c r="AB211" s="158"/>
      <c r="AC211" s="158"/>
      <c r="AD211" s="158"/>
      <c r="AE211" s="158"/>
      <c r="AF211" s="158"/>
      <c r="AG211" s="158"/>
      <c r="AH211" s="158"/>
      <c r="AI211" s="158"/>
      <c r="AJ211" s="158"/>
      <c r="AK211" s="158"/>
      <c r="AL211" s="158"/>
      <c r="AM211" s="158"/>
      <c r="AN211" s="158"/>
      <c r="AO211" s="158"/>
      <c r="AP211" s="158"/>
      <c r="AQ211" s="158"/>
      <c r="AR211" s="158"/>
      <c r="AS211" s="158"/>
      <c r="AT211" s="158"/>
      <c r="AU211" s="158"/>
      <c r="AV211" s="158"/>
      <c r="AW211" s="158"/>
      <c r="AX211" s="159"/>
      <c r="BC211" s="3"/>
    </row>
    <row r="212" spans="1:251" ht="12" customHeight="1">
      <c r="A212" s="40"/>
      <c r="B212" s="157"/>
      <c r="C212" s="158"/>
      <c r="D212" s="158"/>
      <c r="E212" s="158"/>
      <c r="F212" s="158"/>
      <c r="G212" s="158"/>
      <c r="H212" s="158"/>
      <c r="I212" s="158"/>
      <c r="J212" s="158"/>
      <c r="K212" s="158"/>
      <c r="L212" s="158"/>
      <c r="M212" s="158"/>
      <c r="N212" s="158"/>
      <c r="O212" s="158"/>
      <c r="P212" s="158"/>
      <c r="Q212" s="158"/>
      <c r="R212" s="158"/>
      <c r="S212" s="158"/>
      <c r="T212" s="158"/>
      <c r="U212" s="158"/>
      <c r="V212" s="158"/>
      <c r="W212" s="158"/>
      <c r="X212" s="158"/>
      <c r="Y212" s="158"/>
      <c r="Z212" s="158"/>
      <c r="AA212" s="158"/>
      <c r="AB212" s="158"/>
      <c r="AC212" s="158"/>
      <c r="AD212" s="158"/>
      <c r="AE212" s="158"/>
      <c r="AF212" s="158"/>
      <c r="AG212" s="158"/>
      <c r="AH212" s="158"/>
      <c r="AI212" s="158"/>
      <c r="AJ212" s="158"/>
      <c r="AK212" s="158"/>
      <c r="AL212" s="158"/>
      <c r="AM212" s="158"/>
      <c r="AN212" s="158"/>
      <c r="AO212" s="158"/>
      <c r="AP212" s="158"/>
      <c r="AQ212" s="158"/>
      <c r="AR212" s="158"/>
      <c r="AS212" s="158"/>
      <c r="AT212" s="158"/>
      <c r="AU212" s="158"/>
      <c r="AV212" s="158"/>
      <c r="AW212" s="158"/>
      <c r="AX212" s="159"/>
    </row>
    <row r="213" spans="1:251" ht="12" customHeight="1">
      <c r="A213" s="40"/>
      <c r="B213" s="157"/>
      <c r="C213" s="158"/>
      <c r="D213" s="158"/>
      <c r="E213" s="158"/>
      <c r="F213" s="158"/>
      <c r="G213" s="158"/>
      <c r="H213" s="158"/>
      <c r="I213" s="158"/>
      <c r="J213" s="158"/>
      <c r="K213" s="158"/>
      <c r="L213" s="158"/>
      <c r="M213" s="158"/>
      <c r="N213" s="158"/>
      <c r="O213" s="158"/>
      <c r="P213" s="158"/>
      <c r="Q213" s="158"/>
      <c r="R213" s="158"/>
      <c r="S213" s="158"/>
      <c r="T213" s="158"/>
      <c r="U213" s="158"/>
      <c r="V213" s="158"/>
      <c r="W213" s="158"/>
      <c r="X213" s="158"/>
      <c r="Y213" s="158"/>
      <c r="Z213" s="158"/>
      <c r="AA213" s="158"/>
      <c r="AB213" s="158"/>
      <c r="AC213" s="158"/>
      <c r="AD213" s="158"/>
      <c r="AE213" s="158"/>
      <c r="AF213" s="158"/>
      <c r="AG213" s="158"/>
      <c r="AH213" s="158"/>
      <c r="AI213" s="158"/>
      <c r="AJ213" s="158"/>
      <c r="AK213" s="158"/>
      <c r="AL213" s="158"/>
      <c r="AM213" s="158"/>
      <c r="AN213" s="158"/>
      <c r="AO213" s="158"/>
      <c r="AP213" s="158"/>
      <c r="AQ213" s="158"/>
      <c r="AR213" s="158"/>
      <c r="AS213" s="158"/>
      <c r="AT213" s="158"/>
      <c r="AU213" s="158"/>
      <c r="AV213" s="158"/>
      <c r="AW213" s="158"/>
      <c r="AX213" s="159"/>
    </row>
    <row r="214" spans="1:251" ht="12" customHeight="1">
      <c r="A214" s="40"/>
      <c r="B214" s="157"/>
      <c r="C214" s="158"/>
      <c r="D214" s="158"/>
      <c r="E214" s="158"/>
      <c r="F214" s="158"/>
      <c r="G214" s="158"/>
      <c r="H214" s="158"/>
      <c r="I214" s="158"/>
      <c r="J214" s="158"/>
      <c r="K214" s="158"/>
      <c r="L214" s="158"/>
      <c r="M214" s="158"/>
      <c r="N214" s="158"/>
      <c r="O214" s="158"/>
      <c r="P214" s="158"/>
      <c r="Q214" s="158"/>
      <c r="R214" s="158"/>
      <c r="S214" s="158"/>
      <c r="T214" s="158"/>
      <c r="U214" s="158"/>
      <c r="V214" s="158"/>
      <c r="W214" s="158"/>
      <c r="X214" s="158"/>
      <c r="Y214" s="158"/>
      <c r="Z214" s="158"/>
      <c r="AA214" s="158"/>
      <c r="AB214" s="158"/>
      <c r="AC214" s="158"/>
      <c r="AD214" s="158"/>
      <c r="AE214" s="158"/>
      <c r="AF214" s="158"/>
      <c r="AG214" s="158"/>
      <c r="AH214" s="158"/>
      <c r="AI214" s="158"/>
      <c r="AJ214" s="158"/>
      <c r="AK214" s="158"/>
      <c r="AL214" s="158"/>
      <c r="AM214" s="158"/>
      <c r="AN214" s="158"/>
      <c r="AO214" s="158"/>
      <c r="AP214" s="158"/>
      <c r="AQ214" s="158"/>
      <c r="AR214" s="158"/>
      <c r="AS214" s="158"/>
      <c r="AT214" s="158"/>
      <c r="AU214" s="158"/>
      <c r="AV214" s="158"/>
      <c r="AW214" s="158"/>
      <c r="AX214" s="159"/>
    </row>
    <row r="215" spans="1:251" ht="15" thickBot="1">
      <c r="A215" s="41"/>
      <c r="B215" s="54"/>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6"/>
    </row>
    <row r="216" spans="1:251">
      <c r="B216" s="57"/>
    </row>
    <row r="217" spans="1:251" ht="14.25">
      <c r="B217" s="49" t="s">
        <v>4</v>
      </c>
      <c r="C217" s="40"/>
      <c r="D217" s="40"/>
      <c r="E217" s="40"/>
      <c r="F217" s="40"/>
      <c r="G217" s="40"/>
      <c r="H217" s="40"/>
      <c r="I217" s="40"/>
      <c r="J217" s="40"/>
      <c r="K217" s="40"/>
      <c r="L217" s="48"/>
      <c r="M217" s="48"/>
      <c r="N217" s="48"/>
      <c r="O217" s="48"/>
      <c r="P217" s="40"/>
      <c r="Q217" s="40"/>
      <c r="R217" s="40"/>
      <c r="S217" s="40"/>
      <c r="T217" s="40"/>
      <c r="U217" s="40"/>
      <c r="V217" s="49"/>
      <c r="W217" s="49"/>
      <c r="X217" s="49"/>
      <c r="Y217" s="49"/>
      <c r="Z217" s="49"/>
      <c r="AA217" s="49"/>
      <c r="AB217" s="49"/>
      <c r="AC217" s="49"/>
      <c r="AD217" s="49"/>
      <c r="AE217" s="49"/>
      <c r="AF217" s="49"/>
      <c r="AG217" s="49"/>
      <c r="AH217" s="49"/>
      <c r="AI217" s="49"/>
      <c r="AJ217" s="49"/>
      <c r="AK217" s="49"/>
      <c r="AL217" s="49"/>
      <c r="AM217" s="49"/>
      <c r="AN217" s="49"/>
      <c r="AO217" s="49"/>
      <c r="AP217" s="49"/>
      <c r="AQ217" s="49"/>
      <c r="AR217" s="49"/>
      <c r="AS217" s="49"/>
      <c r="AT217" s="49"/>
      <c r="AU217" s="49"/>
      <c r="AV217" s="49"/>
      <c r="AW217" s="49"/>
      <c r="AX217" s="49"/>
    </row>
    <row r="218" spans="1:251" ht="15" thickBot="1">
      <c r="B218" s="40"/>
      <c r="C218" s="40"/>
      <c r="D218" s="40"/>
      <c r="E218" s="40"/>
      <c r="F218" s="40"/>
      <c r="G218" s="40"/>
      <c r="H218" s="40"/>
      <c r="I218" s="40"/>
      <c r="J218" s="40"/>
      <c r="K218" s="40"/>
      <c r="L218" s="48"/>
      <c r="M218" s="48"/>
      <c r="N218" s="48"/>
      <c r="O218" s="48"/>
      <c r="P218" s="40"/>
      <c r="Q218" s="40"/>
      <c r="R218" s="40"/>
      <c r="S218" s="40"/>
      <c r="T218" s="40"/>
      <c r="U218" s="40"/>
      <c r="V218" s="49"/>
      <c r="W218" s="49"/>
      <c r="X218" s="49"/>
      <c r="Y218" s="49"/>
      <c r="Z218" s="49"/>
      <c r="AA218" s="49"/>
      <c r="AB218" s="49"/>
      <c r="AC218" s="49"/>
      <c r="AD218" s="49"/>
      <c r="AE218" s="49"/>
      <c r="AF218" s="49"/>
      <c r="AG218" s="49"/>
      <c r="AH218" s="49"/>
      <c r="AI218" s="49"/>
      <c r="AJ218" s="49"/>
      <c r="AK218" s="49"/>
      <c r="AL218" s="49"/>
      <c r="AM218" s="49"/>
      <c r="AN218" s="49"/>
      <c r="AO218" s="49"/>
      <c r="AP218" s="49"/>
      <c r="AQ218" s="49"/>
      <c r="AR218" s="49"/>
      <c r="AS218" s="49"/>
      <c r="AT218" s="49"/>
      <c r="AU218" s="49"/>
      <c r="AV218" s="49"/>
      <c r="AW218" s="49"/>
      <c r="AX218" s="58" t="s">
        <v>5</v>
      </c>
    </row>
    <row r="219" spans="1:251" s="3" customFormat="1" ht="13.5" customHeight="1">
      <c r="A219" s="40"/>
      <c r="B219" s="160" t="s">
        <v>6</v>
      </c>
      <c r="C219" s="161"/>
      <c r="D219" s="161"/>
      <c r="E219" s="161"/>
      <c r="F219" s="161"/>
      <c r="G219" s="161"/>
      <c r="H219" s="161"/>
      <c r="I219" s="161"/>
      <c r="J219" s="161"/>
      <c r="K219" s="161"/>
      <c r="L219" s="161"/>
      <c r="M219" s="161"/>
      <c r="N219" s="161"/>
      <c r="O219" s="161"/>
      <c r="P219" s="161"/>
      <c r="Q219" s="161"/>
      <c r="R219" s="161"/>
      <c r="S219" s="161"/>
      <c r="T219" s="161"/>
      <c r="U219" s="161"/>
      <c r="V219" s="161"/>
      <c r="W219" s="161"/>
      <c r="X219" s="161"/>
      <c r="Y219" s="161"/>
      <c r="Z219" s="162"/>
      <c r="AA219" s="166" t="s">
        <v>12</v>
      </c>
      <c r="AB219" s="161"/>
      <c r="AC219" s="161"/>
      <c r="AD219" s="161"/>
      <c r="AE219" s="161"/>
      <c r="AF219" s="161"/>
      <c r="AG219" s="161"/>
      <c r="AH219" s="161"/>
      <c r="AI219" s="162"/>
      <c r="AJ219" s="166" t="s">
        <v>13</v>
      </c>
      <c r="AK219" s="161"/>
      <c r="AL219" s="161"/>
      <c r="AM219" s="161"/>
      <c r="AN219" s="161"/>
      <c r="AO219" s="161"/>
      <c r="AP219" s="161"/>
      <c r="AQ219" s="161"/>
      <c r="AR219" s="162"/>
      <c r="AS219" s="166" t="s">
        <v>7</v>
      </c>
      <c r="AT219" s="161"/>
      <c r="AU219" s="161"/>
      <c r="AV219" s="161"/>
      <c r="AW219" s="161"/>
      <c r="AX219" s="168"/>
      <c r="AY219" s="39"/>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row>
    <row r="220" spans="1:251" s="3" customFormat="1" ht="13.5">
      <c r="A220" s="40"/>
      <c r="B220" s="163"/>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5"/>
      <c r="AA220" s="167"/>
      <c r="AB220" s="164"/>
      <c r="AC220" s="164"/>
      <c r="AD220" s="164"/>
      <c r="AE220" s="164"/>
      <c r="AF220" s="164"/>
      <c r="AG220" s="164"/>
      <c r="AH220" s="164"/>
      <c r="AI220" s="165"/>
      <c r="AJ220" s="167"/>
      <c r="AK220" s="164"/>
      <c r="AL220" s="164"/>
      <c r="AM220" s="164"/>
      <c r="AN220" s="164"/>
      <c r="AO220" s="164"/>
      <c r="AP220" s="164"/>
      <c r="AQ220" s="164"/>
      <c r="AR220" s="165"/>
      <c r="AS220" s="167"/>
      <c r="AT220" s="164"/>
      <c r="AU220" s="164"/>
      <c r="AV220" s="164"/>
      <c r="AW220" s="164"/>
      <c r="AX220" s="169"/>
      <c r="AY220" s="39"/>
      <c r="AZ220" s="1"/>
      <c r="BA220" s="1"/>
      <c r="BB220" s="4"/>
      <c r="BC220" s="5"/>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row>
    <row r="221" spans="1:251" s="3" customFormat="1" ht="18.75" customHeight="1">
      <c r="A221" s="40"/>
      <c r="B221" s="59"/>
      <c r="C221" s="148" t="s">
        <v>106</v>
      </c>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50"/>
      <c r="AA221" s="151">
        <v>1497</v>
      </c>
      <c r="AB221" s="152"/>
      <c r="AC221" s="152"/>
      <c r="AD221" s="152"/>
      <c r="AE221" s="152"/>
      <c r="AF221" s="152"/>
      <c r="AG221" s="152"/>
      <c r="AH221" s="152"/>
      <c r="AI221" s="153"/>
      <c r="AJ221" s="151">
        <v>1494</v>
      </c>
      <c r="AK221" s="152"/>
      <c r="AL221" s="152"/>
      <c r="AM221" s="152"/>
      <c r="AN221" s="152"/>
      <c r="AO221" s="152"/>
      <c r="AP221" s="152"/>
      <c r="AQ221" s="152"/>
      <c r="AR221" s="153"/>
      <c r="AS221" s="154"/>
      <c r="AT221" s="155"/>
      <c r="AU221" s="155"/>
      <c r="AV221" s="155"/>
      <c r="AW221" s="155"/>
      <c r="AX221" s="156"/>
      <c r="AY221" s="39"/>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row>
    <row r="222" spans="1:251" s="3" customFormat="1" ht="18.75" customHeight="1">
      <c r="A222" s="40"/>
      <c r="B222" s="59"/>
      <c r="C222" s="148" t="s">
        <v>107</v>
      </c>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50"/>
      <c r="AA222" s="151">
        <v>842</v>
      </c>
      <c r="AB222" s="152"/>
      <c r="AC222" s="152"/>
      <c r="AD222" s="152"/>
      <c r="AE222" s="152"/>
      <c r="AF222" s="152"/>
      <c r="AG222" s="152"/>
      <c r="AH222" s="152"/>
      <c r="AI222" s="153"/>
      <c r="AJ222" s="151">
        <v>1011</v>
      </c>
      <c r="AK222" s="152"/>
      <c r="AL222" s="152"/>
      <c r="AM222" s="152"/>
      <c r="AN222" s="152"/>
      <c r="AO222" s="152"/>
      <c r="AP222" s="152"/>
      <c r="AQ222" s="152"/>
      <c r="AR222" s="153"/>
      <c r="AS222" s="154"/>
      <c r="AT222" s="155"/>
      <c r="AU222" s="155"/>
      <c r="AV222" s="155"/>
      <c r="AW222" s="155"/>
      <c r="AX222" s="156"/>
      <c r="AY222" s="39"/>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row>
    <row r="223" spans="1:251" s="3" customFormat="1" ht="18.75" customHeight="1">
      <c r="A223" s="40"/>
      <c r="B223" s="59"/>
      <c r="C223" s="148" t="s">
        <v>108</v>
      </c>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50"/>
      <c r="AA223" s="151">
        <v>319</v>
      </c>
      <c r="AB223" s="152"/>
      <c r="AC223" s="152"/>
      <c r="AD223" s="152"/>
      <c r="AE223" s="152"/>
      <c r="AF223" s="152"/>
      <c r="AG223" s="152"/>
      <c r="AH223" s="152"/>
      <c r="AI223" s="153"/>
      <c r="AJ223" s="151">
        <v>589</v>
      </c>
      <c r="AK223" s="152"/>
      <c r="AL223" s="152"/>
      <c r="AM223" s="152"/>
      <c r="AN223" s="152"/>
      <c r="AO223" s="152"/>
      <c r="AP223" s="152"/>
      <c r="AQ223" s="152"/>
      <c r="AR223" s="153"/>
      <c r="AS223" s="154"/>
      <c r="AT223" s="155"/>
      <c r="AU223" s="155"/>
      <c r="AV223" s="155"/>
      <c r="AW223" s="155"/>
      <c r="AX223" s="156"/>
      <c r="AY223" s="39"/>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row>
    <row r="224" spans="1:251" s="3" customFormat="1" ht="18.75" customHeight="1" thickBot="1">
      <c r="A224" s="41"/>
      <c r="B224" s="132" t="s">
        <v>14</v>
      </c>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3"/>
      <c r="Z224" s="134"/>
      <c r="AA224" s="135">
        <f>SUM($AA$221:$AA$223)</f>
        <v>2658</v>
      </c>
      <c r="AB224" s="136"/>
      <c r="AC224" s="136"/>
      <c r="AD224" s="136"/>
      <c r="AE224" s="136"/>
      <c r="AF224" s="136"/>
      <c r="AG224" s="136"/>
      <c r="AH224" s="136"/>
      <c r="AI224" s="137"/>
      <c r="AJ224" s="135">
        <f>SUM($AJ$221:$AJ$223)</f>
        <v>3094</v>
      </c>
      <c r="AK224" s="136"/>
      <c r="AL224" s="136"/>
      <c r="AM224" s="136"/>
      <c r="AN224" s="136"/>
      <c r="AO224" s="136"/>
      <c r="AP224" s="136"/>
      <c r="AQ224" s="136"/>
      <c r="AR224" s="137"/>
      <c r="AS224" s="138"/>
      <c r="AT224" s="139"/>
      <c r="AU224" s="139"/>
      <c r="AV224" s="139"/>
      <c r="AW224" s="139"/>
      <c r="AX224" s="140"/>
      <c r="AY224" s="39"/>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row>
    <row r="226" spans="1:113" ht="18.75">
      <c r="A226" s="38" t="s">
        <v>0</v>
      </c>
      <c r="AW226" s="44"/>
      <c r="AX226" s="45"/>
      <c r="AY226" s="44"/>
    </row>
    <row r="228" spans="1:113" ht="18.75">
      <c r="B228" s="141" t="s">
        <v>8</v>
      </c>
      <c r="C228" s="142"/>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c r="AA228" s="142"/>
      <c r="AB228" s="142"/>
      <c r="AC228" s="142"/>
      <c r="AD228" s="142"/>
      <c r="AE228" s="142"/>
      <c r="AF228" s="142"/>
      <c r="AG228" s="142"/>
      <c r="AH228" s="142"/>
      <c r="AI228" s="142"/>
      <c r="AJ228" s="142"/>
      <c r="AK228" s="142"/>
      <c r="AL228" s="142"/>
      <c r="AM228" s="142"/>
      <c r="AN228" s="142"/>
      <c r="AO228" s="142"/>
      <c r="AP228" s="142"/>
      <c r="AQ228" s="142"/>
      <c r="AR228" s="142"/>
      <c r="AS228" s="142"/>
      <c r="AT228" s="142"/>
      <c r="AU228" s="142"/>
      <c r="AV228" s="142"/>
      <c r="AW228" s="142"/>
      <c r="AX228" s="142"/>
    </row>
    <row r="229" spans="1:113">
      <c r="Z229" s="46"/>
      <c r="AD229" s="46"/>
      <c r="AE229" s="46"/>
      <c r="AF229" s="46"/>
      <c r="AG229" s="46"/>
      <c r="AH229" s="46"/>
      <c r="AI229" s="46"/>
      <c r="AO229" s="46"/>
    </row>
    <row r="230" spans="1:113" ht="13.5" thickBot="1">
      <c r="Z230" s="46"/>
      <c r="AD230" s="46"/>
      <c r="AE230" s="46"/>
      <c r="AF230" s="46"/>
      <c r="AG230" s="46"/>
      <c r="AH230" s="46"/>
      <c r="AI230" s="46"/>
      <c r="AO230" s="46"/>
      <c r="DI230" s="2"/>
    </row>
    <row r="231" spans="1:113" ht="24.75" customHeight="1" thickBot="1">
      <c r="B231" s="143" t="s">
        <v>1</v>
      </c>
      <c r="C231" s="144"/>
      <c r="D231" s="144"/>
      <c r="E231" s="144"/>
      <c r="F231" s="144"/>
      <c r="G231" s="144"/>
      <c r="H231" s="145" t="s">
        <v>54</v>
      </c>
      <c r="I231" s="146"/>
      <c r="J231" s="146"/>
      <c r="K231" s="146"/>
      <c r="L231" s="146"/>
      <c r="M231" s="146"/>
      <c r="N231" s="146"/>
      <c r="O231" s="146"/>
      <c r="P231" s="146"/>
      <c r="Q231" s="146"/>
      <c r="R231" s="146"/>
      <c r="S231" s="146"/>
      <c r="T231" s="146"/>
      <c r="U231" s="146"/>
      <c r="V231" s="146"/>
      <c r="W231" s="146"/>
      <c r="X231" s="146"/>
      <c r="Y231" s="146"/>
      <c r="Z231" s="146"/>
      <c r="AA231" s="146"/>
      <c r="AB231" s="146"/>
      <c r="AC231" s="146"/>
      <c r="AD231" s="146"/>
      <c r="AE231" s="146"/>
      <c r="AF231" s="146"/>
      <c r="AG231" s="146"/>
      <c r="AH231" s="146"/>
      <c r="AI231" s="146"/>
      <c r="AJ231" s="146"/>
      <c r="AK231" s="146"/>
      <c r="AL231" s="146"/>
      <c r="AM231" s="146"/>
      <c r="AN231" s="146"/>
      <c r="AO231" s="146"/>
      <c r="AP231" s="146"/>
      <c r="AQ231" s="146"/>
      <c r="AR231" s="146"/>
      <c r="AS231" s="146"/>
      <c r="AT231" s="146"/>
      <c r="AU231" s="146"/>
      <c r="AV231" s="146"/>
      <c r="AW231" s="146"/>
      <c r="AX231" s="147"/>
      <c r="DI231" s="2"/>
    </row>
    <row r="232" spans="1:113" ht="14.25">
      <c r="B232" s="47"/>
      <c r="C232" s="47"/>
      <c r="D232" s="47"/>
      <c r="E232" s="47"/>
      <c r="F232" s="47"/>
      <c r="G232" s="47"/>
      <c r="H232" s="40"/>
      <c r="I232" s="40"/>
      <c r="J232" s="40"/>
      <c r="K232" s="40"/>
      <c r="L232" s="48"/>
      <c r="M232" s="48"/>
      <c r="N232" s="48"/>
      <c r="O232" s="48"/>
      <c r="P232" s="40"/>
      <c r="Q232" s="40"/>
      <c r="R232" s="40"/>
      <c r="S232" s="40"/>
      <c r="T232" s="40"/>
      <c r="U232" s="40"/>
      <c r="V232" s="49"/>
      <c r="W232" s="49"/>
      <c r="X232" s="49"/>
      <c r="Y232" s="49"/>
      <c r="Z232" s="49"/>
      <c r="AA232" s="49"/>
      <c r="AB232" s="49"/>
      <c r="AC232" s="49"/>
      <c r="AD232" s="49"/>
      <c r="AE232" s="49"/>
      <c r="AF232" s="49"/>
      <c r="AG232" s="49"/>
      <c r="AH232" s="49"/>
      <c r="AI232" s="49"/>
      <c r="AJ232" s="49"/>
      <c r="AK232" s="49"/>
      <c r="AL232" s="49"/>
      <c r="AM232" s="49"/>
      <c r="AN232" s="49"/>
      <c r="AO232" s="49"/>
      <c r="AP232" s="49"/>
      <c r="AQ232" s="49"/>
      <c r="AR232" s="49"/>
      <c r="AS232" s="49"/>
      <c r="AT232" s="49"/>
      <c r="AU232" s="49"/>
      <c r="AV232" s="49"/>
      <c r="AW232" s="49"/>
      <c r="AX232" s="49"/>
      <c r="DI232" s="2"/>
    </row>
    <row r="233" spans="1:113" ht="15" thickBot="1">
      <c r="A233" s="61"/>
      <c r="B233" s="49" t="s">
        <v>2</v>
      </c>
      <c r="C233" s="40"/>
      <c r="D233" s="40"/>
      <c r="E233" s="40"/>
      <c r="F233" s="40"/>
      <c r="G233" s="40"/>
      <c r="H233" s="40"/>
      <c r="I233" s="40"/>
      <c r="J233" s="40"/>
      <c r="K233" s="40"/>
      <c r="L233" s="48"/>
      <c r="M233" s="48"/>
      <c r="N233" s="48"/>
      <c r="O233" s="48"/>
      <c r="P233" s="40"/>
      <c r="Q233" s="40"/>
      <c r="R233" s="40"/>
      <c r="S233" s="40"/>
      <c r="T233" s="40"/>
      <c r="U233" s="40"/>
      <c r="V233" s="49"/>
      <c r="W233" s="49"/>
      <c r="X233" s="49"/>
      <c r="Y233" s="49"/>
      <c r="Z233" s="49"/>
      <c r="AA233" s="49"/>
      <c r="AB233" s="49"/>
      <c r="AC233" s="49"/>
      <c r="AD233" s="49"/>
      <c r="AE233" s="49"/>
      <c r="AF233" s="49"/>
      <c r="AG233" s="49"/>
      <c r="AH233" s="49"/>
      <c r="AI233" s="49"/>
      <c r="AJ233" s="49"/>
      <c r="AK233" s="49"/>
      <c r="AL233" s="49"/>
      <c r="AM233" s="49"/>
      <c r="AN233" s="49"/>
      <c r="AO233" s="49"/>
      <c r="AP233" s="49"/>
      <c r="AQ233" s="49"/>
      <c r="AR233" s="49"/>
      <c r="AS233" s="49"/>
      <c r="AT233" s="49"/>
      <c r="AU233" s="49"/>
      <c r="AV233" s="49"/>
      <c r="AW233" s="49"/>
      <c r="AX233" s="49"/>
      <c r="DI233" s="2"/>
    </row>
    <row r="234" spans="1:113" ht="14.25">
      <c r="A234" s="40"/>
      <c r="B234" s="50"/>
      <c r="C234" s="47"/>
      <c r="D234" s="47"/>
      <c r="E234" s="47"/>
      <c r="F234" s="47"/>
      <c r="G234" s="47"/>
      <c r="H234" s="47"/>
      <c r="I234" s="47"/>
      <c r="J234" s="47"/>
      <c r="K234" s="47"/>
      <c r="L234" s="51"/>
      <c r="M234" s="51"/>
      <c r="N234" s="51"/>
      <c r="O234" s="51"/>
      <c r="P234" s="47"/>
      <c r="Q234" s="47"/>
      <c r="R234" s="47"/>
      <c r="S234" s="47"/>
      <c r="T234" s="47"/>
      <c r="U234" s="47"/>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3"/>
    </row>
    <row r="235" spans="1:113" ht="12" customHeight="1">
      <c r="A235" s="40"/>
      <c r="B235" s="157" t="s">
        <v>55</v>
      </c>
      <c r="C235" s="158"/>
      <c r="D235" s="158"/>
      <c r="E235" s="158"/>
      <c r="F235" s="158"/>
      <c r="G235" s="158"/>
      <c r="H235" s="158"/>
      <c r="I235" s="158"/>
      <c r="J235" s="158"/>
      <c r="K235" s="158"/>
      <c r="L235" s="158"/>
      <c r="M235" s="158"/>
      <c r="N235" s="158"/>
      <c r="O235" s="158"/>
      <c r="P235" s="158"/>
      <c r="Q235" s="158"/>
      <c r="R235" s="158"/>
      <c r="S235" s="158"/>
      <c r="T235" s="158"/>
      <c r="U235" s="158"/>
      <c r="V235" s="158"/>
      <c r="W235" s="158"/>
      <c r="X235" s="158"/>
      <c r="Y235" s="158"/>
      <c r="Z235" s="158"/>
      <c r="AA235" s="158"/>
      <c r="AB235" s="158"/>
      <c r="AC235" s="158"/>
      <c r="AD235" s="158"/>
      <c r="AE235" s="158"/>
      <c r="AF235" s="158"/>
      <c r="AG235" s="158"/>
      <c r="AH235" s="158"/>
      <c r="AI235" s="158"/>
      <c r="AJ235" s="158"/>
      <c r="AK235" s="158"/>
      <c r="AL235" s="158"/>
      <c r="AM235" s="158"/>
      <c r="AN235" s="158"/>
      <c r="AO235" s="158"/>
      <c r="AP235" s="158"/>
      <c r="AQ235" s="158"/>
      <c r="AR235" s="158"/>
      <c r="AS235" s="158"/>
      <c r="AT235" s="158"/>
      <c r="AU235" s="158"/>
      <c r="AV235" s="158"/>
      <c r="AW235" s="158"/>
      <c r="AX235" s="159"/>
    </row>
    <row r="236" spans="1:113" ht="12" customHeight="1">
      <c r="A236" s="40"/>
      <c r="B236" s="157"/>
      <c r="C236" s="158"/>
      <c r="D236" s="158"/>
      <c r="E236" s="158"/>
      <c r="F236" s="158"/>
      <c r="G236" s="158"/>
      <c r="H236" s="158"/>
      <c r="I236" s="158"/>
      <c r="J236" s="158"/>
      <c r="K236" s="158"/>
      <c r="L236" s="158"/>
      <c r="M236" s="158"/>
      <c r="N236" s="158"/>
      <c r="O236" s="158"/>
      <c r="P236" s="158"/>
      <c r="Q236" s="158"/>
      <c r="R236" s="158"/>
      <c r="S236" s="158"/>
      <c r="T236" s="158"/>
      <c r="U236" s="158"/>
      <c r="V236" s="158"/>
      <c r="W236" s="158"/>
      <c r="X236" s="158"/>
      <c r="Y236" s="158"/>
      <c r="Z236" s="158"/>
      <c r="AA236" s="158"/>
      <c r="AB236" s="158"/>
      <c r="AC236" s="158"/>
      <c r="AD236" s="158"/>
      <c r="AE236" s="158"/>
      <c r="AF236" s="158"/>
      <c r="AG236" s="158"/>
      <c r="AH236" s="158"/>
      <c r="AI236" s="158"/>
      <c r="AJ236" s="158"/>
      <c r="AK236" s="158"/>
      <c r="AL236" s="158"/>
      <c r="AM236" s="158"/>
      <c r="AN236" s="158"/>
      <c r="AO236" s="158"/>
      <c r="AP236" s="158"/>
      <c r="AQ236" s="158"/>
      <c r="AR236" s="158"/>
      <c r="AS236" s="158"/>
      <c r="AT236" s="158"/>
      <c r="AU236" s="158"/>
      <c r="AV236" s="158"/>
      <c r="AW236" s="158"/>
      <c r="AX236" s="159"/>
      <c r="BC236" s="3"/>
    </row>
    <row r="237" spans="1:113" ht="12" customHeight="1">
      <c r="A237" s="40"/>
      <c r="B237" s="157"/>
      <c r="C237" s="158"/>
      <c r="D237" s="158"/>
      <c r="E237" s="158"/>
      <c r="F237" s="158"/>
      <c r="G237" s="158"/>
      <c r="H237" s="158"/>
      <c r="I237" s="158"/>
      <c r="J237" s="158"/>
      <c r="K237" s="158"/>
      <c r="L237" s="158"/>
      <c r="M237" s="158"/>
      <c r="N237" s="158"/>
      <c r="O237" s="158"/>
      <c r="P237" s="158"/>
      <c r="Q237" s="158"/>
      <c r="R237" s="158"/>
      <c r="S237" s="158"/>
      <c r="T237" s="158"/>
      <c r="U237" s="158"/>
      <c r="V237" s="158"/>
      <c r="W237" s="158"/>
      <c r="X237" s="158"/>
      <c r="Y237" s="158"/>
      <c r="Z237" s="158"/>
      <c r="AA237" s="158"/>
      <c r="AB237" s="158"/>
      <c r="AC237" s="158"/>
      <c r="AD237" s="158"/>
      <c r="AE237" s="158"/>
      <c r="AF237" s="158"/>
      <c r="AG237" s="158"/>
      <c r="AH237" s="158"/>
      <c r="AI237" s="158"/>
      <c r="AJ237" s="158"/>
      <c r="AK237" s="158"/>
      <c r="AL237" s="158"/>
      <c r="AM237" s="158"/>
      <c r="AN237" s="158"/>
      <c r="AO237" s="158"/>
      <c r="AP237" s="158"/>
      <c r="AQ237" s="158"/>
      <c r="AR237" s="158"/>
      <c r="AS237" s="158"/>
      <c r="AT237" s="158"/>
      <c r="AU237" s="158"/>
      <c r="AV237" s="158"/>
      <c r="AW237" s="158"/>
      <c r="AX237" s="159"/>
    </row>
    <row r="238" spans="1:113" ht="12" customHeight="1">
      <c r="A238" s="40"/>
      <c r="B238" s="157"/>
      <c r="C238" s="158"/>
      <c r="D238" s="158"/>
      <c r="E238" s="158"/>
      <c r="F238" s="158"/>
      <c r="G238" s="158"/>
      <c r="H238" s="158"/>
      <c r="I238" s="158"/>
      <c r="J238" s="158"/>
      <c r="K238" s="158"/>
      <c r="L238" s="158"/>
      <c r="M238" s="158"/>
      <c r="N238" s="158"/>
      <c r="O238" s="158"/>
      <c r="P238" s="158"/>
      <c r="Q238" s="158"/>
      <c r="R238" s="158"/>
      <c r="S238" s="158"/>
      <c r="T238" s="158"/>
      <c r="U238" s="158"/>
      <c r="V238" s="158"/>
      <c r="W238" s="158"/>
      <c r="X238" s="158"/>
      <c r="Y238" s="158"/>
      <c r="Z238" s="158"/>
      <c r="AA238" s="158"/>
      <c r="AB238" s="158"/>
      <c r="AC238" s="158"/>
      <c r="AD238" s="158"/>
      <c r="AE238" s="158"/>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113" ht="12" customHeight="1">
      <c r="A239" s="40"/>
      <c r="B239" s="157"/>
      <c r="C239" s="158"/>
      <c r="D239" s="158"/>
      <c r="E239" s="158"/>
      <c r="F239" s="158"/>
      <c r="G239" s="158"/>
      <c r="H239" s="158"/>
      <c r="I239" s="158"/>
      <c r="J239" s="158"/>
      <c r="K239" s="158"/>
      <c r="L239" s="158"/>
      <c r="M239" s="158"/>
      <c r="N239" s="158"/>
      <c r="O239" s="158"/>
      <c r="P239" s="158"/>
      <c r="Q239" s="158"/>
      <c r="R239" s="158"/>
      <c r="S239" s="158"/>
      <c r="T239" s="158"/>
      <c r="U239" s="158"/>
      <c r="V239" s="158"/>
      <c r="W239" s="158"/>
      <c r="X239" s="158"/>
      <c r="Y239" s="158"/>
      <c r="Z239" s="158"/>
      <c r="AA239" s="158"/>
      <c r="AB239" s="158"/>
      <c r="AC239" s="158"/>
      <c r="AD239" s="158"/>
      <c r="AE239" s="158"/>
      <c r="AF239" s="158"/>
      <c r="AG239" s="158"/>
      <c r="AH239" s="158"/>
      <c r="AI239" s="158"/>
      <c r="AJ239" s="158"/>
      <c r="AK239" s="158"/>
      <c r="AL239" s="158"/>
      <c r="AM239" s="158"/>
      <c r="AN239" s="158"/>
      <c r="AO239" s="158"/>
      <c r="AP239" s="158"/>
      <c r="AQ239" s="158"/>
      <c r="AR239" s="158"/>
      <c r="AS239" s="158"/>
      <c r="AT239" s="158"/>
      <c r="AU239" s="158"/>
      <c r="AV239" s="158"/>
      <c r="AW239" s="158"/>
      <c r="AX239" s="159"/>
    </row>
    <row r="240" spans="1:113" ht="15" thickBot="1">
      <c r="A240" s="41"/>
      <c r="B240" s="54"/>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6"/>
    </row>
    <row r="241" spans="1:251">
      <c r="B241" s="57"/>
    </row>
    <row r="242" spans="1:251" ht="15" thickBot="1">
      <c r="A242" s="61"/>
      <c r="B242" s="49" t="s">
        <v>3</v>
      </c>
      <c r="C242" s="40"/>
      <c r="D242" s="40"/>
      <c r="E242" s="40"/>
      <c r="F242" s="40"/>
      <c r="G242" s="40"/>
      <c r="H242" s="40"/>
      <c r="I242" s="40"/>
      <c r="J242" s="40"/>
      <c r="K242" s="40"/>
      <c r="L242" s="48"/>
      <c r="M242" s="48"/>
      <c r="N242" s="48"/>
      <c r="O242" s="48"/>
      <c r="P242" s="40"/>
      <c r="Q242" s="40"/>
      <c r="R242" s="40"/>
      <c r="S242" s="40"/>
      <c r="T242" s="40"/>
      <c r="U242" s="40"/>
      <c r="V242" s="49"/>
      <c r="W242" s="49"/>
      <c r="X242" s="49"/>
      <c r="Y242" s="49"/>
      <c r="Z242" s="49"/>
      <c r="AA242" s="49"/>
      <c r="AB242" s="49"/>
      <c r="AC242" s="49"/>
      <c r="AD242" s="49"/>
      <c r="AE242" s="49"/>
      <c r="AF242" s="49"/>
      <c r="AG242" s="49"/>
      <c r="AH242" s="49"/>
      <c r="AI242" s="49"/>
      <c r="AJ242" s="49"/>
      <c r="AK242" s="49"/>
      <c r="AL242" s="49"/>
      <c r="AM242" s="49"/>
      <c r="AN242" s="49"/>
      <c r="AO242" s="49"/>
      <c r="AP242" s="49"/>
      <c r="AQ242" s="49"/>
      <c r="AR242" s="49"/>
      <c r="AS242" s="49"/>
      <c r="AT242" s="49"/>
      <c r="AU242" s="49"/>
      <c r="AV242" s="49"/>
      <c r="AW242" s="49"/>
      <c r="AX242" s="49"/>
      <c r="DI242" s="2"/>
    </row>
    <row r="243" spans="1:251" ht="14.25">
      <c r="A243" s="40"/>
      <c r="B243" s="50"/>
      <c r="C243" s="47"/>
      <c r="D243" s="47"/>
      <c r="E243" s="47"/>
      <c r="F243" s="47"/>
      <c r="G243" s="47"/>
      <c r="H243" s="47"/>
      <c r="I243" s="47"/>
      <c r="J243" s="47"/>
      <c r="K243" s="47"/>
      <c r="L243" s="51"/>
      <c r="M243" s="51"/>
      <c r="N243" s="51"/>
      <c r="O243" s="51"/>
      <c r="P243" s="47"/>
      <c r="Q243" s="47"/>
      <c r="R243" s="47"/>
      <c r="S243" s="47"/>
      <c r="T243" s="47"/>
      <c r="U243" s="47"/>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3"/>
    </row>
    <row r="244" spans="1:251" ht="12" customHeight="1">
      <c r="A244" s="40"/>
      <c r="B244" s="157" t="s">
        <v>580</v>
      </c>
      <c r="C244" s="158"/>
      <c r="D244" s="158"/>
      <c r="E244" s="158"/>
      <c r="F244" s="158"/>
      <c r="G244" s="158"/>
      <c r="H244" s="158"/>
      <c r="I244" s="158"/>
      <c r="J244" s="158"/>
      <c r="K244" s="158"/>
      <c r="L244" s="158"/>
      <c r="M244" s="158"/>
      <c r="N244" s="158"/>
      <c r="O244" s="158"/>
      <c r="P244" s="158"/>
      <c r="Q244" s="158"/>
      <c r="R244" s="158"/>
      <c r="S244" s="158"/>
      <c r="T244" s="158"/>
      <c r="U244" s="158"/>
      <c r="V244" s="158"/>
      <c r="W244" s="158"/>
      <c r="X244" s="158"/>
      <c r="Y244" s="158"/>
      <c r="Z244" s="158"/>
      <c r="AA244" s="158"/>
      <c r="AB244" s="158"/>
      <c r="AC244" s="158"/>
      <c r="AD244" s="158"/>
      <c r="AE244" s="158"/>
      <c r="AF244" s="158"/>
      <c r="AG244" s="158"/>
      <c r="AH244" s="158"/>
      <c r="AI244" s="158"/>
      <c r="AJ244" s="158"/>
      <c r="AK244" s="158"/>
      <c r="AL244" s="158"/>
      <c r="AM244" s="158"/>
      <c r="AN244" s="158"/>
      <c r="AO244" s="158"/>
      <c r="AP244" s="158"/>
      <c r="AQ244" s="158"/>
      <c r="AR244" s="158"/>
      <c r="AS244" s="158"/>
      <c r="AT244" s="158"/>
      <c r="AU244" s="158"/>
      <c r="AV244" s="158"/>
      <c r="AW244" s="158"/>
      <c r="AX244" s="159"/>
    </row>
    <row r="245" spans="1:251" ht="12" customHeight="1">
      <c r="A245" s="40"/>
      <c r="B245" s="157"/>
      <c r="C245" s="158"/>
      <c r="D245" s="158"/>
      <c r="E245" s="158"/>
      <c r="F245" s="158"/>
      <c r="G245" s="158"/>
      <c r="H245" s="158"/>
      <c r="I245" s="158"/>
      <c r="J245" s="158"/>
      <c r="K245" s="158"/>
      <c r="L245" s="158"/>
      <c r="M245" s="158"/>
      <c r="N245" s="158"/>
      <c r="O245" s="158"/>
      <c r="P245" s="158"/>
      <c r="Q245" s="158"/>
      <c r="R245" s="158"/>
      <c r="S245" s="158"/>
      <c r="T245" s="158"/>
      <c r="U245" s="158"/>
      <c r="V245" s="158"/>
      <c r="W245" s="158"/>
      <c r="X245" s="158"/>
      <c r="Y245" s="158"/>
      <c r="Z245" s="158"/>
      <c r="AA245" s="158"/>
      <c r="AB245" s="158"/>
      <c r="AC245" s="158"/>
      <c r="AD245" s="158"/>
      <c r="AE245" s="158"/>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251" ht="12" customHeight="1">
      <c r="A246" s="40"/>
      <c r="B246" s="157"/>
      <c r="C246" s="158"/>
      <c r="D246" s="158"/>
      <c r="E246" s="158"/>
      <c r="F246" s="158"/>
      <c r="G246" s="158"/>
      <c r="H246" s="158"/>
      <c r="I246" s="158"/>
      <c r="J246" s="158"/>
      <c r="K246" s="158"/>
      <c r="L246" s="158"/>
      <c r="M246" s="158"/>
      <c r="N246" s="158"/>
      <c r="O246" s="158"/>
      <c r="P246" s="158"/>
      <c r="Q246" s="158"/>
      <c r="R246" s="158"/>
      <c r="S246" s="158"/>
      <c r="T246" s="158"/>
      <c r="U246" s="158"/>
      <c r="V246" s="158"/>
      <c r="W246" s="158"/>
      <c r="X246" s="158"/>
      <c r="Y246" s="158"/>
      <c r="Z246" s="158"/>
      <c r="AA246" s="158"/>
      <c r="AB246" s="158"/>
      <c r="AC246" s="158"/>
      <c r="AD246" s="158"/>
      <c r="AE246" s="158"/>
      <c r="AF246" s="158"/>
      <c r="AG246" s="158"/>
      <c r="AH246" s="158"/>
      <c r="AI246" s="158"/>
      <c r="AJ246" s="158"/>
      <c r="AK246" s="158"/>
      <c r="AL246" s="158"/>
      <c r="AM246" s="158"/>
      <c r="AN246" s="158"/>
      <c r="AO246" s="158"/>
      <c r="AP246" s="158"/>
      <c r="AQ246" s="158"/>
      <c r="AR246" s="158"/>
      <c r="AS246" s="158"/>
      <c r="AT246" s="158"/>
      <c r="AU246" s="158"/>
      <c r="AV246" s="158"/>
      <c r="AW246" s="158"/>
      <c r="AX246" s="159"/>
    </row>
    <row r="247" spans="1:251" ht="12" customHeight="1">
      <c r="A247" s="40"/>
      <c r="B247" s="157"/>
      <c r="C247" s="158"/>
      <c r="D247" s="158"/>
      <c r="E247" s="158"/>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c r="BC247" s="3"/>
    </row>
    <row r="248" spans="1:251" ht="12" customHeight="1">
      <c r="A248" s="40"/>
      <c r="B248" s="157"/>
      <c r="C248" s="158"/>
      <c r="D248" s="158"/>
      <c r="E248" s="158"/>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251" ht="12" customHeight="1">
      <c r="A249" s="40"/>
      <c r="B249" s="157"/>
      <c r="C249" s="158"/>
      <c r="D249" s="158"/>
      <c r="E249" s="158"/>
      <c r="F249" s="158"/>
      <c r="G249" s="158"/>
      <c r="H249" s="158"/>
      <c r="I249" s="158"/>
      <c r="J249" s="158"/>
      <c r="K249" s="158"/>
      <c r="L249" s="158"/>
      <c r="M249" s="158"/>
      <c r="N249" s="158"/>
      <c r="O249" s="158"/>
      <c r="P249" s="158"/>
      <c r="Q249" s="158"/>
      <c r="R249" s="158"/>
      <c r="S249" s="158"/>
      <c r="T249" s="158"/>
      <c r="U249" s="158"/>
      <c r="V249" s="158"/>
      <c r="W249" s="158"/>
      <c r="X249" s="158"/>
      <c r="Y249" s="158"/>
      <c r="Z249" s="158"/>
      <c r="AA249" s="158"/>
      <c r="AB249" s="158"/>
      <c r="AC249" s="158"/>
      <c r="AD249" s="158"/>
      <c r="AE249" s="158"/>
      <c r="AF249" s="158"/>
      <c r="AG249" s="158"/>
      <c r="AH249" s="158"/>
      <c r="AI249" s="158"/>
      <c r="AJ249" s="158"/>
      <c r="AK249" s="158"/>
      <c r="AL249" s="158"/>
      <c r="AM249" s="158"/>
      <c r="AN249" s="158"/>
      <c r="AO249" s="158"/>
      <c r="AP249" s="158"/>
      <c r="AQ249" s="158"/>
      <c r="AR249" s="158"/>
      <c r="AS249" s="158"/>
      <c r="AT249" s="158"/>
      <c r="AU249" s="158"/>
      <c r="AV249" s="158"/>
      <c r="AW249" s="158"/>
      <c r="AX249" s="159"/>
    </row>
    <row r="250" spans="1:251" ht="12" customHeight="1">
      <c r="A250" s="40"/>
      <c r="B250" s="157"/>
      <c r="C250" s="158"/>
      <c r="D250" s="158"/>
      <c r="E250" s="158"/>
      <c r="F250" s="158"/>
      <c r="G250" s="158"/>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251" ht="15" thickBot="1">
      <c r="A251" s="41"/>
      <c r="B251" s="54"/>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c r="AA251" s="55"/>
      <c r="AB251" s="55"/>
      <c r="AC251" s="55"/>
      <c r="AD251" s="55"/>
      <c r="AE251" s="55"/>
      <c r="AF251" s="55"/>
      <c r="AG251" s="55"/>
      <c r="AH251" s="55"/>
      <c r="AI251" s="55"/>
      <c r="AJ251" s="55"/>
      <c r="AK251" s="55"/>
      <c r="AL251" s="55"/>
      <c r="AM251" s="55"/>
      <c r="AN251" s="55"/>
      <c r="AO251" s="55"/>
      <c r="AP251" s="55"/>
      <c r="AQ251" s="55"/>
      <c r="AR251" s="55"/>
      <c r="AS251" s="55"/>
      <c r="AT251" s="55"/>
      <c r="AU251" s="55"/>
      <c r="AV251" s="55"/>
      <c r="AW251" s="55"/>
      <c r="AX251" s="56"/>
    </row>
    <row r="252" spans="1:251">
      <c r="B252" s="57"/>
    </row>
    <row r="253" spans="1:251" ht="14.25">
      <c r="B253" s="49" t="s">
        <v>4</v>
      </c>
      <c r="C253" s="40"/>
      <c r="D253" s="40"/>
      <c r="E253" s="40"/>
      <c r="F253" s="40"/>
      <c r="G253" s="40"/>
      <c r="H253" s="40"/>
      <c r="I253" s="40"/>
      <c r="J253" s="40"/>
      <c r="K253" s="40"/>
      <c r="L253" s="48"/>
      <c r="M253" s="48"/>
      <c r="N253" s="48"/>
      <c r="O253" s="48"/>
      <c r="P253" s="40"/>
      <c r="Q253" s="40"/>
      <c r="R253" s="40"/>
      <c r="S253" s="40"/>
      <c r="T253" s="40"/>
      <c r="U253" s="40"/>
      <c r="V253" s="49"/>
      <c r="W253" s="49"/>
      <c r="X253" s="49"/>
      <c r="Y253" s="49"/>
      <c r="Z253" s="49"/>
      <c r="AA253" s="49"/>
      <c r="AB253" s="49"/>
      <c r="AC253" s="49"/>
      <c r="AD253" s="49"/>
      <c r="AE253" s="49"/>
      <c r="AF253" s="49"/>
      <c r="AG253" s="49"/>
      <c r="AH253" s="49"/>
      <c r="AI253" s="49"/>
      <c r="AJ253" s="49"/>
      <c r="AK253" s="49"/>
      <c r="AL253" s="49"/>
      <c r="AM253" s="49"/>
      <c r="AN253" s="49"/>
      <c r="AO253" s="49"/>
      <c r="AP253" s="49"/>
      <c r="AQ253" s="49"/>
      <c r="AR253" s="49"/>
      <c r="AS253" s="49"/>
      <c r="AT253" s="49"/>
      <c r="AU253" s="49"/>
      <c r="AV253" s="49"/>
      <c r="AW253" s="49"/>
      <c r="AX253" s="49"/>
    </row>
    <row r="254" spans="1:251" ht="15" thickBot="1">
      <c r="B254" s="40"/>
      <c r="C254" s="40"/>
      <c r="D254" s="40"/>
      <c r="E254" s="40"/>
      <c r="F254" s="40"/>
      <c r="G254" s="40"/>
      <c r="H254" s="40"/>
      <c r="I254" s="40"/>
      <c r="J254" s="40"/>
      <c r="K254" s="40"/>
      <c r="L254" s="48"/>
      <c r="M254" s="48"/>
      <c r="N254" s="48"/>
      <c r="O254" s="48"/>
      <c r="P254" s="40"/>
      <c r="Q254" s="40"/>
      <c r="R254" s="40"/>
      <c r="S254" s="40"/>
      <c r="T254" s="40"/>
      <c r="U254" s="40"/>
      <c r="V254" s="49"/>
      <c r="W254" s="49"/>
      <c r="X254" s="49"/>
      <c r="Y254" s="49"/>
      <c r="Z254" s="49"/>
      <c r="AA254" s="49"/>
      <c r="AB254" s="49"/>
      <c r="AC254" s="49"/>
      <c r="AD254" s="49"/>
      <c r="AE254" s="49"/>
      <c r="AF254" s="49"/>
      <c r="AG254" s="49"/>
      <c r="AH254" s="49"/>
      <c r="AI254" s="49"/>
      <c r="AJ254" s="49"/>
      <c r="AK254" s="49"/>
      <c r="AL254" s="49"/>
      <c r="AM254" s="49"/>
      <c r="AN254" s="49"/>
      <c r="AO254" s="49"/>
      <c r="AP254" s="49"/>
      <c r="AQ254" s="49"/>
      <c r="AR254" s="49"/>
      <c r="AS254" s="49"/>
      <c r="AT254" s="49"/>
      <c r="AU254" s="49"/>
      <c r="AV254" s="49"/>
      <c r="AW254" s="49"/>
      <c r="AX254" s="58" t="s">
        <v>5</v>
      </c>
    </row>
    <row r="255" spans="1:251" s="3" customFormat="1" ht="13.5" customHeight="1">
      <c r="A255" s="40"/>
      <c r="B255" s="160" t="s">
        <v>6</v>
      </c>
      <c r="C255" s="161"/>
      <c r="D255" s="161"/>
      <c r="E255" s="161"/>
      <c r="F255" s="161"/>
      <c r="G255" s="161"/>
      <c r="H255" s="161"/>
      <c r="I255" s="161"/>
      <c r="J255" s="161"/>
      <c r="K255" s="161"/>
      <c r="L255" s="161"/>
      <c r="M255" s="161"/>
      <c r="N255" s="161"/>
      <c r="O255" s="161"/>
      <c r="P255" s="161"/>
      <c r="Q255" s="161"/>
      <c r="R255" s="161"/>
      <c r="S255" s="161"/>
      <c r="T255" s="161"/>
      <c r="U255" s="161"/>
      <c r="V255" s="161"/>
      <c r="W255" s="161"/>
      <c r="X255" s="161"/>
      <c r="Y255" s="161"/>
      <c r="Z255" s="162"/>
      <c r="AA255" s="166" t="s">
        <v>12</v>
      </c>
      <c r="AB255" s="161"/>
      <c r="AC255" s="161"/>
      <c r="AD255" s="161"/>
      <c r="AE255" s="161"/>
      <c r="AF255" s="161"/>
      <c r="AG255" s="161"/>
      <c r="AH255" s="161"/>
      <c r="AI255" s="162"/>
      <c r="AJ255" s="166" t="s">
        <v>13</v>
      </c>
      <c r="AK255" s="161"/>
      <c r="AL255" s="161"/>
      <c r="AM255" s="161"/>
      <c r="AN255" s="161"/>
      <c r="AO255" s="161"/>
      <c r="AP255" s="161"/>
      <c r="AQ255" s="161"/>
      <c r="AR255" s="162"/>
      <c r="AS255" s="166" t="s">
        <v>7</v>
      </c>
      <c r="AT255" s="161"/>
      <c r="AU255" s="161"/>
      <c r="AV255" s="161"/>
      <c r="AW255" s="161"/>
      <c r="AX255" s="168"/>
      <c r="AY255" s="39"/>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row>
    <row r="256" spans="1:251" s="3" customFormat="1" ht="13.5">
      <c r="A256" s="40"/>
      <c r="B256" s="163"/>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5"/>
      <c r="AA256" s="167"/>
      <c r="AB256" s="164"/>
      <c r="AC256" s="164"/>
      <c r="AD256" s="164"/>
      <c r="AE256" s="164"/>
      <c r="AF256" s="164"/>
      <c r="AG256" s="164"/>
      <c r="AH256" s="164"/>
      <c r="AI256" s="165"/>
      <c r="AJ256" s="167"/>
      <c r="AK256" s="164"/>
      <c r="AL256" s="164"/>
      <c r="AM256" s="164"/>
      <c r="AN256" s="164"/>
      <c r="AO256" s="164"/>
      <c r="AP256" s="164"/>
      <c r="AQ256" s="164"/>
      <c r="AR256" s="165"/>
      <c r="AS256" s="167"/>
      <c r="AT256" s="164"/>
      <c r="AU256" s="164"/>
      <c r="AV256" s="164"/>
      <c r="AW256" s="164"/>
      <c r="AX256" s="169"/>
      <c r="AY256" s="39"/>
      <c r="AZ256" s="1"/>
      <c r="BA256" s="1"/>
      <c r="BB256" s="4"/>
      <c r="BC256" s="5"/>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row>
    <row r="257" spans="1:251" s="3" customFormat="1" ht="18.75" customHeight="1">
      <c r="A257" s="40"/>
      <c r="B257" s="59"/>
      <c r="C257" s="148" t="s">
        <v>56</v>
      </c>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50"/>
      <c r="AA257" s="151">
        <v>350</v>
      </c>
      <c r="AB257" s="152"/>
      <c r="AC257" s="152"/>
      <c r="AD257" s="152"/>
      <c r="AE257" s="152"/>
      <c r="AF257" s="152"/>
      <c r="AG257" s="152"/>
      <c r="AH257" s="152"/>
      <c r="AI257" s="153"/>
      <c r="AJ257" s="151">
        <v>2170</v>
      </c>
      <c r="AK257" s="152"/>
      <c r="AL257" s="152"/>
      <c r="AM257" s="152"/>
      <c r="AN257" s="152"/>
      <c r="AO257" s="152"/>
      <c r="AP257" s="152"/>
      <c r="AQ257" s="152"/>
      <c r="AR257" s="153"/>
      <c r="AS257" s="154"/>
      <c r="AT257" s="155"/>
      <c r="AU257" s="155"/>
      <c r="AV257" s="155"/>
      <c r="AW257" s="155"/>
      <c r="AX257" s="156"/>
      <c r="AY257" s="39"/>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row>
    <row r="258" spans="1:251" s="3" customFormat="1" ht="18.75" customHeight="1" thickBot="1">
      <c r="A258" s="41"/>
      <c r="B258" s="132" t="s">
        <v>14</v>
      </c>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3"/>
      <c r="Z258" s="134"/>
      <c r="AA258" s="135">
        <f>SUM($AA$257:$AA$257)</f>
        <v>350</v>
      </c>
      <c r="AB258" s="136"/>
      <c r="AC258" s="136"/>
      <c r="AD258" s="136"/>
      <c r="AE258" s="136"/>
      <c r="AF258" s="136"/>
      <c r="AG258" s="136"/>
      <c r="AH258" s="136"/>
      <c r="AI258" s="137"/>
      <c r="AJ258" s="135">
        <f>SUM($AJ$257:$AJ$257)</f>
        <v>2170</v>
      </c>
      <c r="AK258" s="136"/>
      <c r="AL258" s="136"/>
      <c r="AM258" s="136"/>
      <c r="AN258" s="136"/>
      <c r="AO258" s="136"/>
      <c r="AP258" s="136"/>
      <c r="AQ258" s="136"/>
      <c r="AR258" s="137"/>
      <c r="AS258" s="138"/>
      <c r="AT258" s="139"/>
      <c r="AU258" s="139"/>
      <c r="AV258" s="139"/>
      <c r="AW258" s="139"/>
      <c r="AX258" s="140"/>
      <c r="AY258" s="39"/>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row>
    <row r="260" spans="1:251" ht="18.75">
      <c r="A260" s="38" t="s">
        <v>0</v>
      </c>
      <c r="AW260" s="44"/>
      <c r="AX260" s="45"/>
      <c r="AY260" s="44"/>
    </row>
    <row r="262" spans="1:251" ht="18.75">
      <c r="B262" s="141" t="s">
        <v>8</v>
      </c>
      <c r="C262" s="142"/>
      <c r="D262" s="142"/>
      <c r="E262" s="142"/>
      <c r="F262" s="142"/>
      <c r="G262" s="142"/>
      <c r="H262" s="142"/>
      <c r="I262" s="142"/>
      <c r="J262" s="142"/>
      <c r="K262" s="142"/>
      <c r="L262" s="142"/>
      <c r="M262" s="142"/>
      <c r="N262" s="142"/>
      <c r="O262" s="142"/>
      <c r="P262" s="142"/>
      <c r="Q262" s="142"/>
      <c r="R262" s="142"/>
      <c r="S262" s="142"/>
      <c r="T262" s="142"/>
      <c r="U262" s="142"/>
      <c r="V262" s="142"/>
      <c r="W262" s="142"/>
      <c r="X262" s="142"/>
      <c r="Y262" s="142"/>
      <c r="Z262" s="142"/>
      <c r="AA262" s="142"/>
      <c r="AB262" s="142"/>
      <c r="AC262" s="142"/>
      <c r="AD262" s="142"/>
      <c r="AE262" s="142"/>
      <c r="AF262" s="142"/>
      <c r="AG262" s="142"/>
      <c r="AH262" s="142"/>
      <c r="AI262" s="142"/>
      <c r="AJ262" s="142"/>
      <c r="AK262" s="142"/>
      <c r="AL262" s="142"/>
      <c r="AM262" s="142"/>
      <c r="AN262" s="142"/>
      <c r="AO262" s="142"/>
      <c r="AP262" s="142"/>
      <c r="AQ262" s="142"/>
      <c r="AR262" s="142"/>
      <c r="AS262" s="142"/>
      <c r="AT262" s="142"/>
      <c r="AU262" s="142"/>
      <c r="AV262" s="142"/>
      <c r="AW262" s="142"/>
      <c r="AX262" s="142"/>
    </row>
    <row r="263" spans="1:251">
      <c r="Z263" s="46"/>
      <c r="AD263" s="46"/>
      <c r="AE263" s="46"/>
      <c r="AF263" s="46"/>
      <c r="AG263" s="46"/>
      <c r="AH263" s="46"/>
      <c r="AI263" s="46"/>
      <c r="AO263" s="46"/>
    </row>
    <row r="264" spans="1:251" ht="13.5" thickBot="1">
      <c r="Z264" s="46"/>
      <c r="AD264" s="46"/>
      <c r="AE264" s="46"/>
      <c r="AF264" s="46"/>
      <c r="AG264" s="46"/>
      <c r="AH264" s="46"/>
      <c r="AI264" s="46"/>
      <c r="AO264" s="46"/>
      <c r="DI264" s="2"/>
    </row>
    <row r="265" spans="1:251" ht="24.75" customHeight="1" thickBot="1">
      <c r="B265" s="143" t="s">
        <v>1</v>
      </c>
      <c r="C265" s="144"/>
      <c r="D265" s="144"/>
      <c r="E265" s="144"/>
      <c r="F265" s="144"/>
      <c r="G265" s="144"/>
      <c r="H265" s="145" t="s">
        <v>46</v>
      </c>
      <c r="I265" s="146"/>
      <c r="J265" s="146"/>
      <c r="K265" s="146"/>
      <c r="L265" s="146"/>
      <c r="M265" s="146"/>
      <c r="N265" s="146"/>
      <c r="O265" s="146"/>
      <c r="P265" s="146"/>
      <c r="Q265" s="146"/>
      <c r="R265" s="146"/>
      <c r="S265" s="146"/>
      <c r="T265" s="146"/>
      <c r="U265" s="146"/>
      <c r="V265" s="146"/>
      <c r="W265" s="146"/>
      <c r="X265" s="146"/>
      <c r="Y265" s="146"/>
      <c r="Z265" s="146"/>
      <c r="AA265" s="146"/>
      <c r="AB265" s="146"/>
      <c r="AC265" s="146"/>
      <c r="AD265" s="146"/>
      <c r="AE265" s="146"/>
      <c r="AF265" s="146"/>
      <c r="AG265" s="146"/>
      <c r="AH265" s="146"/>
      <c r="AI265" s="146"/>
      <c r="AJ265" s="146"/>
      <c r="AK265" s="146"/>
      <c r="AL265" s="146"/>
      <c r="AM265" s="146"/>
      <c r="AN265" s="146"/>
      <c r="AO265" s="146"/>
      <c r="AP265" s="146"/>
      <c r="AQ265" s="146"/>
      <c r="AR265" s="146"/>
      <c r="AS265" s="146"/>
      <c r="AT265" s="146"/>
      <c r="AU265" s="146"/>
      <c r="AV265" s="146"/>
      <c r="AW265" s="146"/>
      <c r="AX265" s="147"/>
      <c r="DI265" s="2"/>
    </row>
    <row r="266" spans="1:251" ht="14.25">
      <c r="B266" s="47"/>
      <c r="C266" s="47"/>
      <c r="D266" s="47"/>
      <c r="E266" s="47"/>
      <c r="F266" s="47"/>
      <c r="G266" s="47"/>
      <c r="H266" s="40"/>
      <c r="I266" s="40"/>
      <c r="J266" s="40"/>
      <c r="K266" s="40"/>
      <c r="L266" s="48"/>
      <c r="M266" s="48"/>
      <c r="N266" s="48"/>
      <c r="O266" s="48"/>
      <c r="P266" s="40"/>
      <c r="Q266" s="40"/>
      <c r="R266" s="40"/>
      <c r="S266" s="40"/>
      <c r="T266" s="40"/>
      <c r="U266" s="40"/>
      <c r="V266" s="49"/>
      <c r="W266" s="49"/>
      <c r="X266" s="49"/>
      <c r="Y266" s="49"/>
      <c r="Z266" s="49"/>
      <c r="AA266" s="49"/>
      <c r="AB266" s="49"/>
      <c r="AC266" s="49"/>
      <c r="AD266" s="49"/>
      <c r="AE266" s="49"/>
      <c r="AF266" s="49"/>
      <c r="AG266" s="49"/>
      <c r="AH266" s="49"/>
      <c r="AI266" s="49"/>
      <c r="AJ266" s="49"/>
      <c r="AK266" s="49"/>
      <c r="AL266" s="49"/>
      <c r="AM266" s="49"/>
      <c r="AN266" s="49"/>
      <c r="AO266" s="49"/>
      <c r="AP266" s="49"/>
      <c r="AQ266" s="49"/>
      <c r="AR266" s="49"/>
      <c r="AS266" s="49"/>
      <c r="AT266" s="49"/>
      <c r="AU266" s="49"/>
      <c r="AV266" s="49"/>
      <c r="AW266" s="49"/>
      <c r="AX266" s="49"/>
      <c r="DI266" s="2"/>
    </row>
    <row r="267" spans="1:251" ht="15" thickBot="1">
      <c r="A267" s="61"/>
      <c r="B267" s="49" t="s">
        <v>2</v>
      </c>
      <c r="C267" s="40"/>
      <c r="D267" s="40"/>
      <c r="E267" s="40"/>
      <c r="F267" s="40"/>
      <c r="G267" s="40"/>
      <c r="H267" s="40"/>
      <c r="I267" s="40"/>
      <c r="J267" s="40"/>
      <c r="K267" s="40"/>
      <c r="L267" s="48"/>
      <c r="M267" s="48"/>
      <c r="N267" s="48"/>
      <c r="O267" s="48"/>
      <c r="P267" s="40"/>
      <c r="Q267" s="40"/>
      <c r="R267" s="40"/>
      <c r="S267" s="40"/>
      <c r="T267" s="40"/>
      <c r="U267" s="40"/>
      <c r="V267" s="49"/>
      <c r="W267" s="49"/>
      <c r="X267" s="49"/>
      <c r="Y267" s="49"/>
      <c r="Z267" s="49"/>
      <c r="AA267" s="49"/>
      <c r="AB267" s="49"/>
      <c r="AC267" s="49"/>
      <c r="AD267" s="49"/>
      <c r="AE267" s="49"/>
      <c r="AF267" s="49"/>
      <c r="AG267" s="49"/>
      <c r="AH267" s="49"/>
      <c r="AI267" s="49"/>
      <c r="AJ267" s="49"/>
      <c r="AK267" s="49"/>
      <c r="AL267" s="49"/>
      <c r="AM267" s="49"/>
      <c r="AN267" s="49"/>
      <c r="AO267" s="49"/>
      <c r="AP267" s="49"/>
      <c r="AQ267" s="49"/>
      <c r="AR267" s="49"/>
      <c r="AS267" s="49"/>
      <c r="AT267" s="49"/>
      <c r="AU267" s="49"/>
      <c r="AV267" s="49"/>
      <c r="AW267" s="49"/>
      <c r="AX267" s="49"/>
      <c r="DI267" s="2"/>
    </row>
    <row r="268" spans="1:251" ht="14.25">
      <c r="A268" s="40"/>
      <c r="B268" s="50"/>
      <c r="C268" s="47"/>
      <c r="D268" s="47"/>
      <c r="E268" s="47"/>
      <c r="F268" s="47"/>
      <c r="G268" s="47"/>
      <c r="H268" s="47"/>
      <c r="I268" s="47"/>
      <c r="J268" s="47"/>
      <c r="K268" s="47"/>
      <c r="L268" s="51"/>
      <c r="M268" s="51"/>
      <c r="N268" s="51"/>
      <c r="O268" s="51"/>
      <c r="P268" s="47"/>
      <c r="Q268" s="47"/>
      <c r="R268" s="47"/>
      <c r="S268" s="47"/>
      <c r="T268" s="47"/>
      <c r="U268" s="47"/>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3"/>
    </row>
    <row r="269" spans="1:251" ht="12" customHeight="1">
      <c r="A269" s="40"/>
      <c r="B269" s="157" t="s">
        <v>47</v>
      </c>
      <c r="C269" s="158"/>
      <c r="D269" s="158"/>
      <c r="E269" s="158"/>
      <c r="F269" s="158"/>
      <c r="G269" s="158"/>
      <c r="H269" s="158"/>
      <c r="I269" s="158"/>
      <c r="J269" s="158"/>
      <c r="K269" s="158"/>
      <c r="L269" s="158"/>
      <c r="M269" s="158"/>
      <c r="N269" s="158"/>
      <c r="O269" s="158"/>
      <c r="P269" s="158"/>
      <c r="Q269" s="158"/>
      <c r="R269" s="158"/>
      <c r="S269" s="158"/>
      <c r="T269" s="158"/>
      <c r="U269" s="158"/>
      <c r="V269" s="158"/>
      <c r="W269" s="158"/>
      <c r="X269" s="158"/>
      <c r="Y269" s="158"/>
      <c r="Z269" s="158"/>
      <c r="AA269" s="158"/>
      <c r="AB269" s="158"/>
      <c r="AC269" s="158"/>
      <c r="AD269" s="158"/>
      <c r="AE269" s="158"/>
      <c r="AF269" s="158"/>
      <c r="AG269" s="158"/>
      <c r="AH269" s="158"/>
      <c r="AI269" s="158"/>
      <c r="AJ269" s="158"/>
      <c r="AK269" s="158"/>
      <c r="AL269" s="158"/>
      <c r="AM269" s="158"/>
      <c r="AN269" s="158"/>
      <c r="AO269" s="158"/>
      <c r="AP269" s="158"/>
      <c r="AQ269" s="158"/>
      <c r="AR269" s="158"/>
      <c r="AS269" s="158"/>
      <c r="AT269" s="158"/>
      <c r="AU269" s="158"/>
      <c r="AV269" s="158"/>
      <c r="AW269" s="158"/>
      <c r="AX269" s="159"/>
    </row>
    <row r="270" spans="1:251" ht="12" customHeight="1">
      <c r="A270" s="40"/>
      <c r="B270" s="157"/>
      <c r="C270" s="158"/>
      <c r="D270" s="158"/>
      <c r="E270" s="158"/>
      <c r="F270" s="158"/>
      <c r="G270" s="158"/>
      <c r="H270" s="158"/>
      <c r="I270" s="158"/>
      <c r="J270" s="158"/>
      <c r="K270" s="158"/>
      <c r="L270" s="158"/>
      <c r="M270" s="158"/>
      <c r="N270" s="158"/>
      <c r="O270" s="158"/>
      <c r="P270" s="158"/>
      <c r="Q270" s="158"/>
      <c r="R270" s="158"/>
      <c r="S270" s="158"/>
      <c r="T270" s="158"/>
      <c r="U270" s="158"/>
      <c r="V270" s="158"/>
      <c r="W270" s="158"/>
      <c r="X270" s="158"/>
      <c r="Y270" s="158"/>
      <c r="Z270" s="158"/>
      <c r="AA270" s="158"/>
      <c r="AB270" s="158"/>
      <c r="AC270" s="158"/>
      <c r="AD270" s="158"/>
      <c r="AE270" s="158"/>
      <c r="AF270" s="158"/>
      <c r="AG270" s="158"/>
      <c r="AH270" s="158"/>
      <c r="AI270" s="158"/>
      <c r="AJ270" s="158"/>
      <c r="AK270" s="158"/>
      <c r="AL270" s="158"/>
      <c r="AM270" s="158"/>
      <c r="AN270" s="158"/>
      <c r="AO270" s="158"/>
      <c r="AP270" s="158"/>
      <c r="AQ270" s="158"/>
      <c r="AR270" s="158"/>
      <c r="AS270" s="158"/>
      <c r="AT270" s="158"/>
      <c r="AU270" s="158"/>
      <c r="AV270" s="158"/>
      <c r="AW270" s="158"/>
      <c r="AX270" s="159"/>
      <c r="BC270" s="3"/>
    </row>
    <row r="271" spans="1:251" ht="12" customHeight="1">
      <c r="A271" s="40"/>
      <c r="B271" s="157"/>
      <c r="C271" s="158"/>
      <c r="D271" s="158"/>
      <c r="E271" s="158"/>
      <c r="F271" s="158"/>
      <c r="G271" s="158"/>
      <c r="H271" s="158"/>
      <c r="I271" s="158"/>
      <c r="J271" s="158"/>
      <c r="K271" s="158"/>
      <c r="L271" s="158"/>
      <c r="M271" s="158"/>
      <c r="N271" s="158"/>
      <c r="O271" s="158"/>
      <c r="P271" s="158"/>
      <c r="Q271" s="158"/>
      <c r="R271" s="158"/>
      <c r="S271" s="158"/>
      <c r="T271" s="158"/>
      <c r="U271" s="158"/>
      <c r="V271" s="158"/>
      <c r="W271" s="158"/>
      <c r="X271" s="158"/>
      <c r="Y271" s="158"/>
      <c r="Z271" s="158"/>
      <c r="AA271" s="158"/>
      <c r="AB271" s="158"/>
      <c r="AC271" s="158"/>
      <c r="AD271" s="158"/>
      <c r="AE271" s="158"/>
      <c r="AF271" s="158"/>
      <c r="AG271" s="158"/>
      <c r="AH271" s="158"/>
      <c r="AI271" s="158"/>
      <c r="AJ271" s="158"/>
      <c r="AK271" s="158"/>
      <c r="AL271" s="158"/>
      <c r="AM271" s="158"/>
      <c r="AN271" s="158"/>
      <c r="AO271" s="158"/>
      <c r="AP271" s="158"/>
      <c r="AQ271" s="158"/>
      <c r="AR271" s="158"/>
      <c r="AS271" s="158"/>
      <c r="AT271" s="158"/>
      <c r="AU271" s="158"/>
      <c r="AV271" s="158"/>
      <c r="AW271" s="158"/>
      <c r="AX271" s="159"/>
    </row>
    <row r="272" spans="1:251" ht="12" customHeight="1">
      <c r="A272" s="40"/>
      <c r="B272" s="157"/>
      <c r="C272" s="158"/>
      <c r="D272" s="158"/>
      <c r="E272" s="158"/>
      <c r="F272" s="158"/>
      <c r="G272" s="158"/>
      <c r="H272" s="158"/>
      <c r="I272" s="158"/>
      <c r="J272" s="158"/>
      <c r="K272" s="158"/>
      <c r="L272" s="158"/>
      <c r="M272" s="158"/>
      <c r="N272" s="158"/>
      <c r="O272" s="158"/>
      <c r="P272" s="158"/>
      <c r="Q272" s="158"/>
      <c r="R272" s="158"/>
      <c r="S272" s="158"/>
      <c r="T272" s="158"/>
      <c r="U272" s="158"/>
      <c r="V272" s="158"/>
      <c r="W272" s="158"/>
      <c r="X272" s="158"/>
      <c r="Y272" s="158"/>
      <c r="Z272" s="158"/>
      <c r="AA272" s="158"/>
      <c r="AB272" s="158"/>
      <c r="AC272" s="158"/>
      <c r="AD272" s="158"/>
      <c r="AE272" s="158"/>
      <c r="AF272" s="158"/>
      <c r="AG272" s="158"/>
      <c r="AH272" s="158"/>
      <c r="AI272" s="158"/>
      <c r="AJ272" s="158"/>
      <c r="AK272" s="158"/>
      <c r="AL272" s="158"/>
      <c r="AM272" s="158"/>
      <c r="AN272" s="158"/>
      <c r="AO272" s="158"/>
      <c r="AP272" s="158"/>
      <c r="AQ272" s="158"/>
      <c r="AR272" s="158"/>
      <c r="AS272" s="158"/>
      <c r="AT272" s="158"/>
      <c r="AU272" s="158"/>
      <c r="AV272" s="158"/>
      <c r="AW272" s="158"/>
      <c r="AX272" s="159"/>
    </row>
    <row r="273" spans="1:113" ht="12" customHeight="1">
      <c r="A273" s="40"/>
      <c r="B273" s="157"/>
      <c r="C273" s="158"/>
      <c r="D273" s="158"/>
      <c r="E273" s="158"/>
      <c r="F273" s="158"/>
      <c r="G273" s="158"/>
      <c r="H273" s="158"/>
      <c r="I273" s="158"/>
      <c r="J273" s="158"/>
      <c r="K273" s="158"/>
      <c r="L273" s="158"/>
      <c r="M273" s="158"/>
      <c r="N273" s="158"/>
      <c r="O273" s="158"/>
      <c r="P273" s="158"/>
      <c r="Q273" s="158"/>
      <c r="R273" s="158"/>
      <c r="S273" s="158"/>
      <c r="T273" s="158"/>
      <c r="U273" s="158"/>
      <c r="V273" s="158"/>
      <c r="W273" s="158"/>
      <c r="X273" s="158"/>
      <c r="Y273" s="158"/>
      <c r="Z273" s="158"/>
      <c r="AA273" s="158"/>
      <c r="AB273" s="158"/>
      <c r="AC273" s="158"/>
      <c r="AD273" s="158"/>
      <c r="AE273" s="158"/>
      <c r="AF273" s="158"/>
      <c r="AG273" s="158"/>
      <c r="AH273" s="158"/>
      <c r="AI273" s="158"/>
      <c r="AJ273" s="158"/>
      <c r="AK273" s="158"/>
      <c r="AL273" s="158"/>
      <c r="AM273" s="158"/>
      <c r="AN273" s="158"/>
      <c r="AO273" s="158"/>
      <c r="AP273" s="158"/>
      <c r="AQ273" s="158"/>
      <c r="AR273" s="158"/>
      <c r="AS273" s="158"/>
      <c r="AT273" s="158"/>
      <c r="AU273" s="158"/>
      <c r="AV273" s="158"/>
      <c r="AW273" s="158"/>
      <c r="AX273" s="159"/>
    </row>
    <row r="274" spans="1:113" ht="15" thickBot="1">
      <c r="A274" s="41"/>
      <c r="B274" s="54"/>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c r="AA274" s="55"/>
      <c r="AB274" s="55"/>
      <c r="AC274" s="55"/>
      <c r="AD274" s="55"/>
      <c r="AE274" s="55"/>
      <c r="AF274" s="55"/>
      <c r="AG274" s="55"/>
      <c r="AH274" s="55"/>
      <c r="AI274" s="55"/>
      <c r="AJ274" s="55"/>
      <c r="AK274" s="55"/>
      <c r="AL274" s="55"/>
      <c r="AM274" s="55"/>
      <c r="AN274" s="55"/>
      <c r="AO274" s="55"/>
      <c r="AP274" s="55"/>
      <c r="AQ274" s="55"/>
      <c r="AR274" s="55"/>
      <c r="AS274" s="55"/>
      <c r="AT274" s="55"/>
      <c r="AU274" s="55"/>
      <c r="AV274" s="55"/>
      <c r="AW274" s="55"/>
      <c r="AX274" s="56"/>
    </row>
    <row r="275" spans="1:113">
      <c r="B275" s="57"/>
    </row>
    <row r="276" spans="1:113" ht="15" thickBot="1">
      <c r="A276" s="61"/>
      <c r="B276" s="49" t="s">
        <v>3</v>
      </c>
      <c r="C276" s="40"/>
      <c r="D276" s="40"/>
      <c r="E276" s="40"/>
      <c r="F276" s="40"/>
      <c r="G276" s="40"/>
      <c r="H276" s="40"/>
      <c r="I276" s="40"/>
      <c r="J276" s="40"/>
      <c r="K276" s="40"/>
      <c r="L276" s="48"/>
      <c r="M276" s="48"/>
      <c r="N276" s="48"/>
      <c r="O276" s="48"/>
      <c r="P276" s="40"/>
      <c r="Q276" s="40"/>
      <c r="R276" s="40"/>
      <c r="S276" s="40"/>
      <c r="T276" s="40"/>
      <c r="U276" s="40"/>
      <c r="V276" s="49"/>
      <c r="W276" s="49"/>
      <c r="X276" s="49"/>
      <c r="Y276" s="49"/>
      <c r="Z276" s="49"/>
      <c r="AA276" s="49"/>
      <c r="AB276" s="49"/>
      <c r="AC276" s="49"/>
      <c r="AD276" s="49"/>
      <c r="AE276" s="49"/>
      <c r="AF276" s="49"/>
      <c r="AG276" s="49"/>
      <c r="AH276" s="49"/>
      <c r="AI276" s="49"/>
      <c r="AJ276" s="49"/>
      <c r="AK276" s="49"/>
      <c r="AL276" s="49"/>
      <c r="AM276" s="49"/>
      <c r="AN276" s="49"/>
      <c r="AO276" s="49"/>
      <c r="AP276" s="49"/>
      <c r="AQ276" s="49"/>
      <c r="AR276" s="49"/>
      <c r="AS276" s="49"/>
      <c r="AT276" s="49"/>
      <c r="AU276" s="49"/>
      <c r="AV276" s="49"/>
      <c r="AW276" s="49"/>
      <c r="AX276" s="49"/>
      <c r="DI276" s="2"/>
    </row>
    <row r="277" spans="1:113" ht="14.25">
      <c r="A277" s="40"/>
      <c r="B277" s="50"/>
      <c r="C277" s="47"/>
      <c r="D277" s="47"/>
      <c r="E277" s="47"/>
      <c r="F277" s="47"/>
      <c r="G277" s="47"/>
      <c r="H277" s="47"/>
      <c r="I277" s="47"/>
      <c r="J277" s="47"/>
      <c r="K277" s="47"/>
      <c r="L277" s="51"/>
      <c r="M277" s="51"/>
      <c r="N277" s="51"/>
      <c r="O277" s="51"/>
      <c r="P277" s="47"/>
      <c r="Q277" s="47"/>
      <c r="R277" s="47"/>
      <c r="S277" s="47"/>
      <c r="T277" s="47"/>
      <c r="U277" s="47"/>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3"/>
    </row>
    <row r="278" spans="1:113" ht="12" customHeight="1">
      <c r="A278" s="40"/>
      <c r="B278" s="157" t="s">
        <v>48</v>
      </c>
      <c r="C278" s="158"/>
      <c r="D278" s="158"/>
      <c r="E278" s="158"/>
      <c r="F278" s="158"/>
      <c r="G278" s="158"/>
      <c r="H278" s="158"/>
      <c r="I278" s="158"/>
      <c r="J278" s="158"/>
      <c r="K278" s="158"/>
      <c r="L278" s="158"/>
      <c r="M278" s="158"/>
      <c r="N278" s="158"/>
      <c r="O278" s="158"/>
      <c r="P278" s="158"/>
      <c r="Q278" s="158"/>
      <c r="R278" s="158"/>
      <c r="S278" s="158"/>
      <c r="T278" s="158"/>
      <c r="U278" s="158"/>
      <c r="V278" s="158"/>
      <c r="W278" s="158"/>
      <c r="X278" s="158"/>
      <c r="Y278" s="158"/>
      <c r="Z278" s="158"/>
      <c r="AA278" s="158"/>
      <c r="AB278" s="158"/>
      <c r="AC278" s="158"/>
      <c r="AD278" s="158"/>
      <c r="AE278" s="158"/>
      <c r="AF278" s="158"/>
      <c r="AG278" s="158"/>
      <c r="AH278" s="158"/>
      <c r="AI278" s="158"/>
      <c r="AJ278" s="158"/>
      <c r="AK278" s="158"/>
      <c r="AL278" s="158"/>
      <c r="AM278" s="158"/>
      <c r="AN278" s="158"/>
      <c r="AO278" s="158"/>
      <c r="AP278" s="158"/>
      <c r="AQ278" s="158"/>
      <c r="AR278" s="158"/>
      <c r="AS278" s="158"/>
      <c r="AT278" s="158"/>
      <c r="AU278" s="158"/>
      <c r="AV278" s="158"/>
      <c r="AW278" s="158"/>
      <c r="AX278" s="159"/>
    </row>
    <row r="279" spans="1:113" ht="12" customHeight="1">
      <c r="A279" s="40"/>
      <c r="B279" s="157"/>
      <c r="C279" s="158"/>
      <c r="D279" s="158"/>
      <c r="E279" s="158"/>
      <c r="F279" s="158"/>
      <c r="G279" s="158"/>
      <c r="H279" s="158"/>
      <c r="I279" s="158"/>
      <c r="J279" s="158"/>
      <c r="K279" s="158"/>
      <c r="L279" s="158"/>
      <c r="M279" s="158"/>
      <c r="N279" s="158"/>
      <c r="O279" s="158"/>
      <c r="P279" s="158"/>
      <c r="Q279" s="158"/>
      <c r="R279" s="158"/>
      <c r="S279" s="158"/>
      <c r="T279" s="158"/>
      <c r="U279" s="158"/>
      <c r="V279" s="158"/>
      <c r="W279" s="158"/>
      <c r="X279" s="158"/>
      <c r="Y279" s="158"/>
      <c r="Z279" s="158"/>
      <c r="AA279" s="158"/>
      <c r="AB279" s="158"/>
      <c r="AC279" s="158"/>
      <c r="AD279" s="158"/>
      <c r="AE279" s="158"/>
      <c r="AF279" s="158"/>
      <c r="AG279" s="158"/>
      <c r="AH279" s="158"/>
      <c r="AI279" s="158"/>
      <c r="AJ279" s="158"/>
      <c r="AK279" s="158"/>
      <c r="AL279" s="158"/>
      <c r="AM279" s="158"/>
      <c r="AN279" s="158"/>
      <c r="AO279" s="158"/>
      <c r="AP279" s="158"/>
      <c r="AQ279" s="158"/>
      <c r="AR279" s="158"/>
      <c r="AS279" s="158"/>
      <c r="AT279" s="158"/>
      <c r="AU279" s="158"/>
      <c r="AV279" s="158"/>
      <c r="AW279" s="158"/>
      <c r="AX279" s="159"/>
    </row>
    <row r="280" spans="1:113" ht="12" customHeight="1">
      <c r="A280" s="40"/>
      <c r="B280" s="157"/>
      <c r="C280" s="158"/>
      <c r="D280" s="158"/>
      <c r="E280" s="158"/>
      <c r="F280" s="158"/>
      <c r="G280" s="158"/>
      <c r="H280" s="158"/>
      <c r="I280" s="158"/>
      <c r="J280" s="158"/>
      <c r="K280" s="158"/>
      <c r="L280" s="158"/>
      <c r="M280" s="158"/>
      <c r="N280" s="158"/>
      <c r="O280" s="158"/>
      <c r="P280" s="158"/>
      <c r="Q280" s="158"/>
      <c r="R280" s="158"/>
      <c r="S280" s="158"/>
      <c r="T280" s="158"/>
      <c r="U280" s="158"/>
      <c r="V280" s="158"/>
      <c r="W280" s="158"/>
      <c r="X280" s="158"/>
      <c r="Y280" s="158"/>
      <c r="Z280" s="158"/>
      <c r="AA280" s="158"/>
      <c r="AB280" s="158"/>
      <c r="AC280" s="158"/>
      <c r="AD280" s="158"/>
      <c r="AE280" s="158"/>
      <c r="AF280" s="158"/>
      <c r="AG280" s="158"/>
      <c r="AH280" s="158"/>
      <c r="AI280" s="158"/>
      <c r="AJ280" s="158"/>
      <c r="AK280" s="158"/>
      <c r="AL280" s="158"/>
      <c r="AM280" s="158"/>
      <c r="AN280" s="158"/>
      <c r="AO280" s="158"/>
      <c r="AP280" s="158"/>
      <c r="AQ280" s="158"/>
      <c r="AR280" s="158"/>
      <c r="AS280" s="158"/>
      <c r="AT280" s="158"/>
      <c r="AU280" s="158"/>
      <c r="AV280" s="158"/>
      <c r="AW280" s="158"/>
      <c r="AX280" s="159"/>
    </row>
    <row r="281" spans="1:113" ht="12" customHeight="1">
      <c r="A281" s="40"/>
      <c r="B281" s="157"/>
      <c r="C281" s="158"/>
      <c r="D281" s="158"/>
      <c r="E281" s="158"/>
      <c r="F281" s="158"/>
      <c r="G281" s="158"/>
      <c r="H281" s="158"/>
      <c r="I281" s="158"/>
      <c r="J281" s="158"/>
      <c r="K281" s="158"/>
      <c r="L281" s="158"/>
      <c r="M281" s="158"/>
      <c r="N281" s="158"/>
      <c r="O281" s="158"/>
      <c r="P281" s="158"/>
      <c r="Q281" s="158"/>
      <c r="R281" s="158"/>
      <c r="S281" s="158"/>
      <c r="T281" s="158"/>
      <c r="U281" s="158"/>
      <c r="V281" s="158"/>
      <c r="W281" s="158"/>
      <c r="X281" s="158"/>
      <c r="Y281" s="158"/>
      <c r="Z281" s="158"/>
      <c r="AA281" s="158"/>
      <c r="AB281" s="158"/>
      <c r="AC281" s="158"/>
      <c r="AD281" s="158"/>
      <c r="AE281" s="158"/>
      <c r="AF281" s="158"/>
      <c r="AG281" s="158"/>
      <c r="AH281" s="158"/>
      <c r="AI281" s="158"/>
      <c r="AJ281" s="158"/>
      <c r="AK281" s="158"/>
      <c r="AL281" s="158"/>
      <c r="AM281" s="158"/>
      <c r="AN281" s="158"/>
      <c r="AO281" s="158"/>
      <c r="AP281" s="158"/>
      <c r="AQ281" s="158"/>
      <c r="AR281" s="158"/>
      <c r="AS281" s="158"/>
      <c r="AT281" s="158"/>
      <c r="AU281" s="158"/>
      <c r="AV281" s="158"/>
      <c r="AW281" s="158"/>
      <c r="AX281" s="159"/>
    </row>
    <row r="282" spans="1:113" ht="12" customHeight="1">
      <c r="A282" s="40"/>
      <c r="B282" s="157"/>
      <c r="C282" s="158"/>
      <c r="D282" s="158"/>
      <c r="E282" s="158"/>
      <c r="F282" s="158"/>
      <c r="G282" s="158"/>
      <c r="H282" s="158"/>
      <c r="I282" s="158"/>
      <c r="J282" s="158"/>
      <c r="K282" s="158"/>
      <c r="L282" s="158"/>
      <c r="M282" s="158"/>
      <c r="N282" s="158"/>
      <c r="O282" s="158"/>
      <c r="P282" s="158"/>
      <c r="Q282" s="158"/>
      <c r="R282" s="158"/>
      <c r="S282" s="158"/>
      <c r="T282" s="158"/>
      <c r="U282" s="158"/>
      <c r="V282" s="158"/>
      <c r="W282" s="158"/>
      <c r="X282" s="158"/>
      <c r="Y282" s="158"/>
      <c r="Z282" s="158"/>
      <c r="AA282" s="158"/>
      <c r="AB282" s="158"/>
      <c r="AC282" s="158"/>
      <c r="AD282" s="158"/>
      <c r="AE282" s="158"/>
      <c r="AF282" s="158"/>
      <c r="AG282" s="158"/>
      <c r="AH282" s="158"/>
      <c r="AI282" s="158"/>
      <c r="AJ282" s="158"/>
      <c r="AK282" s="158"/>
      <c r="AL282" s="158"/>
      <c r="AM282" s="158"/>
      <c r="AN282" s="158"/>
      <c r="AO282" s="158"/>
      <c r="AP282" s="158"/>
      <c r="AQ282" s="158"/>
      <c r="AR282" s="158"/>
      <c r="AS282" s="158"/>
      <c r="AT282" s="158"/>
      <c r="AU282" s="158"/>
      <c r="AV282" s="158"/>
      <c r="AW282" s="158"/>
      <c r="AX282" s="159"/>
    </row>
    <row r="283" spans="1:113" ht="12" customHeight="1">
      <c r="A283" s="40"/>
      <c r="B283" s="157"/>
      <c r="C283" s="158"/>
      <c r="D283" s="158"/>
      <c r="E283" s="158"/>
      <c r="F283" s="158"/>
      <c r="G283" s="158"/>
      <c r="H283" s="158"/>
      <c r="I283" s="158"/>
      <c r="J283" s="158"/>
      <c r="K283" s="158"/>
      <c r="L283" s="158"/>
      <c r="M283" s="158"/>
      <c r="N283" s="158"/>
      <c r="O283" s="158"/>
      <c r="P283" s="158"/>
      <c r="Q283" s="158"/>
      <c r="R283" s="158"/>
      <c r="S283" s="158"/>
      <c r="T283" s="158"/>
      <c r="U283" s="158"/>
      <c r="V283" s="158"/>
      <c r="W283" s="158"/>
      <c r="X283" s="158"/>
      <c r="Y283" s="158"/>
      <c r="Z283" s="158"/>
      <c r="AA283" s="158"/>
      <c r="AB283" s="158"/>
      <c r="AC283" s="158"/>
      <c r="AD283" s="158"/>
      <c r="AE283" s="158"/>
      <c r="AF283" s="158"/>
      <c r="AG283" s="158"/>
      <c r="AH283" s="158"/>
      <c r="AI283" s="158"/>
      <c r="AJ283" s="158"/>
      <c r="AK283" s="158"/>
      <c r="AL283" s="158"/>
      <c r="AM283" s="158"/>
      <c r="AN283" s="158"/>
      <c r="AO283" s="158"/>
      <c r="AP283" s="158"/>
      <c r="AQ283" s="158"/>
      <c r="AR283" s="158"/>
      <c r="AS283" s="158"/>
      <c r="AT283" s="158"/>
      <c r="AU283" s="158"/>
      <c r="AV283" s="158"/>
      <c r="AW283" s="158"/>
      <c r="AX283" s="159"/>
      <c r="BC283" s="3"/>
    </row>
    <row r="284" spans="1:113" ht="12" customHeight="1">
      <c r="A284" s="40"/>
      <c r="B284" s="157"/>
      <c r="C284" s="158"/>
      <c r="D284" s="158"/>
      <c r="E284" s="158"/>
      <c r="F284" s="158"/>
      <c r="G284" s="158"/>
      <c r="H284" s="158"/>
      <c r="I284" s="158"/>
      <c r="J284" s="158"/>
      <c r="K284" s="158"/>
      <c r="L284" s="158"/>
      <c r="M284" s="158"/>
      <c r="N284" s="158"/>
      <c r="O284" s="158"/>
      <c r="P284" s="158"/>
      <c r="Q284" s="158"/>
      <c r="R284" s="158"/>
      <c r="S284" s="158"/>
      <c r="T284" s="158"/>
      <c r="U284" s="158"/>
      <c r="V284" s="158"/>
      <c r="W284" s="158"/>
      <c r="X284" s="158"/>
      <c r="Y284" s="158"/>
      <c r="Z284" s="158"/>
      <c r="AA284" s="158"/>
      <c r="AB284" s="158"/>
      <c r="AC284" s="158"/>
      <c r="AD284" s="158"/>
      <c r="AE284" s="158"/>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113" ht="12" customHeight="1">
      <c r="A285" s="40"/>
      <c r="B285" s="157"/>
      <c r="C285" s="158"/>
      <c r="D285" s="158"/>
      <c r="E285" s="158"/>
      <c r="F285" s="158"/>
      <c r="G285" s="158"/>
      <c r="H285" s="158"/>
      <c r="I285" s="158"/>
      <c r="J285" s="158"/>
      <c r="K285" s="158"/>
      <c r="L285" s="158"/>
      <c r="M285" s="158"/>
      <c r="N285" s="158"/>
      <c r="O285" s="158"/>
      <c r="P285" s="158"/>
      <c r="Q285" s="158"/>
      <c r="R285" s="158"/>
      <c r="S285" s="158"/>
      <c r="T285" s="158"/>
      <c r="U285" s="158"/>
      <c r="V285" s="158"/>
      <c r="W285" s="158"/>
      <c r="X285" s="158"/>
      <c r="Y285" s="158"/>
      <c r="Z285" s="158"/>
      <c r="AA285" s="158"/>
      <c r="AB285" s="158"/>
      <c r="AC285" s="158"/>
      <c r="AD285" s="158"/>
      <c r="AE285" s="158"/>
      <c r="AF285" s="158"/>
      <c r="AG285" s="158"/>
      <c r="AH285" s="158"/>
      <c r="AI285" s="158"/>
      <c r="AJ285" s="158"/>
      <c r="AK285" s="158"/>
      <c r="AL285" s="158"/>
      <c r="AM285" s="158"/>
      <c r="AN285" s="158"/>
      <c r="AO285" s="158"/>
      <c r="AP285" s="158"/>
      <c r="AQ285" s="158"/>
      <c r="AR285" s="158"/>
      <c r="AS285" s="158"/>
      <c r="AT285" s="158"/>
      <c r="AU285" s="158"/>
      <c r="AV285" s="158"/>
      <c r="AW285" s="158"/>
      <c r="AX285" s="159"/>
    </row>
    <row r="286" spans="1:113" ht="12" customHeight="1">
      <c r="A286" s="40"/>
      <c r="B286" s="157"/>
      <c r="C286" s="158"/>
      <c r="D286" s="158"/>
      <c r="E286" s="158"/>
      <c r="F286" s="158"/>
      <c r="G286" s="158"/>
      <c r="H286" s="158"/>
      <c r="I286" s="158"/>
      <c r="J286" s="158"/>
      <c r="K286" s="158"/>
      <c r="L286" s="158"/>
      <c r="M286" s="158"/>
      <c r="N286" s="158"/>
      <c r="O286" s="158"/>
      <c r="P286" s="158"/>
      <c r="Q286" s="158"/>
      <c r="R286" s="158"/>
      <c r="S286" s="158"/>
      <c r="T286" s="158"/>
      <c r="U286" s="158"/>
      <c r="V286" s="158"/>
      <c r="W286" s="158"/>
      <c r="X286" s="158"/>
      <c r="Y286" s="158"/>
      <c r="Z286" s="158"/>
      <c r="AA286" s="158"/>
      <c r="AB286" s="158"/>
      <c r="AC286" s="158"/>
      <c r="AD286" s="158"/>
      <c r="AE286" s="158"/>
      <c r="AF286" s="158"/>
      <c r="AG286" s="158"/>
      <c r="AH286" s="158"/>
      <c r="AI286" s="158"/>
      <c r="AJ286" s="158"/>
      <c r="AK286" s="158"/>
      <c r="AL286" s="158"/>
      <c r="AM286" s="158"/>
      <c r="AN286" s="158"/>
      <c r="AO286" s="158"/>
      <c r="AP286" s="158"/>
      <c r="AQ286" s="158"/>
      <c r="AR286" s="158"/>
      <c r="AS286" s="158"/>
      <c r="AT286" s="158"/>
      <c r="AU286" s="158"/>
      <c r="AV286" s="158"/>
      <c r="AW286" s="158"/>
      <c r="AX286" s="159"/>
    </row>
    <row r="287" spans="1:113" ht="15" thickBot="1">
      <c r="A287" s="41"/>
      <c r="B287" s="54"/>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c r="AA287" s="55"/>
      <c r="AB287" s="55"/>
      <c r="AC287" s="55"/>
      <c r="AD287" s="55"/>
      <c r="AE287" s="55"/>
      <c r="AF287" s="55"/>
      <c r="AG287" s="55"/>
      <c r="AH287" s="55"/>
      <c r="AI287" s="55"/>
      <c r="AJ287" s="55"/>
      <c r="AK287" s="55"/>
      <c r="AL287" s="55"/>
      <c r="AM287" s="55"/>
      <c r="AN287" s="55"/>
      <c r="AO287" s="55"/>
      <c r="AP287" s="55"/>
      <c r="AQ287" s="55"/>
      <c r="AR287" s="55"/>
      <c r="AS287" s="55"/>
      <c r="AT287" s="55"/>
      <c r="AU287" s="55"/>
      <c r="AV287" s="55"/>
      <c r="AW287" s="55"/>
      <c r="AX287" s="56"/>
    </row>
    <row r="288" spans="1:113">
      <c r="B288" s="57"/>
    </row>
    <row r="289" spans="1:251" ht="14.25">
      <c r="B289" s="49" t="s">
        <v>4</v>
      </c>
      <c r="C289" s="40"/>
      <c r="D289" s="40"/>
      <c r="E289" s="40"/>
      <c r="F289" s="40"/>
      <c r="G289" s="40"/>
      <c r="H289" s="40"/>
      <c r="I289" s="40"/>
      <c r="J289" s="40"/>
      <c r="K289" s="40"/>
      <c r="L289" s="48"/>
      <c r="M289" s="48"/>
      <c r="N289" s="48"/>
      <c r="O289" s="48"/>
      <c r="P289" s="40"/>
      <c r="Q289" s="40"/>
      <c r="R289" s="40"/>
      <c r="S289" s="40"/>
      <c r="T289" s="40"/>
      <c r="U289" s="40"/>
      <c r="V289" s="49"/>
      <c r="W289" s="49"/>
      <c r="X289" s="49"/>
      <c r="Y289" s="49"/>
      <c r="Z289" s="49"/>
      <c r="AA289" s="49"/>
      <c r="AB289" s="49"/>
      <c r="AC289" s="49"/>
      <c r="AD289" s="49"/>
      <c r="AE289" s="49"/>
      <c r="AF289" s="49"/>
      <c r="AG289" s="49"/>
      <c r="AH289" s="49"/>
      <c r="AI289" s="49"/>
      <c r="AJ289" s="49"/>
      <c r="AK289" s="49"/>
      <c r="AL289" s="49"/>
      <c r="AM289" s="49"/>
      <c r="AN289" s="49"/>
      <c r="AO289" s="49"/>
      <c r="AP289" s="49"/>
      <c r="AQ289" s="49"/>
      <c r="AR289" s="49"/>
      <c r="AS289" s="49"/>
      <c r="AT289" s="49"/>
      <c r="AU289" s="49"/>
      <c r="AV289" s="49"/>
      <c r="AW289" s="49"/>
      <c r="AX289" s="49"/>
    </row>
    <row r="290" spans="1:251" ht="15" thickBot="1">
      <c r="B290" s="40"/>
      <c r="C290" s="40"/>
      <c r="D290" s="40"/>
      <c r="E290" s="40"/>
      <c r="F290" s="40"/>
      <c r="G290" s="40"/>
      <c r="H290" s="40"/>
      <c r="I290" s="40"/>
      <c r="J290" s="40"/>
      <c r="K290" s="40"/>
      <c r="L290" s="48"/>
      <c r="M290" s="48"/>
      <c r="N290" s="48"/>
      <c r="O290" s="48"/>
      <c r="P290" s="40"/>
      <c r="Q290" s="40"/>
      <c r="R290" s="40"/>
      <c r="S290" s="40"/>
      <c r="T290" s="40"/>
      <c r="U290" s="40"/>
      <c r="V290" s="49"/>
      <c r="W290" s="49"/>
      <c r="X290" s="49"/>
      <c r="Y290" s="49"/>
      <c r="Z290" s="49"/>
      <c r="AA290" s="49"/>
      <c r="AB290" s="49"/>
      <c r="AC290" s="49"/>
      <c r="AD290" s="49"/>
      <c r="AE290" s="49"/>
      <c r="AF290" s="49"/>
      <c r="AG290" s="49"/>
      <c r="AH290" s="49"/>
      <c r="AI290" s="49"/>
      <c r="AJ290" s="49"/>
      <c r="AK290" s="49"/>
      <c r="AL290" s="49"/>
      <c r="AM290" s="49"/>
      <c r="AN290" s="49"/>
      <c r="AO290" s="49"/>
      <c r="AP290" s="49"/>
      <c r="AQ290" s="49"/>
      <c r="AR290" s="49"/>
      <c r="AS290" s="49"/>
      <c r="AT290" s="49"/>
      <c r="AU290" s="49"/>
      <c r="AV290" s="49"/>
      <c r="AW290" s="49"/>
      <c r="AX290" s="58" t="s">
        <v>5</v>
      </c>
    </row>
    <row r="291" spans="1:251" s="3" customFormat="1" ht="13.5" customHeight="1">
      <c r="A291" s="40"/>
      <c r="B291" s="160" t="s">
        <v>6</v>
      </c>
      <c r="C291" s="161"/>
      <c r="D291" s="161"/>
      <c r="E291" s="161"/>
      <c r="F291" s="161"/>
      <c r="G291" s="161"/>
      <c r="H291" s="161"/>
      <c r="I291" s="161"/>
      <c r="J291" s="161"/>
      <c r="K291" s="161"/>
      <c r="L291" s="161"/>
      <c r="M291" s="161"/>
      <c r="N291" s="161"/>
      <c r="O291" s="161"/>
      <c r="P291" s="161"/>
      <c r="Q291" s="161"/>
      <c r="R291" s="161"/>
      <c r="S291" s="161"/>
      <c r="T291" s="161"/>
      <c r="U291" s="161"/>
      <c r="V291" s="161"/>
      <c r="W291" s="161"/>
      <c r="X291" s="161"/>
      <c r="Y291" s="161"/>
      <c r="Z291" s="162"/>
      <c r="AA291" s="166" t="s">
        <v>12</v>
      </c>
      <c r="AB291" s="161"/>
      <c r="AC291" s="161"/>
      <c r="AD291" s="161"/>
      <c r="AE291" s="161"/>
      <c r="AF291" s="161"/>
      <c r="AG291" s="161"/>
      <c r="AH291" s="161"/>
      <c r="AI291" s="162"/>
      <c r="AJ291" s="166" t="s">
        <v>13</v>
      </c>
      <c r="AK291" s="161"/>
      <c r="AL291" s="161"/>
      <c r="AM291" s="161"/>
      <c r="AN291" s="161"/>
      <c r="AO291" s="161"/>
      <c r="AP291" s="161"/>
      <c r="AQ291" s="161"/>
      <c r="AR291" s="162"/>
      <c r="AS291" s="166" t="s">
        <v>7</v>
      </c>
      <c r="AT291" s="161"/>
      <c r="AU291" s="161"/>
      <c r="AV291" s="161"/>
      <c r="AW291" s="161"/>
      <c r="AX291" s="168"/>
      <c r="AY291" s="39"/>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row>
    <row r="292" spans="1:251" s="3" customFormat="1" ht="13.5">
      <c r="A292" s="40"/>
      <c r="B292" s="163"/>
      <c r="C292" s="164"/>
      <c r="D292" s="164"/>
      <c r="E292" s="164"/>
      <c r="F292" s="164"/>
      <c r="G292" s="164"/>
      <c r="H292" s="164"/>
      <c r="I292" s="164"/>
      <c r="J292" s="164"/>
      <c r="K292" s="164"/>
      <c r="L292" s="164"/>
      <c r="M292" s="164"/>
      <c r="N292" s="164"/>
      <c r="O292" s="164"/>
      <c r="P292" s="164"/>
      <c r="Q292" s="164"/>
      <c r="R292" s="164"/>
      <c r="S292" s="164"/>
      <c r="T292" s="164"/>
      <c r="U292" s="164"/>
      <c r="V292" s="164"/>
      <c r="W292" s="164"/>
      <c r="X292" s="164"/>
      <c r="Y292" s="164"/>
      <c r="Z292" s="165"/>
      <c r="AA292" s="167"/>
      <c r="AB292" s="164"/>
      <c r="AC292" s="164"/>
      <c r="AD292" s="164"/>
      <c r="AE292" s="164"/>
      <c r="AF292" s="164"/>
      <c r="AG292" s="164"/>
      <c r="AH292" s="164"/>
      <c r="AI292" s="165"/>
      <c r="AJ292" s="167"/>
      <c r="AK292" s="164"/>
      <c r="AL292" s="164"/>
      <c r="AM292" s="164"/>
      <c r="AN292" s="164"/>
      <c r="AO292" s="164"/>
      <c r="AP292" s="164"/>
      <c r="AQ292" s="164"/>
      <c r="AR292" s="165"/>
      <c r="AS292" s="167"/>
      <c r="AT292" s="164"/>
      <c r="AU292" s="164"/>
      <c r="AV292" s="164"/>
      <c r="AW292" s="164"/>
      <c r="AX292" s="169"/>
      <c r="AY292" s="39"/>
      <c r="AZ292" s="1"/>
      <c r="BA292" s="1"/>
      <c r="BB292" s="4"/>
      <c r="BC292" s="5"/>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row>
    <row r="293" spans="1:251" s="3" customFormat="1" ht="18.75" customHeight="1">
      <c r="A293" s="40"/>
      <c r="B293" s="59"/>
      <c r="C293" s="148" t="s">
        <v>49</v>
      </c>
      <c r="D293" s="149"/>
      <c r="E293" s="149"/>
      <c r="F293" s="149"/>
      <c r="G293" s="149"/>
      <c r="H293" s="149"/>
      <c r="I293" s="149"/>
      <c r="J293" s="149"/>
      <c r="K293" s="149"/>
      <c r="L293" s="149"/>
      <c r="M293" s="149"/>
      <c r="N293" s="149"/>
      <c r="O293" s="149"/>
      <c r="P293" s="149"/>
      <c r="Q293" s="149"/>
      <c r="R293" s="149"/>
      <c r="S293" s="149"/>
      <c r="T293" s="149"/>
      <c r="U293" s="149"/>
      <c r="V293" s="149"/>
      <c r="W293" s="149"/>
      <c r="X293" s="149"/>
      <c r="Y293" s="149"/>
      <c r="Z293" s="150"/>
      <c r="AA293" s="151">
        <f>79418+164059</f>
        <v>243477</v>
      </c>
      <c r="AB293" s="152"/>
      <c r="AC293" s="152"/>
      <c r="AD293" s="152"/>
      <c r="AE293" s="152"/>
      <c r="AF293" s="152"/>
      <c r="AG293" s="152"/>
      <c r="AH293" s="152"/>
      <c r="AI293" s="153"/>
      <c r="AJ293" s="151">
        <f>703428+93295</f>
        <v>796723</v>
      </c>
      <c r="AK293" s="152"/>
      <c r="AL293" s="152"/>
      <c r="AM293" s="152"/>
      <c r="AN293" s="152"/>
      <c r="AO293" s="152"/>
      <c r="AP293" s="152"/>
      <c r="AQ293" s="152"/>
      <c r="AR293" s="153"/>
      <c r="AS293" s="154"/>
      <c r="AT293" s="155"/>
      <c r="AU293" s="155"/>
      <c r="AV293" s="155"/>
      <c r="AW293" s="155"/>
      <c r="AX293" s="156"/>
      <c r="AY293" s="39"/>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row>
    <row r="294" spans="1:251" s="3" customFormat="1" ht="18.75" customHeight="1">
      <c r="A294" s="40"/>
      <c r="B294" s="59"/>
      <c r="C294" s="148" t="s">
        <v>50</v>
      </c>
      <c r="D294" s="149"/>
      <c r="E294" s="149"/>
      <c r="F294" s="149"/>
      <c r="G294" s="149"/>
      <c r="H294" s="149"/>
      <c r="I294" s="149"/>
      <c r="J294" s="149"/>
      <c r="K294" s="149"/>
      <c r="L294" s="149"/>
      <c r="M294" s="149"/>
      <c r="N294" s="149"/>
      <c r="O294" s="149"/>
      <c r="P294" s="149"/>
      <c r="Q294" s="149"/>
      <c r="R294" s="149"/>
      <c r="S294" s="149"/>
      <c r="T294" s="149"/>
      <c r="U294" s="149"/>
      <c r="V294" s="149"/>
      <c r="W294" s="149"/>
      <c r="X294" s="149"/>
      <c r="Y294" s="149"/>
      <c r="Z294" s="150"/>
      <c r="AA294" s="151">
        <f>149179+133301</f>
        <v>282480</v>
      </c>
      <c r="AB294" s="152"/>
      <c r="AC294" s="152"/>
      <c r="AD294" s="152"/>
      <c r="AE294" s="152"/>
      <c r="AF294" s="152"/>
      <c r="AG294" s="152"/>
      <c r="AH294" s="152"/>
      <c r="AI294" s="153"/>
      <c r="AJ294" s="151">
        <f>577795+68884</f>
        <v>646679</v>
      </c>
      <c r="AK294" s="152"/>
      <c r="AL294" s="152"/>
      <c r="AM294" s="152"/>
      <c r="AN294" s="152"/>
      <c r="AO294" s="152"/>
      <c r="AP294" s="152"/>
      <c r="AQ294" s="152"/>
      <c r="AR294" s="153"/>
      <c r="AS294" s="154"/>
      <c r="AT294" s="155"/>
      <c r="AU294" s="155"/>
      <c r="AV294" s="155"/>
      <c r="AW294" s="155"/>
      <c r="AX294" s="156"/>
      <c r="AY294" s="39"/>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row>
    <row r="295" spans="1:251" s="3" customFormat="1" ht="18.75" customHeight="1" thickBot="1">
      <c r="A295" s="41"/>
      <c r="B295" s="132" t="s">
        <v>14</v>
      </c>
      <c r="C295" s="133"/>
      <c r="D295" s="133"/>
      <c r="E295" s="133"/>
      <c r="F295" s="133"/>
      <c r="G295" s="133"/>
      <c r="H295" s="133"/>
      <c r="I295" s="133"/>
      <c r="J295" s="133"/>
      <c r="K295" s="133"/>
      <c r="L295" s="133"/>
      <c r="M295" s="133"/>
      <c r="N295" s="133"/>
      <c r="O295" s="133"/>
      <c r="P295" s="133"/>
      <c r="Q295" s="133"/>
      <c r="R295" s="133"/>
      <c r="S295" s="133"/>
      <c r="T295" s="133"/>
      <c r="U295" s="133"/>
      <c r="V295" s="133"/>
      <c r="W295" s="133"/>
      <c r="X295" s="133"/>
      <c r="Y295" s="133"/>
      <c r="Z295" s="134"/>
      <c r="AA295" s="135">
        <f>SUM($AA$293:$AA$294)</f>
        <v>525957</v>
      </c>
      <c r="AB295" s="136"/>
      <c r="AC295" s="136"/>
      <c r="AD295" s="136"/>
      <c r="AE295" s="136"/>
      <c r="AF295" s="136"/>
      <c r="AG295" s="136"/>
      <c r="AH295" s="136"/>
      <c r="AI295" s="137"/>
      <c r="AJ295" s="135">
        <f>SUM($AJ$293:$AJ$294)</f>
        <v>1443402</v>
      </c>
      <c r="AK295" s="136"/>
      <c r="AL295" s="136"/>
      <c r="AM295" s="136"/>
      <c r="AN295" s="136"/>
      <c r="AO295" s="136"/>
      <c r="AP295" s="136"/>
      <c r="AQ295" s="136"/>
      <c r="AR295" s="137"/>
      <c r="AS295" s="138"/>
      <c r="AT295" s="139"/>
      <c r="AU295" s="139"/>
      <c r="AV295" s="139"/>
      <c r="AW295" s="139"/>
      <c r="AX295" s="140"/>
      <c r="AY295" s="39"/>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row>
    <row r="297" spans="1:251" ht="18.75">
      <c r="A297" s="38" t="s">
        <v>0</v>
      </c>
      <c r="AW297" s="44"/>
      <c r="AX297" s="45"/>
      <c r="AY297" s="44"/>
    </row>
    <row r="299" spans="1:251" ht="18.75">
      <c r="B299" s="141" t="s">
        <v>8</v>
      </c>
      <c r="C299" s="142"/>
      <c r="D299" s="142"/>
      <c r="E299" s="142"/>
      <c r="F299" s="142"/>
      <c r="G299" s="142"/>
      <c r="H299" s="142"/>
      <c r="I299" s="142"/>
      <c r="J299" s="142"/>
      <c r="K299" s="142"/>
      <c r="L299" s="142"/>
      <c r="M299" s="142"/>
      <c r="N299" s="142"/>
      <c r="O299" s="142"/>
      <c r="P299" s="142"/>
      <c r="Q299" s="142"/>
      <c r="R299" s="142"/>
      <c r="S299" s="142"/>
      <c r="T299" s="142"/>
      <c r="U299" s="142"/>
      <c r="V299" s="142"/>
      <c r="W299" s="142"/>
      <c r="X299" s="142"/>
      <c r="Y299" s="142"/>
      <c r="Z299" s="142"/>
      <c r="AA299" s="142"/>
      <c r="AB299" s="142"/>
      <c r="AC299" s="142"/>
      <c r="AD299" s="142"/>
      <c r="AE299" s="142"/>
      <c r="AF299" s="142"/>
      <c r="AG299" s="142"/>
      <c r="AH299" s="142"/>
      <c r="AI299" s="142"/>
      <c r="AJ299" s="142"/>
      <c r="AK299" s="142"/>
      <c r="AL299" s="142"/>
      <c r="AM299" s="142"/>
      <c r="AN299" s="142"/>
      <c r="AO299" s="142"/>
      <c r="AP299" s="142"/>
      <c r="AQ299" s="142"/>
      <c r="AR299" s="142"/>
      <c r="AS299" s="142"/>
      <c r="AT299" s="142"/>
      <c r="AU299" s="142"/>
      <c r="AV299" s="142"/>
      <c r="AW299" s="142"/>
      <c r="AX299" s="142"/>
    </row>
    <row r="300" spans="1:251">
      <c r="Z300" s="46"/>
      <c r="AD300" s="46"/>
      <c r="AE300" s="46"/>
      <c r="AF300" s="46"/>
      <c r="AG300" s="46"/>
      <c r="AH300" s="46"/>
      <c r="AI300" s="46"/>
      <c r="AO300" s="46"/>
    </row>
    <row r="301" spans="1:251" ht="13.5" thickBot="1">
      <c r="Z301" s="46"/>
      <c r="AD301" s="46"/>
      <c r="AE301" s="46"/>
      <c r="AF301" s="46"/>
      <c r="AG301" s="46"/>
      <c r="AH301" s="46"/>
      <c r="AI301" s="46"/>
      <c r="AO301" s="46"/>
      <c r="DI301" s="2"/>
    </row>
    <row r="302" spans="1:251" ht="24.75" customHeight="1" thickBot="1">
      <c r="B302" s="143" t="s">
        <v>1</v>
      </c>
      <c r="C302" s="144"/>
      <c r="D302" s="144"/>
      <c r="E302" s="144"/>
      <c r="F302" s="144"/>
      <c r="G302" s="144"/>
      <c r="H302" s="145" t="s">
        <v>51</v>
      </c>
      <c r="I302" s="146"/>
      <c r="J302" s="146"/>
      <c r="K302" s="146"/>
      <c r="L302" s="146"/>
      <c r="M302" s="146"/>
      <c r="N302" s="146"/>
      <c r="O302" s="146"/>
      <c r="P302" s="146"/>
      <c r="Q302" s="146"/>
      <c r="R302" s="146"/>
      <c r="S302" s="146"/>
      <c r="T302" s="146"/>
      <c r="U302" s="146"/>
      <c r="V302" s="146"/>
      <c r="W302" s="146"/>
      <c r="X302" s="146"/>
      <c r="Y302" s="146"/>
      <c r="Z302" s="146"/>
      <c r="AA302" s="146"/>
      <c r="AB302" s="146"/>
      <c r="AC302" s="146"/>
      <c r="AD302" s="146"/>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c r="DI302" s="2"/>
    </row>
    <row r="303" spans="1:251" ht="14.25">
      <c r="B303" s="47"/>
      <c r="C303" s="47"/>
      <c r="D303" s="47"/>
      <c r="E303" s="47"/>
      <c r="F303" s="47"/>
      <c r="G303" s="47"/>
      <c r="H303" s="40"/>
      <c r="I303" s="40"/>
      <c r="J303" s="40"/>
      <c r="K303" s="40"/>
      <c r="L303" s="48"/>
      <c r="M303" s="48"/>
      <c r="N303" s="48"/>
      <c r="O303" s="48"/>
      <c r="P303" s="40"/>
      <c r="Q303" s="40"/>
      <c r="R303" s="40"/>
      <c r="S303" s="40"/>
      <c r="T303" s="40"/>
      <c r="U303" s="40"/>
      <c r="V303" s="49"/>
      <c r="W303" s="49"/>
      <c r="X303" s="49"/>
      <c r="Y303" s="49"/>
      <c r="Z303" s="49"/>
      <c r="AA303" s="49"/>
      <c r="AB303" s="49"/>
      <c r="AC303" s="49"/>
      <c r="AD303" s="49"/>
      <c r="AE303" s="49"/>
      <c r="AF303" s="49"/>
      <c r="AG303" s="49"/>
      <c r="AH303" s="49"/>
      <c r="AI303" s="49"/>
      <c r="AJ303" s="49"/>
      <c r="AK303" s="49"/>
      <c r="AL303" s="49"/>
      <c r="AM303" s="49"/>
      <c r="AN303" s="49"/>
      <c r="AO303" s="49"/>
      <c r="AP303" s="49"/>
      <c r="AQ303" s="49"/>
      <c r="AR303" s="49"/>
      <c r="AS303" s="49"/>
      <c r="AT303" s="49"/>
      <c r="AU303" s="49"/>
      <c r="AV303" s="49"/>
      <c r="AW303" s="49"/>
      <c r="AX303" s="49"/>
      <c r="DI303" s="2"/>
    </row>
    <row r="304" spans="1:251" ht="15" thickBot="1">
      <c r="A304" s="61"/>
      <c r="B304" s="49" t="s">
        <v>2</v>
      </c>
      <c r="C304" s="40"/>
      <c r="D304" s="40"/>
      <c r="E304" s="40"/>
      <c r="F304" s="40"/>
      <c r="G304" s="40"/>
      <c r="H304" s="40"/>
      <c r="I304" s="40"/>
      <c r="J304" s="40"/>
      <c r="K304" s="40"/>
      <c r="L304" s="48"/>
      <c r="M304" s="48"/>
      <c r="N304" s="48"/>
      <c r="O304" s="48"/>
      <c r="P304" s="40"/>
      <c r="Q304" s="40"/>
      <c r="R304" s="40"/>
      <c r="S304" s="40"/>
      <c r="T304" s="40"/>
      <c r="U304" s="40"/>
      <c r="V304" s="49"/>
      <c r="W304" s="49"/>
      <c r="X304" s="49"/>
      <c r="Y304" s="49"/>
      <c r="Z304" s="49"/>
      <c r="AA304" s="49"/>
      <c r="AB304" s="49"/>
      <c r="AC304" s="49"/>
      <c r="AD304" s="49"/>
      <c r="AE304" s="49"/>
      <c r="AF304" s="49"/>
      <c r="AG304" s="49"/>
      <c r="AH304" s="49"/>
      <c r="AI304" s="49"/>
      <c r="AJ304" s="49"/>
      <c r="AK304" s="49"/>
      <c r="AL304" s="49"/>
      <c r="AM304" s="49"/>
      <c r="AN304" s="49"/>
      <c r="AO304" s="49"/>
      <c r="AP304" s="49"/>
      <c r="AQ304" s="49"/>
      <c r="AR304" s="49"/>
      <c r="AS304" s="49"/>
      <c r="AT304" s="49"/>
      <c r="AU304" s="49"/>
      <c r="AV304" s="49"/>
      <c r="AW304" s="49"/>
      <c r="AX304" s="49"/>
      <c r="DI304" s="2"/>
    </row>
    <row r="305" spans="1:113" ht="14.25">
      <c r="A305" s="40"/>
      <c r="B305" s="50"/>
      <c r="C305" s="47"/>
      <c r="D305" s="47"/>
      <c r="E305" s="47"/>
      <c r="F305" s="47"/>
      <c r="G305" s="47"/>
      <c r="H305" s="47"/>
      <c r="I305" s="47"/>
      <c r="J305" s="47"/>
      <c r="K305" s="47"/>
      <c r="L305" s="51"/>
      <c r="M305" s="51"/>
      <c r="N305" s="51"/>
      <c r="O305" s="51"/>
      <c r="P305" s="47"/>
      <c r="Q305" s="47"/>
      <c r="R305" s="47"/>
      <c r="S305" s="47"/>
      <c r="T305" s="47"/>
      <c r="U305" s="47"/>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3"/>
    </row>
    <row r="306" spans="1:113" ht="12" customHeight="1">
      <c r="A306" s="40"/>
      <c r="B306" s="157" t="s">
        <v>52</v>
      </c>
      <c r="C306" s="158"/>
      <c r="D306" s="158"/>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8"/>
      <c r="AL306" s="158"/>
      <c r="AM306" s="158"/>
      <c r="AN306" s="158"/>
      <c r="AO306" s="158"/>
      <c r="AP306" s="158"/>
      <c r="AQ306" s="158"/>
      <c r="AR306" s="158"/>
      <c r="AS306" s="158"/>
      <c r="AT306" s="158"/>
      <c r="AU306" s="158"/>
      <c r="AV306" s="158"/>
      <c r="AW306" s="158"/>
      <c r="AX306" s="159"/>
    </row>
    <row r="307" spans="1:113" ht="12" customHeight="1">
      <c r="A307" s="40"/>
      <c r="B307" s="157"/>
      <c r="C307" s="158"/>
      <c r="D307" s="158"/>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c r="BC307" s="3"/>
    </row>
    <row r="308" spans="1:113" ht="12" customHeight="1">
      <c r="A308" s="40"/>
      <c r="B308" s="157"/>
      <c r="C308" s="158"/>
      <c r="D308" s="158"/>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113" ht="12" customHeight="1">
      <c r="A309" s="40"/>
      <c r="B309" s="157"/>
      <c r="C309" s="158"/>
      <c r="D309" s="158"/>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c r="AR309" s="158"/>
      <c r="AS309" s="158"/>
      <c r="AT309" s="158"/>
      <c r="AU309" s="158"/>
      <c r="AV309" s="158"/>
      <c r="AW309" s="158"/>
      <c r="AX309" s="159"/>
    </row>
    <row r="310" spans="1:113" ht="12" customHeight="1">
      <c r="A310" s="40"/>
      <c r="B310" s="157"/>
      <c r="C310" s="158"/>
      <c r="D310" s="158"/>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113" ht="15" thickBot="1">
      <c r="A311" s="41"/>
      <c r="B311" s="54"/>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c r="AA311" s="55"/>
      <c r="AB311" s="55"/>
      <c r="AC311" s="55"/>
      <c r="AD311" s="55"/>
      <c r="AE311" s="55"/>
      <c r="AF311" s="55"/>
      <c r="AG311" s="55"/>
      <c r="AH311" s="55"/>
      <c r="AI311" s="55"/>
      <c r="AJ311" s="55"/>
      <c r="AK311" s="55"/>
      <c r="AL311" s="55"/>
      <c r="AM311" s="55"/>
      <c r="AN311" s="55"/>
      <c r="AO311" s="55"/>
      <c r="AP311" s="55"/>
      <c r="AQ311" s="55"/>
      <c r="AR311" s="55"/>
      <c r="AS311" s="55"/>
      <c r="AT311" s="55"/>
      <c r="AU311" s="55"/>
      <c r="AV311" s="55"/>
      <c r="AW311" s="55"/>
      <c r="AX311" s="56"/>
    </row>
    <row r="312" spans="1:113">
      <c r="B312" s="57"/>
    </row>
    <row r="313" spans="1:113" ht="15" thickBot="1">
      <c r="A313" s="61"/>
      <c r="B313" s="49" t="s">
        <v>3</v>
      </c>
      <c r="C313" s="40"/>
      <c r="D313" s="40"/>
      <c r="E313" s="40"/>
      <c r="F313" s="40"/>
      <c r="G313" s="40"/>
      <c r="H313" s="40"/>
      <c r="I313" s="40"/>
      <c r="J313" s="40"/>
      <c r="K313" s="40"/>
      <c r="L313" s="48"/>
      <c r="M313" s="48"/>
      <c r="N313" s="48"/>
      <c r="O313" s="48"/>
      <c r="P313" s="40"/>
      <c r="Q313" s="40"/>
      <c r="R313" s="40"/>
      <c r="S313" s="40"/>
      <c r="T313" s="40"/>
      <c r="U313" s="40"/>
      <c r="V313" s="49"/>
      <c r="W313" s="49"/>
      <c r="X313" s="49"/>
      <c r="Y313" s="49"/>
      <c r="Z313" s="49"/>
      <c r="AA313" s="49"/>
      <c r="AB313" s="49"/>
      <c r="AC313" s="49"/>
      <c r="AD313" s="49"/>
      <c r="AE313" s="49"/>
      <c r="AF313" s="49"/>
      <c r="AG313" s="49"/>
      <c r="AH313" s="49"/>
      <c r="AI313" s="49"/>
      <c r="AJ313" s="49"/>
      <c r="AK313" s="49"/>
      <c r="AL313" s="49"/>
      <c r="AM313" s="49"/>
      <c r="AN313" s="49"/>
      <c r="AO313" s="49"/>
      <c r="AP313" s="49"/>
      <c r="AQ313" s="49"/>
      <c r="AR313" s="49"/>
      <c r="AS313" s="49"/>
      <c r="AT313" s="49"/>
      <c r="AU313" s="49"/>
      <c r="AV313" s="49"/>
      <c r="AW313" s="49"/>
      <c r="AX313" s="49"/>
      <c r="DI313" s="2"/>
    </row>
    <row r="314" spans="1:113" ht="14.25">
      <c r="A314" s="40"/>
      <c r="B314" s="50"/>
      <c r="C314" s="47"/>
      <c r="D314" s="47"/>
      <c r="E314" s="47"/>
      <c r="F314" s="47"/>
      <c r="G314" s="47"/>
      <c r="H314" s="47"/>
      <c r="I314" s="47"/>
      <c r="J314" s="47"/>
      <c r="K314" s="47"/>
      <c r="L314" s="51"/>
      <c r="M314" s="51"/>
      <c r="N314" s="51"/>
      <c r="O314" s="51"/>
      <c r="P314" s="47"/>
      <c r="Q314" s="47"/>
      <c r="R314" s="47"/>
      <c r="S314" s="47"/>
      <c r="T314" s="47"/>
      <c r="U314" s="47"/>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3"/>
    </row>
    <row r="315" spans="1:113" ht="12" customHeight="1">
      <c r="A315" s="40"/>
      <c r="B315" s="157" t="s">
        <v>581</v>
      </c>
      <c r="C315" s="158"/>
      <c r="D315" s="158"/>
      <c r="E315" s="158"/>
      <c r="F315" s="158"/>
      <c r="G315" s="158"/>
      <c r="H315" s="158"/>
      <c r="I315" s="158"/>
      <c r="J315" s="158"/>
      <c r="K315" s="158"/>
      <c r="L315" s="158"/>
      <c r="M315" s="158"/>
      <c r="N315" s="158"/>
      <c r="O315" s="158"/>
      <c r="P315" s="158"/>
      <c r="Q315" s="158"/>
      <c r="R315" s="158"/>
      <c r="S315" s="158"/>
      <c r="T315" s="158"/>
      <c r="U315" s="158"/>
      <c r="V315" s="158"/>
      <c r="W315" s="158"/>
      <c r="X315" s="158"/>
      <c r="Y315" s="158"/>
      <c r="Z315" s="158"/>
      <c r="AA315" s="158"/>
      <c r="AB315" s="158"/>
      <c r="AC315" s="158"/>
      <c r="AD315" s="158"/>
      <c r="AE315" s="158"/>
      <c r="AF315" s="158"/>
      <c r="AG315" s="158"/>
      <c r="AH315" s="158"/>
      <c r="AI315" s="158"/>
      <c r="AJ315" s="158"/>
      <c r="AK315" s="158"/>
      <c r="AL315" s="158"/>
      <c r="AM315" s="158"/>
      <c r="AN315" s="158"/>
      <c r="AO315" s="158"/>
      <c r="AP315" s="158"/>
      <c r="AQ315" s="158"/>
      <c r="AR315" s="158"/>
      <c r="AS315" s="158"/>
      <c r="AT315" s="158"/>
      <c r="AU315" s="158"/>
      <c r="AV315" s="158"/>
      <c r="AW315" s="158"/>
      <c r="AX315" s="159"/>
    </row>
    <row r="316" spans="1:113" ht="12" customHeight="1">
      <c r="A316" s="40"/>
      <c r="B316" s="157"/>
      <c r="C316" s="158"/>
      <c r="D316" s="158"/>
      <c r="E316" s="158"/>
      <c r="F316" s="158"/>
      <c r="G316" s="158"/>
      <c r="H316" s="158"/>
      <c r="I316" s="158"/>
      <c r="J316" s="158"/>
      <c r="K316" s="158"/>
      <c r="L316" s="158"/>
      <c r="M316" s="158"/>
      <c r="N316" s="158"/>
      <c r="O316" s="158"/>
      <c r="P316" s="158"/>
      <c r="Q316" s="158"/>
      <c r="R316" s="158"/>
      <c r="S316" s="158"/>
      <c r="T316" s="158"/>
      <c r="U316" s="158"/>
      <c r="V316" s="158"/>
      <c r="W316" s="158"/>
      <c r="X316" s="158"/>
      <c r="Y316" s="158"/>
      <c r="Z316" s="158"/>
      <c r="AA316" s="158"/>
      <c r="AB316" s="158"/>
      <c r="AC316" s="158"/>
      <c r="AD316" s="158"/>
      <c r="AE316" s="158"/>
      <c r="AF316" s="158"/>
      <c r="AG316" s="158"/>
      <c r="AH316" s="158"/>
      <c r="AI316" s="158"/>
      <c r="AJ316" s="158"/>
      <c r="AK316" s="158"/>
      <c r="AL316" s="158"/>
      <c r="AM316" s="158"/>
      <c r="AN316" s="158"/>
      <c r="AO316" s="158"/>
      <c r="AP316" s="158"/>
      <c r="AQ316" s="158"/>
      <c r="AR316" s="158"/>
      <c r="AS316" s="158"/>
      <c r="AT316" s="158"/>
      <c r="AU316" s="158"/>
      <c r="AV316" s="158"/>
      <c r="AW316" s="158"/>
      <c r="AX316" s="159"/>
    </row>
    <row r="317" spans="1:113" ht="12" customHeight="1">
      <c r="A317" s="40"/>
      <c r="B317" s="157"/>
      <c r="C317" s="158"/>
      <c r="D317" s="158"/>
      <c r="E317" s="158"/>
      <c r="F317" s="158"/>
      <c r="G317" s="158"/>
      <c r="H317" s="158"/>
      <c r="I317" s="158"/>
      <c r="J317" s="158"/>
      <c r="K317" s="158"/>
      <c r="L317" s="158"/>
      <c r="M317" s="158"/>
      <c r="N317" s="158"/>
      <c r="O317" s="158"/>
      <c r="P317" s="158"/>
      <c r="Q317" s="158"/>
      <c r="R317" s="158"/>
      <c r="S317" s="158"/>
      <c r="T317" s="158"/>
      <c r="U317" s="158"/>
      <c r="V317" s="158"/>
      <c r="W317" s="158"/>
      <c r="X317" s="158"/>
      <c r="Y317" s="158"/>
      <c r="Z317" s="158"/>
      <c r="AA317" s="158"/>
      <c r="AB317" s="158"/>
      <c r="AC317" s="158"/>
      <c r="AD317" s="158"/>
      <c r="AE317" s="158"/>
      <c r="AF317" s="158"/>
      <c r="AG317" s="158"/>
      <c r="AH317" s="158"/>
      <c r="AI317" s="158"/>
      <c r="AJ317" s="158"/>
      <c r="AK317" s="158"/>
      <c r="AL317" s="158"/>
      <c r="AM317" s="158"/>
      <c r="AN317" s="158"/>
      <c r="AO317" s="158"/>
      <c r="AP317" s="158"/>
      <c r="AQ317" s="158"/>
      <c r="AR317" s="158"/>
      <c r="AS317" s="158"/>
      <c r="AT317" s="158"/>
      <c r="AU317" s="158"/>
      <c r="AV317" s="158"/>
      <c r="AW317" s="158"/>
      <c r="AX317" s="159"/>
      <c r="BC317" s="3"/>
    </row>
    <row r="318" spans="1:113" ht="12" customHeight="1">
      <c r="A318" s="40"/>
      <c r="B318" s="157"/>
      <c r="C318" s="158"/>
      <c r="D318" s="158"/>
      <c r="E318" s="158"/>
      <c r="F318" s="158"/>
      <c r="G318" s="158"/>
      <c r="H318" s="158"/>
      <c r="I318" s="158"/>
      <c r="J318" s="158"/>
      <c r="K318" s="158"/>
      <c r="L318" s="158"/>
      <c r="M318" s="158"/>
      <c r="N318" s="158"/>
      <c r="O318" s="158"/>
      <c r="P318" s="158"/>
      <c r="Q318" s="158"/>
      <c r="R318" s="158"/>
      <c r="S318" s="158"/>
      <c r="T318" s="158"/>
      <c r="U318" s="158"/>
      <c r="V318" s="158"/>
      <c r="W318" s="158"/>
      <c r="X318" s="158"/>
      <c r="Y318" s="158"/>
      <c r="Z318" s="158"/>
      <c r="AA318" s="158"/>
      <c r="AB318" s="158"/>
      <c r="AC318" s="158"/>
      <c r="AD318" s="158"/>
      <c r="AE318" s="158"/>
      <c r="AF318" s="158"/>
      <c r="AG318" s="158"/>
      <c r="AH318" s="158"/>
      <c r="AI318" s="158"/>
      <c r="AJ318" s="158"/>
      <c r="AK318" s="158"/>
      <c r="AL318" s="158"/>
      <c r="AM318" s="158"/>
      <c r="AN318" s="158"/>
      <c r="AO318" s="158"/>
      <c r="AP318" s="158"/>
      <c r="AQ318" s="158"/>
      <c r="AR318" s="158"/>
      <c r="AS318" s="158"/>
      <c r="AT318" s="158"/>
      <c r="AU318" s="158"/>
      <c r="AV318" s="158"/>
      <c r="AW318" s="158"/>
      <c r="AX318" s="159"/>
    </row>
    <row r="319" spans="1:113" ht="12" customHeight="1">
      <c r="A319" s="40"/>
      <c r="B319" s="157"/>
      <c r="C319" s="158"/>
      <c r="D319" s="158"/>
      <c r="E319" s="158"/>
      <c r="F319" s="158"/>
      <c r="G319" s="158"/>
      <c r="H319" s="158"/>
      <c r="I319" s="158"/>
      <c r="J319" s="158"/>
      <c r="K319" s="158"/>
      <c r="L319" s="158"/>
      <c r="M319" s="158"/>
      <c r="N319" s="158"/>
      <c r="O319" s="158"/>
      <c r="P319" s="158"/>
      <c r="Q319" s="158"/>
      <c r="R319" s="158"/>
      <c r="S319" s="158"/>
      <c r="T319" s="158"/>
      <c r="U319" s="158"/>
      <c r="V319" s="158"/>
      <c r="W319" s="158"/>
      <c r="X319" s="158"/>
      <c r="Y319" s="158"/>
      <c r="Z319" s="158"/>
      <c r="AA319" s="158"/>
      <c r="AB319" s="158"/>
      <c r="AC319" s="158"/>
      <c r="AD319" s="158"/>
      <c r="AE319" s="158"/>
      <c r="AF319" s="158"/>
      <c r="AG319" s="158"/>
      <c r="AH319" s="158"/>
      <c r="AI319" s="158"/>
      <c r="AJ319" s="158"/>
      <c r="AK319" s="158"/>
      <c r="AL319" s="158"/>
      <c r="AM319" s="158"/>
      <c r="AN319" s="158"/>
      <c r="AO319" s="158"/>
      <c r="AP319" s="158"/>
      <c r="AQ319" s="158"/>
      <c r="AR319" s="158"/>
      <c r="AS319" s="158"/>
      <c r="AT319" s="158"/>
      <c r="AU319" s="158"/>
      <c r="AV319" s="158"/>
      <c r="AW319" s="158"/>
      <c r="AX319" s="159"/>
    </row>
    <row r="320" spans="1:113" ht="12" customHeight="1">
      <c r="A320" s="40"/>
      <c r="B320" s="157"/>
      <c r="C320" s="158"/>
      <c r="D320" s="158"/>
      <c r="E320" s="158"/>
      <c r="F320" s="158"/>
      <c r="G320" s="158"/>
      <c r="H320" s="158"/>
      <c r="I320" s="158"/>
      <c r="J320" s="158"/>
      <c r="K320" s="158"/>
      <c r="L320" s="158"/>
      <c r="M320" s="158"/>
      <c r="N320" s="158"/>
      <c r="O320" s="158"/>
      <c r="P320" s="158"/>
      <c r="Q320" s="158"/>
      <c r="R320" s="158"/>
      <c r="S320" s="158"/>
      <c r="T320" s="158"/>
      <c r="U320" s="158"/>
      <c r="V320" s="158"/>
      <c r="W320" s="158"/>
      <c r="X320" s="158"/>
      <c r="Y320" s="158"/>
      <c r="Z320" s="158"/>
      <c r="AA320" s="158"/>
      <c r="AB320" s="158"/>
      <c r="AC320" s="158"/>
      <c r="AD320" s="158"/>
      <c r="AE320" s="158"/>
      <c r="AF320" s="158"/>
      <c r="AG320" s="158"/>
      <c r="AH320" s="158"/>
      <c r="AI320" s="158"/>
      <c r="AJ320" s="158"/>
      <c r="AK320" s="158"/>
      <c r="AL320" s="158"/>
      <c r="AM320" s="158"/>
      <c r="AN320" s="158"/>
      <c r="AO320" s="158"/>
      <c r="AP320" s="158"/>
      <c r="AQ320" s="158"/>
      <c r="AR320" s="158"/>
      <c r="AS320" s="158"/>
      <c r="AT320" s="158"/>
      <c r="AU320" s="158"/>
      <c r="AV320" s="158"/>
      <c r="AW320" s="158"/>
      <c r="AX320" s="159"/>
    </row>
    <row r="321" spans="1:251" ht="15" thickBot="1">
      <c r="A321" s="41"/>
      <c r="B321" s="54"/>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c r="AA321" s="55"/>
      <c r="AB321" s="55"/>
      <c r="AC321" s="55"/>
      <c r="AD321" s="55"/>
      <c r="AE321" s="55"/>
      <c r="AF321" s="55"/>
      <c r="AG321" s="55"/>
      <c r="AH321" s="55"/>
      <c r="AI321" s="55"/>
      <c r="AJ321" s="55"/>
      <c r="AK321" s="55"/>
      <c r="AL321" s="55"/>
      <c r="AM321" s="55"/>
      <c r="AN321" s="55"/>
      <c r="AO321" s="55"/>
      <c r="AP321" s="55"/>
      <c r="AQ321" s="55"/>
      <c r="AR321" s="55"/>
      <c r="AS321" s="55"/>
      <c r="AT321" s="55"/>
      <c r="AU321" s="55"/>
      <c r="AV321" s="55"/>
      <c r="AW321" s="55"/>
      <c r="AX321" s="56"/>
    </row>
    <row r="322" spans="1:251">
      <c r="B322" s="57"/>
    </row>
    <row r="323" spans="1:251" ht="14.25">
      <c r="B323" s="49" t="s">
        <v>4</v>
      </c>
      <c r="C323" s="40"/>
      <c r="D323" s="40"/>
      <c r="E323" s="40"/>
      <c r="F323" s="40"/>
      <c r="G323" s="40"/>
      <c r="H323" s="40"/>
      <c r="I323" s="40"/>
      <c r="J323" s="40"/>
      <c r="K323" s="40"/>
      <c r="L323" s="48"/>
      <c r="M323" s="48"/>
      <c r="N323" s="48"/>
      <c r="O323" s="48"/>
      <c r="P323" s="40"/>
      <c r="Q323" s="40"/>
      <c r="R323" s="40"/>
      <c r="S323" s="40"/>
      <c r="T323" s="40"/>
      <c r="U323" s="40"/>
      <c r="V323" s="49"/>
      <c r="W323" s="49"/>
      <c r="X323" s="49"/>
      <c r="Y323" s="49"/>
      <c r="Z323" s="49"/>
      <c r="AA323" s="49"/>
      <c r="AB323" s="49"/>
      <c r="AC323" s="49"/>
      <c r="AD323" s="49"/>
      <c r="AE323" s="49"/>
      <c r="AF323" s="49"/>
      <c r="AG323" s="49"/>
      <c r="AH323" s="49"/>
      <c r="AI323" s="49"/>
      <c r="AJ323" s="49"/>
      <c r="AK323" s="49"/>
      <c r="AL323" s="49"/>
      <c r="AM323" s="49"/>
      <c r="AN323" s="49"/>
      <c r="AO323" s="49"/>
      <c r="AP323" s="49"/>
      <c r="AQ323" s="49"/>
      <c r="AR323" s="49"/>
      <c r="AS323" s="49"/>
      <c r="AT323" s="49"/>
      <c r="AU323" s="49"/>
      <c r="AV323" s="49"/>
      <c r="AW323" s="49"/>
      <c r="AX323" s="49"/>
    </row>
    <row r="324" spans="1:251" ht="15" thickBot="1">
      <c r="B324" s="40"/>
      <c r="C324" s="40"/>
      <c r="D324" s="40"/>
      <c r="E324" s="40"/>
      <c r="F324" s="40"/>
      <c r="G324" s="40"/>
      <c r="H324" s="40"/>
      <c r="I324" s="40"/>
      <c r="J324" s="40"/>
      <c r="K324" s="40"/>
      <c r="L324" s="48"/>
      <c r="M324" s="48"/>
      <c r="N324" s="48"/>
      <c r="O324" s="48"/>
      <c r="P324" s="40"/>
      <c r="Q324" s="40"/>
      <c r="R324" s="40"/>
      <c r="S324" s="40"/>
      <c r="T324" s="40"/>
      <c r="U324" s="40"/>
      <c r="V324" s="49"/>
      <c r="W324" s="49"/>
      <c r="X324" s="49"/>
      <c r="Y324" s="49"/>
      <c r="Z324" s="49"/>
      <c r="AA324" s="49"/>
      <c r="AB324" s="49"/>
      <c r="AC324" s="49"/>
      <c r="AD324" s="49"/>
      <c r="AE324" s="49"/>
      <c r="AF324" s="49"/>
      <c r="AG324" s="49"/>
      <c r="AH324" s="49"/>
      <c r="AI324" s="49"/>
      <c r="AJ324" s="49"/>
      <c r="AK324" s="49"/>
      <c r="AL324" s="49"/>
      <c r="AM324" s="49"/>
      <c r="AN324" s="49"/>
      <c r="AO324" s="49"/>
      <c r="AP324" s="49"/>
      <c r="AQ324" s="49"/>
      <c r="AR324" s="49"/>
      <c r="AS324" s="49"/>
      <c r="AT324" s="49"/>
      <c r="AU324" s="49"/>
      <c r="AV324" s="49"/>
      <c r="AW324" s="49"/>
      <c r="AX324" s="58" t="s">
        <v>5</v>
      </c>
    </row>
    <row r="325" spans="1:251" s="3" customFormat="1" ht="13.5" customHeight="1">
      <c r="A325" s="40"/>
      <c r="B325" s="160" t="s">
        <v>6</v>
      </c>
      <c r="C325" s="161"/>
      <c r="D325" s="161"/>
      <c r="E325" s="161"/>
      <c r="F325" s="161"/>
      <c r="G325" s="161"/>
      <c r="H325" s="161"/>
      <c r="I325" s="161"/>
      <c r="J325" s="161"/>
      <c r="K325" s="161"/>
      <c r="L325" s="161"/>
      <c r="M325" s="161"/>
      <c r="N325" s="161"/>
      <c r="O325" s="161"/>
      <c r="P325" s="161"/>
      <c r="Q325" s="161"/>
      <c r="R325" s="161"/>
      <c r="S325" s="161"/>
      <c r="T325" s="161"/>
      <c r="U325" s="161"/>
      <c r="V325" s="161"/>
      <c r="W325" s="161"/>
      <c r="X325" s="161"/>
      <c r="Y325" s="161"/>
      <c r="Z325" s="162"/>
      <c r="AA325" s="166" t="s">
        <v>12</v>
      </c>
      <c r="AB325" s="161"/>
      <c r="AC325" s="161"/>
      <c r="AD325" s="161"/>
      <c r="AE325" s="161"/>
      <c r="AF325" s="161"/>
      <c r="AG325" s="161"/>
      <c r="AH325" s="161"/>
      <c r="AI325" s="162"/>
      <c r="AJ325" s="166" t="s">
        <v>13</v>
      </c>
      <c r="AK325" s="161"/>
      <c r="AL325" s="161"/>
      <c r="AM325" s="161"/>
      <c r="AN325" s="161"/>
      <c r="AO325" s="161"/>
      <c r="AP325" s="161"/>
      <c r="AQ325" s="161"/>
      <c r="AR325" s="162"/>
      <c r="AS325" s="166" t="s">
        <v>7</v>
      </c>
      <c r="AT325" s="161"/>
      <c r="AU325" s="161"/>
      <c r="AV325" s="161"/>
      <c r="AW325" s="161"/>
      <c r="AX325" s="168"/>
      <c r="AY325" s="39"/>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row>
    <row r="326" spans="1:251" s="3" customFormat="1" ht="13.5">
      <c r="A326" s="40"/>
      <c r="B326" s="163"/>
      <c r="C326" s="164"/>
      <c r="D326" s="164"/>
      <c r="E326" s="164"/>
      <c r="F326" s="164"/>
      <c r="G326" s="164"/>
      <c r="H326" s="164"/>
      <c r="I326" s="164"/>
      <c r="J326" s="164"/>
      <c r="K326" s="164"/>
      <c r="L326" s="164"/>
      <c r="M326" s="164"/>
      <c r="N326" s="164"/>
      <c r="O326" s="164"/>
      <c r="P326" s="164"/>
      <c r="Q326" s="164"/>
      <c r="R326" s="164"/>
      <c r="S326" s="164"/>
      <c r="T326" s="164"/>
      <c r="U326" s="164"/>
      <c r="V326" s="164"/>
      <c r="W326" s="164"/>
      <c r="X326" s="164"/>
      <c r="Y326" s="164"/>
      <c r="Z326" s="165"/>
      <c r="AA326" s="167"/>
      <c r="AB326" s="164"/>
      <c r="AC326" s="164"/>
      <c r="AD326" s="164"/>
      <c r="AE326" s="164"/>
      <c r="AF326" s="164"/>
      <c r="AG326" s="164"/>
      <c r="AH326" s="164"/>
      <c r="AI326" s="165"/>
      <c r="AJ326" s="167"/>
      <c r="AK326" s="164"/>
      <c r="AL326" s="164"/>
      <c r="AM326" s="164"/>
      <c r="AN326" s="164"/>
      <c r="AO326" s="164"/>
      <c r="AP326" s="164"/>
      <c r="AQ326" s="164"/>
      <c r="AR326" s="165"/>
      <c r="AS326" s="167"/>
      <c r="AT326" s="164"/>
      <c r="AU326" s="164"/>
      <c r="AV326" s="164"/>
      <c r="AW326" s="164"/>
      <c r="AX326" s="169"/>
      <c r="AY326" s="39"/>
      <c r="AZ326" s="1"/>
      <c r="BA326" s="1"/>
      <c r="BB326" s="4"/>
      <c r="BC326" s="5"/>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row>
    <row r="327" spans="1:251" s="3" customFormat="1" ht="18.75" customHeight="1">
      <c r="A327" s="40"/>
      <c r="B327" s="59"/>
      <c r="C327" s="148" t="s">
        <v>53</v>
      </c>
      <c r="D327" s="149"/>
      <c r="E327" s="149"/>
      <c r="F327" s="149"/>
      <c r="G327" s="149"/>
      <c r="H327" s="149"/>
      <c r="I327" s="149"/>
      <c r="J327" s="149"/>
      <c r="K327" s="149"/>
      <c r="L327" s="149"/>
      <c r="M327" s="149"/>
      <c r="N327" s="149"/>
      <c r="O327" s="149"/>
      <c r="P327" s="149"/>
      <c r="Q327" s="149"/>
      <c r="R327" s="149"/>
      <c r="S327" s="149"/>
      <c r="T327" s="149"/>
      <c r="U327" s="149"/>
      <c r="V327" s="149"/>
      <c r="W327" s="149"/>
      <c r="X327" s="149"/>
      <c r="Y327" s="149"/>
      <c r="Z327" s="150"/>
      <c r="AA327" s="151">
        <v>3269</v>
      </c>
      <c r="AB327" s="152"/>
      <c r="AC327" s="152"/>
      <c r="AD327" s="152"/>
      <c r="AE327" s="152"/>
      <c r="AF327" s="152"/>
      <c r="AG327" s="152"/>
      <c r="AH327" s="152"/>
      <c r="AI327" s="153"/>
      <c r="AJ327" s="151">
        <v>12830</v>
      </c>
      <c r="AK327" s="152"/>
      <c r="AL327" s="152"/>
      <c r="AM327" s="152"/>
      <c r="AN327" s="152"/>
      <c r="AO327" s="152"/>
      <c r="AP327" s="152"/>
      <c r="AQ327" s="152"/>
      <c r="AR327" s="153"/>
      <c r="AS327" s="154"/>
      <c r="AT327" s="155"/>
      <c r="AU327" s="155"/>
      <c r="AV327" s="155"/>
      <c r="AW327" s="155"/>
      <c r="AX327" s="156"/>
      <c r="AY327" s="39"/>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row>
    <row r="328" spans="1:251" s="3" customFormat="1" ht="18.75" customHeight="1" thickBot="1">
      <c r="A328" s="41"/>
      <c r="B328" s="132" t="s">
        <v>14</v>
      </c>
      <c r="C328" s="133"/>
      <c r="D328" s="133"/>
      <c r="E328" s="133"/>
      <c r="F328" s="133"/>
      <c r="G328" s="133"/>
      <c r="H328" s="133"/>
      <c r="I328" s="133"/>
      <c r="J328" s="133"/>
      <c r="K328" s="133"/>
      <c r="L328" s="133"/>
      <c r="M328" s="133"/>
      <c r="N328" s="133"/>
      <c r="O328" s="133"/>
      <c r="P328" s="133"/>
      <c r="Q328" s="133"/>
      <c r="R328" s="133"/>
      <c r="S328" s="133"/>
      <c r="T328" s="133"/>
      <c r="U328" s="133"/>
      <c r="V328" s="133"/>
      <c r="W328" s="133"/>
      <c r="X328" s="133"/>
      <c r="Y328" s="133"/>
      <c r="Z328" s="134"/>
      <c r="AA328" s="135">
        <f>SUM($AA$327:$AA$327)</f>
        <v>3269</v>
      </c>
      <c r="AB328" s="136"/>
      <c r="AC328" s="136"/>
      <c r="AD328" s="136"/>
      <c r="AE328" s="136"/>
      <c r="AF328" s="136"/>
      <c r="AG328" s="136"/>
      <c r="AH328" s="136"/>
      <c r="AI328" s="137"/>
      <c r="AJ328" s="135">
        <f>SUM($AJ$327:$AJ$327)</f>
        <v>12830</v>
      </c>
      <c r="AK328" s="136"/>
      <c r="AL328" s="136"/>
      <c r="AM328" s="136"/>
      <c r="AN328" s="136"/>
      <c r="AO328" s="136"/>
      <c r="AP328" s="136"/>
      <c r="AQ328" s="136"/>
      <c r="AR328" s="137"/>
      <c r="AS328" s="138"/>
      <c r="AT328" s="139"/>
      <c r="AU328" s="139"/>
      <c r="AV328" s="139"/>
      <c r="AW328" s="139"/>
      <c r="AX328" s="140"/>
      <c r="AY328" s="39"/>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row>
    <row r="330" spans="1:251" ht="18.75">
      <c r="A330" s="38" t="s">
        <v>0</v>
      </c>
      <c r="AW330" s="44"/>
      <c r="AX330" s="45"/>
      <c r="AY330" s="44"/>
    </row>
    <row r="332" spans="1:251" ht="18.75">
      <c r="B332" s="141" t="s">
        <v>8</v>
      </c>
      <c r="C332" s="142"/>
      <c r="D332" s="142"/>
      <c r="E332" s="142"/>
      <c r="F332" s="142"/>
      <c r="G332" s="142"/>
      <c r="H332" s="142"/>
      <c r="I332" s="142"/>
      <c r="J332" s="142"/>
      <c r="K332" s="142"/>
      <c r="L332" s="142"/>
      <c r="M332" s="142"/>
      <c r="N332" s="142"/>
      <c r="O332" s="142"/>
      <c r="P332" s="142"/>
      <c r="Q332" s="142"/>
      <c r="R332" s="142"/>
      <c r="S332" s="142"/>
      <c r="T332" s="142"/>
      <c r="U332" s="142"/>
      <c r="V332" s="142"/>
      <c r="W332" s="142"/>
      <c r="X332" s="142"/>
      <c r="Y332" s="142"/>
      <c r="Z332" s="142"/>
      <c r="AA332" s="142"/>
      <c r="AB332" s="142"/>
      <c r="AC332" s="142"/>
      <c r="AD332" s="142"/>
      <c r="AE332" s="142"/>
      <c r="AF332" s="142"/>
      <c r="AG332" s="142"/>
      <c r="AH332" s="142"/>
      <c r="AI332" s="142"/>
      <c r="AJ332" s="142"/>
      <c r="AK332" s="142"/>
      <c r="AL332" s="142"/>
      <c r="AM332" s="142"/>
      <c r="AN332" s="142"/>
      <c r="AO332" s="142"/>
      <c r="AP332" s="142"/>
      <c r="AQ332" s="142"/>
      <c r="AR332" s="142"/>
      <c r="AS332" s="142"/>
      <c r="AT332" s="142"/>
      <c r="AU332" s="142"/>
      <c r="AV332" s="142"/>
      <c r="AW332" s="142"/>
      <c r="AX332" s="142"/>
    </row>
    <row r="333" spans="1:251">
      <c r="Z333" s="46"/>
      <c r="AD333" s="46"/>
      <c r="AE333" s="46"/>
      <c r="AF333" s="46"/>
      <c r="AG333" s="46"/>
      <c r="AH333" s="46"/>
      <c r="AI333" s="46"/>
      <c r="AO333" s="46"/>
    </row>
    <row r="334" spans="1:251" ht="13.5" thickBot="1">
      <c r="Z334" s="46"/>
      <c r="AD334" s="46"/>
      <c r="AE334" s="46"/>
      <c r="AF334" s="46"/>
      <c r="AG334" s="46"/>
      <c r="AH334" s="46"/>
      <c r="AI334" s="46"/>
      <c r="AO334" s="46"/>
      <c r="DI334" s="2"/>
    </row>
    <row r="335" spans="1:251" ht="24.75" customHeight="1" thickBot="1">
      <c r="B335" s="143" t="s">
        <v>1</v>
      </c>
      <c r="C335" s="144"/>
      <c r="D335" s="144"/>
      <c r="E335" s="144"/>
      <c r="F335" s="144"/>
      <c r="G335" s="144"/>
      <c r="H335" s="145" t="s">
        <v>62</v>
      </c>
      <c r="I335" s="146"/>
      <c r="J335" s="146"/>
      <c r="K335" s="146"/>
      <c r="L335" s="146"/>
      <c r="M335" s="146"/>
      <c r="N335" s="146"/>
      <c r="O335" s="146"/>
      <c r="P335" s="146"/>
      <c r="Q335" s="146"/>
      <c r="R335" s="146"/>
      <c r="S335" s="146"/>
      <c r="T335" s="146"/>
      <c r="U335" s="146"/>
      <c r="V335" s="146"/>
      <c r="W335" s="146"/>
      <c r="X335" s="146"/>
      <c r="Y335" s="146"/>
      <c r="Z335" s="146"/>
      <c r="AA335" s="146"/>
      <c r="AB335" s="146"/>
      <c r="AC335" s="146"/>
      <c r="AD335" s="146"/>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c r="DI335" s="2"/>
    </row>
    <row r="336" spans="1:251" ht="14.25">
      <c r="B336" s="47"/>
      <c r="C336" s="47"/>
      <c r="D336" s="47"/>
      <c r="E336" s="47"/>
      <c r="F336" s="47"/>
      <c r="G336" s="47"/>
      <c r="H336" s="40"/>
      <c r="I336" s="40"/>
      <c r="J336" s="40"/>
      <c r="K336" s="40"/>
      <c r="L336" s="48"/>
      <c r="M336" s="48"/>
      <c r="N336" s="48"/>
      <c r="O336" s="48"/>
      <c r="P336" s="40"/>
      <c r="Q336" s="40"/>
      <c r="R336" s="40"/>
      <c r="S336" s="40"/>
      <c r="T336" s="40"/>
      <c r="U336" s="40"/>
      <c r="V336" s="49"/>
      <c r="W336" s="49"/>
      <c r="X336" s="49"/>
      <c r="Y336" s="49"/>
      <c r="Z336" s="49"/>
      <c r="AA336" s="49"/>
      <c r="AB336" s="49"/>
      <c r="AC336" s="49"/>
      <c r="AD336" s="49"/>
      <c r="AE336" s="49"/>
      <c r="AF336" s="49"/>
      <c r="AG336" s="49"/>
      <c r="AH336" s="49"/>
      <c r="AI336" s="49"/>
      <c r="AJ336" s="49"/>
      <c r="AK336" s="49"/>
      <c r="AL336" s="49"/>
      <c r="AM336" s="49"/>
      <c r="AN336" s="49"/>
      <c r="AO336" s="49"/>
      <c r="AP336" s="49"/>
      <c r="AQ336" s="49"/>
      <c r="AR336" s="49"/>
      <c r="AS336" s="49"/>
      <c r="AT336" s="49"/>
      <c r="AU336" s="49"/>
      <c r="AV336" s="49"/>
      <c r="AW336" s="49"/>
      <c r="AX336" s="49"/>
      <c r="DI336" s="2"/>
    </row>
    <row r="337" spans="1:113" ht="15" thickBot="1">
      <c r="A337" s="61"/>
      <c r="B337" s="49" t="s">
        <v>2</v>
      </c>
      <c r="C337" s="40"/>
      <c r="D337" s="40"/>
      <c r="E337" s="40"/>
      <c r="F337" s="40"/>
      <c r="G337" s="40"/>
      <c r="H337" s="40"/>
      <c r="I337" s="40"/>
      <c r="J337" s="40"/>
      <c r="K337" s="40"/>
      <c r="L337" s="48"/>
      <c r="M337" s="48"/>
      <c r="N337" s="48"/>
      <c r="O337" s="48"/>
      <c r="P337" s="40"/>
      <c r="Q337" s="40"/>
      <c r="R337" s="40"/>
      <c r="S337" s="40"/>
      <c r="T337" s="40"/>
      <c r="U337" s="40"/>
      <c r="V337" s="49"/>
      <c r="W337" s="49"/>
      <c r="X337" s="49"/>
      <c r="Y337" s="49"/>
      <c r="Z337" s="49"/>
      <c r="AA337" s="49"/>
      <c r="AB337" s="49"/>
      <c r="AC337" s="49"/>
      <c r="AD337" s="49"/>
      <c r="AE337" s="49"/>
      <c r="AF337" s="49"/>
      <c r="AG337" s="49"/>
      <c r="AH337" s="49"/>
      <c r="AI337" s="49"/>
      <c r="AJ337" s="49"/>
      <c r="AK337" s="49"/>
      <c r="AL337" s="49"/>
      <c r="AM337" s="49"/>
      <c r="AN337" s="49"/>
      <c r="AO337" s="49"/>
      <c r="AP337" s="49"/>
      <c r="AQ337" s="49"/>
      <c r="AR337" s="49"/>
      <c r="AS337" s="49"/>
      <c r="AT337" s="49"/>
      <c r="AU337" s="49"/>
      <c r="AV337" s="49"/>
      <c r="AW337" s="49"/>
      <c r="AX337" s="49"/>
      <c r="DI337" s="2"/>
    </row>
    <row r="338" spans="1:113" ht="14.25">
      <c r="A338" s="40"/>
      <c r="B338" s="50"/>
      <c r="C338" s="47"/>
      <c r="D338" s="47"/>
      <c r="E338" s="47"/>
      <c r="F338" s="47"/>
      <c r="G338" s="47"/>
      <c r="H338" s="47"/>
      <c r="I338" s="47"/>
      <c r="J338" s="47"/>
      <c r="K338" s="47"/>
      <c r="L338" s="51"/>
      <c r="M338" s="51"/>
      <c r="N338" s="51"/>
      <c r="O338" s="51"/>
      <c r="P338" s="47"/>
      <c r="Q338" s="47"/>
      <c r="R338" s="47"/>
      <c r="S338" s="47"/>
      <c r="T338" s="47"/>
      <c r="U338" s="47"/>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3"/>
    </row>
    <row r="339" spans="1:113" ht="12" customHeight="1">
      <c r="A339" s="40"/>
      <c r="B339" s="157" t="s">
        <v>63</v>
      </c>
      <c r="C339" s="158"/>
      <c r="D339" s="158"/>
      <c r="E339" s="158"/>
      <c r="F339" s="158"/>
      <c r="G339" s="158"/>
      <c r="H339" s="158"/>
      <c r="I339" s="158"/>
      <c r="J339" s="158"/>
      <c r="K339" s="158"/>
      <c r="L339" s="158"/>
      <c r="M339" s="158"/>
      <c r="N339" s="158"/>
      <c r="O339" s="158"/>
      <c r="P339" s="158"/>
      <c r="Q339" s="158"/>
      <c r="R339" s="158"/>
      <c r="S339" s="158"/>
      <c r="T339" s="158"/>
      <c r="U339" s="158"/>
      <c r="V339" s="158"/>
      <c r="W339" s="158"/>
      <c r="X339" s="158"/>
      <c r="Y339" s="158"/>
      <c r="Z339" s="158"/>
      <c r="AA339" s="158"/>
      <c r="AB339" s="158"/>
      <c r="AC339" s="158"/>
      <c r="AD339" s="158"/>
      <c r="AE339" s="158"/>
      <c r="AF339" s="158"/>
      <c r="AG339" s="158"/>
      <c r="AH339" s="158"/>
      <c r="AI339" s="158"/>
      <c r="AJ339" s="158"/>
      <c r="AK339" s="158"/>
      <c r="AL339" s="158"/>
      <c r="AM339" s="158"/>
      <c r="AN339" s="158"/>
      <c r="AO339" s="158"/>
      <c r="AP339" s="158"/>
      <c r="AQ339" s="158"/>
      <c r="AR339" s="158"/>
      <c r="AS339" s="158"/>
      <c r="AT339" s="158"/>
      <c r="AU339" s="158"/>
      <c r="AV339" s="158"/>
      <c r="AW339" s="158"/>
      <c r="AX339" s="159"/>
    </row>
    <row r="340" spans="1:113" ht="12" customHeight="1">
      <c r="A340" s="40"/>
      <c r="B340" s="157"/>
      <c r="C340" s="158"/>
      <c r="D340" s="158"/>
      <c r="E340" s="158"/>
      <c r="F340" s="158"/>
      <c r="G340" s="158"/>
      <c r="H340" s="158"/>
      <c r="I340" s="158"/>
      <c r="J340" s="158"/>
      <c r="K340" s="158"/>
      <c r="L340" s="158"/>
      <c r="M340" s="158"/>
      <c r="N340" s="158"/>
      <c r="O340" s="158"/>
      <c r="P340" s="158"/>
      <c r="Q340" s="158"/>
      <c r="R340" s="158"/>
      <c r="S340" s="158"/>
      <c r="T340" s="158"/>
      <c r="U340" s="158"/>
      <c r="V340" s="158"/>
      <c r="W340" s="158"/>
      <c r="X340" s="158"/>
      <c r="Y340" s="158"/>
      <c r="Z340" s="158"/>
      <c r="AA340" s="158"/>
      <c r="AB340" s="158"/>
      <c r="AC340" s="158"/>
      <c r="AD340" s="158"/>
      <c r="AE340" s="158"/>
      <c r="AF340" s="158"/>
      <c r="AG340" s="158"/>
      <c r="AH340" s="158"/>
      <c r="AI340" s="158"/>
      <c r="AJ340" s="158"/>
      <c r="AK340" s="158"/>
      <c r="AL340" s="158"/>
      <c r="AM340" s="158"/>
      <c r="AN340" s="158"/>
      <c r="AO340" s="158"/>
      <c r="AP340" s="158"/>
      <c r="AQ340" s="158"/>
      <c r="AR340" s="158"/>
      <c r="AS340" s="158"/>
      <c r="AT340" s="158"/>
      <c r="AU340" s="158"/>
      <c r="AV340" s="158"/>
      <c r="AW340" s="158"/>
      <c r="AX340" s="159"/>
    </row>
    <row r="341" spans="1:113" ht="12" customHeight="1">
      <c r="A341" s="40"/>
      <c r="B341" s="157"/>
      <c r="C341" s="158"/>
      <c r="D341" s="158"/>
      <c r="E341" s="158"/>
      <c r="F341" s="158"/>
      <c r="G341" s="158"/>
      <c r="H341" s="158"/>
      <c r="I341" s="158"/>
      <c r="J341" s="158"/>
      <c r="K341" s="158"/>
      <c r="L341" s="158"/>
      <c r="M341" s="158"/>
      <c r="N341" s="158"/>
      <c r="O341" s="158"/>
      <c r="P341" s="158"/>
      <c r="Q341" s="158"/>
      <c r="R341" s="158"/>
      <c r="S341" s="158"/>
      <c r="T341" s="158"/>
      <c r="U341" s="158"/>
      <c r="V341" s="158"/>
      <c r="W341" s="158"/>
      <c r="X341" s="158"/>
      <c r="Y341" s="158"/>
      <c r="Z341" s="158"/>
      <c r="AA341" s="158"/>
      <c r="AB341" s="158"/>
      <c r="AC341" s="158"/>
      <c r="AD341" s="158"/>
      <c r="AE341" s="158"/>
      <c r="AF341" s="158"/>
      <c r="AG341" s="158"/>
      <c r="AH341" s="158"/>
      <c r="AI341" s="158"/>
      <c r="AJ341" s="158"/>
      <c r="AK341" s="158"/>
      <c r="AL341" s="158"/>
      <c r="AM341" s="158"/>
      <c r="AN341" s="158"/>
      <c r="AO341" s="158"/>
      <c r="AP341" s="158"/>
      <c r="AQ341" s="158"/>
      <c r="AR341" s="158"/>
      <c r="AS341" s="158"/>
      <c r="AT341" s="158"/>
      <c r="AU341" s="158"/>
      <c r="AV341" s="158"/>
      <c r="AW341" s="158"/>
      <c r="AX341" s="159"/>
    </row>
    <row r="342" spans="1:113" ht="12" customHeight="1">
      <c r="A342" s="40"/>
      <c r="B342" s="157"/>
      <c r="C342" s="158"/>
      <c r="D342" s="158"/>
      <c r="E342" s="158"/>
      <c r="F342" s="158"/>
      <c r="G342" s="158"/>
      <c r="H342" s="158"/>
      <c r="I342" s="158"/>
      <c r="J342" s="158"/>
      <c r="K342" s="158"/>
      <c r="L342" s="158"/>
      <c r="M342" s="158"/>
      <c r="N342" s="158"/>
      <c r="O342" s="158"/>
      <c r="P342" s="158"/>
      <c r="Q342" s="158"/>
      <c r="R342" s="158"/>
      <c r="S342" s="158"/>
      <c r="T342" s="158"/>
      <c r="U342" s="158"/>
      <c r="V342" s="158"/>
      <c r="W342" s="158"/>
      <c r="X342" s="158"/>
      <c r="Y342" s="158"/>
      <c r="Z342" s="158"/>
      <c r="AA342" s="158"/>
      <c r="AB342" s="158"/>
      <c r="AC342" s="158"/>
      <c r="AD342" s="158"/>
      <c r="AE342" s="158"/>
      <c r="AF342" s="158"/>
      <c r="AG342" s="158"/>
      <c r="AH342" s="158"/>
      <c r="AI342" s="158"/>
      <c r="AJ342" s="158"/>
      <c r="AK342" s="158"/>
      <c r="AL342" s="158"/>
      <c r="AM342" s="158"/>
      <c r="AN342" s="158"/>
      <c r="AO342" s="158"/>
      <c r="AP342" s="158"/>
      <c r="AQ342" s="158"/>
      <c r="AR342" s="158"/>
      <c r="AS342" s="158"/>
      <c r="AT342" s="158"/>
      <c r="AU342" s="158"/>
      <c r="AV342" s="158"/>
      <c r="AW342" s="158"/>
      <c r="AX342" s="159"/>
      <c r="BC342" s="3"/>
    </row>
    <row r="343" spans="1:113" ht="12" customHeight="1">
      <c r="A343" s="40"/>
      <c r="B343" s="157"/>
      <c r="C343" s="158"/>
      <c r="D343" s="158"/>
      <c r="E343" s="158"/>
      <c r="F343" s="158"/>
      <c r="G343" s="158"/>
      <c r="H343" s="158"/>
      <c r="I343" s="158"/>
      <c r="J343" s="158"/>
      <c r="K343" s="158"/>
      <c r="L343" s="158"/>
      <c r="M343" s="158"/>
      <c r="N343" s="158"/>
      <c r="O343" s="158"/>
      <c r="P343" s="158"/>
      <c r="Q343" s="158"/>
      <c r="R343" s="158"/>
      <c r="S343" s="158"/>
      <c r="T343" s="158"/>
      <c r="U343" s="158"/>
      <c r="V343" s="158"/>
      <c r="W343" s="158"/>
      <c r="X343" s="158"/>
      <c r="Y343" s="158"/>
      <c r="Z343" s="158"/>
      <c r="AA343" s="158"/>
      <c r="AB343" s="158"/>
      <c r="AC343" s="158"/>
      <c r="AD343" s="158"/>
      <c r="AE343" s="158"/>
      <c r="AF343" s="158"/>
      <c r="AG343" s="158"/>
      <c r="AH343" s="158"/>
      <c r="AI343" s="158"/>
      <c r="AJ343" s="158"/>
      <c r="AK343" s="158"/>
      <c r="AL343" s="158"/>
      <c r="AM343" s="158"/>
      <c r="AN343" s="158"/>
      <c r="AO343" s="158"/>
      <c r="AP343" s="158"/>
      <c r="AQ343" s="158"/>
      <c r="AR343" s="158"/>
      <c r="AS343" s="158"/>
      <c r="AT343" s="158"/>
      <c r="AU343" s="158"/>
      <c r="AV343" s="158"/>
      <c r="AW343" s="158"/>
      <c r="AX343" s="159"/>
    </row>
    <row r="344" spans="1:113" ht="12" customHeight="1">
      <c r="A344" s="40"/>
      <c r="B344" s="157"/>
      <c r="C344" s="158"/>
      <c r="D344" s="158"/>
      <c r="E344" s="158"/>
      <c r="F344" s="158"/>
      <c r="G344" s="158"/>
      <c r="H344" s="158"/>
      <c r="I344" s="158"/>
      <c r="J344" s="158"/>
      <c r="K344" s="158"/>
      <c r="L344" s="158"/>
      <c r="M344" s="158"/>
      <c r="N344" s="158"/>
      <c r="O344" s="158"/>
      <c r="P344" s="158"/>
      <c r="Q344" s="158"/>
      <c r="R344" s="158"/>
      <c r="S344" s="158"/>
      <c r="T344" s="158"/>
      <c r="U344" s="158"/>
      <c r="V344" s="158"/>
      <c r="W344" s="158"/>
      <c r="X344" s="158"/>
      <c r="Y344" s="158"/>
      <c r="Z344" s="158"/>
      <c r="AA344" s="158"/>
      <c r="AB344" s="158"/>
      <c r="AC344" s="158"/>
      <c r="AD344" s="158"/>
      <c r="AE344" s="158"/>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113" ht="12" customHeight="1">
      <c r="A345" s="40"/>
      <c r="B345" s="157"/>
      <c r="C345" s="158"/>
      <c r="D345" s="158"/>
      <c r="E345" s="158"/>
      <c r="F345" s="158"/>
      <c r="G345" s="158"/>
      <c r="H345" s="158"/>
      <c r="I345" s="158"/>
      <c r="J345" s="158"/>
      <c r="K345" s="158"/>
      <c r="L345" s="158"/>
      <c r="M345" s="158"/>
      <c r="N345" s="158"/>
      <c r="O345" s="158"/>
      <c r="P345" s="158"/>
      <c r="Q345" s="158"/>
      <c r="R345" s="158"/>
      <c r="S345" s="158"/>
      <c r="T345" s="158"/>
      <c r="U345" s="158"/>
      <c r="V345" s="158"/>
      <c r="W345" s="158"/>
      <c r="X345" s="158"/>
      <c r="Y345" s="158"/>
      <c r="Z345" s="158"/>
      <c r="AA345" s="158"/>
      <c r="AB345" s="158"/>
      <c r="AC345" s="158"/>
      <c r="AD345" s="158"/>
      <c r="AE345" s="158"/>
      <c r="AF345" s="158"/>
      <c r="AG345" s="158"/>
      <c r="AH345" s="158"/>
      <c r="AI345" s="158"/>
      <c r="AJ345" s="158"/>
      <c r="AK345" s="158"/>
      <c r="AL345" s="158"/>
      <c r="AM345" s="158"/>
      <c r="AN345" s="158"/>
      <c r="AO345" s="158"/>
      <c r="AP345" s="158"/>
      <c r="AQ345" s="158"/>
      <c r="AR345" s="158"/>
      <c r="AS345" s="158"/>
      <c r="AT345" s="158"/>
      <c r="AU345" s="158"/>
      <c r="AV345" s="158"/>
      <c r="AW345" s="158"/>
      <c r="AX345" s="159"/>
    </row>
    <row r="346" spans="1:113" ht="15" thickBot="1">
      <c r="A346" s="41"/>
      <c r="B346" s="54"/>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c r="AA346" s="55"/>
      <c r="AB346" s="55"/>
      <c r="AC346" s="55"/>
      <c r="AD346" s="55"/>
      <c r="AE346" s="55"/>
      <c r="AF346" s="55"/>
      <c r="AG346" s="55"/>
      <c r="AH346" s="55"/>
      <c r="AI346" s="55"/>
      <c r="AJ346" s="55"/>
      <c r="AK346" s="55"/>
      <c r="AL346" s="55"/>
      <c r="AM346" s="55"/>
      <c r="AN346" s="55"/>
      <c r="AO346" s="55"/>
      <c r="AP346" s="55"/>
      <c r="AQ346" s="55"/>
      <c r="AR346" s="55"/>
      <c r="AS346" s="55"/>
      <c r="AT346" s="55"/>
      <c r="AU346" s="55"/>
      <c r="AV346" s="55"/>
      <c r="AW346" s="55"/>
      <c r="AX346" s="56"/>
    </row>
    <row r="347" spans="1:113">
      <c r="B347" s="57"/>
    </row>
    <row r="348" spans="1:113" ht="15" thickBot="1">
      <c r="A348" s="61"/>
      <c r="B348" s="49" t="s">
        <v>3</v>
      </c>
      <c r="C348" s="40"/>
      <c r="D348" s="40"/>
      <c r="E348" s="40"/>
      <c r="F348" s="40"/>
      <c r="G348" s="40"/>
      <c r="H348" s="40"/>
      <c r="I348" s="40"/>
      <c r="J348" s="40"/>
      <c r="K348" s="40"/>
      <c r="L348" s="48"/>
      <c r="M348" s="48"/>
      <c r="N348" s="48"/>
      <c r="O348" s="48"/>
      <c r="P348" s="40"/>
      <c r="Q348" s="40"/>
      <c r="R348" s="40"/>
      <c r="S348" s="40"/>
      <c r="T348" s="40"/>
      <c r="U348" s="40"/>
      <c r="V348" s="49"/>
      <c r="W348" s="49"/>
      <c r="X348" s="49"/>
      <c r="Y348" s="49"/>
      <c r="Z348" s="49"/>
      <c r="AA348" s="49"/>
      <c r="AB348" s="49"/>
      <c r="AC348" s="49"/>
      <c r="AD348" s="49"/>
      <c r="AE348" s="49"/>
      <c r="AF348" s="49"/>
      <c r="AG348" s="49"/>
      <c r="AH348" s="49"/>
      <c r="AI348" s="49"/>
      <c r="AJ348" s="49"/>
      <c r="AK348" s="49"/>
      <c r="AL348" s="49"/>
      <c r="AM348" s="49"/>
      <c r="AN348" s="49"/>
      <c r="AO348" s="49"/>
      <c r="AP348" s="49"/>
      <c r="AQ348" s="49"/>
      <c r="AR348" s="49"/>
      <c r="AS348" s="49"/>
      <c r="AT348" s="49"/>
      <c r="AU348" s="49"/>
      <c r="AV348" s="49"/>
      <c r="AW348" s="49"/>
      <c r="AX348" s="49"/>
      <c r="DI348" s="2"/>
    </row>
    <row r="349" spans="1:113" ht="14.25">
      <c r="A349" s="40"/>
      <c r="B349" s="50"/>
      <c r="C349" s="47"/>
      <c r="D349" s="47"/>
      <c r="E349" s="47"/>
      <c r="F349" s="47"/>
      <c r="G349" s="47"/>
      <c r="H349" s="47"/>
      <c r="I349" s="47"/>
      <c r="J349" s="47"/>
      <c r="K349" s="47"/>
      <c r="L349" s="51"/>
      <c r="M349" s="51"/>
      <c r="N349" s="51"/>
      <c r="O349" s="51"/>
      <c r="P349" s="47"/>
      <c r="Q349" s="47"/>
      <c r="R349" s="47"/>
      <c r="S349" s="47"/>
      <c r="T349" s="47"/>
      <c r="U349" s="47"/>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3"/>
    </row>
    <row r="350" spans="1:113" ht="12" customHeight="1">
      <c r="A350" s="40"/>
      <c r="B350" s="157" t="s">
        <v>578</v>
      </c>
      <c r="C350" s="158"/>
      <c r="D350" s="158"/>
      <c r="E350" s="158"/>
      <c r="F350" s="158"/>
      <c r="G350" s="158"/>
      <c r="H350" s="158"/>
      <c r="I350" s="158"/>
      <c r="J350" s="158"/>
      <c r="K350" s="158"/>
      <c r="L350" s="158"/>
      <c r="M350" s="158"/>
      <c r="N350" s="158"/>
      <c r="O350" s="158"/>
      <c r="P350" s="158"/>
      <c r="Q350" s="158"/>
      <c r="R350" s="158"/>
      <c r="S350" s="158"/>
      <c r="T350" s="158"/>
      <c r="U350" s="158"/>
      <c r="V350" s="158"/>
      <c r="W350" s="158"/>
      <c r="X350" s="158"/>
      <c r="Y350" s="158"/>
      <c r="Z350" s="158"/>
      <c r="AA350" s="158"/>
      <c r="AB350" s="158"/>
      <c r="AC350" s="158"/>
      <c r="AD350" s="158"/>
      <c r="AE350" s="158"/>
      <c r="AF350" s="158"/>
      <c r="AG350" s="158"/>
      <c r="AH350" s="158"/>
      <c r="AI350" s="158"/>
      <c r="AJ350" s="158"/>
      <c r="AK350" s="158"/>
      <c r="AL350" s="158"/>
      <c r="AM350" s="158"/>
      <c r="AN350" s="158"/>
      <c r="AO350" s="158"/>
      <c r="AP350" s="158"/>
      <c r="AQ350" s="158"/>
      <c r="AR350" s="158"/>
      <c r="AS350" s="158"/>
      <c r="AT350" s="158"/>
      <c r="AU350" s="158"/>
      <c r="AV350" s="158"/>
      <c r="AW350" s="158"/>
      <c r="AX350" s="159"/>
    </row>
    <row r="351" spans="1:113" ht="12" customHeight="1">
      <c r="A351" s="40"/>
      <c r="B351" s="157"/>
      <c r="C351" s="158"/>
      <c r="D351" s="158"/>
      <c r="E351" s="158"/>
      <c r="F351" s="158"/>
      <c r="G351" s="158"/>
      <c r="H351" s="158"/>
      <c r="I351" s="158"/>
      <c r="J351" s="158"/>
      <c r="K351" s="158"/>
      <c r="L351" s="158"/>
      <c r="M351" s="158"/>
      <c r="N351" s="158"/>
      <c r="O351" s="158"/>
      <c r="P351" s="158"/>
      <c r="Q351" s="158"/>
      <c r="R351" s="158"/>
      <c r="S351" s="158"/>
      <c r="T351" s="158"/>
      <c r="U351" s="158"/>
      <c r="V351" s="158"/>
      <c r="W351" s="158"/>
      <c r="X351" s="158"/>
      <c r="Y351" s="158"/>
      <c r="Z351" s="158"/>
      <c r="AA351" s="158"/>
      <c r="AB351" s="158"/>
      <c r="AC351" s="158"/>
      <c r="AD351" s="158"/>
      <c r="AE351" s="158"/>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113" ht="12" customHeight="1">
      <c r="A352" s="40"/>
      <c r="B352" s="157"/>
      <c r="C352" s="158"/>
      <c r="D352" s="158"/>
      <c r="E352" s="158"/>
      <c r="F352" s="158"/>
      <c r="G352" s="158"/>
      <c r="H352" s="158"/>
      <c r="I352" s="158"/>
      <c r="J352" s="158"/>
      <c r="K352" s="158"/>
      <c r="L352" s="158"/>
      <c r="M352" s="158"/>
      <c r="N352" s="158"/>
      <c r="O352" s="158"/>
      <c r="P352" s="158"/>
      <c r="Q352" s="158"/>
      <c r="R352" s="158"/>
      <c r="S352" s="158"/>
      <c r="T352" s="158"/>
      <c r="U352" s="158"/>
      <c r="V352" s="158"/>
      <c r="W352" s="158"/>
      <c r="X352" s="158"/>
      <c r="Y352" s="158"/>
      <c r="Z352" s="158"/>
      <c r="AA352" s="158"/>
      <c r="AB352" s="158"/>
      <c r="AC352" s="158"/>
      <c r="AD352" s="158"/>
      <c r="AE352" s="158"/>
      <c r="AF352" s="158"/>
      <c r="AG352" s="158"/>
      <c r="AH352" s="158"/>
      <c r="AI352" s="158"/>
      <c r="AJ352" s="158"/>
      <c r="AK352" s="158"/>
      <c r="AL352" s="158"/>
      <c r="AM352" s="158"/>
      <c r="AN352" s="158"/>
      <c r="AO352" s="158"/>
      <c r="AP352" s="158"/>
      <c r="AQ352" s="158"/>
      <c r="AR352" s="158"/>
      <c r="AS352" s="158"/>
      <c r="AT352" s="158"/>
      <c r="AU352" s="158"/>
      <c r="AV352" s="158"/>
      <c r="AW352" s="158"/>
      <c r="AX352" s="159"/>
    </row>
    <row r="353" spans="1:55" ht="12" customHeight="1">
      <c r="A353" s="40"/>
      <c r="B353" s="157"/>
      <c r="C353" s="158"/>
      <c r="D353" s="158"/>
      <c r="E353" s="158"/>
      <c r="F353" s="158"/>
      <c r="G353" s="158"/>
      <c r="H353" s="158"/>
      <c r="I353" s="158"/>
      <c r="J353" s="158"/>
      <c r="K353" s="158"/>
      <c r="L353" s="158"/>
      <c r="M353" s="158"/>
      <c r="N353" s="158"/>
      <c r="O353" s="158"/>
      <c r="P353" s="158"/>
      <c r="Q353" s="158"/>
      <c r="R353" s="158"/>
      <c r="S353" s="158"/>
      <c r="T353" s="158"/>
      <c r="U353" s="158"/>
      <c r="V353" s="158"/>
      <c r="W353" s="158"/>
      <c r="X353" s="158"/>
      <c r="Y353" s="158"/>
      <c r="Z353" s="158"/>
      <c r="AA353" s="158"/>
      <c r="AB353" s="158"/>
      <c r="AC353" s="158"/>
      <c r="AD353" s="158"/>
      <c r="AE353" s="158"/>
      <c r="AF353" s="158"/>
      <c r="AG353" s="158"/>
      <c r="AH353" s="158"/>
      <c r="AI353" s="158"/>
      <c r="AJ353" s="158"/>
      <c r="AK353" s="158"/>
      <c r="AL353" s="158"/>
      <c r="AM353" s="158"/>
      <c r="AN353" s="158"/>
      <c r="AO353" s="158"/>
      <c r="AP353" s="158"/>
      <c r="AQ353" s="158"/>
      <c r="AR353" s="158"/>
      <c r="AS353" s="158"/>
      <c r="AT353" s="158"/>
      <c r="AU353" s="158"/>
      <c r="AV353" s="158"/>
      <c r="AW353" s="158"/>
      <c r="AX353" s="159"/>
    </row>
    <row r="354" spans="1:55" ht="12" customHeight="1">
      <c r="A354" s="40"/>
      <c r="B354" s="157"/>
      <c r="C354" s="158"/>
      <c r="D354" s="158"/>
      <c r="E354" s="158"/>
      <c r="F354" s="158"/>
      <c r="G354" s="158"/>
      <c r="H354" s="158"/>
      <c r="I354" s="158"/>
      <c r="J354" s="158"/>
      <c r="K354" s="158"/>
      <c r="L354" s="158"/>
      <c r="M354" s="158"/>
      <c r="N354" s="158"/>
      <c r="O354" s="158"/>
      <c r="P354" s="158"/>
      <c r="Q354" s="158"/>
      <c r="R354" s="158"/>
      <c r="S354" s="158"/>
      <c r="T354" s="158"/>
      <c r="U354" s="158"/>
      <c r="V354" s="158"/>
      <c r="W354" s="158"/>
      <c r="X354" s="158"/>
      <c r="Y354" s="158"/>
      <c r="Z354" s="158"/>
      <c r="AA354" s="158"/>
      <c r="AB354" s="158"/>
      <c r="AC354" s="158"/>
      <c r="AD354" s="158"/>
      <c r="AE354" s="158"/>
      <c r="AF354" s="158"/>
      <c r="AG354" s="158"/>
      <c r="AH354" s="158"/>
      <c r="AI354" s="158"/>
      <c r="AJ354" s="158"/>
      <c r="AK354" s="158"/>
      <c r="AL354" s="158"/>
      <c r="AM354" s="158"/>
      <c r="AN354" s="158"/>
      <c r="AO354" s="158"/>
      <c r="AP354" s="158"/>
      <c r="AQ354" s="158"/>
      <c r="AR354" s="158"/>
      <c r="AS354" s="158"/>
      <c r="AT354" s="158"/>
      <c r="AU354" s="158"/>
      <c r="AV354" s="158"/>
      <c r="AW354" s="158"/>
      <c r="AX354" s="159"/>
    </row>
    <row r="355" spans="1:55" ht="12" customHeight="1">
      <c r="A355" s="40"/>
      <c r="B355" s="157"/>
      <c r="C355" s="158"/>
      <c r="D355" s="158"/>
      <c r="E355" s="158"/>
      <c r="F355" s="158"/>
      <c r="G355" s="158"/>
      <c r="H355" s="158"/>
      <c r="I355" s="158"/>
      <c r="J355" s="158"/>
      <c r="K355" s="158"/>
      <c r="L355" s="158"/>
      <c r="M355" s="158"/>
      <c r="N355" s="158"/>
      <c r="O355" s="158"/>
      <c r="P355" s="158"/>
      <c r="Q355" s="158"/>
      <c r="R355" s="158"/>
      <c r="S355" s="158"/>
      <c r="T355" s="158"/>
      <c r="U355" s="158"/>
      <c r="V355" s="158"/>
      <c r="W355" s="158"/>
      <c r="X355" s="158"/>
      <c r="Y355" s="158"/>
      <c r="Z355" s="158"/>
      <c r="AA355" s="158"/>
      <c r="AB355" s="158"/>
      <c r="AC355" s="158"/>
      <c r="AD355" s="158"/>
      <c r="AE355" s="158"/>
      <c r="AF355" s="158"/>
      <c r="AG355" s="158"/>
      <c r="AH355" s="158"/>
      <c r="AI355" s="158"/>
      <c r="AJ355" s="158"/>
      <c r="AK355" s="158"/>
      <c r="AL355" s="158"/>
      <c r="AM355" s="158"/>
      <c r="AN355" s="158"/>
      <c r="AO355" s="158"/>
      <c r="AP355" s="158"/>
      <c r="AQ355" s="158"/>
      <c r="AR355" s="158"/>
      <c r="AS355" s="158"/>
      <c r="AT355" s="158"/>
      <c r="AU355" s="158"/>
      <c r="AV355" s="158"/>
      <c r="AW355" s="158"/>
      <c r="AX355" s="159"/>
    </row>
    <row r="356" spans="1:55" ht="12" customHeight="1">
      <c r="A356" s="40"/>
      <c r="B356" s="157"/>
      <c r="C356" s="158"/>
      <c r="D356" s="158"/>
      <c r="E356" s="158"/>
      <c r="F356" s="158"/>
      <c r="G356" s="158"/>
      <c r="H356" s="158"/>
      <c r="I356" s="158"/>
      <c r="J356" s="158"/>
      <c r="K356" s="158"/>
      <c r="L356" s="158"/>
      <c r="M356" s="158"/>
      <c r="N356" s="158"/>
      <c r="O356" s="158"/>
      <c r="P356" s="158"/>
      <c r="Q356" s="158"/>
      <c r="R356" s="158"/>
      <c r="S356" s="158"/>
      <c r="T356" s="158"/>
      <c r="U356" s="158"/>
      <c r="V356" s="158"/>
      <c r="W356" s="158"/>
      <c r="X356" s="158"/>
      <c r="Y356" s="158"/>
      <c r="Z356" s="158"/>
      <c r="AA356" s="158"/>
      <c r="AB356" s="158"/>
      <c r="AC356" s="158"/>
      <c r="AD356" s="158"/>
      <c r="AE356" s="158"/>
      <c r="AF356" s="158"/>
      <c r="AG356" s="158"/>
      <c r="AH356" s="158"/>
      <c r="AI356" s="158"/>
      <c r="AJ356" s="158"/>
      <c r="AK356" s="158"/>
      <c r="AL356" s="158"/>
      <c r="AM356" s="158"/>
      <c r="AN356" s="158"/>
      <c r="AO356" s="158"/>
      <c r="AP356" s="158"/>
      <c r="AQ356" s="158"/>
      <c r="AR356" s="158"/>
      <c r="AS356" s="158"/>
      <c r="AT356" s="158"/>
      <c r="AU356" s="158"/>
      <c r="AV356" s="158"/>
      <c r="AW356" s="158"/>
      <c r="AX356" s="159"/>
    </row>
    <row r="357" spans="1:55" ht="12" customHeight="1">
      <c r="A357" s="40"/>
      <c r="B357" s="157"/>
      <c r="C357" s="158"/>
      <c r="D357" s="158"/>
      <c r="E357" s="158"/>
      <c r="F357" s="158"/>
      <c r="G357" s="158"/>
      <c r="H357" s="158"/>
      <c r="I357" s="158"/>
      <c r="J357" s="158"/>
      <c r="K357" s="158"/>
      <c r="L357" s="158"/>
      <c r="M357" s="158"/>
      <c r="N357" s="158"/>
      <c r="O357" s="158"/>
      <c r="P357" s="158"/>
      <c r="Q357" s="158"/>
      <c r="R357" s="158"/>
      <c r="S357" s="158"/>
      <c r="T357" s="158"/>
      <c r="U357" s="158"/>
      <c r="V357" s="158"/>
      <c r="W357" s="158"/>
      <c r="X357" s="158"/>
      <c r="Y357" s="158"/>
      <c r="Z357" s="158"/>
      <c r="AA357" s="158"/>
      <c r="AB357" s="158"/>
      <c r="AC357" s="158"/>
      <c r="AD357" s="158"/>
      <c r="AE357" s="158"/>
      <c r="AF357" s="158"/>
      <c r="AG357" s="158"/>
      <c r="AH357" s="158"/>
      <c r="AI357" s="158"/>
      <c r="AJ357" s="158"/>
      <c r="AK357" s="158"/>
      <c r="AL357" s="158"/>
      <c r="AM357" s="158"/>
      <c r="AN357" s="158"/>
      <c r="AO357" s="158"/>
      <c r="AP357" s="158"/>
      <c r="AQ357" s="158"/>
      <c r="AR357" s="158"/>
      <c r="AS357" s="158"/>
      <c r="AT357" s="158"/>
      <c r="AU357" s="158"/>
      <c r="AV357" s="158"/>
      <c r="AW357" s="158"/>
      <c r="AX357" s="159"/>
    </row>
    <row r="358" spans="1:55" ht="12" customHeight="1">
      <c r="A358" s="40"/>
      <c r="B358" s="157"/>
      <c r="C358" s="158"/>
      <c r="D358" s="158"/>
      <c r="E358" s="158"/>
      <c r="F358" s="158"/>
      <c r="G358" s="158"/>
      <c r="H358" s="158"/>
      <c r="I358" s="158"/>
      <c r="J358" s="158"/>
      <c r="K358" s="158"/>
      <c r="L358" s="158"/>
      <c r="M358" s="158"/>
      <c r="N358" s="158"/>
      <c r="O358" s="158"/>
      <c r="P358" s="158"/>
      <c r="Q358" s="158"/>
      <c r="R358" s="158"/>
      <c r="S358" s="158"/>
      <c r="T358" s="158"/>
      <c r="U358" s="158"/>
      <c r="V358" s="158"/>
      <c r="W358" s="158"/>
      <c r="X358" s="158"/>
      <c r="Y358" s="158"/>
      <c r="Z358" s="158"/>
      <c r="AA358" s="158"/>
      <c r="AB358" s="158"/>
      <c r="AC358" s="158"/>
      <c r="AD358" s="158"/>
      <c r="AE358" s="158"/>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5" ht="12" customHeight="1">
      <c r="A359" s="40"/>
      <c r="B359" s="157"/>
      <c r="C359" s="158"/>
      <c r="D359" s="158"/>
      <c r="E359" s="158"/>
      <c r="F359" s="158"/>
      <c r="G359" s="158"/>
      <c r="H359" s="158"/>
      <c r="I359" s="158"/>
      <c r="J359" s="158"/>
      <c r="K359" s="158"/>
      <c r="L359" s="158"/>
      <c r="M359" s="158"/>
      <c r="N359" s="158"/>
      <c r="O359" s="158"/>
      <c r="P359" s="158"/>
      <c r="Q359" s="158"/>
      <c r="R359" s="158"/>
      <c r="S359" s="158"/>
      <c r="T359" s="158"/>
      <c r="U359" s="158"/>
      <c r="V359" s="158"/>
      <c r="W359" s="158"/>
      <c r="X359" s="158"/>
      <c r="Y359" s="158"/>
      <c r="Z359" s="158"/>
      <c r="AA359" s="158"/>
      <c r="AB359" s="158"/>
      <c r="AC359" s="158"/>
      <c r="AD359" s="158"/>
      <c r="AE359" s="158"/>
      <c r="AF359" s="158"/>
      <c r="AG359" s="158"/>
      <c r="AH359" s="158"/>
      <c r="AI359" s="158"/>
      <c r="AJ359" s="158"/>
      <c r="AK359" s="158"/>
      <c r="AL359" s="158"/>
      <c r="AM359" s="158"/>
      <c r="AN359" s="158"/>
      <c r="AO359" s="158"/>
      <c r="AP359" s="158"/>
      <c r="AQ359" s="158"/>
      <c r="AR359" s="158"/>
      <c r="AS359" s="158"/>
      <c r="AT359" s="158"/>
      <c r="AU359" s="158"/>
      <c r="AV359" s="158"/>
      <c r="AW359" s="158"/>
      <c r="AX359" s="159"/>
    </row>
    <row r="360" spans="1:55" ht="12" customHeight="1">
      <c r="A360" s="40"/>
      <c r="B360" s="157"/>
      <c r="C360" s="158"/>
      <c r="D360" s="158"/>
      <c r="E360" s="158"/>
      <c r="F360" s="158"/>
      <c r="G360" s="158"/>
      <c r="H360" s="158"/>
      <c r="I360" s="158"/>
      <c r="J360" s="158"/>
      <c r="K360" s="158"/>
      <c r="L360" s="158"/>
      <c r="M360" s="158"/>
      <c r="N360" s="158"/>
      <c r="O360" s="158"/>
      <c r="P360" s="158"/>
      <c r="Q360" s="158"/>
      <c r="R360" s="158"/>
      <c r="S360" s="158"/>
      <c r="T360" s="158"/>
      <c r="U360" s="158"/>
      <c r="V360" s="158"/>
      <c r="W360" s="158"/>
      <c r="X360" s="158"/>
      <c r="Y360" s="158"/>
      <c r="Z360" s="158"/>
      <c r="AA360" s="158"/>
      <c r="AB360" s="158"/>
      <c r="AC360" s="158"/>
      <c r="AD360" s="158"/>
      <c r="AE360" s="158"/>
      <c r="AF360" s="158"/>
      <c r="AG360" s="158"/>
      <c r="AH360" s="158"/>
      <c r="AI360" s="158"/>
      <c r="AJ360" s="158"/>
      <c r="AK360" s="158"/>
      <c r="AL360" s="158"/>
      <c r="AM360" s="158"/>
      <c r="AN360" s="158"/>
      <c r="AO360" s="158"/>
      <c r="AP360" s="158"/>
      <c r="AQ360" s="158"/>
      <c r="AR360" s="158"/>
      <c r="AS360" s="158"/>
      <c r="AT360" s="158"/>
      <c r="AU360" s="158"/>
      <c r="AV360" s="158"/>
      <c r="AW360" s="158"/>
      <c r="AX360" s="159"/>
    </row>
    <row r="361" spans="1:55" ht="12" customHeight="1">
      <c r="A361" s="40"/>
      <c r="B361" s="157"/>
      <c r="C361" s="158"/>
      <c r="D361" s="158"/>
      <c r="E361" s="158"/>
      <c r="F361" s="158"/>
      <c r="G361" s="158"/>
      <c r="H361" s="158"/>
      <c r="I361" s="158"/>
      <c r="J361" s="158"/>
      <c r="K361" s="158"/>
      <c r="L361" s="158"/>
      <c r="M361" s="158"/>
      <c r="N361" s="158"/>
      <c r="O361" s="158"/>
      <c r="P361" s="158"/>
      <c r="Q361" s="158"/>
      <c r="R361" s="158"/>
      <c r="S361" s="158"/>
      <c r="T361" s="158"/>
      <c r="U361" s="158"/>
      <c r="V361" s="158"/>
      <c r="W361" s="158"/>
      <c r="X361" s="158"/>
      <c r="Y361" s="158"/>
      <c r="Z361" s="158"/>
      <c r="AA361" s="158"/>
      <c r="AB361" s="158"/>
      <c r="AC361" s="158"/>
      <c r="AD361" s="158"/>
      <c r="AE361" s="158"/>
      <c r="AF361" s="158"/>
      <c r="AG361" s="158"/>
      <c r="AH361" s="158"/>
      <c r="AI361" s="158"/>
      <c r="AJ361" s="158"/>
      <c r="AK361" s="158"/>
      <c r="AL361" s="158"/>
      <c r="AM361" s="158"/>
      <c r="AN361" s="158"/>
      <c r="AO361" s="158"/>
      <c r="AP361" s="158"/>
      <c r="AQ361" s="158"/>
      <c r="AR361" s="158"/>
      <c r="AS361" s="158"/>
      <c r="AT361" s="158"/>
      <c r="AU361" s="158"/>
      <c r="AV361" s="158"/>
      <c r="AW361" s="158"/>
      <c r="AX361" s="159"/>
    </row>
    <row r="362" spans="1:55" ht="12" customHeight="1">
      <c r="A362" s="40"/>
      <c r="B362" s="157"/>
      <c r="C362" s="158"/>
      <c r="D362" s="158"/>
      <c r="E362" s="158"/>
      <c r="F362" s="158"/>
      <c r="G362" s="158"/>
      <c r="H362" s="158"/>
      <c r="I362" s="158"/>
      <c r="J362" s="158"/>
      <c r="K362" s="158"/>
      <c r="L362" s="158"/>
      <c r="M362" s="158"/>
      <c r="N362" s="158"/>
      <c r="O362" s="158"/>
      <c r="P362" s="158"/>
      <c r="Q362" s="158"/>
      <c r="R362" s="158"/>
      <c r="S362" s="158"/>
      <c r="T362" s="158"/>
      <c r="U362" s="158"/>
      <c r="V362" s="158"/>
      <c r="W362" s="158"/>
      <c r="X362" s="158"/>
      <c r="Y362" s="158"/>
      <c r="Z362" s="158"/>
      <c r="AA362" s="158"/>
      <c r="AB362" s="158"/>
      <c r="AC362" s="158"/>
      <c r="AD362" s="158"/>
      <c r="AE362" s="158"/>
      <c r="AF362" s="158"/>
      <c r="AG362" s="158"/>
      <c r="AH362" s="158"/>
      <c r="AI362" s="158"/>
      <c r="AJ362" s="158"/>
      <c r="AK362" s="158"/>
      <c r="AL362" s="158"/>
      <c r="AM362" s="158"/>
      <c r="AN362" s="158"/>
      <c r="AO362" s="158"/>
      <c r="AP362" s="158"/>
      <c r="AQ362" s="158"/>
      <c r="AR362" s="158"/>
      <c r="AS362" s="158"/>
      <c r="AT362" s="158"/>
      <c r="AU362" s="158"/>
      <c r="AV362" s="158"/>
      <c r="AW362" s="158"/>
      <c r="AX362" s="159"/>
    </row>
    <row r="363" spans="1:55" ht="12" customHeight="1">
      <c r="A363" s="40"/>
      <c r="B363" s="157"/>
      <c r="C363" s="158"/>
      <c r="D363" s="158"/>
      <c r="E363" s="158"/>
      <c r="F363" s="158"/>
      <c r="G363" s="158"/>
      <c r="H363" s="158"/>
      <c r="I363" s="158"/>
      <c r="J363" s="158"/>
      <c r="K363" s="158"/>
      <c r="L363" s="158"/>
      <c r="M363" s="158"/>
      <c r="N363" s="158"/>
      <c r="O363" s="158"/>
      <c r="P363" s="158"/>
      <c r="Q363" s="158"/>
      <c r="R363" s="158"/>
      <c r="S363" s="158"/>
      <c r="T363" s="158"/>
      <c r="U363" s="158"/>
      <c r="V363" s="158"/>
      <c r="W363" s="158"/>
      <c r="X363" s="158"/>
      <c r="Y363" s="158"/>
      <c r="Z363" s="158"/>
      <c r="AA363" s="158"/>
      <c r="AB363" s="158"/>
      <c r="AC363" s="158"/>
      <c r="AD363" s="158"/>
      <c r="AE363" s="158"/>
      <c r="AF363" s="158"/>
      <c r="AG363" s="158"/>
      <c r="AH363" s="158"/>
      <c r="AI363" s="158"/>
      <c r="AJ363" s="158"/>
      <c r="AK363" s="158"/>
      <c r="AL363" s="158"/>
      <c r="AM363" s="158"/>
      <c r="AN363" s="158"/>
      <c r="AO363" s="158"/>
      <c r="AP363" s="158"/>
      <c r="AQ363" s="158"/>
      <c r="AR363" s="158"/>
      <c r="AS363" s="158"/>
      <c r="AT363" s="158"/>
      <c r="AU363" s="158"/>
      <c r="AV363" s="158"/>
      <c r="AW363" s="158"/>
      <c r="AX363" s="159"/>
    </row>
    <row r="364" spans="1:55" ht="12" customHeight="1">
      <c r="A364" s="40"/>
      <c r="B364" s="157"/>
      <c r="C364" s="158"/>
      <c r="D364" s="158"/>
      <c r="E364" s="158"/>
      <c r="F364" s="158"/>
      <c r="G364" s="158"/>
      <c r="H364" s="158"/>
      <c r="I364" s="158"/>
      <c r="J364" s="158"/>
      <c r="K364" s="158"/>
      <c r="L364" s="158"/>
      <c r="M364" s="158"/>
      <c r="N364" s="158"/>
      <c r="O364" s="158"/>
      <c r="P364" s="158"/>
      <c r="Q364" s="158"/>
      <c r="R364" s="158"/>
      <c r="S364" s="158"/>
      <c r="T364" s="158"/>
      <c r="U364" s="158"/>
      <c r="V364" s="158"/>
      <c r="W364" s="158"/>
      <c r="X364" s="158"/>
      <c r="Y364" s="158"/>
      <c r="Z364" s="158"/>
      <c r="AA364" s="158"/>
      <c r="AB364" s="158"/>
      <c r="AC364" s="158"/>
      <c r="AD364" s="158"/>
      <c r="AE364" s="158"/>
      <c r="AF364" s="158"/>
      <c r="AG364" s="158"/>
      <c r="AH364" s="158"/>
      <c r="AI364" s="158"/>
      <c r="AJ364" s="158"/>
      <c r="AK364" s="158"/>
      <c r="AL364" s="158"/>
      <c r="AM364" s="158"/>
      <c r="AN364" s="158"/>
      <c r="AO364" s="158"/>
      <c r="AP364" s="158"/>
      <c r="AQ364" s="158"/>
      <c r="AR364" s="158"/>
      <c r="AS364" s="158"/>
      <c r="AT364" s="158"/>
      <c r="AU364" s="158"/>
      <c r="AV364" s="158"/>
      <c r="AW364" s="158"/>
      <c r="AX364" s="159"/>
    </row>
    <row r="365" spans="1:55" ht="12" customHeight="1">
      <c r="A365" s="40"/>
      <c r="B365" s="157"/>
      <c r="C365" s="158"/>
      <c r="D365" s="158"/>
      <c r="E365" s="158"/>
      <c r="F365" s="158"/>
      <c r="G365" s="158"/>
      <c r="H365" s="158"/>
      <c r="I365" s="158"/>
      <c r="J365" s="158"/>
      <c r="K365" s="158"/>
      <c r="L365" s="158"/>
      <c r="M365" s="158"/>
      <c r="N365" s="158"/>
      <c r="O365" s="158"/>
      <c r="P365" s="158"/>
      <c r="Q365" s="158"/>
      <c r="R365" s="158"/>
      <c r="S365" s="158"/>
      <c r="T365" s="158"/>
      <c r="U365" s="158"/>
      <c r="V365" s="158"/>
      <c r="W365" s="158"/>
      <c r="X365" s="158"/>
      <c r="Y365" s="158"/>
      <c r="Z365" s="158"/>
      <c r="AA365" s="158"/>
      <c r="AB365" s="158"/>
      <c r="AC365" s="158"/>
      <c r="AD365" s="158"/>
      <c r="AE365" s="158"/>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5" ht="12" customHeight="1">
      <c r="A366" s="40"/>
      <c r="B366" s="157"/>
      <c r="C366" s="158"/>
      <c r="D366" s="158"/>
      <c r="E366" s="158"/>
      <c r="F366" s="158"/>
      <c r="G366" s="158"/>
      <c r="H366" s="158"/>
      <c r="I366" s="158"/>
      <c r="J366" s="158"/>
      <c r="K366" s="158"/>
      <c r="L366" s="158"/>
      <c r="M366" s="158"/>
      <c r="N366" s="158"/>
      <c r="O366" s="158"/>
      <c r="P366" s="158"/>
      <c r="Q366" s="158"/>
      <c r="R366" s="158"/>
      <c r="S366" s="158"/>
      <c r="T366" s="158"/>
      <c r="U366" s="158"/>
      <c r="V366" s="158"/>
      <c r="W366" s="158"/>
      <c r="X366" s="158"/>
      <c r="Y366" s="158"/>
      <c r="Z366" s="158"/>
      <c r="AA366" s="158"/>
      <c r="AB366" s="158"/>
      <c r="AC366" s="158"/>
      <c r="AD366" s="158"/>
      <c r="AE366" s="158"/>
      <c r="AF366" s="158"/>
      <c r="AG366" s="158"/>
      <c r="AH366" s="158"/>
      <c r="AI366" s="158"/>
      <c r="AJ366" s="158"/>
      <c r="AK366" s="158"/>
      <c r="AL366" s="158"/>
      <c r="AM366" s="158"/>
      <c r="AN366" s="158"/>
      <c r="AO366" s="158"/>
      <c r="AP366" s="158"/>
      <c r="AQ366" s="158"/>
      <c r="AR366" s="158"/>
      <c r="AS366" s="158"/>
      <c r="AT366" s="158"/>
      <c r="AU366" s="158"/>
      <c r="AV366" s="158"/>
      <c r="AW366" s="158"/>
      <c r="AX366" s="159"/>
    </row>
    <row r="367" spans="1:55" ht="12" customHeight="1">
      <c r="A367" s="40"/>
      <c r="B367" s="157"/>
      <c r="C367" s="158"/>
      <c r="D367" s="158"/>
      <c r="E367" s="158"/>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c r="BC367" s="3"/>
    </row>
    <row r="368" spans="1:55" ht="12" customHeight="1">
      <c r="A368" s="40"/>
      <c r="B368" s="157"/>
      <c r="C368" s="158"/>
      <c r="D368" s="158"/>
      <c r="E368" s="158"/>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251" ht="12" customHeight="1">
      <c r="A369" s="40"/>
      <c r="B369" s="157"/>
      <c r="C369" s="158"/>
      <c r="D369" s="158"/>
      <c r="E369" s="158"/>
      <c r="F369" s="158"/>
      <c r="G369" s="158"/>
      <c r="H369" s="158"/>
      <c r="I369" s="158"/>
      <c r="J369" s="158"/>
      <c r="K369" s="158"/>
      <c r="L369" s="158"/>
      <c r="M369" s="158"/>
      <c r="N369" s="158"/>
      <c r="O369" s="158"/>
      <c r="P369" s="158"/>
      <c r="Q369" s="158"/>
      <c r="R369" s="158"/>
      <c r="S369" s="158"/>
      <c r="T369" s="158"/>
      <c r="U369" s="158"/>
      <c r="V369" s="158"/>
      <c r="W369" s="158"/>
      <c r="X369" s="158"/>
      <c r="Y369" s="158"/>
      <c r="Z369" s="158"/>
      <c r="AA369" s="158"/>
      <c r="AB369" s="158"/>
      <c r="AC369" s="158"/>
      <c r="AD369" s="158"/>
      <c r="AE369" s="158"/>
      <c r="AF369" s="158"/>
      <c r="AG369" s="158"/>
      <c r="AH369" s="158"/>
      <c r="AI369" s="158"/>
      <c r="AJ369" s="158"/>
      <c r="AK369" s="158"/>
      <c r="AL369" s="158"/>
      <c r="AM369" s="158"/>
      <c r="AN369" s="158"/>
      <c r="AO369" s="158"/>
      <c r="AP369" s="158"/>
      <c r="AQ369" s="158"/>
      <c r="AR369" s="158"/>
      <c r="AS369" s="158"/>
      <c r="AT369" s="158"/>
      <c r="AU369" s="158"/>
      <c r="AV369" s="158"/>
      <c r="AW369" s="158"/>
      <c r="AX369" s="159"/>
    </row>
    <row r="370" spans="1:251" ht="12" customHeight="1">
      <c r="A370" s="40"/>
      <c r="B370" s="157"/>
      <c r="C370" s="158"/>
      <c r="D370" s="158"/>
      <c r="E370" s="158"/>
      <c r="F370" s="158"/>
      <c r="G370" s="158"/>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251" ht="15" thickBot="1">
      <c r="A371" s="41"/>
      <c r="B371" s="54"/>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c r="AA371" s="55"/>
      <c r="AB371" s="55"/>
      <c r="AC371" s="55"/>
      <c r="AD371" s="55"/>
      <c r="AE371" s="55"/>
      <c r="AF371" s="55"/>
      <c r="AG371" s="55"/>
      <c r="AH371" s="55"/>
      <c r="AI371" s="55"/>
      <c r="AJ371" s="55"/>
      <c r="AK371" s="55"/>
      <c r="AL371" s="55"/>
      <c r="AM371" s="55"/>
      <c r="AN371" s="55"/>
      <c r="AO371" s="55"/>
      <c r="AP371" s="55"/>
      <c r="AQ371" s="55"/>
      <c r="AR371" s="55"/>
      <c r="AS371" s="55"/>
      <c r="AT371" s="55"/>
      <c r="AU371" s="55"/>
      <c r="AV371" s="55"/>
      <c r="AW371" s="55"/>
      <c r="AX371" s="56"/>
    </row>
    <row r="372" spans="1:251">
      <c r="B372" s="57"/>
    </row>
    <row r="373" spans="1:251" ht="14.25">
      <c r="B373" s="49" t="s">
        <v>4</v>
      </c>
      <c r="C373" s="40"/>
      <c r="D373" s="40"/>
      <c r="E373" s="40"/>
      <c r="F373" s="40"/>
      <c r="G373" s="40"/>
      <c r="H373" s="40"/>
      <c r="I373" s="40"/>
      <c r="J373" s="40"/>
      <c r="K373" s="40"/>
      <c r="L373" s="48"/>
      <c r="M373" s="48"/>
      <c r="N373" s="48"/>
      <c r="O373" s="48"/>
      <c r="P373" s="40"/>
      <c r="Q373" s="40"/>
      <c r="R373" s="40"/>
      <c r="S373" s="40"/>
      <c r="T373" s="40"/>
      <c r="U373" s="40"/>
      <c r="V373" s="49"/>
      <c r="W373" s="49"/>
      <c r="X373" s="49"/>
      <c r="Y373" s="49"/>
      <c r="Z373" s="49"/>
      <c r="AA373" s="49"/>
      <c r="AB373" s="49"/>
      <c r="AC373" s="49"/>
      <c r="AD373" s="49"/>
      <c r="AE373" s="49"/>
      <c r="AF373" s="49"/>
      <c r="AG373" s="49"/>
      <c r="AH373" s="49"/>
      <c r="AI373" s="49"/>
      <c r="AJ373" s="49"/>
      <c r="AK373" s="49"/>
      <c r="AL373" s="49"/>
      <c r="AM373" s="49"/>
      <c r="AN373" s="49"/>
      <c r="AO373" s="49"/>
      <c r="AP373" s="49"/>
      <c r="AQ373" s="49"/>
      <c r="AR373" s="49"/>
      <c r="AS373" s="49"/>
      <c r="AT373" s="49"/>
      <c r="AU373" s="49"/>
      <c r="AV373" s="49"/>
      <c r="AW373" s="49"/>
      <c r="AX373" s="49"/>
    </row>
    <row r="374" spans="1:251" ht="15" thickBot="1">
      <c r="B374" s="40"/>
      <c r="C374" s="40"/>
      <c r="D374" s="40"/>
      <c r="E374" s="40"/>
      <c r="F374" s="40"/>
      <c r="G374" s="40"/>
      <c r="H374" s="40"/>
      <c r="I374" s="40"/>
      <c r="J374" s="40"/>
      <c r="K374" s="40"/>
      <c r="L374" s="48"/>
      <c r="M374" s="48"/>
      <c r="N374" s="48"/>
      <c r="O374" s="48"/>
      <c r="P374" s="40"/>
      <c r="Q374" s="40"/>
      <c r="R374" s="40"/>
      <c r="S374" s="40"/>
      <c r="T374" s="40"/>
      <c r="U374" s="40"/>
      <c r="V374" s="49"/>
      <c r="W374" s="49"/>
      <c r="X374" s="49"/>
      <c r="Y374" s="49"/>
      <c r="Z374" s="49"/>
      <c r="AA374" s="49"/>
      <c r="AB374" s="49"/>
      <c r="AC374" s="49"/>
      <c r="AD374" s="49"/>
      <c r="AE374" s="49"/>
      <c r="AF374" s="49"/>
      <c r="AG374" s="49"/>
      <c r="AH374" s="49"/>
      <c r="AI374" s="49"/>
      <c r="AJ374" s="49"/>
      <c r="AK374" s="49"/>
      <c r="AL374" s="49"/>
      <c r="AM374" s="49"/>
      <c r="AN374" s="49"/>
      <c r="AO374" s="49"/>
      <c r="AP374" s="49"/>
      <c r="AQ374" s="49"/>
      <c r="AR374" s="49"/>
      <c r="AS374" s="49"/>
      <c r="AT374" s="49"/>
      <c r="AU374" s="49"/>
      <c r="AV374" s="49"/>
      <c r="AW374" s="49"/>
      <c r="AX374" s="58" t="s">
        <v>5</v>
      </c>
    </row>
    <row r="375" spans="1:251" s="3" customFormat="1" ht="13.5" customHeight="1">
      <c r="A375" s="40"/>
      <c r="B375" s="160" t="s">
        <v>6</v>
      </c>
      <c r="C375" s="161"/>
      <c r="D375" s="161"/>
      <c r="E375" s="161"/>
      <c r="F375" s="161"/>
      <c r="G375" s="161"/>
      <c r="H375" s="161"/>
      <c r="I375" s="161"/>
      <c r="J375" s="161"/>
      <c r="K375" s="161"/>
      <c r="L375" s="161"/>
      <c r="M375" s="161"/>
      <c r="N375" s="161"/>
      <c r="O375" s="161"/>
      <c r="P375" s="161"/>
      <c r="Q375" s="161"/>
      <c r="R375" s="161"/>
      <c r="S375" s="161"/>
      <c r="T375" s="161"/>
      <c r="U375" s="161"/>
      <c r="V375" s="161"/>
      <c r="W375" s="161"/>
      <c r="X375" s="161"/>
      <c r="Y375" s="161"/>
      <c r="Z375" s="162"/>
      <c r="AA375" s="166" t="s">
        <v>12</v>
      </c>
      <c r="AB375" s="161"/>
      <c r="AC375" s="161"/>
      <c r="AD375" s="161"/>
      <c r="AE375" s="161"/>
      <c r="AF375" s="161"/>
      <c r="AG375" s="161"/>
      <c r="AH375" s="161"/>
      <c r="AI375" s="162"/>
      <c r="AJ375" s="166" t="s">
        <v>13</v>
      </c>
      <c r="AK375" s="161"/>
      <c r="AL375" s="161"/>
      <c r="AM375" s="161"/>
      <c r="AN375" s="161"/>
      <c r="AO375" s="161"/>
      <c r="AP375" s="161"/>
      <c r="AQ375" s="161"/>
      <c r="AR375" s="162"/>
      <c r="AS375" s="166" t="s">
        <v>7</v>
      </c>
      <c r="AT375" s="161"/>
      <c r="AU375" s="161"/>
      <c r="AV375" s="161"/>
      <c r="AW375" s="161"/>
      <c r="AX375" s="168"/>
      <c r="AY375" s="39"/>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row>
    <row r="376" spans="1:251" s="3" customFormat="1" ht="13.5">
      <c r="A376" s="40"/>
      <c r="B376" s="163"/>
      <c r="C376" s="164"/>
      <c r="D376" s="164"/>
      <c r="E376" s="164"/>
      <c r="F376" s="164"/>
      <c r="G376" s="164"/>
      <c r="H376" s="164"/>
      <c r="I376" s="164"/>
      <c r="J376" s="164"/>
      <c r="K376" s="164"/>
      <c r="L376" s="164"/>
      <c r="M376" s="164"/>
      <c r="N376" s="164"/>
      <c r="O376" s="164"/>
      <c r="P376" s="164"/>
      <c r="Q376" s="164"/>
      <c r="R376" s="164"/>
      <c r="S376" s="164"/>
      <c r="T376" s="164"/>
      <c r="U376" s="164"/>
      <c r="V376" s="164"/>
      <c r="W376" s="164"/>
      <c r="X376" s="164"/>
      <c r="Y376" s="164"/>
      <c r="Z376" s="165"/>
      <c r="AA376" s="167"/>
      <c r="AB376" s="164"/>
      <c r="AC376" s="164"/>
      <c r="AD376" s="164"/>
      <c r="AE376" s="164"/>
      <c r="AF376" s="164"/>
      <c r="AG376" s="164"/>
      <c r="AH376" s="164"/>
      <c r="AI376" s="165"/>
      <c r="AJ376" s="167"/>
      <c r="AK376" s="164"/>
      <c r="AL376" s="164"/>
      <c r="AM376" s="164"/>
      <c r="AN376" s="164"/>
      <c r="AO376" s="164"/>
      <c r="AP376" s="164"/>
      <c r="AQ376" s="164"/>
      <c r="AR376" s="165"/>
      <c r="AS376" s="167"/>
      <c r="AT376" s="164"/>
      <c r="AU376" s="164"/>
      <c r="AV376" s="164"/>
      <c r="AW376" s="164"/>
      <c r="AX376" s="169"/>
      <c r="AY376" s="39"/>
      <c r="AZ376" s="1"/>
      <c r="BA376" s="1"/>
      <c r="BB376" s="4"/>
      <c r="BC376" s="5"/>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row>
    <row r="377" spans="1:251" s="3" customFormat="1" ht="18.75" customHeight="1">
      <c r="A377" s="40"/>
      <c r="B377" s="59"/>
      <c r="C377" s="148" t="s">
        <v>64</v>
      </c>
      <c r="D377" s="149"/>
      <c r="E377" s="149"/>
      <c r="F377" s="149"/>
      <c r="G377" s="149"/>
      <c r="H377" s="149"/>
      <c r="I377" s="149"/>
      <c r="J377" s="149"/>
      <c r="K377" s="149"/>
      <c r="L377" s="149"/>
      <c r="M377" s="149"/>
      <c r="N377" s="149"/>
      <c r="O377" s="149"/>
      <c r="P377" s="149"/>
      <c r="Q377" s="149"/>
      <c r="R377" s="149"/>
      <c r="S377" s="149"/>
      <c r="T377" s="149"/>
      <c r="U377" s="149"/>
      <c r="V377" s="149"/>
      <c r="W377" s="149"/>
      <c r="X377" s="149"/>
      <c r="Y377" s="149"/>
      <c r="Z377" s="150"/>
      <c r="AA377" s="151">
        <v>927500</v>
      </c>
      <c r="AB377" s="152"/>
      <c r="AC377" s="152"/>
      <c r="AD377" s="152"/>
      <c r="AE377" s="152"/>
      <c r="AF377" s="152"/>
      <c r="AG377" s="152"/>
      <c r="AH377" s="152"/>
      <c r="AI377" s="153"/>
      <c r="AJ377" s="151">
        <v>954000</v>
      </c>
      <c r="AK377" s="152"/>
      <c r="AL377" s="152"/>
      <c r="AM377" s="152"/>
      <c r="AN377" s="152"/>
      <c r="AO377" s="152"/>
      <c r="AP377" s="152"/>
      <c r="AQ377" s="152"/>
      <c r="AR377" s="153"/>
      <c r="AS377" s="154"/>
      <c r="AT377" s="155"/>
      <c r="AU377" s="155"/>
      <c r="AV377" s="155"/>
      <c r="AW377" s="155"/>
      <c r="AX377" s="156"/>
      <c r="AY377" s="39"/>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row>
    <row r="378" spans="1:251" s="3" customFormat="1" ht="18.75" customHeight="1">
      <c r="A378" s="40"/>
      <c r="B378" s="59"/>
      <c r="C378" s="148" t="s">
        <v>65</v>
      </c>
      <c r="D378" s="148"/>
      <c r="E378" s="148"/>
      <c r="F378" s="148"/>
      <c r="G378" s="148"/>
      <c r="H378" s="148"/>
      <c r="I378" s="148"/>
      <c r="J378" s="148"/>
      <c r="K378" s="148"/>
      <c r="L378" s="148"/>
      <c r="M378" s="148"/>
      <c r="N378" s="148"/>
      <c r="O378" s="148"/>
      <c r="P378" s="148"/>
      <c r="Q378" s="148"/>
      <c r="R378" s="148"/>
      <c r="S378" s="148"/>
      <c r="T378" s="148"/>
      <c r="U378" s="148"/>
      <c r="V378" s="148"/>
      <c r="W378" s="148"/>
      <c r="X378" s="148"/>
      <c r="Y378" s="148"/>
      <c r="Z378" s="170"/>
      <c r="AA378" s="151">
        <v>642028</v>
      </c>
      <c r="AB378" s="152"/>
      <c r="AC378" s="152"/>
      <c r="AD378" s="152"/>
      <c r="AE378" s="152"/>
      <c r="AF378" s="152"/>
      <c r="AG378" s="152"/>
      <c r="AH378" s="152"/>
      <c r="AI378" s="153"/>
      <c r="AJ378" s="151">
        <v>340173</v>
      </c>
      <c r="AK378" s="152"/>
      <c r="AL378" s="152"/>
      <c r="AM378" s="152"/>
      <c r="AN378" s="152"/>
      <c r="AO378" s="152"/>
      <c r="AP378" s="152"/>
      <c r="AQ378" s="152"/>
      <c r="AR378" s="153"/>
      <c r="AS378" s="154"/>
      <c r="AT378" s="155"/>
      <c r="AU378" s="155"/>
      <c r="AV378" s="155"/>
      <c r="AW378" s="155"/>
      <c r="AX378" s="156"/>
      <c r="AY378" s="39"/>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row>
    <row r="379" spans="1:251" s="3" customFormat="1" ht="18.75" customHeight="1">
      <c r="A379" s="40"/>
      <c r="B379" s="59"/>
      <c r="C379" s="148" t="s">
        <v>66</v>
      </c>
      <c r="D379" s="149"/>
      <c r="E379" s="149"/>
      <c r="F379" s="149"/>
      <c r="G379" s="149"/>
      <c r="H379" s="149"/>
      <c r="I379" s="149"/>
      <c r="J379" s="149"/>
      <c r="K379" s="149"/>
      <c r="L379" s="149"/>
      <c r="M379" s="149"/>
      <c r="N379" s="149"/>
      <c r="O379" s="149"/>
      <c r="P379" s="149"/>
      <c r="Q379" s="149"/>
      <c r="R379" s="149"/>
      <c r="S379" s="149"/>
      <c r="T379" s="149"/>
      <c r="U379" s="149"/>
      <c r="V379" s="149"/>
      <c r="W379" s="149"/>
      <c r="X379" s="149"/>
      <c r="Y379" s="149"/>
      <c r="Z379" s="150"/>
      <c r="AA379" s="151">
        <v>225000</v>
      </c>
      <c r="AB379" s="152"/>
      <c r="AC379" s="152"/>
      <c r="AD379" s="152"/>
      <c r="AE379" s="152"/>
      <c r="AF379" s="152"/>
      <c r="AG379" s="152"/>
      <c r="AH379" s="152"/>
      <c r="AI379" s="153"/>
      <c r="AJ379" s="151">
        <v>255000</v>
      </c>
      <c r="AK379" s="152"/>
      <c r="AL379" s="152"/>
      <c r="AM379" s="152"/>
      <c r="AN379" s="152"/>
      <c r="AO379" s="152"/>
      <c r="AP379" s="152"/>
      <c r="AQ379" s="152"/>
      <c r="AR379" s="153"/>
      <c r="AS379" s="154"/>
      <c r="AT379" s="155"/>
      <c r="AU379" s="155"/>
      <c r="AV379" s="155"/>
      <c r="AW379" s="155"/>
      <c r="AX379" s="156"/>
      <c r="AY379" s="39"/>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row>
    <row r="380" spans="1:251" s="3" customFormat="1" ht="18.75" customHeight="1">
      <c r="A380" s="40"/>
      <c r="B380" s="59"/>
      <c r="C380" s="148" t="s">
        <v>67</v>
      </c>
      <c r="D380" s="149"/>
      <c r="E380" s="149"/>
      <c r="F380" s="149"/>
      <c r="G380" s="149"/>
      <c r="H380" s="149"/>
      <c r="I380" s="149"/>
      <c r="J380" s="149"/>
      <c r="K380" s="149"/>
      <c r="L380" s="149"/>
      <c r="M380" s="149"/>
      <c r="N380" s="149"/>
      <c r="O380" s="149"/>
      <c r="P380" s="149"/>
      <c r="Q380" s="149"/>
      <c r="R380" s="149"/>
      <c r="S380" s="149"/>
      <c r="T380" s="149"/>
      <c r="U380" s="149"/>
      <c r="V380" s="149"/>
      <c r="W380" s="149"/>
      <c r="X380" s="149"/>
      <c r="Y380" s="149"/>
      <c r="Z380" s="150"/>
      <c r="AA380" s="151">
        <v>31803</v>
      </c>
      <c r="AB380" s="152"/>
      <c r="AC380" s="152"/>
      <c r="AD380" s="152"/>
      <c r="AE380" s="152"/>
      <c r="AF380" s="152"/>
      <c r="AG380" s="152"/>
      <c r="AH380" s="152"/>
      <c r="AI380" s="153"/>
      <c r="AJ380" s="151">
        <v>8082</v>
      </c>
      <c r="AK380" s="152"/>
      <c r="AL380" s="152"/>
      <c r="AM380" s="152"/>
      <c r="AN380" s="152"/>
      <c r="AO380" s="152"/>
      <c r="AP380" s="152"/>
      <c r="AQ380" s="152"/>
      <c r="AR380" s="153"/>
      <c r="AS380" s="154"/>
      <c r="AT380" s="155"/>
      <c r="AU380" s="155"/>
      <c r="AV380" s="155"/>
      <c r="AW380" s="155"/>
      <c r="AX380" s="156"/>
      <c r="AY380" s="39"/>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row>
    <row r="381" spans="1:251" s="3" customFormat="1" ht="18.75" customHeight="1">
      <c r="A381" s="40"/>
      <c r="B381" s="59"/>
      <c r="C381" s="148" t="s">
        <v>68</v>
      </c>
      <c r="D381" s="149"/>
      <c r="E381" s="149"/>
      <c r="F381" s="149"/>
      <c r="G381" s="149"/>
      <c r="H381" s="149"/>
      <c r="I381" s="149"/>
      <c r="J381" s="149"/>
      <c r="K381" s="149"/>
      <c r="L381" s="149"/>
      <c r="M381" s="149"/>
      <c r="N381" s="149"/>
      <c r="O381" s="149"/>
      <c r="P381" s="149"/>
      <c r="Q381" s="149"/>
      <c r="R381" s="149"/>
      <c r="S381" s="149"/>
      <c r="T381" s="149"/>
      <c r="U381" s="149"/>
      <c r="V381" s="149"/>
      <c r="W381" s="149"/>
      <c r="X381" s="149"/>
      <c r="Y381" s="149"/>
      <c r="Z381" s="150"/>
      <c r="AA381" s="151">
        <v>3330</v>
      </c>
      <c r="AB381" s="152"/>
      <c r="AC381" s="152"/>
      <c r="AD381" s="152"/>
      <c r="AE381" s="152"/>
      <c r="AF381" s="152"/>
      <c r="AG381" s="152"/>
      <c r="AH381" s="152"/>
      <c r="AI381" s="153"/>
      <c r="AJ381" s="151">
        <v>3306</v>
      </c>
      <c r="AK381" s="152"/>
      <c r="AL381" s="152"/>
      <c r="AM381" s="152"/>
      <c r="AN381" s="152"/>
      <c r="AO381" s="152"/>
      <c r="AP381" s="152"/>
      <c r="AQ381" s="152"/>
      <c r="AR381" s="153"/>
      <c r="AS381" s="154"/>
      <c r="AT381" s="155"/>
      <c r="AU381" s="155"/>
      <c r="AV381" s="155"/>
      <c r="AW381" s="155"/>
      <c r="AX381" s="156"/>
      <c r="AY381" s="39"/>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row>
    <row r="382" spans="1:251" s="3" customFormat="1" ht="18.75" customHeight="1">
      <c r="A382" s="40"/>
      <c r="B382" s="59"/>
      <c r="C382" s="148" t="s">
        <v>69</v>
      </c>
      <c r="D382" s="149"/>
      <c r="E382" s="149"/>
      <c r="F382" s="149"/>
      <c r="G382" s="149"/>
      <c r="H382" s="149"/>
      <c r="I382" s="149"/>
      <c r="J382" s="149"/>
      <c r="K382" s="149"/>
      <c r="L382" s="149"/>
      <c r="M382" s="149"/>
      <c r="N382" s="149"/>
      <c r="O382" s="149"/>
      <c r="P382" s="149"/>
      <c r="Q382" s="149"/>
      <c r="R382" s="149"/>
      <c r="S382" s="149"/>
      <c r="T382" s="149"/>
      <c r="U382" s="149"/>
      <c r="V382" s="149"/>
      <c r="W382" s="149"/>
      <c r="X382" s="149"/>
      <c r="Y382" s="149"/>
      <c r="Z382" s="150"/>
      <c r="AA382" s="151">
        <v>53</v>
      </c>
      <c r="AB382" s="152"/>
      <c r="AC382" s="152"/>
      <c r="AD382" s="152"/>
      <c r="AE382" s="152"/>
      <c r="AF382" s="152"/>
      <c r="AG382" s="152"/>
      <c r="AH382" s="152"/>
      <c r="AI382" s="153"/>
      <c r="AJ382" s="151">
        <v>53</v>
      </c>
      <c r="AK382" s="152"/>
      <c r="AL382" s="152"/>
      <c r="AM382" s="152"/>
      <c r="AN382" s="152"/>
      <c r="AO382" s="152"/>
      <c r="AP382" s="152"/>
      <c r="AQ382" s="152"/>
      <c r="AR382" s="153"/>
      <c r="AS382" s="154"/>
      <c r="AT382" s="155"/>
      <c r="AU382" s="155"/>
      <c r="AV382" s="155"/>
      <c r="AW382" s="155"/>
      <c r="AX382" s="156"/>
      <c r="AY382" s="39"/>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row>
    <row r="383" spans="1:251" s="3" customFormat="1" ht="18.75" customHeight="1" thickBot="1">
      <c r="A383" s="41"/>
      <c r="B383" s="132" t="s">
        <v>14</v>
      </c>
      <c r="C383" s="133"/>
      <c r="D383" s="133"/>
      <c r="E383" s="133"/>
      <c r="F383" s="133"/>
      <c r="G383" s="133"/>
      <c r="H383" s="133"/>
      <c r="I383" s="133"/>
      <c r="J383" s="133"/>
      <c r="K383" s="133"/>
      <c r="L383" s="133"/>
      <c r="M383" s="133"/>
      <c r="N383" s="133"/>
      <c r="O383" s="133"/>
      <c r="P383" s="133"/>
      <c r="Q383" s="133"/>
      <c r="R383" s="133"/>
      <c r="S383" s="133"/>
      <c r="T383" s="133"/>
      <c r="U383" s="133"/>
      <c r="V383" s="133"/>
      <c r="W383" s="133"/>
      <c r="X383" s="133"/>
      <c r="Y383" s="133"/>
      <c r="Z383" s="134"/>
      <c r="AA383" s="135">
        <f>SUM($AA$377:$AA$382)</f>
        <v>1829714</v>
      </c>
      <c r="AB383" s="136"/>
      <c r="AC383" s="136"/>
      <c r="AD383" s="136"/>
      <c r="AE383" s="136"/>
      <c r="AF383" s="136"/>
      <c r="AG383" s="136"/>
      <c r="AH383" s="136"/>
      <c r="AI383" s="137"/>
      <c r="AJ383" s="135">
        <f>SUM($AJ$377:$AJ$382)</f>
        <v>1560614</v>
      </c>
      <c r="AK383" s="136"/>
      <c r="AL383" s="136"/>
      <c r="AM383" s="136"/>
      <c r="AN383" s="136"/>
      <c r="AO383" s="136"/>
      <c r="AP383" s="136"/>
      <c r="AQ383" s="136"/>
      <c r="AR383" s="137"/>
      <c r="AS383" s="138"/>
      <c r="AT383" s="139"/>
      <c r="AU383" s="139"/>
      <c r="AV383" s="139"/>
      <c r="AW383" s="139"/>
      <c r="AX383" s="140"/>
      <c r="AY383" s="39"/>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row>
    <row r="385" spans="1:113" ht="18.75">
      <c r="A385" s="38" t="s">
        <v>0</v>
      </c>
      <c r="AW385" s="44"/>
      <c r="AX385" s="45"/>
      <c r="AY385" s="44"/>
    </row>
    <row r="387" spans="1:113" ht="18.75">
      <c r="B387" s="141" t="s">
        <v>8</v>
      </c>
      <c r="C387" s="142"/>
      <c r="D387" s="142"/>
      <c r="E387" s="142"/>
      <c r="F387" s="142"/>
      <c r="G387" s="142"/>
      <c r="H387" s="142"/>
      <c r="I387" s="142"/>
      <c r="J387" s="142"/>
      <c r="K387" s="142"/>
      <c r="L387" s="142"/>
      <c r="M387" s="142"/>
      <c r="N387" s="142"/>
      <c r="O387" s="142"/>
      <c r="P387" s="142"/>
      <c r="Q387" s="142"/>
      <c r="R387" s="142"/>
      <c r="S387" s="142"/>
      <c r="T387" s="142"/>
      <c r="U387" s="142"/>
      <c r="V387" s="142"/>
      <c r="W387" s="142"/>
      <c r="X387" s="142"/>
      <c r="Y387" s="142"/>
      <c r="Z387" s="142"/>
      <c r="AA387" s="142"/>
      <c r="AB387" s="142"/>
      <c r="AC387" s="142"/>
      <c r="AD387" s="142"/>
      <c r="AE387" s="142"/>
      <c r="AF387" s="142"/>
      <c r="AG387" s="142"/>
      <c r="AH387" s="142"/>
      <c r="AI387" s="142"/>
      <c r="AJ387" s="142"/>
      <c r="AK387" s="142"/>
      <c r="AL387" s="142"/>
      <c r="AM387" s="142"/>
      <c r="AN387" s="142"/>
      <c r="AO387" s="142"/>
      <c r="AP387" s="142"/>
      <c r="AQ387" s="142"/>
      <c r="AR387" s="142"/>
      <c r="AS387" s="142"/>
      <c r="AT387" s="142"/>
      <c r="AU387" s="142"/>
      <c r="AV387" s="142"/>
      <c r="AW387" s="142"/>
      <c r="AX387" s="142"/>
    </row>
    <row r="388" spans="1:113">
      <c r="Z388" s="46"/>
      <c r="AD388" s="46"/>
      <c r="AE388" s="46"/>
      <c r="AF388" s="46"/>
      <c r="AG388" s="46"/>
      <c r="AH388" s="46"/>
      <c r="AI388" s="46"/>
      <c r="AO388" s="46"/>
    </row>
    <row r="389" spans="1:113" ht="13.5" thickBot="1">
      <c r="Z389" s="46"/>
      <c r="AD389" s="46"/>
      <c r="AE389" s="46"/>
      <c r="AF389" s="46"/>
      <c r="AG389" s="46"/>
      <c r="AH389" s="46"/>
      <c r="AI389" s="46"/>
      <c r="AO389" s="46"/>
      <c r="DI389" s="2"/>
    </row>
    <row r="390" spans="1:113" ht="24.75" customHeight="1" thickBot="1">
      <c r="B390" s="143" t="s">
        <v>1</v>
      </c>
      <c r="C390" s="144"/>
      <c r="D390" s="144"/>
      <c r="E390" s="144"/>
      <c r="F390" s="144"/>
      <c r="G390" s="144"/>
      <c r="H390" s="145" t="s">
        <v>95</v>
      </c>
      <c r="I390" s="146"/>
      <c r="J390" s="146"/>
      <c r="K390" s="146"/>
      <c r="L390" s="146"/>
      <c r="M390" s="146"/>
      <c r="N390" s="146"/>
      <c r="O390" s="146"/>
      <c r="P390" s="146"/>
      <c r="Q390" s="146"/>
      <c r="R390" s="146"/>
      <c r="S390" s="146"/>
      <c r="T390" s="146"/>
      <c r="U390" s="146"/>
      <c r="V390" s="146"/>
      <c r="W390" s="146"/>
      <c r="X390" s="146"/>
      <c r="Y390" s="146"/>
      <c r="Z390" s="146"/>
      <c r="AA390" s="146"/>
      <c r="AB390" s="146"/>
      <c r="AC390" s="146"/>
      <c r="AD390" s="146"/>
      <c r="AE390" s="146"/>
      <c r="AF390" s="146"/>
      <c r="AG390" s="146"/>
      <c r="AH390" s="146"/>
      <c r="AI390" s="146"/>
      <c r="AJ390" s="146"/>
      <c r="AK390" s="146"/>
      <c r="AL390" s="146"/>
      <c r="AM390" s="146"/>
      <c r="AN390" s="146"/>
      <c r="AO390" s="146"/>
      <c r="AP390" s="146"/>
      <c r="AQ390" s="146"/>
      <c r="AR390" s="146"/>
      <c r="AS390" s="146"/>
      <c r="AT390" s="146"/>
      <c r="AU390" s="146"/>
      <c r="AV390" s="146"/>
      <c r="AW390" s="146"/>
      <c r="AX390" s="147"/>
      <c r="DI390" s="2"/>
    </row>
    <row r="391" spans="1:113" ht="14.25">
      <c r="B391" s="47"/>
      <c r="C391" s="47"/>
      <c r="D391" s="47"/>
      <c r="E391" s="47"/>
      <c r="F391" s="47"/>
      <c r="G391" s="47"/>
      <c r="H391" s="40"/>
      <c r="I391" s="40"/>
      <c r="J391" s="40"/>
      <c r="K391" s="40"/>
      <c r="L391" s="48"/>
      <c r="M391" s="48"/>
      <c r="N391" s="48"/>
      <c r="O391" s="48"/>
      <c r="P391" s="40"/>
      <c r="Q391" s="40"/>
      <c r="R391" s="40"/>
      <c r="S391" s="40"/>
      <c r="T391" s="40"/>
      <c r="U391" s="40"/>
      <c r="V391" s="49"/>
      <c r="W391" s="49"/>
      <c r="X391" s="49"/>
      <c r="Y391" s="49"/>
      <c r="Z391" s="49"/>
      <c r="AA391" s="49"/>
      <c r="AB391" s="49"/>
      <c r="AC391" s="49"/>
      <c r="AD391" s="49"/>
      <c r="AE391" s="49"/>
      <c r="AF391" s="49"/>
      <c r="AG391" s="49"/>
      <c r="AH391" s="49"/>
      <c r="AI391" s="49"/>
      <c r="AJ391" s="49"/>
      <c r="AK391" s="49"/>
      <c r="AL391" s="49"/>
      <c r="AM391" s="49"/>
      <c r="AN391" s="49"/>
      <c r="AO391" s="49"/>
      <c r="AP391" s="49"/>
      <c r="AQ391" s="49"/>
      <c r="AR391" s="49"/>
      <c r="AS391" s="49"/>
      <c r="AT391" s="49"/>
      <c r="AU391" s="49"/>
      <c r="AV391" s="49"/>
      <c r="AW391" s="49"/>
      <c r="AX391" s="49"/>
      <c r="DI391" s="2"/>
    </row>
    <row r="392" spans="1:113" ht="15" thickBot="1">
      <c r="A392" s="61"/>
      <c r="B392" s="49" t="s">
        <v>2</v>
      </c>
      <c r="C392" s="40"/>
      <c r="D392" s="40"/>
      <c r="E392" s="40"/>
      <c r="F392" s="40"/>
      <c r="G392" s="40"/>
      <c r="H392" s="40"/>
      <c r="I392" s="40"/>
      <c r="J392" s="40"/>
      <c r="K392" s="40"/>
      <c r="L392" s="48"/>
      <c r="M392" s="48"/>
      <c r="N392" s="48"/>
      <c r="O392" s="48"/>
      <c r="P392" s="40"/>
      <c r="Q392" s="40"/>
      <c r="R392" s="40"/>
      <c r="S392" s="40"/>
      <c r="T392" s="40"/>
      <c r="U392" s="40"/>
      <c r="V392" s="49"/>
      <c r="W392" s="49"/>
      <c r="X392" s="49"/>
      <c r="Y392" s="49"/>
      <c r="Z392" s="49"/>
      <c r="AA392" s="49"/>
      <c r="AB392" s="49"/>
      <c r="AC392" s="49"/>
      <c r="AD392" s="49"/>
      <c r="AE392" s="49"/>
      <c r="AF392" s="49"/>
      <c r="AG392" s="49"/>
      <c r="AH392" s="49"/>
      <c r="AI392" s="49"/>
      <c r="AJ392" s="49"/>
      <c r="AK392" s="49"/>
      <c r="AL392" s="49"/>
      <c r="AM392" s="49"/>
      <c r="AN392" s="49"/>
      <c r="AO392" s="49"/>
      <c r="AP392" s="49"/>
      <c r="AQ392" s="49"/>
      <c r="AR392" s="49"/>
      <c r="AS392" s="49"/>
      <c r="AT392" s="49"/>
      <c r="AU392" s="49"/>
      <c r="AV392" s="49"/>
      <c r="AW392" s="49"/>
      <c r="AX392" s="49"/>
      <c r="DI392" s="2"/>
    </row>
    <row r="393" spans="1:113" ht="14.25">
      <c r="A393" s="40"/>
      <c r="B393" s="50"/>
      <c r="C393" s="47"/>
      <c r="D393" s="47"/>
      <c r="E393" s="47"/>
      <c r="F393" s="47"/>
      <c r="G393" s="47"/>
      <c r="H393" s="47"/>
      <c r="I393" s="47"/>
      <c r="J393" s="47"/>
      <c r="K393" s="47"/>
      <c r="L393" s="51"/>
      <c r="M393" s="51"/>
      <c r="N393" s="51"/>
      <c r="O393" s="51"/>
      <c r="P393" s="47"/>
      <c r="Q393" s="47"/>
      <c r="R393" s="47"/>
      <c r="S393" s="47"/>
      <c r="T393" s="47"/>
      <c r="U393" s="47"/>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3"/>
    </row>
    <row r="394" spans="1:113" ht="12" customHeight="1">
      <c r="A394" s="40"/>
      <c r="B394" s="157" t="s">
        <v>569</v>
      </c>
      <c r="C394" s="158"/>
      <c r="D394" s="158"/>
      <c r="E394" s="158"/>
      <c r="F394" s="158"/>
      <c r="G394" s="158"/>
      <c r="H394" s="158"/>
      <c r="I394" s="158"/>
      <c r="J394" s="158"/>
      <c r="K394" s="158"/>
      <c r="L394" s="158"/>
      <c r="M394" s="158"/>
      <c r="N394" s="158"/>
      <c r="O394" s="158"/>
      <c r="P394" s="158"/>
      <c r="Q394" s="158"/>
      <c r="R394" s="158"/>
      <c r="S394" s="158"/>
      <c r="T394" s="158"/>
      <c r="U394" s="158"/>
      <c r="V394" s="158"/>
      <c r="W394" s="158"/>
      <c r="X394" s="158"/>
      <c r="Y394" s="158"/>
      <c r="Z394" s="158"/>
      <c r="AA394" s="158"/>
      <c r="AB394" s="158"/>
      <c r="AC394" s="158"/>
      <c r="AD394" s="158"/>
      <c r="AE394" s="158"/>
      <c r="AF394" s="158"/>
      <c r="AG394" s="158"/>
      <c r="AH394" s="158"/>
      <c r="AI394" s="158"/>
      <c r="AJ394" s="158"/>
      <c r="AK394" s="158"/>
      <c r="AL394" s="158"/>
      <c r="AM394" s="158"/>
      <c r="AN394" s="158"/>
      <c r="AO394" s="158"/>
      <c r="AP394" s="158"/>
      <c r="AQ394" s="158"/>
      <c r="AR394" s="158"/>
      <c r="AS394" s="158"/>
      <c r="AT394" s="158"/>
      <c r="AU394" s="158"/>
      <c r="AV394" s="158"/>
      <c r="AW394" s="158"/>
      <c r="AX394" s="159"/>
    </row>
    <row r="395" spans="1:113" ht="12" customHeight="1">
      <c r="A395" s="40"/>
      <c r="B395" s="157"/>
      <c r="C395" s="158"/>
      <c r="D395" s="158"/>
      <c r="E395" s="158"/>
      <c r="F395" s="158"/>
      <c r="G395" s="158"/>
      <c r="H395" s="158"/>
      <c r="I395" s="158"/>
      <c r="J395" s="158"/>
      <c r="K395" s="158"/>
      <c r="L395" s="158"/>
      <c r="M395" s="158"/>
      <c r="N395" s="158"/>
      <c r="O395" s="158"/>
      <c r="P395" s="158"/>
      <c r="Q395" s="158"/>
      <c r="R395" s="158"/>
      <c r="S395" s="158"/>
      <c r="T395" s="158"/>
      <c r="U395" s="158"/>
      <c r="V395" s="158"/>
      <c r="W395" s="158"/>
      <c r="X395" s="158"/>
      <c r="Y395" s="158"/>
      <c r="Z395" s="158"/>
      <c r="AA395" s="158"/>
      <c r="AB395" s="158"/>
      <c r="AC395" s="158"/>
      <c r="AD395" s="158"/>
      <c r="AE395" s="158"/>
      <c r="AF395" s="158"/>
      <c r="AG395" s="158"/>
      <c r="AH395" s="158"/>
      <c r="AI395" s="158"/>
      <c r="AJ395" s="158"/>
      <c r="AK395" s="158"/>
      <c r="AL395" s="158"/>
      <c r="AM395" s="158"/>
      <c r="AN395" s="158"/>
      <c r="AO395" s="158"/>
      <c r="AP395" s="158"/>
      <c r="AQ395" s="158"/>
      <c r="AR395" s="158"/>
      <c r="AS395" s="158"/>
      <c r="AT395" s="158"/>
      <c r="AU395" s="158"/>
      <c r="AV395" s="158"/>
      <c r="AW395" s="158"/>
      <c r="AX395" s="159"/>
      <c r="BC395" s="3"/>
    </row>
    <row r="396" spans="1:113" ht="12" customHeight="1">
      <c r="A396" s="40"/>
      <c r="B396" s="157"/>
      <c r="C396" s="158"/>
      <c r="D396" s="158"/>
      <c r="E396" s="158"/>
      <c r="F396" s="158"/>
      <c r="G396" s="158"/>
      <c r="H396" s="158"/>
      <c r="I396" s="158"/>
      <c r="J396" s="158"/>
      <c r="K396" s="158"/>
      <c r="L396" s="158"/>
      <c r="M396" s="158"/>
      <c r="N396" s="158"/>
      <c r="O396" s="158"/>
      <c r="P396" s="158"/>
      <c r="Q396" s="158"/>
      <c r="R396" s="158"/>
      <c r="S396" s="158"/>
      <c r="T396" s="158"/>
      <c r="U396" s="158"/>
      <c r="V396" s="158"/>
      <c r="W396" s="158"/>
      <c r="X396" s="158"/>
      <c r="Y396" s="158"/>
      <c r="Z396" s="158"/>
      <c r="AA396" s="158"/>
      <c r="AB396" s="158"/>
      <c r="AC396" s="158"/>
      <c r="AD396" s="158"/>
      <c r="AE396" s="158"/>
      <c r="AF396" s="158"/>
      <c r="AG396" s="158"/>
      <c r="AH396" s="158"/>
      <c r="AI396" s="158"/>
      <c r="AJ396" s="158"/>
      <c r="AK396" s="158"/>
      <c r="AL396" s="158"/>
      <c r="AM396" s="158"/>
      <c r="AN396" s="158"/>
      <c r="AO396" s="158"/>
      <c r="AP396" s="158"/>
      <c r="AQ396" s="158"/>
      <c r="AR396" s="158"/>
      <c r="AS396" s="158"/>
      <c r="AT396" s="158"/>
      <c r="AU396" s="158"/>
      <c r="AV396" s="158"/>
      <c r="AW396" s="158"/>
      <c r="AX396" s="159"/>
    </row>
    <row r="397" spans="1:113" ht="12" customHeight="1">
      <c r="A397" s="40"/>
      <c r="B397" s="157"/>
      <c r="C397" s="158"/>
      <c r="D397" s="158"/>
      <c r="E397" s="158"/>
      <c r="F397" s="158"/>
      <c r="G397" s="158"/>
      <c r="H397" s="158"/>
      <c r="I397" s="158"/>
      <c r="J397" s="158"/>
      <c r="K397" s="158"/>
      <c r="L397" s="158"/>
      <c r="M397" s="158"/>
      <c r="N397" s="158"/>
      <c r="O397" s="158"/>
      <c r="P397" s="158"/>
      <c r="Q397" s="158"/>
      <c r="R397" s="158"/>
      <c r="S397" s="158"/>
      <c r="T397" s="158"/>
      <c r="U397" s="158"/>
      <c r="V397" s="158"/>
      <c r="W397" s="158"/>
      <c r="X397" s="158"/>
      <c r="Y397" s="158"/>
      <c r="Z397" s="158"/>
      <c r="AA397" s="158"/>
      <c r="AB397" s="158"/>
      <c r="AC397" s="158"/>
      <c r="AD397" s="158"/>
      <c r="AE397" s="158"/>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113" ht="12" customHeight="1">
      <c r="A398" s="40"/>
      <c r="B398" s="157"/>
      <c r="C398" s="158"/>
      <c r="D398" s="158"/>
      <c r="E398" s="158"/>
      <c r="F398" s="158"/>
      <c r="G398" s="158"/>
      <c r="H398" s="158"/>
      <c r="I398" s="158"/>
      <c r="J398" s="158"/>
      <c r="K398" s="158"/>
      <c r="L398" s="158"/>
      <c r="M398" s="158"/>
      <c r="N398" s="158"/>
      <c r="O398" s="158"/>
      <c r="P398" s="158"/>
      <c r="Q398" s="158"/>
      <c r="R398" s="158"/>
      <c r="S398" s="158"/>
      <c r="T398" s="158"/>
      <c r="U398" s="158"/>
      <c r="V398" s="158"/>
      <c r="W398" s="158"/>
      <c r="X398" s="158"/>
      <c r="Y398" s="158"/>
      <c r="Z398" s="158"/>
      <c r="AA398" s="158"/>
      <c r="AB398" s="158"/>
      <c r="AC398" s="158"/>
      <c r="AD398" s="158"/>
      <c r="AE398" s="158"/>
      <c r="AF398" s="158"/>
      <c r="AG398" s="158"/>
      <c r="AH398" s="158"/>
      <c r="AI398" s="158"/>
      <c r="AJ398" s="158"/>
      <c r="AK398" s="158"/>
      <c r="AL398" s="158"/>
      <c r="AM398" s="158"/>
      <c r="AN398" s="158"/>
      <c r="AO398" s="158"/>
      <c r="AP398" s="158"/>
      <c r="AQ398" s="158"/>
      <c r="AR398" s="158"/>
      <c r="AS398" s="158"/>
      <c r="AT398" s="158"/>
      <c r="AU398" s="158"/>
      <c r="AV398" s="158"/>
      <c r="AW398" s="158"/>
      <c r="AX398" s="159"/>
    </row>
    <row r="399" spans="1:113" ht="15" thickBot="1">
      <c r="A399" s="41"/>
      <c r="B399" s="54"/>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c r="AA399" s="55"/>
      <c r="AB399" s="55"/>
      <c r="AC399" s="55"/>
      <c r="AD399" s="55"/>
      <c r="AE399" s="55"/>
      <c r="AF399" s="55"/>
      <c r="AG399" s="55"/>
      <c r="AH399" s="55"/>
      <c r="AI399" s="55"/>
      <c r="AJ399" s="55"/>
      <c r="AK399" s="55"/>
      <c r="AL399" s="55"/>
      <c r="AM399" s="55"/>
      <c r="AN399" s="55"/>
      <c r="AO399" s="55"/>
      <c r="AP399" s="55"/>
      <c r="AQ399" s="55"/>
      <c r="AR399" s="55"/>
      <c r="AS399" s="55"/>
      <c r="AT399" s="55"/>
      <c r="AU399" s="55"/>
      <c r="AV399" s="55"/>
      <c r="AW399" s="55"/>
      <c r="AX399" s="56"/>
    </row>
    <row r="400" spans="1:113">
      <c r="B400" s="57"/>
    </row>
    <row r="401" spans="1:251" ht="15" thickBot="1">
      <c r="A401" s="61"/>
      <c r="B401" s="49" t="s">
        <v>3</v>
      </c>
      <c r="C401" s="40"/>
      <c r="D401" s="40"/>
      <c r="E401" s="40"/>
      <c r="F401" s="40"/>
      <c r="G401" s="40"/>
      <c r="H401" s="40"/>
      <c r="I401" s="40"/>
      <c r="J401" s="40"/>
      <c r="K401" s="40"/>
      <c r="L401" s="48"/>
      <c r="M401" s="48"/>
      <c r="N401" s="48"/>
      <c r="O401" s="48"/>
      <c r="P401" s="40"/>
      <c r="Q401" s="40"/>
      <c r="R401" s="40"/>
      <c r="S401" s="40"/>
      <c r="T401" s="40"/>
      <c r="U401" s="40"/>
      <c r="V401" s="49"/>
      <c r="W401" s="49"/>
      <c r="X401" s="49"/>
      <c r="Y401" s="49"/>
      <c r="Z401" s="49"/>
      <c r="AA401" s="49"/>
      <c r="AB401" s="49"/>
      <c r="AC401" s="49"/>
      <c r="AD401" s="49"/>
      <c r="AE401" s="49"/>
      <c r="AF401" s="49"/>
      <c r="AG401" s="49"/>
      <c r="AH401" s="49"/>
      <c r="AI401" s="49"/>
      <c r="AJ401" s="49"/>
      <c r="AK401" s="49"/>
      <c r="AL401" s="49"/>
      <c r="AM401" s="49"/>
      <c r="AN401" s="49"/>
      <c r="AO401" s="49"/>
      <c r="AP401" s="49"/>
      <c r="AQ401" s="49"/>
      <c r="AR401" s="49"/>
      <c r="AS401" s="49"/>
      <c r="AT401" s="49"/>
      <c r="AU401" s="49"/>
      <c r="AV401" s="49"/>
      <c r="AW401" s="49"/>
      <c r="AX401" s="49"/>
      <c r="DI401" s="2"/>
    </row>
    <row r="402" spans="1:251" ht="14.25">
      <c r="A402" s="40"/>
      <c r="B402" s="50"/>
      <c r="C402" s="47"/>
      <c r="D402" s="47"/>
      <c r="E402" s="47"/>
      <c r="F402" s="47"/>
      <c r="G402" s="47"/>
      <c r="H402" s="47"/>
      <c r="I402" s="47"/>
      <c r="J402" s="47"/>
      <c r="K402" s="47"/>
      <c r="L402" s="51"/>
      <c r="M402" s="51"/>
      <c r="N402" s="51"/>
      <c r="O402" s="51"/>
      <c r="P402" s="47"/>
      <c r="Q402" s="47"/>
      <c r="R402" s="47"/>
      <c r="S402" s="47"/>
      <c r="T402" s="47"/>
      <c r="U402" s="47"/>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3"/>
    </row>
    <row r="403" spans="1:251" ht="12" customHeight="1">
      <c r="A403" s="40"/>
      <c r="B403" s="157" t="s">
        <v>570</v>
      </c>
      <c r="C403" s="158"/>
      <c r="D403" s="158"/>
      <c r="E403" s="158"/>
      <c r="F403" s="158"/>
      <c r="G403" s="158"/>
      <c r="H403" s="158"/>
      <c r="I403" s="158"/>
      <c r="J403" s="158"/>
      <c r="K403" s="158"/>
      <c r="L403" s="158"/>
      <c r="M403" s="158"/>
      <c r="N403" s="158"/>
      <c r="O403" s="158"/>
      <c r="P403" s="158"/>
      <c r="Q403" s="158"/>
      <c r="R403" s="158"/>
      <c r="S403" s="158"/>
      <c r="T403" s="158"/>
      <c r="U403" s="158"/>
      <c r="V403" s="158"/>
      <c r="W403" s="158"/>
      <c r="X403" s="158"/>
      <c r="Y403" s="158"/>
      <c r="Z403" s="158"/>
      <c r="AA403" s="158"/>
      <c r="AB403" s="158"/>
      <c r="AC403" s="158"/>
      <c r="AD403" s="158"/>
      <c r="AE403" s="158"/>
      <c r="AF403" s="158"/>
      <c r="AG403" s="158"/>
      <c r="AH403" s="158"/>
      <c r="AI403" s="158"/>
      <c r="AJ403" s="158"/>
      <c r="AK403" s="158"/>
      <c r="AL403" s="158"/>
      <c r="AM403" s="158"/>
      <c r="AN403" s="158"/>
      <c r="AO403" s="158"/>
      <c r="AP403" s="158"/>
      <c r="AQ403" s="158"/>
      <c r="AR403" s="158"/>
      <c r="AS403" s="158"/>
      <c r="AT403" s="158"/>
      <c r="AU403" s="158"/>
      <c r="AV403" s="158"/>
      <c r="AW403" s="158"/>
      <c r="AX403" s="159"/>
    </row>
    <row r="404" spans="1:251" ht="12" customHeight="1">
      <c r="A404" s="40"/>
      <c r="B404" s="157"/>
      <c r="C404" s="158"/>
      <c r="D404" s="158"/>
      <c r="E404" s="158"/>
      <c r="F404" s="158"/>
      <c r="G404" s="158"/>
      <c r="H404" s="158"/>
      <c r="I404" s="158"/>
      <c r="J404" s="158"/>
      <c r="K404" s="158"/>
      <c r="L404" s="158"/>
      <c r="M404" s="158"/>
      <c r="N404" s="158"/>
      <c r="O404" s="158"/>
      <c r="P404" s="158"/>
      <c r="Q404" s="158"/>
      <c r="R404" s="158"/>
      <c r="S404" s="158"/>
      <c r="T404" s="158"/>
      <c r="U404" s="158"/>
      <c r="V404" s="158"/>
      <c r="W404" s="158"/>
      <c r="X404" s="158"/>
      <c r="Y404" s="158"/>
      <c r="Z404" s="158"/>
      <c r="AA404" s="158"/>
      <c r="AB404" s="158"/>
      <c r="AC404" s="158"/>
      <c r="AD404" s="158"/>
      <c r="AE404" s="158"/>
      <c r="AF404" s="158"/>
      <c r="AG404" s="158"/>
      <c r="AH404" s="158"/>
      <c r="AI404" s="158"/>
      <c r="AJ404" s="158"/>
      <c r="AK404" s="158"/>
      <c r="AL404" s="158"/>
      <c r="AM404" s="158"/>
      <c r="AN404" s="158"/>
      <c r="AO404" s="158"/>
      <c r="AP404" s="158"/>
      <c r="AQ404" s="158"/>
      <c r="AR404" s="158"/>
      <c r="AS404" s="158"/>
      <c r="AT404" s="158"/>
      <c r="AU404" s="158"/>
      <c r="AV404" s="158"/>
      <c r="AW404" s="158"/>
      <c r="AX404" s="159"/>
      <c r="BC404" s="3"/>
    </row>
    <row r="405" spans="1:251" ht="12" customHeight="1">
      <c r="A405" s="40"/>
      <c r="B405" s="157"/>
      <c r="C405" s="158"/>
      <c r="D405" s="158"/>
      <c r="E405" s="158"/>
      <c r="F405" s="158"/>
      <c r="G405" s="158"/>
      <c r="H405" s="158"/>
      <c r="I405" s="158"/>
      <c r="J405" s="158"/>
      <c r="K405" s="158"/>
      <c r="L405" s="158"/>
      <c r="M405" s="158"/>
      <c r="N405" s="158"/>
      <c r="O405" s="158"/>
      <c r="P405" s="158"/>
      <c r="Q405" s="158"/>
      <c r="R405" s="158"/>
      <c r="S405" s="158"/>
      <c r="T405" s="158"/>
      <c r="U405" s="158"/>
      <c r="V405" s="158"/>
      <c r="W405" s="158"/>
      <c r="X405" s="158"/>
      <c r="Y405" s="158"/>
      <c r="Z405" s="158"/>
      <c r="AA405" s="158"/>
      <c r="AB405" s="158"/>
      <c r="AC405" s="158"/>
      <c r="AD405" s="158"/>
      <c r="AE405" s="158"/>
      <c r="AF405" s="158"/>
      <c r="AG405" s="158"/>
      <c r="AH405" s="158"/>
      <c r="AI405" s="158"/>
      <c r="AJ405" s="158"/>
      <c r="AK405" s="158"/>
      <c r="AL405" s="158"/>
      <c r="AM405" s="158"/>
      <c r="AN405" s="158"/>
      <c r="AO405" s="158"/>
      <c r="AP405" s="158"/>
      <c r="AQ405" s="158"/>
      <c r="AR405" s="158"/>
      <c r="AS405" s="158"/>
      <c r="AT405" s="158"/>
      <c r="AU405" s="158"/>
      <c r="AV405" s="158"/>
      <c r="AW405" s="158"/>
      <c r="AX405" s="159"/>
    </row>
    <row r="406" spans="1:251" ht="12" customHeight="1">
      <c r="A406" s="40"/>
      <c r="B406" s="157"/>
      <c r="C406" s="158"/>
      <c r="D406" s="158"/>
      <c r="E406" s="158"/>
      <c r="F406" s="158"/>
      <c r="G406" s="158"/>
      <c r="H406" s="158"/>
      <c r="I406" s="158"/>
      <c r="J406" s="158"/>
      <c r="K406" s="158"/>
      <c r="L406" s="158"/>
      <c r="M406" s="158"/>
      <c r="N406" s="158"/>
      <c r="O406" s="158"/>
      <c r="P406" s="158"/>
      <c r="Q406" s="158"/>
      <c r="R406" s="158"/>
      <c r="S406" s="158"/>
      <c r="T406" s="158"/>
      <c r="U406" s="158"/>
      <c r="V406" s="158"/>
      <c r="W406" s="158"/>
      <c r="X406" s="158"/>
      <c r="Y406" s="158"/>
      <c r="Z406" s="158"/>
      <c r="AA406" s="158"/>
      <c r="AB406" s="158"/>
      <c r="AC406" s="158"/>
      <c r="AD406" s="158"/>
      <c r="AE406" s="158"/>
      <c r="AF406" s="158"/>
      <c r="AG406" s="158"/>
      <c r="AH406" s="158"/>
      <c r="AI406" s="158"/>
      <c r="AJ406" s="158"/>
      <c r="AK406" s="158"/>
      <c r="AL406" s="158"/>
      <c r="AM406" s="158"/>
      <c r="AN406" s="158"/>
      <c r="AO406" s="158"/>
      <c r="AP406" s="158"/>
      <c r="AQ406" s="158"/>
      <c r="AR406" s="158"/>
      <c r="AS406" s="158"/>
      <c r="AT406" s="158"/>
      <c r="AU406" s="158"/>
      <c r="AV406" s="158"/>
      <c r="AW406" s="158"/>
      <c r="AX406" s="159"/>
    </row>
    <row r="407" spans="1:251" ht="12" customHeight="1">
      <c r="A407" s="40"/>
      <c r="B407" s="157"/>
      <c r="C407" s="158"/>
      <c r="D407" s="158"/>
      <c r="E407" s="158"/>
      <c r="F407" s="158"/>
      <c r="G407" s="158"/>
      <c r="H407" s="158"/>
      <c r="I407" s="158"/>
      <c r="J407" s="158"/>
      <c r="K407" s="158"/>
      <c r="L407" s="158"/>
      <c r="M407" s="158"/>
      <c r="N407" s="158"/>
      <c r="O407" s="158"/>
      <c r="P407" s="158"/>
      <c r="Q407" s="158"/>
      <c r="R407" s="158"/>
      <c r="S407" s="158"/>
      <c r="T407" s="158"/>
      <c r="U407" s="158"/>
      <c r="V407" s="158"/>
      <c r="W407" s="158"/>
      <c r="X407" s="158"/>
      <c r="Y407" s="158"/>
      <c r="Z407" s="158"/>
      <c r="AA407" s="158"/>
      <c r="AB407" s="158"/>
      <c r="AC407" s="158"/>
      <c r="AD407" s="158"/>
      <c r="AE407" s="158"/>
      <c r="AF407" s="158"/>
      <c r="AG407" s="158"/>
      <c r="AH407" s="158"/>
      <c r="AI407" s="158"/>
      <c r="AJ407" s="158"/>
      <c r="AK407" s="158"/>
      <c r="AL407" s="158"/>
      <c r="AM407" s="158"/>
      <c r="AN407" s="158"/>
      <c r="AO407" s="158"/>
      <c r="AP407" s="158"/>
      <c r="AQ407" s="158"/>
      <c r="AR407" s="158"/>
      <c r="AS407" s="158"/>
      <c r="AT407" s="158"/>
      <c r="AU407" s="158"/>
      <c r="AV407" s="158"/>
      <c r="AW407" s="158"/>
      <c r="AX407" s="159"/>
    </row>
    <row r="408" spans="1:251" ht="15" thickBot="1">
      <c r="A408" s="41"/>
      <c r="B408" s="54"/>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c r="AA408" s="55"/>
      <c r="AB408" s="55"/>
      <c r="AC408" s="55"/>
      <c r="AD408" s="55"/>
      <c r="AE408" s="55"/>
      <c r="AF408" s="55"/>
      <c r="AG408" s="55"/>
      <c r="AH408" s="55"/>
      <c r="AI408" s="55"/>
      <c r="AJ408" s="55"/>
      <c r="AK408" s="55"/>
      <c r="AL408" s="55"/>
      <c r="AM408" s="55"/>
      <c r="AN408" s="55"/>
      <c r="AO408" s="55"/>
      <c r="AP408" s="55"/>
      <c r="AQ408" s="55"/>
      <c r="AR408" s="55"/>
      <c r="AS408" s="55"/>
      <c r="AT408" s="55"/>
      <c r="AU408" s="55"/>
      <c r="AV408" s="55"/>
      <c r="AW408" s="55"/>
      <c r="AX408" s="56"/>
    </row>
    <row r="409" spans="1:251">
      <c r="B409" s="57"/>
    </row>
    <row r="410" spans="1:251" ht="14.25">
      <c r="B410" s="49" t="s">
        <v>4</v>
      </c>
      <c r="C410" s="40"/>
      <c r="D410" s="40"/>
      <c r="E410" s="40"/>
      <c r="F410" s="40"/>
      <c r="G410" s="40"/>
      <c r="H410" s="40"/>
      <c r="I410" s="40"/>
      <c r="J410" s="40"/>
      <c r="K410" s="40"/>
      <c r="L410" s="48"/>
      <c r="M410" s="48"/>
      <c r="N410" s="48"/>
      <c r="O410" s="48"/>
      <c r="P410" s="40"/>
      <c r="Q410" s="40"/>
      <c r="R410" s="40"/>
      <c r="S410" s="40"/>
      <c r="T410" s="40"/>
      <c r="U410" s="40"/>
      <c r="V410" s="49"/>
      <c r="W410" s="49"/>
      <c r="X410" s="49"/>
      <c r="Y410" s="49"/>
      <c r="Z410" s="49"/>
      <c r="AA410" s="49"/>
      <c r="AB410" s="49"/>
      <c r="AC410" s="49"/>
      <c r="AD410" s="49"/>
      <c r="AE410" s="49"/>
      <c r="AF410" s="49"/>
      <c r="AG410" s="49"/>
      <c r="AH410" s="49"/>
      <c r="AI410" s="49"/>
      <c r="AJ410" s="49"/>
      <c r="AK410" s="49"/>
      <c r="AL410" s="49"/>
      <c r="AM410" s="49"/>
      <c r="AN410" s="49"/>
      <c r="AO410" s="49"/>
      <c r="AP410" s="49"/>
      <c r="AQ410" s="49"/>
      <c r="AR410" s="49"/>
      <c r="AS410" s="49"/>
      <c r="AT410" s="49"/>
      <c r="AU410" s="49"/>
      <c r="AV410" s="49"/>
      <c r="AW410" s="49"/>
      <c r="AX410" s="49"/>
    </row>
    <row r="411" spans="1:251" ht="15" thickBot="1">
      <c r="B411" s="40"/>
      <c r="C411" s="40"/>
      <c r="D411" s="40"/>
      <c r="E411" s="40"/>
      <c r="F411" s="40"/>
      <c r="G411" s="40"/>
      <c r="H411" s="40"/>
      <c r="I411" s="40"/>
      <c r="J411" s="40"/>
      <c r="K411" s="40"/>
      <c r="L411" s="48"/>
      <c r="M411" s="48"/>
      <c r="N411" s="48"/>
      <c r="O411" s="48"/>
      <c r="P411" s="40"/>
      <c r="Q411" s="40"/>
      <c r="R411" s="40"/>
      <c r="S411" s="40"/>
      <c r="T411" s="40"/>
      <c r="U411" s="40"/>
      <c r="V411" s="49"/>
      <c r="W411" s="49"/>
      <c r="X411" s="49"/>
      <c r="Y411" s="49"/>
      <c r="Z411" s="49"/>
      <c r="AA411" s="49"/>
      <c r="AB411" s="49"/>
      <c r="AC411" s="49"/>
      <c r="AD411" s="49"/>
      <c r="AE411" s="49"/>
      <c r="AF411" s="49"/>
      <c r="AG411" s="49"/>
      <c r="AH411" s="49"/>
      <c r="AI411" s="49"/>
      <c r="AJ411" s="49"/>
      <c r="AK411" s="49"/>
      <c r="AL411" s="49"/>
      <c r="AM411" s="49"/>
      <c r="AN411" s="49"/>
      <c r="AO411" s="49"/>
      <c r="AP411" s="49"/>
      <c r="AQ411" s="49"/>
      <c r="AR411" s="49"/>
      <c r="AS411" s="49"/>
      <c r="AT411" s="49"/>
      <c r="AU411" s="49"/>
      <c r="AV411" s="49"/>
      <c r="AW411" s="49"/>
      <c r="AX411" s="58" t="s">
        <v>5</v>
      </c>
    </row>
    <row r="412" spans="1:251" s="3" customFormat="1" ht="13.5" customHeight="1">
      <c r="A412" s="40"/>
      <c r="B412" s="160" t="s">
        <v>6</v>
      </c>
      <c r="C412" s="161"/>
      <c r="D412" s="161"/>
      <c r="E412" s="161"/>
      <c r="F412" s="161"/>
      <c r="G412" s="161"/>
      <c r="H412" s="161"/>
      <c r="I412" s="161"/>
      <c r="J412" s="161"/>
      <c r="K412" s="161"/>
      <c r="L412" s="161"/>
      <c r="M412" s="161"/>
      <c r="N412" s="161"/>
      <c r="O412" s="161"/>
      <c r="P412" s="161"/>
      <c r="Q412" s="161"/>
      <c r="R412" s="161"/>
      <c r="S412" s="161"/>
      <c r="T412" s="161"/>
      <c r="U412" s="161"/>
      <c r="V412" s="161"/>
      <c r="W412" s="161"/>
      <c r="X412" s="161"/>
      <c r="Y412" s="161"/>
      <c r="Z412" s="162"/>
      <c r="AA412" s="166" t="s">
        <v>12</v>
      </c>
      <c r="AB412" s="161"/>
      <c r="AC412" s="161"/>
      <c r="AD412" s="161"/>
      <c r="AE412" s="161"/>
      <c r="AF412" s="161"/>
      <c r="AG412" s="161"/>
      <c r="AH412" s="161"/>
      <c r="AI412" s="162"/>
      <c r="AJ412" s="166" t="s">
        <v>13</v>
      </c>
      <c r="AK412" s="161"/>
      <c r="AL412" s="161"/>
      <c r="AM412" s="161"/>
      <c r="AN412" s="161"/>
      <c r="AO412" s="161"/>
      <c r="AP412" s="161"/>
      <c r="AQ412" s="161"/>
      <c r="AR412" s="162"/>
      <c r="AS412" s="166" t="s">
        <v>7</v>
      </c>
      <c r="AT412" s="161"/>
      <c r="AU412" s="161"/>
      <c r="AV412" s="161"/>
      <c r="AW412" s="161"/>
      <c r="AX412" s="168"/>
      <c r="AY412" s="39"/>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row>
    <row r="413" spans="1:251" s="3" customFormat="1" ht="13.5">
      <c r="A413" s="40"/>
      <c r="B413" s="163"/>
      <c r="C413" s="164"/>
      <c r="D413" s="164"/>
      <c r="E413" s="164"/>
      <c r="F413" s="164"/>
      <c r="G413" s="164"/>
      <c r="H413" s="164"/>
      <c r="I413" s="164"/>
      <c r="J413" s="164"/>
      <c r="K413" s="164"/>
      <c r="L413" s="164"/>
      <c r="M413" s="164"/>
      <c r="N413" s="164"/>
      <c r="O413" s="164"/>
      <c r="P413" s="164"/>
      <c r="Q413" s="164"/>
      <c r="R413" s="164"/>
      <c r="S413" s="164"/>
      <c r="T413" s="164"/>
      <c r="U413" s="164"/>
      <c r="V413" s="164"/>
      <c r="W413" s="164"/>
      <c r="X413" s="164"/>
      <c r="Y413" s="164"/>
      <c r="Z413" s="165"/>
      <c r="AA413" s="167"/>
      <c r="AB413" s="164"/>
      <c r="AC413" s="164"/>
      <c r="AD413" s="164"/>
      <c r="AE413" s="164"/>
      <c r="AF413" s="164"/>
      <c r="AG413" s="164"/>
      <c r="AH413" s="164"/>
      <c r="AI413" s="165"/>
      <c r="AJ413" s="167"/>
      <c r="AK413" s="164"/>
      <c r="AL413" s="164"/>
      <c r="AM413" s="164"/>
      <c r="AN413" s="164"/>
      <c r="AO413" s="164"/>
      <c r="AP413" s="164"/>
      <c r="AQ413" s="164"/>
      <c r="AR413" s="165"/>
      <c r="AS413" s="167"/>
      <c r="AT413" s="164"/>
      <c r="AU413" s="164"/>
      <c r="AV413" s="164"/>
      <c r="AW413" s="164"/>
      <c r="AX413" s="169"/>
      <c r="AY413" s="39"/>
      <c r="AZ413" s="1"/>
      <c r="BA413" s="1"/>
      <c r="BB413" s="4"/>
      <c r="BC413" s="5"/>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row>
    <row r="414" spans="1:251" s="3" customFormat="1" ht="18.75" customHeight="1">
      <c r="A414" s="40"/>
      <c r="B414" s="59"/>
      <c r="C414" s="148" t="s">
        <v>96</v>
      </c>
      <c r="D414" s="149"/>
      <c r="E414" s="149"/>
      <c r="F414" s="149"/>
      <c r="G414" s="149"/>
      <c r="H414" s="149"/>
      <c r="I414" s="149"/>
      <c r="J414" s="149"/>
      <c r="K414" s="149"/>
      <c r="L414" s="149"/>
      <c r="M414" s="149"/>
      <c r="N414" s="149"/>
      <c r="O414" s="149"/>
      <c r="P414" s="149"/>
      <c r="Q414" s="149"/>
      <c r="R414" s="149"/>
      <c r="S414" s="149"/>
      <c r="T414" s="149"/>
      <c r="U414" s="149"/>
      <c r="V414" s="149"/>
      <c r="W414" s="149"/>
      <c r="X414" s="149"/>
      <c r="Y414" s="149"/>
      <c r="Z414" s="150"/>
      <c r="AA414" s="151">
        <v>914</v>
      </c>
      <c r="AB414" s="152"/>
      <c r="AC414" s="152"/>
      <c r="AD414" s="152"/>
      <c r="AE414" s="152"/>
      <c r="AF414" s="152"/>
      <c r="AG414" s="152"/>
      <c r="AH414" s="152"/>
      <c r="AI414" s="153"/>
      <c r="AJ414" s="151">
        <v>914</v>
      </c>
      <c r="AK414" s="152"/>
      <c r="AL414" s="152"/>
      <c r="AM414" s="152"/>
      <c r="AN414" s="152"/>
      <c r="AO414" s="152"/>
      <c r="AP414" s="152"/>
      <c r="AQ414" s="152"/>
      <c r="AR414" s="153"/>
      <c r="AS414" s="154" t="s">
        <v>97</v>
      </c>
      <c r="AT414" s="155"/>
      <c r="AU414" s="155"/>
      <c r="AV414" s="155"/>
      <c r="AW414" s="155"/>
      <c r="AX414" s="156"/>
      <c r="AY414" s="39"/>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row>
    <row r="415" spans="1:251" s="3" customFormat="1" ht="18.75" customHeight="1">
      <c r="A415" s="40"/>
      <c r="B415" s="59"/>
      <c r="C415" s="148" t="s">
        <v>98</v>
      </c>
      <c r="D415" s="149"/>
      <c r="E415" s="149"/>
      <c r="F415" s="149"/>
      <c r="G415" s="149"/>
      <c r="H415" s="149"/>
      <c r="I415" s="149"/>
      <c r="J415" s="149"/>
      <c r="K415" s="149"/>
      <c r="L415" s="149"/>
      <c r="M415" s="149"/>
      <c r="N415" s="149"/>
      <c r="O415" s="149"/>
      <c r="P415" s="149"/>
      <c r="Q415" s="149"/>
      <c r="R415" s="149"/>
      <c r="S415" s="149"/>
      <c r="T415" s="149"/>
      <c r="U415" s="149"/>
      <c r="V415" s="149"/>
      <c r="W415" s="149"/>
      <c r="X415" s="149"/>
      <c r="Y415" s="149"/>
      <c r="Z415" s="150"/>
      <c r="AA415" s="151">
        <v>153</v>
      </c>
      <c r="AB415" s="152"/>
      <c r="AC415" s="152"/>
      <c r="AD415" s="152"/>
      <c r="AE415" s="152"/>
      <c r="AF415" s="152"/>
      <c r="AG415" s="152"/>
      <c r="AH415" s="152"/>
      <c r="AI415" s="153"/>
      <c r="AJ415" s="151">
        <v>153</v>
      </c>
      <c r="AK415" s="152"/>
      <c r="AL415" s="152"/>
      <c r="AM415" s="152"/>
      <c r="AN415" s="152"/>
      <c r="AO415" s="152"/>
      <c r="AP415" s="152"/>
      <c r="AQ415" s="152"/>
      <c r="AR415" s="153"/>
      <c r="AS415" s="154" t="s">
        <v>97</v>
      </c>
      <c r="AT415" s="155"/>
      <c r="AU415" s="155"/>
      <c r="AV415" s="155"/>
      <c r="AW415" s="155"/>
      <c r="AX415" s="156"/>
      <c r="AY415" s="39"/>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row>
    <row r="416" spans="1:251" s="3" customFormat="1" ht="18.75" customHeight="1" thickBot="1">
      <c r="A416" s="41"/>
      <c r="B416" s="132" t="s">
        <v>14</v>
      </c>
      <c r="C416" s="133"/>
      <c r="D416" s="133"/>
      <c r="E416" s="133"/>
      <c r="F416" s="133"/>
      <c r="G416" s="133"/>
      <c r="H416" s="133"/>
      <c r="I416" s="133"/>
      <c r="J416" s="133"/>
      <c r="K416" s="133"/>
      <c r="L416" s="133"/>
      <c r="M416" s="133"/>
      <c r="N416" s="133"/>
      <c r="O416" s="133"/>
      <c r="P416" s="133"/>
      <c r="Q416" s="133"/>
      <c r="R416" s="133"/>
      <c r="S416" s="133"/>
      <c r="T416" s="133"/>
      <c r="U416" s="133"/>
      <c r="V416" s="133"/>
      <c r="W416" s="133"/>
      <c r="X416" s="133"/>
      <c r="Y416" s="133"/>
      <c r="Z416" s="134"/>
      <c r="AA416" s="135">
        <f>SUM($AA$414:$AA$415)</f>
        <v>1067</v>
      </c>
      <c r="AB416" s="136"/>
      <c r="AC416" s="136"/>
      <c r="AD416" s="136"/>
      <c r="AE416" s="136"/>
      <c r="AF416" s="136"/>
      <c r="AG416" s="136"/>
      <c r="AH416" s="136"/>
      <c r="AI416" s="137"/>
      <c r="AJ416" s="135">
        <f>SUM($AJ$414:$AJ$415)</f>
        <v>1067</v>
      </c>
      <c r="AK416" s="136"/>
      <c r="AL416" s="136"/>
      <c r="AM416" s="136"/>
      <c r="AN416" s="136"/>
      <c r="AO416" s="136"/>
      <c r="AP416" s="136"/>
      <c r="AQ416" s="136"/>
      <c r="AR416" s="137"/>
      <c r="AS416" s="138"/>
      <c r="AT416" s="139"/>
      <c r="AU416" s="139"/>
      <c r="AV416" s="139"/>
      <c r="AW416" s="139"/>
      <c r="AX416" s="140"/>
      <c r="AY416" s="39"/>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row>
    <row r="418" spans="1:113" ht="18.75">
      <c r="A418" s="38" t="s">
        <v>0</v>
      </c>
      <c r="AW418" s="44"/>
      <c r="AX418" s="45"/>
      <c r="AY418" s="44"/>
    </row>
    <row r="420" spans="1:113" ht="18.75">
      <c r="B420" s="141" t="s">
        <v>8</v>
      </c>
      <c r="C420" s="142"/>
      <c r="D420" s="142"/>
      <c r="E420" s="142"/>
      <c r="F420" s="142"/>
      <c r="G420" s="142"/>
      <c r="H420" s="142"/>
      <c r="I420" s="142"/>
      <c r="J420" s="142"/>
      <c r="K420" s="142"/>
      <c r="L420" s="142"/>
      <c r="M420" s="142"/>
      <c r="N420" s="142"/>
      <c r="O420" s="142"/>
      <c r="P420" s="142"/>
      <c r="Q420" s="142"/>
      <c r="R420" s="142"/>
      <c r="S420" s="142"/>
      <c r="T420" s="142"/>
      <c r="U420" s="142"/>
      <c r="V420" s="142"/>
      <c r="W420" s="142"/>
      <c r="X420" s="142"/>
      <c r="Y420" s="142"/>
      <c r="Z420" s="142"/>
      <c r="AA420" s="142"/>
      <c r="AB420" s="142"/>
      <c r="AC420" s="142"/>
      <c r="AD420" s="142"/>
      <c r="AE420" s="142"/>
      <c r="AF420" s="142"/>
      <c r="AG420" s="142"/>
      <c r="AH420" s="142"/>
      <c r="AI420" s="142"/>
      <c r="AJ420" s="142"/>
      <c r="AK420" s="142"/>
      <c r="AL420" s="142"/>
      <c r="AM420" s="142"/>
      <c r="AN420" s="142"/>
      <c r="AO420" s="142"/>
      <c r="AP420" s="142"/>
      <c r="AQ420" s="142"/>
      <c r="AR420" s="142"/>
      <c r="AS420" s="142"/>
      <c r="AT420" s="142"/>
      <c r="AU420" s="142"/>
      <c r="AV420" s="142"/>
      <c r="AW420" s="142"/>
      <c r="AX420" s="142"/>
    </row>
    <row r="421" spans="1:113">
      <c r="Z421" s="46"/>
      <c r="AD421" s="46"/>
      <c r="AE421" s="46"/>
      <c r="AF421" s="46"/>
      <c r="AG421" s="46"/>
      <c r="AH421" s="46"/>
      <c r="AI421" s="46"/>
      <c r="AO421" s="46"/>
    </row>
    <row r="422" spans="1:113" ht="13.5" thickBot="1">
      <c r="Z422" s="46"/>
      <c r="AD422" s="46"/>
      <c r="AE422" s="46"/>
      <c r="AF422" s="46"/>
      <c r="AG422" s="46"/>
      <c r="AH422" s="46"/>
      <c r="AI422" s="46"/>
      <c r="AO422" s="46"/>
      <c r="DI422" s="2"/>
    </row>
    <row r="423" spans="1:113" ht="24.75" customHeight="1" thickBot="1">
      <c r="B423" s="143" t="s">
        <v>1</v>
      </c>
      <c r="C423" s="144"/>
      <c r="D423" s="144"/>
      <c r="E423" s="144"/>
      <c r="F423" s="144"/>
      <c r="G423" s="144"/>
      <c r="H423" s="145" t="s">
        <v>99</v>
      </c>
      <c r="I423" s="146"/>
      <c r="J423" s="146"/>
      <c r="K423" s="146"/>
      <c r="L423" s="146"/>
      <c r="M423" s="146"/>
      <c r="N423" s="146"/>
      <c r="O423" s="146"/>
      <c r="P423" s="146"/>
      <c r="Q423" s="146"/>
      <c r="R423" s="146"/>
      <c r="S423" s="146"/>
      <c r="T423" s="146"/>
      <c r="U423" s="146"/>
      <c r="V423" s="146"/>
      <c r="W423" s="146"/>
      <c r="X423" s="146"/>
      <c r="Y423" s="146"/>
      <c r="Z423" s="146"/>
      <c r="AA423" s="146"/>
      <c r="AB423" s="146"/>
      <c r="AC423" s="146"/>
      <c r="AD423" s="146"/>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c r="DI423" s="2"/>
    </row>
    <row r="424" spans="1:113" ht="14.25">
      <c r="B424" s="47"/>
      <c r="C424" s="47"/>
      <c r="D424" s="47"/>
      <c r="E424" s="47"/>
      <c r="F424" s="47"/>
      <c r="G424" s="47"/>
      <c r="H424" s="40"/>
      <c r="I424" s="40"/>
      <c r="J424" s="40"/>
      <c r="K424" s="40"/>
      <c r="L424" s="48"/>
      <c r="M424" s="48"/>
      <c r="N424" s="48"/>
      <c r="O424" s="48"/>
      <c r="P424" s="40"/>
      <c r="Q424" s="40"/>
      <c r="R424" s="40"/>
      <c r="S424" s="40"/>
      <c r="T424" s="40"/>
      <c r="U424" s="40"/>
      <c r="V424" s="49"/>
      <c r="W424" s="49"/>
      <c r="X424" s="49"/>
      <c r="Y424" s="49"/>
      <c r="Z424" s="49"/>
      <c r="AA424" s="49"/>
      <c r="AB424" s="49"/>
      <c r="AC424" s="49"/>
      <c r="AD424" s="49"/>
      <c r="AE424" s="49"/>
      <c r="AF424" s="49"/>
      <c r="AG424" s="49"/>
      <c r="AH424" s="49"/>
      <c r="AI424" s="49"/>
      <c r="AJ424" s="49"/>
      <c r="AK424" s="49"/>
      <c r="AL424" s="49"/>
      <c r="AM424" s="49"/>
      <c r="AN424" s="49"/>
      <c r="AO424" s="49"/>
      <c r="AP424" s="49"/>
      <c r="AQ424" s="49"/>
      <c r="AR424" s="49"/>
      <c r="AS424" s="49"/>
      <c r="AT424" s="49"/>
      <c r="AU424" s="49"/>
      <c r="AV424" s="49"/>
      <c r="AW424" s="49"/>
      <c r="AX424" s="49"/>
      <c r="DI424" s="2"/>
    </row>
    <row r="425" spans="1:113" ht="15" thickBot="1">
      <c r="A425" s="61"/>
      <c r="B425" s="49" t="s">
        <v>2</v>
      </c>
      <c r="C425" s="40"/>
      <c r="D425" s="40"/>
      <c r="E425" s="40"/>
      <c r="F425" s="40"/>
      <c r="G425" s="40"/>
      <c r="H425" s="40"/>
      <c r="I425" s="40"/>
      <c r="J425" s="40"/>
      <c r="K425" s="40"/>
      <c r="L425" s="48"/>
      <c r="M425" s="48"/>
      <c r="N425" s="48"/>
      <c r="O425" s="48"/>
      <c r="P425" s="40"/>
      <c r="Q425" s="40"/>
      <c r="R425" s="40"/>
      <c r="S425" s="40"/>
      <c r="T425" s="40"/>
      <c r="U425" s="40"/>
      <c r="V425" s="49"/>
      <c r="W425" s="49"/>
      <c r="X425" s="49"/>
      <c r="Y425" s="49"/>
      <c r="Z425" s="49"/>
      <c r="AA425" s="49"/>
      <c r="AB425" s="49"/>
      <c r="AC425" s="49"/>
      <c r="AD425" s="49"/>
      <c r="AE425" s="49"/>
      <c r="AF425" s="49"/>
      <c r="AG425" s="49"/>
      <c r="AH425" s="49"/>
      <c r="AI425" s="49"/>
      <c r="AJ425" s="49"/>
      <c r="AK425" s="49"/>
      <c r="AL425" s="49"/>
      <c r="AM425" s="49"/>
      <c r="AN425" s="49"/>
      <c r="AO425" s="49"/>
      <c r="AP425" s="49"/>
      <c r="AQ425" s="49"/>
      <c r="AR425" s="49"/>
      <c r="AS425" s="49"/>
      <c r="AT425" s="49"/>
      <c r="AU425" s="49"/>
      <c r="AV425" s="49"/>
      <c r="AW425" s="49"/>
      <c r="AX425" s="49"/>
      <c r="DI425" s="2"/>
    </row>
    <row r="426" spans="1:113" ht="14.25">
      <c r="A426" s="40"/>
      <c r="B426" s="50"/>
      <c r="C426" s="47"/>
      <c r="D426" s="47"/>
      <c r="E426" s="47"/>
      <c r="F426" s="47"/>
      <c r="G426" s="47"/>
      <c r="H426" s="47"/>
      <c r="I426" s="47"/>
      <c r="J426" s="47"/>
      <c r="K426" s="47"/>
      <c r="L426" s="51"/>
      <c r="M426" s="51"/>
      <c r="N426" s="51"/>
      <c r="O426" s="51"/>
      <c r="P426" s="47"/>
      <c r="Q426" s="47"/>
      <c r="R426" s="47"/>
      <c r="S426" s="47"/>
      <c r="T426" s="47"/>
      <c r="U426" s="47"/>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3"/>
    </row>
    <row r="427" spans="1:113" ht="12" customHeight="1">
      <c r="A427" s="40"/>
      <c r="B427" s="157" t="s">
        <v>100</v>
      </c>
      <c r="C427" s="158"/>
      <c r="D427" s="158"/>
      <c r="E427" s="158"/>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113" ht="12" customHeight="1">
      <c r="A428" s="40"/>
      <c r="B428" s="157"/>
      <c r="C428" s="158"/>
      <c r="D428" s="158"/>
      <c r="E428" s="158"/>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c r="BC428" s="3"/>
    </row>
    <row r="429" spans="1:113" ht="12" customHeight="1">
      <c r="A429" s="40"/>
      <c r="B429" s="157"/>
      <c r="C429" s="158"/>
      <c r="D429" s="158"/>
      <c r="E429" s="158"/>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159"/>
    </row>
    <row r="430" spans="1:113" ht="12" customHeight="1">
      <c r="A430" s="40"/>
      <c r="B430" s="157"/>
      <c r="C430" s="158"/>
      <c r="D430" s="158"/>
      <c r="E430" s="158"/>
      <c r="F430" s="158"/>
      <c r="G430" s="158"/>
      <c r="H430" s="158"/>
      <c r="I430" s="158"/>
      <c r="J430" s="158"/>
      <c r="K430" s="158"/>
      <c r="L430" s="158"/>
      <c r="M430" s="158"/>
      <c r="N430" s="158"/>
      <c r="O430" s="158"/>
      <c r="P430" s="158"/>
      <c r="Q430" s="158"/>
      <c r="R430" s="158"/>
      <c r="S430" s="158"/>
      <c r="T430" s="158"/>
      <c r="U430" s="158"/>
      <c r="V430" s="158"/>
      <c r="W430" s="158"/>
      <c r="X430" s="158"/>
      <c r="Y430" s="158"/>
      <c r="Z430" s="158"/>
      <c r="AA430" s="158"/>
      <c r="AB430" s="158"/>
      <c r="AC430" s="158"/>
      <c r="AD430" s="158"/>
      <c r="AE430" s="158"/>
      <c r="AF430" s="158"/>
      <c r="AG430" s="158"/>
      <c r="AH430" s="158"/>
      <c r="AI430" s="158"/>
      <c r="AJ430" s="158"/>
      <c r="AK430" s="158"/>
      <c r="AL430" s="158"/>
      <c r="AM430" s="158"/>
      <c r="AN430" s="158"/>
      <c r="AO430" s="158"/>
      <c r="AP430" s="158"/>
      <c r="AQ430" s="158"/>
      <c r="AR430" s="158"/>
      <c r="AS430" s="158"/>
      <c r="AT430" s="158"/>
      <c r="AU430" s="158"/>
      <c r="AV430" s="158"/>
      <c r="AW430" s="158"/>
      <c r="AX430" s="159"/>
    </row>
    <row r="431" spans="1:113" ht="12" customHeight="1">
      <c r="A431" s="40"/>
      <c r="B431" s="157"/>
      <c r="C431" s="158"/>
      <c r="D431" s="158"/>
      <c r="E431" s="158"/>
      <c r="F431" s="158"/>
      <c r="G431" s="158"/>
      <c r="H431" s="158"/>
      <c r="I431" s="158"/>
      <c r="J431" s="158"/>
      <c r="K431" s="158"/>
      <c r="L431" s="158"/>
      <c r="M431" s="158"/>
      <c r="N431" s="158"/>
      <c r="O431" s="158"/>
      <c r="P431" s="158"/>
      <c r="Q431" s="158"/>
      <c r="R431" s="158"/>
      <c r="S431" s="158"/>
      <c r="T431" s="158"/>
      <c r="U431" s="158"/>
      <c r="V431" s="158"/>
      <c r="W431" s="158"/>
      <c r="X431" s="158"/>
      <c r="Y431" s="158"/>
      <c r="Z431" s="158"/>
      <c r="AA431" s="158"/>
      <c r="AB431" s="158"/>
      <c r="AC431" s="158"/>
      <c r="AD431" s="158"/>
      <c r="AE431" s="158"/>
      <c r="AF431" s="158"/>
      <c r="AG431" s="158"/>
      <c r="AH431" s="158"/>
      <c r="AI431" s="158"/>
      <c r="AJ431" s="158"/>
      <c r="AK431" s="158"/>
      <c r="AL431" s="158"/>
      <c r="AM431" s="158"/>
      <c r="AN431" s="158"/>
      <c r="AO431" s="158"/>
      <c r="AP431" s="158"/>
      <c r="AQ431" s="158"/>
      <c r="AR431" s="158"/>
      <c r="AS431" s="158"/>
      <c r="AT431" s="158"/>
      <c r="AU431" s="158"/>
      <c r="AV431" s="158"/>
      <c r="AW431" s="158"/>
      <c r="AX431" s="159"/>
    </row>
    <row r="432" spans="1:113" ht="15" thickBot="1">
      <c r="A432" s="41"/>
      <c r="B432" s="54"/>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c r="AA432" s="55"/>
      <c r="AB432" s="55"/>
      <c r="AC432" s="55"/>
      <c r="AD432" s="55"/>
      <c r="AE432" s="55"/>
      <c r="AF432" s="55"/>
      <c r="AG432" s="55"/>
      <c r="AH432" s="55"/>
      <c r="AI432" s="55"/>
      <c r="AJ432" s="55"/>
      <c r="AK432" s="55"/>
      <c r="AL432" s="55"/>
      <c r="AM432" s="55"/>
      <c r="AN432" s="55"/>
      <c r="AO432" s="55"/>
      <c r="AP432" s="55"/>
      <c r="AQ432" s="55"/>
      <c r="AR432" s="55"/>
      <c r="AS432" s="55"/>
      <c r="AT432" s="55"/>
      <c r="AU432" s="55"/>
      <c r="AV432" s="55"/>
      <c r="AW432" s="55"/>
      <c r="AX432" s="56"/>
    </row>
    <row r="433" spans="1:251">
      <c r="B433" s="57"/>
    </row>
    <row r="434" spans="1:251" ht="15" thickBot="1">
      <c r="A434" s="61"/>
      <c r="B434" s="49" t="s">
        <v>3</v>
      </c>
      <c r="C434" s="40"/>
      <c r="D434" s="40"/>
      <c r="E434" s="40"/>
      <c r="F434" s="40"/>
      <c r="G434" s="40"/>
      <c r="H434" s="40"/>
      <c r="I434" s="40"/>
      <c r="J434" s="40"/>
      <c r="K434" s="40"/>
      <c r="L434" s="48"/>
      <c r="M434" s="48"/>
      <c r="N434" s="48"/>
      <c r="O434" s="48"/>
      <c r="P434" s="40"/>
      <c r="Q434" s="40"/>
      <c r="R434" s="40"/>
      <c r="S434" s="40"/>
      <c r="T434" s="40"/>
      <c r="U434" s="40"/>
      <c r="V434" s="49"/>
      <c r="W434" s="49"/>
      <c r="X434" s="49"/>
      <c r="Y434" s="49"/>
      <c r="Z434" s="49"/>
      <c r="AA434" s="49"/>
      <c r="AB434" s="49"/>
      <c r="AC434" s="49"/>
      <c r="AD434" s="49"/>
      <c r="AE434" s="49"/>
      <c r="AF434" s="49"/>
      <c r="AG434" s="49"/>
      <c r="AH434" s="49"/>
      <c r="AI434" s="49"/>
      <c r="AJ434" s="49"/>
      <c r="AK434" s="49"/>
      <c r="AL434" s="49"/>
      <c r="AM434" s="49"/>
      <c r="AN434" s="49"/>
      <c r="AO434" s="49"/>
      <c r="AP434" s="49"/>
      <c r="AQ434" s="49"/>
      <c r="AR434" s="49"/>
      <c r="AS434" s="49"/>
      <c r="AT434" s="49"/>
      <c r="AU434" s="49"/>
      <c r="AV434" s="49"/>
      <c r="AW434" s="49"/>
      <c r="AX434" s="49"/>
      <c r="DI434" s="2"/>
    </row>
    <row r="435" spans="1:251" ht="14.25">
      <c r="A435" s="40"/>
      <c r="B435" s="50"/>
      <c r="C435" s="47"/>
      <c r="D435" s="47"/>
      <c r="E435" s="47"/>
      <c r="F435" s="47"/>
      <c r="G435" s="47"/>
      <c r="H435" s="47"/>
      <c r="I435" s="47"/>
      <c r="J435" s="47"/>
      <c r="K435" s="47"/>
      <c r="L435" s="51"/>
      <c r="M435" s="51"/>
      <c r="N435" s="51"/>
      <c r="O435" s="51"/>
      <c r="P435" s="47"/>
      <c r="Q435" s="47"/>
      <c r="R435" s="47"/>
      <c r="S435" s="47"/>
      <c r="T435" s="47"/>
      <c r="U435" s="47"/>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3"/>
    </row>
    <row r="436" spans="1:251" ht="12" customHeight="1">
      <c r="A436" s="40"/>
      <c r="B436" s="157" t="s">
        <v>101</v>
      </c>
      <c r="C436" s="158"/>
      <c r="D436" s="158"/>
      <c r="E436" s="158"/>
      <c r="F436" s="158"/>
      <c r="G436" s="158"/>
      <c r="H436" s="158"/>
      <c r="I436" s="158"/>
      <c r="J436" s="158"/>
      <c r="K436" s="158"/>
      <c r="L436" s="158"/>
      <c r="M436" s="158"/>
      <c r="N436" s="158"/>
      <c r="O436" s="158"/>
      <c r="P436" s="158"/>
      <c r="Q436" s="158"/>
      <c r="R436" s="158"/>
      <c r="S436" s="158"/>
      <c r="T436" s="158"/>
      <c r="U436" s="158"/>
      <c r="V436" s="158"/>
      <c r="W436" s="158"/>
      <c r="X436" s="158"/>
      <c r="Y436" s="158"/>
      <c r="Z436" s="158"/>
      <c r="AA436" s="158"/>
      <c r="AB436" s="158"/>
      <c r="AC436" s="158"/>
      <c r="AD436" s="158"/>
      <c r="AE436" s="158"/>
      <c r="AF436" s="158"/>
      <c r="AG436" s="158"/>
      <c r="AH436" s="158"/>
      <c r="AI436" s="158"/>
      <c r="AJ436" s="158"/>
      <c r="AK436" s="158"/>
      <c r="AL436" s="158"/>
      <c r="AM436" s="158"/>
      <c r="AN436" s="158"/>
      <c r="AO436" s="158"/>
      <c r="AP436" s="158"/>
      <c r="AQ436" s="158"/>
      <c r="AR436" s="158"/>
      <c r="AS436" s="158"/>
      <c r="AT436" s="158"/>
      <c r="AU436" s="158"/>
      <c r="AV436" s="158"/>
      <c r="AW436" s="158"/>
      <c r="AX436" s="159"/>
    </row>
    <row r="437" spans="1:251" ht="12" customHeight="1">
      <c r="A437" s="40"/>
      <c r="B437" s="157"/>
      <c r="C437" s="158"/>
      <c r="D437" s="158"/>
      <c r="E437" s="158"/>
      <c r="F437" s="158"/>
      <c r="G437" s="158"/>
      <c r="H437" s="158"/>
      <c r="I437" s="158"/>
      <c r="J437" s="158"/>
      <c r="K437" s="158"/>
      <c r="L437" s="158"/>
      <c r="M437" s="158"/>
      <c r="N437" s="158"/>
      <c r="O437" s="158"/>
      <c r="P437" s="158"/>
      <c r="Q437" s="158"/>
      <c r="R437" s="158"/>
      <c r="S437" s="158"/>
      <c r="T437" s="158"/>
      <c r="U437" s="158"/>
      <c r="V437" s="158"/>
      <c r="W437" s="158"/>
      <c r="X437" s="158"/>
      <c r="Y437" s="158"/>
      <c r="Z437" s="158"/>
      <c r="AA437" s="158"/>
      <c r="AB437" s="158"/>
      <c r="AC437" s="158"/>
      <c r="AD437" s="158"/>
      <c r="AE437" s="158"/>
      <c r="AF437" s="158"/>
      <c r="AG437" s="158"/>
      <c r="AH437" s="158"/>
      <c r="AI437" s="158"/>
      <c r="AJ437" s="158"/>
      <c r="AK437" s="158"/>
      <c r="AL437" s="158"/>
      <c r="AM437" s="158"/>
      <c r="AN437" s="158"/>
      <c r="AO437" s="158"/>
      <c r="AP437" s="158"/>
      <c r="AQ437" s="158"/>
      <c r="AR437" s="158"/>
      <c r="AS437" s="158"/>
      <c r="AT437" s="158"/>
      <c r="AU437" s="158"/>
      <c r="AV437" s="158"/>
      <c r="AW437" s="158"/>
      <c r="AX437" s="159"/>
    </row>
    <row r="438" spans="1:251" ht="12" customHeight="1">
      <c r="A438" s="40"/>
      <c r="B438" s="157"/>
      <c r="C438" s="158"/>
      <c r="D438" s="158"/>
      <c r="E438" s="158"/>
      <c r="F438" s="158"/>
      <c r="G438" s="158"/>
      <c r="H438" s="158"/>
      <c r="I438" s="158"/>
      <c r="J438" s="158"/>
      <c r="K438" s="158"/>
      <c r="L438" s="158"/>
      <c r="M438" s="158"/>
      <c r="N438" s="158"/>
      <c r="O438" s="158"/>
      <c r="P438" s="158"/>
      <c r="Q438" s="158"/>
      <c r="R438" s="158"/>
      <c r="S438" s="158"/>
      <c r="T438" s="158"/>
      <c r="U438" s="158"/>
      <c r="V438" s="158"/>
      <c r="W438" s="158"/>
      <c r="X438" s="158"/>
      <c r="Y438" s="158"/>
      <c r="Z438" s="158"/>
      <c r="AA438" s="158"/>
      <c r="AB438" s="158"/>
      <c r="AC438" s="158"/>
      <c r="AD438" s="158"/>
      <c r="AE438" s="158"/>
      <c r="AF438" s="158"/>
      <c r="AG438" s="158"/>
      <c r="AH438" s="158"/>
      <c r="AI438" s="158"/>
      <c r="AJ438" s="158"/>
      <c r="AK438" s="158"/>
      <c r="AL438" s="158"/>
      <c r="AM438" s="158"/>
      <c r="AN438" s="158"/>
      <c r="AO438" s="158"/>
      <c r="AP438" s="158"/>
      <c r="AQ438" s="158"/>
      <c r="AR438" s="158"/>
      <c r="AS438" s="158"/>
      <c r="AT438" s="158"/>
      <c r="AU438" s="158"/>
      <c r="AV438" s="158"/>
      <c r="AW438" s="158"/>
      <c r="AX438" s="159"/>
      <c r="BC438" s="3"/>
    </row>
    <row r="439" spans="1:251" ht="12" customHeight="1">
      <c r="A439" s="40"/>
      <c r="B439" s="157"/>
      <c r="C439" s="158"/>
      <c r="D439" s="158"/>
      <c r="E439" s="158"/>
      <c r="F439" s="158"/>
      <c r="G439" s="158"/>
      <c r="H439" s="158"/>
      <c r="I439" s="158"/>
      <c r="J439" s="158"/>
      <c r="K439" s="158"/>
      <c r="L439" s="158"/>
      <c r="M439" s="158"/>
      <c r="N439" s="158"/>
      <c r="O439" s="158"/>
      <c r="P439" s="158"/>
      <c r="Q439" s="158"/>
      <c r="R439" s="158"/>
      <c r="S439" s="158"/>
      <c r="T439" s="158"/>
      <c r="U439" s="158"/>
      <c r="V439" s="158"/>
      <c r="W439" s="158"/>
      <c r="X439" s="158"/>
      <c r="Y439" s="158"/>
      <c r="Z439" s="158"/>
      <c r="AA439" s="158"/>
      <c r="AB439" s="158"/>
      <c r="AC439" s="158"/>
      <c r="AD439" s="158"/>
      <c r="AE439" s="158"/>
      <c r="AF439" s="158"/>
      <c r="AG439" s="158"/>
      <c r="AH439" s="158"/>
      <c r="AI439" s="158"/>
      <c r="AJ439" s="158"/>
      <c r="AK439" s="158"/>
      <c r="AL439" s="158"/>
      <c r="AM439" s="158"/>
      <c r="AN439" s="158"/>
      <c r="AO439" s="158"/>
      <c r="AP439" s="158"/>
      <c r="AQ439" s="158"/>
      <c r="AR439" s="158"/>
      <c r="AS439" s="158"/>
      <c r="AT439" s="158"/>
      <c r="AU439" s="158"/>
      <c r="AV439" s="158"/>
      <c r="AW439" s="158"/>
      <c r="AX439" s="159"/>
    </row>
    <row r="440" spans="1:251" ht="12" customHeight="1">
      <c r="A440" s="40"/>
      <c r="B440" s="157"/>
      <c r="C440" s="158"/>
      <c r="D440" s="158"/>
      <c r="E440" s="158"/>
      <c r="F440" s="158"/>
      <c r="G440" s="158"/>
      <c r="H440" s="158"/>
      <c r="I440" s="158"/>
      <c r="J440" s="158"/>
      <c r="K440" s="158"/>
      <c r="L440" s="158"/>
      <c r="M440" s="158"/>
      <c r="N440" s="158"/>
      <c r="O440" s="158"/>
      <c r="P440" s="158"/>
      <c r="Q440" s="158"/>
      <c r="R440" s="158"/>
      <c r="S440" s="158"/>
      <c r="T440" s="158"/>
      <c r="U440" s="158"/>
      <c r="V440" s="158"/>
      <c r="W440" s="158"/>
      <c r="X440" s="158"/>
      <c r="Y440" s="158"/>
      <c r="Z440" s="158"/>
      <c r="AA440" s="158"/>
      <c r="AB440" s="158"/>
      <c r="AC440" s="158"/>
      <c r="AD440" s="158"/>
      <c r="AE440" s="158"/>
      <c r="AF440" s="158"/>
      <c r="AG440" s="158"/>
      <c r="AH440" s="158"/>
      <c r="AI440" s="158"/>
      <c r="AJ440" s="158"/>
      <c r="AK440" s="158"/>
      <c r="AL440" s="158"/>
      <c r="AM440" s="158"/>
      <c r="AN440" s="158"/>
      <c r="AO440" s="158"/>
      <c r="AP440" s="158"/>
      <c r="AQ440" s="158"/>
      <c r="AR440" s="158"/>
      <c r="AS440" s="158"/>
      <c r="AT440" s="158"/>
      <c r="AU440" s="158"/>
      <c r="AV440" s="158"/>
      <c r="AW440" s="158"/>
      <c r="AX440" s="159"/>
    </row>
    <row r="441" spans="1:251" ht="12" customHeight="1">
      <c r="A441" s="40"/>
      <c r="B441" s="157"/>
      <c r="C441" s="158"/>
      <c r="D441" s="158"/>
      <c r="E441" s="158"/>
      <c r="F441" s="158"/>
      <c r="G441" s="158"/>
      <c r="H441" s="158"/>
      <c r="I441" s="158"/>
      <c r="J441" s="158"/>
      <c r="K441" s="158"/>
      <c r="L441" s="158"/>
      <c r="M441" s="158"/>
      <c r="N441" s="158"/>
      <c r="O441" s="158"/>
      <c r="P441" s="158"/>
      <c r="Q441" s="158"/>
      <c r="R441" s="158"/>
      <c r="S441" s="158"/>
      <c r="T441" s="158"/>
      <c r="U441" s="158"/>
      <c r="V441" s="158"/>
      <c r="W441" s="158"/>
      <c r="X441" s="158"/>
      <c r="Y441" s="158"/>
      <c r="Z441" s="158"/>
      <c r="AA441" s="158"/>
      <c r="AB441" s="158"/>
      <c r="AC441" s="158"/>
      <c r="AD441" s="158"/>
      <c r="AE441" s="158"/>
      <c r="AF441" s="158"/>
      <c r="AG441" s="158"/>
      <c r="AH441" s="158"/>
      <c r="AI441" s="158"/>
      <c r="AJ441" s="158"/>
      <c r="AK441" s="158"/>
      <c r="AL441" s="158"/>
      <c r="AM441" s="158"/>
      <c r="AN441" s="158"/>
      <c r="AO441" s="158"/>
      <c r="AP441" s="158"/>
      <c r="AQ441" s="158"/>
      <c r="AR441" s="158"/>
      <c r="AS441" s="158"/>
      <c r="AT441" s="158"/>
      <c r="AU441" s="158"/>
      <c r="AV441" s="158"/>
      <c r="AW441" s="158"/>
      <c r="AX441" s="159"/>
    </row>
    <row r="442" spans="1:251" ht="15" thickBot="1">
      <c r="A442" s="41"/>
      <c r="B442" s="54"/>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c r="AA442" s="55"/>
      <c r="AB442" s="55"/>
      <c r="AC442" s="55"/>
      <c r="AD442" s="55"/>
      <c r="AE442" s="55"/>
      <c r="AF442" s="55"/>
      <c r="AG442" s="55"/>
      <c r="AH442" s="55"/>
      <c r="AI442" s="55"/>
      <c r="AJ442" s="55"/>
      <c r="AK442" s="55"/>
      <c r="AL442" s="55"/>
      <c r="AM442" s="55"/>
      <c r="AN442" s="55"/>
      <c r="AO442" s="55"/>
      <c r="AP442" s="55"/>
      <c r="AQ442" s="55"/>
      <c r="AR442" s="55"/>
      <c r="AS442" s="55"/>
      <c r="AT442" s="55"/>
      <c r="AU442" s="55"/>
      <c r="AV442" s="55"/>
      <c r="AW442" s="55"/>
      <c r="AX442" s="56"/>
    </row>
    <row r="443" spans="1:251">
      <c r="B443" s="57"/>
    </row>
    <row r="444" spans="1:251" ht="14.25">
      <c r="B444" s="49" t="s">
        <v>4</v>
      </c>
      <c r="C444" s="40"/>
      <c r="D444" s="40"/>
      <c r="E444" s="40"/>
      <c r="F444" s="40"/>
      <c r="G444" s="40"/>
      <c r="H444" s="40"/>
      <c r="I444" s="40"/>
      <c r="J444" s="40"/>
      <c r="K444" s="40"/>
      <c r="L444" s="48"/>
      <c r="M444" s="48"/>
      <c r="N444" s="48"/>
      <c r="O444" s="48"/>
      <c r="P444" s="40"/>
      <c r="Q444" s="40"/>
      <c r="R444" s="40"/>
      <c r="S444" s="40"/>
      <c r="T444" s="40"/>
      <c r="U444" s="40"/>
      <c r="V444" s="49"/>
      <c r="W444" s="49"/>
      <c r="X444" s="49"/>
      <c r="Y444" s="49"/>
      <c r="Z444" s="49"/>
      <c r="AA444" s="49"/>
      <c r="AB444" s="49"/>
      <c r="AC444" s="49"/>
      <c r="AD444" s="49"/>
      <c r="AE444" s="49"/>
      <c r="AF444" s="49"/>
      <c r="AG444" s="49"/>
      <c r="AH444" s="49"/>
      <c r="AI444" s="49"/>
      <c r="AJ444" s="49"/>
      <c r="AK444" s="49"/>
      <c r="AL444" s="49"/>
      <c r="AM444" s="49"/>
      <c r="AN444" s="49"/>
      <c r="AO444" s="49"/>
      <c r="AP444" s="49"/>
      <c r="AQ444" s="49"/>
      <c r="AR444" s="49"/>
      <c r="AS444" s="49"/>
      <c r="AT444" s="49"/>
      <c r="AU444" s="49"/>
      <c r="AV444" s="49"/>
      <c r="AW444" s="49"/>
      <c r="AX444" s="49"/>
    </row>
    <row r="445" spans="1:251" ht="15" thickBot="1">
      <c r="B445" s="40"/>
      <c r="C445" s="40"/>
      <c r="D445" s="40"/>
      <c r="E445" s="40"/>
      <c r="F445" s="40"/>
      <c r="G445" s="40"/>
      <c r="H445" s="40"/>
      <c r="I445" s="40"/>
      <c r="J445" s="40"/>
      <c r="K445" s="40"/>
      <c r="L445" s="48"/>
      <c r="M445" s="48"/>
      <c r="N445" s="48"/>
      <c r="O445" s="48"/>
      <c r="P445" s="40"/>
      <c r="Q445" s="40"/>
      <c r="R445" s="40"/>
      <c r="S445" s="40"/>
      <c r="T445" s="40"/>
      <c r="U445" s="40"/>
      <c r="V445" s="49"/>
      <c r="W445" s="49"/>
      <c r="X445" s="49"/>
      <c r="Y445" s="49"/>
      <c r="Z445" s="49"/>
      <c r="AA445" s="49"/>
      <c r="AB445" s="49"/>
      <c r="AC445" s="49"/>
      <c r="AD445" s="49"/>
      <c r="AE445" s="49"/>
      <c r="AF445" s="49"/>
      <c r="AG445" s="49"/>
      <c r="AH445" s="49"/>
      <c r="AI445" s="49"/>
      <c r="AJ445" s="49"/>
      <c r="AK445" s="49"/>
      <c r="AL445" s="49"/>
      <c r="AM445" s="49"/>
      <c r="AN445" s="49"/>
      <c r="AO445" s="49"/>
      <c r="AP445" s="49"/>
      <c r="AQ445" s="49"/>
      <c r="AR445" s="49"/>
      <c r="AS445" s="49"/>
      <c r="AT445" s="49"/>
      <c r="AU445" s="49"/>
      <c r="AV445" s="49"/>
      <c r="AW445" s="49"/>
      <c r="AX445" s="58" t="s">
        <v>5</v>
      </c>
    </row>
    <row r="446" spans="1:251" s="3" customFormat="1" ht="13.5" customHeight="1">
      <c r="A446" s="40"/>
      <c r="B446" s="160" t="s">
        <v>6</v>
      </c>
      <c r="C446" s="161"/>
      <c r="D446" s="161"/>
      <c r="E446" s="161"/>
      <c r="F446" s="161"/>
      <c r="G446" s="161"/>
      <c r="H446" s="161"/>
      <c r="I446" s="161"/>
      <c r="J446" s="161"/>
      <c r="K446" s="161"/>
      <c r="L446" s="161"/>
      <c r="M446" s="161"/>
      <c r="N446" s="161"/>
      <c r="O446" s="161"/>
      <c r="P446" s="161"/>
      <c r="Q446" s="161"/>
      <c r="R446" s="161"/>
      <c r="S446" s="161"/>
      <c r="T446" s="161"/>
      <c r="U446" s="161"/>
      <c r="V446" s="161"/>
      <c r="W446" s="161"/>
      <c r="X446" s="161"/>
      <c r="Y446" s="161"/>
      <c r="Z446" s="162"/>
      <c r="AA446" s="166" t="s">
        <v>12</v>
      </c>
      <c r="AB446" s="161"/>
      <c r="AC446" s="161"/>
      <c r="AD446" s="161"/>
      <c r="AE446" s="161"/>
      <c r="AF446" s="161"/>
      <c r="AG446" s="161"/>
      <c r="AH446" s="161"/>
      <c r="AI446" s="162"/>
      <c r="AJ446" s="166" t="s">
        <v>13</v>
      </c>
      <c r="AK446" s="161"/>
      <c r="AL446" s="161"/>
      <c r="AM446" s="161"/>
      <c r="AN446" s="161"/>
      <c r="AO446" s="161"/>
      <c r="AP446" s="161"/>
      <c r="AQ446" s="161"/>
      <c r="AR446" s="162"/>
      <c r="AS446" s="166" t="s">
        <v>7</v>
      </c>
      <c r="AT446" s="161"/>
      <c r="AU446" s="161"/>
      <c r="AV446" s="161"/>
      <c r="AW446" s="161"/>
      <c r="AX446" s="168"/>
      <c r="AY446" s="39"/>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row>
    <row r="447" spans="1:251" s="3" customFormat="1" ht="13.5">
      <c r="A447" s="40"/>
      <c r="B447" s="163"/>
      <c r="C447" s="164"/>
      <c r="D447" s="164"/>
      <c r="E447" s="164"/>
      <c r="F447" s="164"/>
      <c r="G447" s="164"/>
      <c r="H447" s="164"/>
      <c r="I447" s="164"/>
      <c r="J447" s="164"/>
      <c r="K447" s="164"/>
      <c r="L447" s="164"/>
      <c r="M447" s="164"/>
      <c r="N447" s="164"/>
      <c r="O447" s="164"/>
      <c r="P447" s="164"/>
      <c r="Q447" s="164"/>
      <c r="R447" s="164"/>
      <c r="S447" s="164"/>
      <c r="T447" s="164"/>
      <c r="U447" s="164"/>
      <c r="V447" s="164"/>
      <c r="W447" s="164"/>
      <c r="X447" s="164"/>
      <c r="Y447" s="164"/>
      <c r="Z447" s="165"/>
      <c r="AA447" s="167"/>
      <c r="AB447" s="164"/>
      <c r="AC447" s="164"/>
      <c r="AD447" s="164"/>
      <c r="AE447" s="164"/>
      <c r="AF447" s="164"/>
      <c r="AG447" s="164"/>
      <c r="AH447" s="164"/>
      <c r="AI447" s="165"/>
      <c r="AJ447" s="167"/>
      <c r="AK447" s="164"/>
      <c r="AL447" s="164"/>
      <c r="AM447" s="164"/>
      <c r="AN447" s="164"/>
      <c r="AO447" s="164"/>
      <c r="AP447" s="164"/>
      <c r="AQ447" s="164"/>
      <c r="AR447" s="165"/>
      <c r="AS447" s="167"/>
      <c r="AT447" s="164"/>
      <c r="AU447" s="164"/>
      <c r="AV447" s="164"/>
      <c r="AW447" s="164"/>
      <c r="AX447" s="169"/>
      <c r="AY447" s="39"/>
      <c r="AZ447" s="1"/>
      <c r="BA447" s="1"/>
      <c r="BB447" s="4"/>
      <c r="BC447" s="5"/>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row>
    <row r="448" spans="1:251" s="3" customFormat="1" ht="18.75" customHeight="1">
      <c r="A448" s="40"/>
      <c r="B448" s="59"/>
      <c r="C448" s="148" t="s">
        <v>102</v>
      </c>
      <c r="D448" s="149"/>
      <c r="E448" s="149"/>
      <c r="F448" s="149"/>
      <c r="G448" s="149"/>
      <c r="H448" s="149"/>
      <c r="I448" s="149"/>
      <c r="J448" s="149"/>
      <c r="K448" s="149"/>
      <c r="L448" s="149"/>
      <c r="M448" s="149"/>
      <c r="N448" s="149"/>
      <c r="O448" s="149"/>
      <c r="P448" s="149"/>
      <c r="Q448" s="149"/>
      <c r="R448" s="149"/>
      <c r="S448" s="149"/>
      <c r="T448" s="149"/>
      <c r="U448" s="149"/>
      <c r="V448" s="149"/>
      <c r="W448" s="149"/>
      <c r="X448" s="149"/>
      <c r="Y448" s="149"/>
      <c r="Z448" s="150"/>
      <c r="AA448" s="151">
        <v>385</v>
      </c>
      <c r="AB448" s="152"/>
      <c r="AC448" s="152"/>
      <c r="AD448" s="152"/>
      <c r="AE448" s="152"/>
      <c r="AF448" s="152"/>
      <c r="AG448" s="152"/>
      <c r="AH448" s="152"/>
      <c r="AI448" s="153"/>
      <c r="AJ448" s="151">
        <v>385</v>
      </c>
      <c r="AK448" s="152"/>
      <c r="AL448" s="152"/>
      <c r="AM448" s="152"/>
      <c r="AN448" s="152"/>
      <c r="AO448" s="152"/>
      <c r="AP448" s="152"/>
      <c r="AQ448" s="152"/>
      <c r="AR448" s="153"/>
      <c r="AS448" s="154"/>
      <c r="AT448" s="155"/>
      <c r="AU448" s="155"/>
      <c r="AV448" s="155"/>
      <c r="AW448" s="155"/>
      <c r="AX448" s="156"/>
      <c r="AY448" s="39"/>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row>
    <row r="449" spans="1:251" s="3" customFormat="1" ht="18.75" customHeight="1">
      <c r="A449" s="40"/>
      <c r="B449" s="59"/>
      <c r="C449" s="148" t="s">
        <v>103</v>
      </c>
      <c r="D449" s="149"/>
      <c r="E449" s="149"/>
      <c r="F449" s="149"/>
      <c r="G449" s="149"/>
      <c r="H449" s="149"/>
      <c r="I449" s="149"/>
      <c r="J449" s="149"/>
      <c r="K449" s="149"/>
      <c r="L449" s="149"/>
      <c r="M449" s="149"/>
      <c r="N449" s="149"/>
      <c r="O449" s="149"/>
      <c r="P449" s="149"/>
      <c r="Q449" s="149"/>
      <c r="R449" s="149"/>
      <c r="S449" s="149"/>
      <c r="T449" s="149"/>
      <c r="U449" s="149"/>
      <c r="V449" s="149"/>
      <c r="W449" s="149"/>
      <c r="X449" s="149"/>
      <c r="Y449" s="149"/>
      <c r="Z449" s="150"/>
      <c r="AA449" s="151">
        <v>88</v>
      </c>
      <c r="AB449" s="152"/>
      <c r="AC449" s="152"/>
      <c r="AD449" s="152"/>
      <c r="AE449" s="152"/>
      <c r="AF449" s="152"/>
      <c r="AG449" s="152"/>
      <c r="AH449" s="152"/>
      <c r="AI449" s="153"/>
      <c r="AJ449" s="151">
        <v>88</v>
      </c>
      <c r="AK449" s="152"/>
      <c r="AL449" s="152"/>
      <c r="AM449" s="152"/>
      <c r="AN449" s="152"/>
      <c r="AO449" s="152"/>
      <c r="AP449" s="152"/>
      <c r="AQ449" s="152"/>
      <c r="AR449" s="153"/>
      <c r="AS449" s="154"/>
      <c r="AT449" s="155"/>
      <c r="AU449" s="155"/>
      <c r="AV449" s="155"/>
      <c r="AW449" s="155"/>
      <c r="AX449" s="156"/>
      <c r="AY449" s="39"/>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row>
    <row r="450" spans="1:251" s="3" customFormat="1" ht="18.75" customHeight="1">
      <c r="A450" s="40"/>
      <c r="B450" s="59"/>
      <c r="C450" s="148" t="s">
        <v>104</v>
      </c>
      <c r="D450" s="149"/>
      <c r="E450" s="149"/>
      <c r="F450" s="149"/>
      <c r="G450" s="149"/>
      <c r="H450" s="149"/>
      <c r="I450" s="149"/>
      <c r="J450" s="149"/>
      <c r="K450" s="149"/>
      <c r="L450" s="149"/>
      <c r="M450" s="149"/>
      <c r="N450" s="149"/>
      <c r="O450" s="149"/>
      <c r="P450" s="149"/>
      <c r="Q450" s="149"/>
      <c r="R450" s="149"/>
      <c r="S450" s="149"/>
      <c r="T450" s="149"/>
      <c r="U450" s="149"/>
      <c r="V450" s="149"/>
      <c r="W450" s="149"/>
      <c r="X450" s="149"/>
      <c r="Y450" s="149"/>
      <c r="Z450" s="150"/>
      <c r="AA450" s="151">
        <v>0</v>
      </c>
      <c r="AB450" s="152"/>
      <c r="AC450" s="152"/>
      <c r="AD450" s="152"/>
      <c r="AE450" s="152"/>
      <c r="AF450" s="152"/>
      <c r="AG450" s="152"/>
      <c r="AH450" s="152"/>
      <c r="AI450" s="153"/>
      <c r="AJ450" s="151">
        <v>53</v>
      </c>
      <c r="AK450" s="152"/>
      <c r="AL450" s="152"/>
      <c r="AM450" s="152"/>
      <c r="AN450" s="152"/>
      <c r="AO450" s="152"/>
      <c r="AP450" s="152"/>
      <c r="AQ450" s="152"/>
      <c r="AR450" s="153"/>
      <c r="AS450" s="154"/>
      <c r="AT450" s="155"/>
      <c r="AU450" s="155"/>
      <c r="AV450" s="155"/>
      <c r="AW450" s="155"/>
      <c r="AX450" s="156"/>
      <c r="AY450" s="39"/>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row>
    <row r="451" spans="1:251" s="3" customFormat="1" ht="18.75" customHeight="1" thickBot="1">
      <c r="A451" s="41"/>
      <c r="B451" s="132" t="s">
        <v>14</v>
      </c>
      <c r="C451" s="133"/>
      <c r="D451" s="133"/>
      <c r="E451" s="133"/>
      <c r="F451" s="133"/>
      <c r="G451" s="133"/>
      <c r="H451" s="133"/>
      <c r="I451" s="133"/>
      <c r="J451" s="133"/>
      <c r="K451" s="133"/>
      <c r="L451" s="133"/>
      <c r="M451" s="133"/>
      <c r="N451" s="133"/>
      <c r="O451" s="133"/>
      <c r="P451" s="133"/>
      <c r="Q451" s="133"/>
      <c r="R451" s="133"/>
      <c r="S451" s="133"/>
      <c r="T451" s="133"/>
      <c r="U451" s="133"/>
      <c r="V451" s="133"/>
      <c r="W451" s="133"/>
      <c r="X451" s="133"/>
      <c r="Y451" s="133"/>
      <c r="Z451" s="134"/>
      <c r="AA451" s="135">
        <f>SUM($AA$448:$AA$450)</f>
        <v>473</v>
      </c>
      <c r="AB451" s="136"/>
      <c r="AC451" s="136"/>
      <c r="AD451" s="136"/>
      <c r="AE451" s="136"/>
      <c r="AF451" s="136"/>
      <c r="AG451" s="136"/>
      <c r="AH451" s="136"/>
      <c r="AI451" s="137"/>
      <c r="AJ451" s="135">
        <f>SUM($AJ$448:$AJ$450)</f>
        <v>526</v>
      </c>
      <c r="AK451" s="136"/>
      <c r="AL451" s="136"/>
      <c r="AM451" s="136"/>
      <c r="AN451" s="136"/>
      <c r="AO451" s="136"/>
      <c r="AP451" s="136"/>
      <c r="AQ451" s="136"/>
      <c r="AR451" s="137"/>
      <c r="AS451" s="138"/>
      <c r="AT451" s="139"/>
      <c r="AU451" s="139"/>
      <c r="AV451" s="139"/>
      <c r="AW451" s="139"/>
      <c r="AX451" s="140"/>
      <c r="AY451" s="39"/>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row>
    <row r="453" spans="1:251" ht="18.75">
      <c r="A453" s="38" t="s">
        <v>0</v>
      </c>
      <c r="AW453" s="44"/>
      <c r="AX453" s="45"/>
      <c r="AY453" s="44"/>
    </row>
    <row r="455" spans="1:251" ht="18.75">
      <c r="B455" s="141" t="s">
        <v>8</v>
      </c>
      <c r="C455" s="142"/>
      <c r="D455" s="142"/>
      <c r="E455" s="142"/>
      <c r="F455" s="142"/>
      <c r="G455" s="142"/>
      <c r="H455" s="142"/>
      <c r="I455" s="142"/>
      <c r="J455" s="142"/>
      <c r="K455" s="142"/>
      <c r="L455" s="142"/>
      <c r="M455" s="142"/>
      <c r="N455" s="142"/>
      <c r="O455" s="142"/>
      <c r="P455" s="142"/>
      <c r="Q455" s="142"/>
      <c r="R455" s="142"/>
      <c r="S455" s="142"/>
      <c r="T455" s="142"/>
      <c r="U455" s="142"/>
      <c r="V455" s="142"/>
      <c r="W455" s="142"/>
      <c r="X455" s="142"/>
      <c r="Y455" s="142"/>
      <c r="Z455" s="142"/>
      <c r="AA455" s="142"/>
      <c r="AB455" s="142"/>
      <c r="AC455" s="142"/>
      <c r="AD455" s="142"/>
      <c r="AE455" s="142"/>
      <c r="AF455" s="142"/>
      <c r="AG455" s="142"/>
      <c r="AH455" s="142"/>
      <c r="AI455" s="142"/>
      <c r="AJ455" s="142"/>
      <c r="AK455" s="142"/>
      <c r="AL455" s="142"/>
      <c r="AM455" s="142"/>
      <c r="AN455" s="142"/>
      <c r="AO455" s="142"/>
      <c r="AP455" s="142"/>
      <c r="AQ455" s="142"/>
      <c r="AR455" s="142"/>
      <c r="AS455" s="142"/>
      <c r="AT455" s="142"/>
      <c r="AU455" s="142"/>
      <c r="AV455" s="142"/>
      <c r="AW455" s="142"/>
      <c r="AX455" s="142"/>
    </row>
    <row r="456" spans="1:251">
      <c r="Z456" s="46"/>
      <c r="AD456" s="46"/>
      <c r="AE456" s="46"/>
      <c r="AF456" s="46"/>
      <c r="AG456" s="46"/>
      <c r="AH456" s="46"/>
      <c r="AI456" s="46"/>
      <c r="AO456" s="46"/>
    </row>
    <row r="457" spans="1:251" ht="13.5" thickBot="1">
      <c r="Z457" s="46"/>
      <c r="AD457" s="46"/>
      <c r="AE457" s="46"/>
      <c r="AF457" s="46"/>
      <c r="AG457" s="46"/>
      <c r="AH457" s="46"/>
      <c r="AI457" s="46"/>
      <c r="AO457" s="46"/>
      <c r="DI457" s="2"/>
    </row>
    <row r="458" spans="1:251" ht="24.75" customHeight="1" thickBot="1">
      <c r="B458" s="143" t="s">
        <v>1</v>
      </c>
      <c r="C458" s="144"/>
      <c r="D458" s="144"/>
      <c r="E458" s="144"/>
      <c r="F458" s="144"/>
      <c r="G458" s="144"/>
      <c r="H458" s="145" t="s">
        <v>71</v>
      </c>
      <c r="I458" s="146"/>
      <c r="J458" s="146"/>
      <c r="K458" s="146"/>
      <c r="L458" s="146"/>
      <c r="M458" s="146"/>
      <c r="N458" s="146"/>
      <c r="O458" s="146"/>
      <c r="P458" s="146"/>
      <c r="Q458" s="146"/>
      <c r="R458" s="146"/>
      <c r="S458" s="146"/>
      <c r="T458" s="146"/>
      <c r="U458" s="146"/>
      <c r="V458" s="146"/>
      <c r="W458" s="146"/>
      <c r="X458" s="146"/>
      <c r="Y458" s="146"/>
      <c r="Z458" s="146"/>
      <c r="AA458" s="146"/>
      <c r="AB458" s="146"/>
      <c r="AC458" s="146"/>
      <c r="AD458" s="146"/>
      <c r="AE458" s="146"/>
      <c r="AF458" s="146"/>
      <c r="AG458" s="146"/>
      <c r="AH458" s="146"/>
      <c r="AI458" s="146"/>
      <c r="AJ458" s="146"/>
      <c r="AK458" s="146"/>
      <c r="AL458" s="146"/>
      <c r="AM458" s="146"/>
      <c r="AN458" s="146"/>
      <c r="AO458" s="146"/>
      <c r="AP458" s="146"/>
      <c r="AQ458" s="146"/>
      <c r="AR458" s="146"/>
      <c r="AS458" s="146"/>
      <c r="AT458" s="146"/>
      <c r="AU458" s="146"/>
      <c r="AV458" s="146"/>
      <c r="AW458" s="146"/>
      <c r="AX458" s="147"/>
      <c r="DI458" s="2"/>
    </row>
    <row r="459" spans="1:251" ht="14.25">
      <c r="B459" s="47"/>
      <c r="C459" s="47"/>
      <c r="D459" s="47"/>
      <c r="E459" s="47"/>
      <c r="F459" s="47"/>
      <c r="G459" s="47"/>
      <c r="H459" s="40"/>
      <c r="I459" s="40"/>
      <c r="J459" s="40"/>
      <c r="K459" s="40"/>
      <c r="L459" s="48"/>
      <c r="M459" s="48"/>
      <c r="N459" s="48"/>
      <c r="O459" s="48"/>
      <c r="P459" s="40"/>
      <c r="Q459" s="40"/>
      <c r="R459" s="40"/>
      <c r="S459" s="40"/>
      <c r="T459" s="40"/>
      <c r="U459" s="40"/>
      <c r="V459" s="49"/>
      <c r="W459" s="49"/>
      <c r="X459" s="49"/>
      <c r="Y459" s="49"/>
      <c r="Z459" s="49"/>
      <c r="AA459" s="49"/>
      <c r="AB459" s="49"/>
      <c r="AC459" s="49"/>
      <c r="AD459" s="49"/>
      <c r="AE459" s="49"/>
      <c r="AF459" s="49"/>
      <c r="AG459" s="49"/>
      <c r="AH459" s="49"/>
      <c r="AI459" s="49"/>
      <c r="AJ459" s="49"/>
      <c r="AK459" s="49"/>
      <c r="AL459" s="49"/>
      <c r="AM459" s="49"/>
      <c r="AN459" s="49"/>
      <c r="AO459" s="49"/>
      <c r="AP459" s="49"/>
      <c r="AQ459" s="49"/>
      <c r="AR459" s="49"/>
      <c r="AS459" s="49"/>
      <c r="AT459" s="49"/>
      <c r="AU459" s="49"/>
      <c r="AV459" s="49"/>
      <c r="AW459" s="49"/>
      <c r="AX459" s="49"/>
      <c r="DI459" s="2"/>
    </row>
    <row r="460" spans="1:251" ht="15" thickBot="1">
      <c r="A460" s="61"/>
      <c r="B460" s="49" t="s">
        <v>2</v>
      </c>
      <c r="C460" s="40"/>
      <c r="D460" s="40"/>
      <c r="E460" s="40"/>
      <c r="F460" s="40"/>
      <c r="G460" s="40"/>
      <c r="H460" s="40"/>
      <c r="I460" s="40"/>
      <c r="J460" s="40"/>
      <c r="K460" s="40"/>
      <c r="L460" s="48"/>
      <c r="M460" s="48"/>
      <c r="N460" s="48"/>
      <c r="O460" s="48"/>
      <c r="P460" s="40"/>
      <c r="Q460" s="40"/>
      <c r="R460" s="40"/>
      <c r="S460" s="40"/>
      <c r="T460" s="40"/>
      <c r="U460" s="40"/>
      <c r="V460" s="49"/>
      <c r="W460" s="49"/>
      <c r="X460" s="49"/>
      <c r="Y460" s="49"/>
      <c r="Z460" s="49"/>
      <c r="AA460" s="49"/>
      <c r="AB460" s="49"/>
      <c r="AC460" s="49"/>
      <c r="AD460" s="49"/>
      <c r="AE460" s="49"/>
      <c r="AF460" s="49"/>
      <c r="AG460" s="49"/>
      <c r="AH460" s="49"/>
      <c r="AI460" s="49"/>
      <c r="AJ460" s="49"/>
      <c r="AK460" s="49"/>
      <c r="AL460" s="49"/>
      <c r="AM460" s="49"/>
      <c r="AN460" s="49"/>
      <c r="AO460" s="49"/>
      <c r="AP460" s="49"/>
      <c r="AQ460" s="49"/>
      <c r="AR460" s="49"/>
      <c r="AS460" s="49"/>
      <c r="AT460" s="49"/>
      <c r="AU460" s="49"/>
      <c r="AV460" s="49"/>
      <c r="AW460" s="49"/>
      <c r="AX460" s="49"/>
      <c r="DI460" s="2"/>
    </row>
    <row r="461" spans="1:251" ht="14.25">
      <c r="A461" s="40"/>
      <c r="B461" s="50"/>
      <c r="C461" s="47"/>
      <c r="D461" s="47"/>
      <c r="E461" s="47"/>
      <c r="F461" s="47"/>
      <c r="G461" s="47"/>
      <c r="H461" s="47"/>
      <c r="I461" s="47"/>
      <c r="J461" s="47"/>
      <c r="K461" s="47"/>
      <c r="L461" s="51"/>
      <c r="M461" s="51"/>
      <c r="N461" s="51"/>
      <c r="O461" s="51"/>
      <c r="P461" s="47"/>
      <c r="Q461" s="47"/>
      <c r="R461" s="47"/>
      <c r="S461" s="47"/>
      <c r="T461" s="47"/>
      <c r="U461" s="47"/>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3"/>
    </row>
    <row r="462" spans="1:251" ht="12" customHeight="1">
      <c r="A462" s="40"/>
      <c r="B462" s="157" t="s">
        <v>72</v>
      </c>
      <c r="C462" s="158"/>
      <c r="D462" s="158"/>
      <c r="E462" s="158"/>
      <c r="F462" s="158"/>
      <c r="G462" s="158"/>
      <c r="H462" s="158"/>
      <c r="I462" s="158"/>
      <c r="J462" s="158"/>
      <c r="K462" s="158"/>
      <c r="L462" s="158"/>
      <c r="M462" s="158"/>
      <c r="N462" s="158"/>
      <c r="O462" s="158"/>
      <c r="P462" s="158"/>
      <c r="Q462" s="158"/>
      <c r="R462" s="158"/>
      <c r="S462" s="158"/>
      <c r="T462" s="158"/>
      <c r="U462" s="158"/>
      <c r="V462" s="158"/>
      <c r="W462" s="158"/>
      <c r="X462" s="158"/>
      <c r="Y462" s="158"/>
      <c r="Z462" s="158"/>
      <c r="AA462" s="158"/>
      <c r="AB462" s="158"/>
      <c r="AC462" s="158"/>
      <c r="AD462" s="158"/>
      <c r="AE462" s="158"/>
      <c r="AF462" s="158"/>
      <c r="AG462" s="158"/>
      <c r="AH462" s="158"/>
      <c r="AI462" s="158"/>
      <c r="AJ462" s="158"/>
      <c r="AK462" s="158"/>
      <c r="AL462" s="158"/>
      <c r="AM462" s="158"/>
      <c r="AN462" s="158"/>
      <c r="AO462" s="158"/>
      <c r="AP462" s="158"/>
      <c r="AQ462" s="158"/>
      <c r="AR462" s="158"/>
      <c r="AS462" s="158"/>
      <c r="AT462" s="158"/>
      <c r="AU462" s="158"/>
      <c r="AV462" s="158"/>
      <c r="AW462" s="158"/>
      <c r="AX462" s="159"/>
    </row>
    <row r="463" spans="1:251" ht="12" customHeight="1">
      <c r="A463" s="40"/>
      <c r="B463" s="157"/>
      <c r="C463" s="158"/>
      <c r="D463" s="158"/>
      <c r="E463" s="158"/>
      <c r="F463" s="158"/>
      <c r="G463" s="158"/>
      <c r="H463" s="158"/>
      <c r="I463" s="158"/>
      <c r="J463" s="158"/>
      <c r="K463" s="158"/>
      <c r="L463" s="158"/>
      <c r="M463" s="158"/>
      <c r="N463" s="158"/>
      <c r="O463" s="158"/>
      <c r="P463" s="158"/>
      <c r="Q463" s="158"/>
      <c r="R463" s="158"/>
      <c r="S463" s="158"/>
      <c r="T463" s="158"/>
      <c r="U463" s="158"/>
      <c r="V463" s="158"/>
      <c r="W463" s="158"/>
      <c r="X463" s="158"/>
      <c r="Y463" s="158"/>
      <c r="Z463" s="158"/>
      <c r="AA463" s="158"/>
      <c r="AB463" s="158"/>
      <c r="AC463" s="158"/>
      <c r="AD463" s="158"/>
      <c r="AE463" s="158"/>
      <c r="AF463" s="158"/>
      <c r="AG463" s="158"/>
      <c r="AH463" s="158"/>
      <c r="AI463" s="158"/>
      <c r="AJ463" s="158"/>
      <c r="AK463" s="158"/>
      <c r="AL463" s="158"/>
      <c r="AM463" s="158"/>
      <c r="AN463" s="158"/>
      <c r="AO463" s="158"/>
      <c r="AP463" s="158"/>
      <c r="AQ463" s="158"/>
      <c r="AR463" s="158"/>
      <c r="AS463" s="158"/>
      <c r="AT463" s="158"/>
      <c r="AU463" s="158"/>
      <c r="AV463" s="158"/>
      <c r="AW463" s="158"/>
      <c r="AX463" s="159"/>
      <c r="BC463" s="3"/>
    </row>
    <row r="464" spans="1:251" ht="12" customHeight="1">
      <c r="A464" s="40"/>
      <c r="B464" s="157"/>
      <c r="C464" s="158"/>
      <c r="D464" s="158"/>
      <c r="E464" s="158"/>
      <c r="F464" s="158"/>
      <c r="G464" s="158"/>
      <c r="H464" s="158"/>
      <c r="I464" s="158"/>
      <c r="J464" s="158"/>
      <c r="K464" s="158"/>
      <c r="L464" s="158"/>
      <c r="M464" s="158"/>
      <c r="N464" s="158"/>
      <c r="O464" s="158"/>
      <c r="P464" s="158"/>
      <c r="Q464" s="158"/>
      <c r="R464" s="158"/>
      <c r="S464" s="158"/>
      <c r="T464" s="158"/>
      <c r="U464" s="158"/>
      <c r="V464" s="158"/>
      <c r="W464" s="158"/>
      <c r="X464" s="158"/>
      <c r="Y464" s="158"/>
      <c r="Z464" s="158"/>
      <c r="AA464" s="158"/>
      <c r="AB464" s="158"/>
      <c r="AC464" s="158"/>
      <c r="AD464" s="158"/>
      <c r="AE464" s="158"/>
      <c r="AF464" s="158"/>
      <c r="AG464" s="158"/>
      <c r="AH464" s="158"/>
      <c r="AI464" s="158"/>
      <c r="AJ464" s="158"/>
      <c r="AK464" s="158"/>
      <c r="AL464" s="158"/>
      <c r="AM464" s="158"/>
      <c r="AN464" s="158"/>
      <c r="AO464" s="158"/>
      <c r="AP464" s="158"/>
      <c r="AQ464" s="158"/>
      <c r="AR464" s="158"/>
      <c r="AS464" s="158"/>
      <c r="AT464" s="158"/>
      <c r="AU464" s="158"/>
      <c r="AV464" s="158"/>
      <c r="AW464" s="158"/>
      <c r="AX464" s="159"/>
    </row>
    <row r="465" spans="1:113" ht="12" customHeight="1">
      <c r="A465" s="40"/>
      <c r="B465" s="157"/>
      <c r="C465" s="158"/>
      <c r="D465" s="158"/>
      <c r="E465" s="158"/>
      <c r="F465" s="158"/>
      <c r="G465" s="158"/>
      <c r="H465" s="158"/>
      <c r="I465" s="158"/>
      <c r="J465" s="158"/>
      <c r="K465" s="158"/>
      <c r="L465" s="158"/>
      <c r="M465" s="158"/>
      <c r="N465" s="158"/>
      <c r="O465" s="158"/>
      <c r="P465" s="158"/>
      <c r="Q465" s="158"/>
      <c r="R465" s="158"/>
      <c r="S465" s="158"/>
      <c r="T465" s="158"/>
      <c r="U465" s="158"/>
      <c r="V465" s="158"/>
      <c r="W465" s="158"/>
      <c r="X465" s="158"/>
      <c r="Y465" s="158"/>
      <c r="Z465" s="158"/>
      <c r="AA465" s="158"/>
      <c r="AB465" s="158"/>
      <c r="AC465" s="158"/>
      <c r="AD465" s="158"/>
      <c r="AE465" s="158"/>
      <c r="AF465" s="158"/>
      <c r="AG465" s="158"/>
      <c r="AH465" s="158"/>
      <c r="AI465" s="158"/>
      <c r="AJ465" s="158"/>
      <c r="AK465" s="158"/>
      <c r="AL465" s="158"/>
      <c r="AM465" s="158"/>
      <c r="AN465" s="158"/>
      <c r="AO465" s="158"/>
      <c r="AP465" s="158"/>
      <c r="AQ465" s="158"/>
      <c r="AR465" s="158"/>
      <c r="AS465" s="158"/>
      <c r="AT465" s="158"/>
      <c r="AU465" s="158"/>
      <c r="AV465" s="158"/>
      <c r="AW465" s="158"/>
      <c r="AX465" s="159"/>
    </row>
    <row r="466" spans="1:113" ht="12" customHeight="1">
      <c r="A466" s="40"/>
      <c r="B466" s="157"/>
      <c r="C466" s="158"/>
      <c r="D466" s="158"/>
      <c r="E466" s="158"/>
      <c r="F466" s="158"/>
      <c r="G466" s="158"/>
      <c r="H466" s="158"/>
      <c r="I466" s="158"/>
      <c r="J466" s="158"/>
      <c r="K466" s="158"/>
      <c r="L466" s="158"/>
      <c r="M466" s="158"/>
      <c r="N466" s="158"/>
      <c r="O466" s="158"/>
      <c r="P466" s="158"/>
      <c r="Q466" s="158"/>
      <c r="R466" s="158"/>
      <c r="S466" s="158"/>
      <c r="T466" s="158"/>
      <c r="U466" s="158"/>
      <c r="V466" s="158"/>
      <c r="W466" s="158"/>
      <c r="X466" s="158"/>
      <c r="Y466" s="158"/>
      <c r="Z466" s="158"/>
      <c r="AA466" s="158"/>
      <c r="AB466" s="158"/>
      <c r="AC466" s="158"/>
      <c r="AD466" s="158"/>
      <c r="AE466" s="158"/>
      <c r="AF466" s="158"/>
      <c r="AG466" s="158"/>
      <c r="AH466" s="158"/>
      <c r="AI466" s="158"/>
      <c r="AJ466" s="158"/>
      <c r="AK466" s="158"/>
      <c r="AL466" s="158"/>
      <c r="AM466" s="158"/>
      <c r="AN466" s="158"/>
      <c r="AO466" s="158"/>
      <c r="AP466" s="158"/>
      <c r="AQ466" s="158"/>
      <c r="AR466" s="158"/>
      <c r="AS466" s="158"/>
      <c r="AT466" s="158"/>
      <c r="AU466" s="158"/>
      <c r="AV466" s="158"/>
      <c r="AW466" s="158"/>
      <c r="AX466" s="159"/>
    </row>
    <row r="467" spans="1:113" ht="15" thickBot="1">
      <c r="A467" s="41"/>
      <c r="B467" s="54"/>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c r="AA467" s="55"/>
      <c r="AB467" s="55"/>
      <c r="AC467" s="55"/>
      <c r="AD467" s="55"/>
      <c r="AE467" s="55"/>
      <c r="AF467" s="55"/>
      <c r="AG467" s="55"/>
      <c r="AH467" s="55"/>
      <c r="AI467" s="55"/>
      <c r="AJ467" s="55"/>
      <c r="AK467" s="55"/>
      <c r="AL467" s="55"/>
      <c r="AM467" s="55"/>
      <c r="AN467" s="55"/>
      <c r="AO467" s="55"/>
      <c r="AP467" s="55"/>
      <c r="AQ467" s="55"/>
      <c r="AR467" s="55"/>
      <c r="AS467" s="55"/>
      <c r="AT467" s="55"/>
      <c r="AU467" s="55"/>
      <c r="AV467" s="55"/>
      <c r="AW467" s="55"/>
      <c r="AX467" s="56"/>
    </row>
    <row r="468" spans="1:113">
      <c r="B468" s="57"/>
    </row>
    <row r="469" spans="1:113" ht="15" thickBot="1">
      <c r="A469" s="61"/>
      <c r="B469" s="49" t="s">
        <v>3</v>
      </c>
      <c r="C469" s="40"/>
      <c r="D469" s="40"/>
      <c r="E469" s="40"/>
      <c r="F469" s="40"/>
      <c r="G469" s="40"/>
      <c r="H469" s="40"/>
      <c r="I469" s="40"/>
      <c r="J469" s="40"/>
      <c r="K469" s="40"/>
      <c r="L469" s="48"/>
      <c r="M469" s="48"/>
      <c r="N469" s="48"/>
      <c r="O469" s="48"/>
      <c r="P469" s="40"/>
      <c r="Q469" s="40"/>
      <c r="R469" s="40"/>
      <c r="S469" s="40"/>
      <c r="T469" s="40"/>
      <c r="U469" s="40"/>
      <c r="V469" s="49"/>
      <c r="W469" s="49"/>
      <c r="X469" s="49"/>
      <c r="Y469" s="49"/>
      <c r="Z469" s="49"/>
      <c r="AA469" s="49"/>
      <c r="AB469" s="49"/>
      <c r="AC469" s="49"/>
      <c r="AD469" s="49"/>
      <c r="AE469" s="49"/>
      <c r="AF469" s="49"/>
      <c r="AG469" s="49"/>
      <c r="AH469" s="49"/>
      <c r="AI469" s="49"/>
      <c r="AJ469" s="49"/>
      <c r="AK469" s="49"/>
      <c r="AL469" s="49"/>
      <c r="AM469" s="49"/>
      <c r="AN469" s="49"/>
      <c r="AO469" s="49"/>
      <c r="AP469" s="49"/>
      <c r="AQ469" s="49"/>
      <c r="AR469" s="49"/>
      <c r="AS469" s="49"/>
      <c r="AT469" s="49"/>
      <c r="AU469" s="49"/>
      <c r="AV469" s="49"/>
      <c r="AW469" s="49"/>
      <c r="AX469" s="49"/>
      <c r="DI469" s="2"/>
    </row>
    <row r="470" spans="1:113" ht="14.25">
      <c r="A470" s="40"/>
      <c r="B470" s="50"/>
      <c r="C470" s="47"/>
      <c r="D470" s="47"/>
      <c r="E470" s="47"/>
      <c r="F470" s="47"/>
      <c r="G470" s="47"/>
      <c r="H470" s="47"/>
      <c r="I470" s="47"/>
      <c r="J470" s="47"/>
      <c r="K470" s="47"/>
      <c r="L470" s="51"/>
      <c r="M470" s="51"/>
      <c r="N470" s="51"/>
      <c r="O470" s="51"/>
      <c r="P470" s="47"/>
      <c r="Q470" s="47"/>
      <c r="R470" s="47"/>
      <c r="S470" s="47"/>
      <c r="T470" s="47"/>
      <c r="U470" s="47"/>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3"/>
    </row>
    <row r="471" spans="1:113" ht="12" customHeight="1">
      <c r="A471" s="40"/>
      <c r="B471" s="157" t="s">
        <v>579</v>
      </c>
      <c r="C471" s="158"/>
      <c r="D471" s="158"/>
      <c r="E471" s="158"/>
      <c r="F471" s="158"/>
      <c r="G471" s="158"/>
      <c r="H471" s="158"/>
      <c r="I471" s="158"/>
      <c r="J471" s="158"/>
      <c r="K471" s="158"/>
      <c r="L471" s="158"/>
      <c r="M471" s="158"/>
      <c r="N471" s="158"/>
      <c r="O471" s="158"/>
      <c r="P471" s="158"/>
      <c r="Q471" s="158"/>
      <c r="R471" s="158"/>
      <c r="S471" s="158"/>
      <c r="T471" s="158"/>
      <c r="U471" s="158"/>
      <c r="V471" s="158"/>
      <c r="W471" s="158"/>
      <c r="X471" s="158"/>
      <c r="Y471" s="158"/>
      <c r="Z471" s="158"/>
      <c r="AA471" s="158"/>
      <c r="AB471" s="158"/>
      <c r="AC471" s="158"/>
      <c r="AD471" s="158"/>
      <c r="AE471" s="158"/>
      <c r="AF471" s="158"/>
      <c r="AG471" s="158"/>
      <c r="AH471" s="158"/>
      <c r="AI471" s="158"/>
      <c r="AJ471" s="158"/>
      <c r="AK471" s="158"/>
      <c r="AL471" s="158"/>
      <c r="AM471" s="158"/>
      <c r="AN471" s="158"/>
      <c r="AO471" s="158"/>
      <c r="AP471" s="158"/>
      <c r="AQ471" s="158"/>
      <c r="AR471" s="158"/>
      <c r="AS471" s="158"/>
      <c r="AT471" s="158"/>
      <c r="AU471" s="158"/>
      <c r="AV471" s="158"/>
      <c r="AW471" s="158"/>
      <c r="AX471" s="159"/>
    </row>
    <row r="472" spans="1:113" ht="12" customHeight="1">
      <c r="A472" s="40"/>
      <c r="B472" s="157"/>
      <c r="C472" s="158"/>
      <c r="D472" s="158"/>
      <c r="E472" s="158"/>
      <c r="F472" s="158"/>
      <c r="G472" s="158"/>
      <c r="H472" s="158"/>
      <c r="I472" s="158"/>
      <c r="J472" s="158"/>
      <c r="K472" s="158"/>
      <c r="L472" s="158"/>
      <c r="M472" s="158"/>
      <c r="N472" s="158"/>
      <c r="O472" s="158"/>
      <c r="P472" s="158"/>
      <c r="Q472" s="158"/>
      <c r="R472" s="158"/>
      <c r="S472" s="158"/>
      <c r="T472" s="158"/>
      <c r="U472" s="158"/>
      <c r="V472" s="158"/>
      <c r="W472" s="158"/>
      <c r="X472" s="158"/>
      <c r="Y472" s="158"/>
      <c r="Z472" s="158"/>
      <c r="AA472" s="158"/>
      <c r="AB472" s="158"/>
      <c r="AC472" s="158"/>
      <c r="AD472" s="158"/>
      <c r="AE472" s="158"/>
      <c r="AF472" s="158"/>
      <c r="AG472" s="158"/>
      <c r="AH472" s="158"/>
      <c r="AI472" s="158"/>
      <c r="AJ472" s="158"/>
      <c r="AK472" s="158"/>
      <c r="AL472" s="158"/>
      <c r="AM472" s="158"/>
      <c r="AN472" s="158"/>
      <c r="AO472" s="158"/>
      <c r="AP472" s="158"/>
      <c r="AQ472" s="158"/>
      <c r="AR472" s="158"/>
      <c r="AS472" s="158"/>
      <c r="AT472" s="158"/>
      <c r="AU472" s="158"/>
      <c r="AV472" s="158"/>
      <c r="AW472" s="158"/>
      <c r="AX472" s="159"/>
    </row>
    <row r="473" spans="1:113" ht="12" customHeight="1">
      <c r="A473" s="40"/>
      <c r="B473" s="157"/>
      <c r="C473" s="158"/>
      <c r="D473" s="158"/>
      <c r="E473" s="158"/>
      <c r="F473" s="158"/>
      <c r="G473" s="158"/>
      <c r="H473" s="158"/>
      <c r="I473" s="158"/>
      <c r="J473" s="158"/>
      <c r="K473" s="158"/>
      <c r="L473" s="158"/>
      <c r="M473" s="158"/>
      <c r="N473" s="158"/>
      <c r="O473" s="158"/>
      <c r="P473" s="158"/>
      <c r="Q473" s="158"/>
      <c r="R473" s="158"/>
      <c r="S473" s="158"/>
      <c r="T473" s="158"/>
      <c r="U473" s="158"/>
      <c r="V473" s="158"/>
      <c r="W473" s="158"/>
      <c r="X473" s="158"/>
      <c r="Y473" s="158"/>
      <c r="Z473" s="158"/>
      <c r="AA473" s="158"/>
      <c r="AB473" s="158"/>
      <c r="AC473" s="158"/>
      <c r="AD473" s="158"/>
      <c r="AE473" s="158"/>
      <c r="AF473" s="158"/>
      <c r="AG473" s="158"/>
      <c r="AH473" s="158"/>
      <c r="AI473" s="158"/>
      <c r="AJ473" s="158"/>
      <c r="AK473" s="158"/>
      <c r="AL473" s="158"/>
      <c r="AM473" s="158"/>
      <c r="AN473" s="158"/>
      <c r="AO473" s="158"/>
      <c r="AP473" s="158"/>
      <c r="AQ473" s="158"/>
      <c r="AR473" s="158"/>
      <c r="AS473" s="158"/>
      <c r="AT473" s="158"/>
      <c r="AU473" s="158"/>
      <c r="AV473" s="158"/>
      <c r="AW473" s="158"/>
      <c r="AX473" s="159"/>
    </row>
    <row r="474" spans="1:113" ht="12" customHeight="1">
      <c r="A474" s="40"/>
      <c r="B474" s="157"/>
      <c r="C474" s="158"/>
      <c r="D474" s="158"/>
      <c r="E474" s="158"/>
      <c r="F474" s="158"/>
      <c r="G474" s="158"/>
      <c r="H474" s="158"/>
      <c r="I474" s="158"/>
      <c r="J474" s="158"/>
      <c r="K474" s="158"/>
      <c r="L474" s="158"/>
      <c r="M474" s="158"/>
      <c r="N474" s="158"/>
      <c r="O474" s="158"/>
      <c r="P474" s="158"/>
      <c r="Q474" s="158"/>
      <c r="R474" s="158"/>
      <c r="S474" s="158"/>
      <c r="T474" s="158"/>
      <c r="U474" s="158"/>
      <c r="V474" s="158"/>
      <c r="W474" s="158"/>
      <c r="X474" s="158"/>
      <c r="Y474" s="158"/>
      <c r="Z474" s="158"/>
      <c r="AA474" s="158"/>
      <c r="AB474" s="158"/>
      <c r="AC474" s="158"/>
      <c r="AD474" s="158"/>
      <c r="AE474" s="158"/>
      <c r="AF474" s="158"/>
      <c r="AG474" s="158"/>
      <c r="AH474" s="158"/>
      <c r="AI474" s="158"/>
      <c r="AJ474" s="158"/>
      <c r="AK474" s="158"/>
      <c r="AL474" s="158"/>
      <c r="AM474" s="158"/>
      <c r="AN474" s="158"/>
      <c r="AO474" s="158"/>
      <c r="AP474" s="158"/>
      <c r="AQ474" s="158"/>
      <c r="AR474" s="158"/>
      <c r="AS474" s="158"/>
      <c r="AT474" s="158"/>
      <c r="AU474" s="158"/>
      <c r="AV474" s="158"/>
      <c r="AW474" s="158"/>
      <c r="AX474" s="159"/>
    </row>
    <row r="475" spans="1:113" ht="12" customHeight="1">
      <c r="A475" s="40"/>
      <c r="B475" s="157"/>
      <c r="C475" s="158"/>
      <c r="D475" s="158"/>
      <c r="E475" s="158"/>
      <c r="F475" s="158"/>
      <c r="G475" s="158"/>
      <c r="H475" s="158"/>
      <c r="I475" s="158"/>
      <c r="J475" s="158"/>
      <c r="K475" s="158"/>
      <c r="L475" s="158"/>
      <c r="M475" s="158"/>
      <c r="N475" s="158"/>
      <c r="O475" s="158"/>
      <c r="P475" s="158"/>
      <c r="Q475" s="158"/>
      <c r="R475" s="158"/>
      <c r="S475" s="158"/>
      <c r="T475" s="158"/>
      <c r="U475" s="158"/>
      <c r="V475" s="158"/>
      <c r="W475" s="158"/>
      <c r="X475" s="158"/>
      <c r="Y475" s="158"/>
      <c r="Z475" s="158"/>
      <c r="AA475" s="158"/>
      <c r="AB475" s="158"/>
      <c r="AC475" s="158"/>
      <c r="AD475" s="158"/>
      <c r="AE475" s="158"/>
      <c r="AF475" s="158"/>
      <c r="AG475" s="158"/>
      <c r="AH475" s="158"/>
      <c r="AI475" s="158"/>
      <c r="AJ475" s="158"/>
      <c r="AK475" s="158"/>
      <c r="AL475" s="158"/>
      <c r="AM475" s="158"/>
      <c r="AN475" s="158"/>
      <c r="AO475" s="158"/>
      <c r="AP475" s="158"/>
      <c r="AQ475" s="158"/>
      <c r="AR475" s="158"/>
      <c r="AS475" s="158"/>
      <c r="AT475" s="158"/>
      <c r="AU475" s="158"/>
      <c r="AV475" s="158"/>
      <c r="AW475" s="158"/>
      <c r="AX475" s="159"/>
    </row>
    <row r="476" spans="1:113" ht="12" customHeight="1">
      <c r="A476" s="40"/>
      <c r="B476" s="157"/>
      <c r="C476" s="158"/>
      <c r="D476" s="158"/>
      <c r="E476" s="158"/>
      <c r="F476" s="158"/>
      <c r="G476" s="158"/>
      <c r="H476" s="158"/>
      <c r="I476" s="158"/>
      <c r="J476" s="158"/>
      <c r="K476" s="158"/>
      <c r="L476" s="158"/>
      <c r="M476" s="158"/>
      <c r="N476" s="158"/>
      <c r="O476" s="158"/>
      <c r="P476" s="158"/>
      <c r="Q476" s="158"/>
      <c r="R476" s="158"/>
      <c r="S476" s="158"/>
      <c r="T476" s="158"/>
      <c r="U476" s="158"/>
      <c r="V476" s="158"/>
      <c r="W476" s="158"/>
      <c r="X476" s="158"/>
      <c r="Y476" s="158"/>
      <c r="Z476" s="158"/>
      <c r="AA476" s="158"/>
      <c r="AB476" s="158"/>
      <c r="AC476" s="158"/>
      <c r="AD476" s="158"/>
      <c r="AE476" s="158"/>
      <c r="AF476" s="158"/>
      <c r="AG476" s="158"/>
      <c r="AH476" s="158"/>
      <c r="AI476" s="158"/>
      <c r="AJ476" s="158"/>
      <c r="AK476" s="158"/>
      <c r="AL476" s="158"/>
      <c r="AM476" s="158"/>
      <c r="AN476" s="158"/>
      <c r="AO476" s="158"/>
      <c r="AP476" s="158"/>
      <c r="AQ476" s="158"/>
      <c r="AR476" s="158"/>
      <c r="AS476" s="158"/>
      <c r="AT476" s="158"/>
      <c r="AU476" s="158"/>
      <c r="AV476" s="158"/>
      <c r="AW476" s="158"/>
      <c r="AX476" s="159"/>
      <c r="BC476" s="3"/>
    </row>
    <row r="477" spans="1:113" ht="12" customHeight="1">
      <c r="A477" s="40"/>
      <c r="B477" s="157"/>
      <c r="C477" s="158"/>
      <c r="D477" s="158"/>
      <c r="E477" s="158"/>
      <c r="F477" s="158"/>
      <c r="G477" s="158"/>
      <c r="H477" s="158"/>
      <c r="I477" s="158"/>
      <c r="J477" s="158"/>
      <c r="K477" s="158"/>
      <c r="L477" s="158"/>
      <c r="M477" s="158"/>
      <c r="N477" s="158"/>
      <c r="O477" s="158"/>
      <c r="P477" s="158"/>
      <c r="Q477" s="158"/>
      <c r="R477" s="158"/>
      <c r="S477" s="158"/>
      <c r="T477" s="158"/>
      <c r="U477" s="158"/>
      <c r="V477" s="158"/>
      <c r="W477" s="158"/>
      <c r="X477" s="158"/>
      <c r="Y477" s="158"/>
      <c r="Z477" s="158"/>
      <c r="AA477" s="158"/>
      <c r="AB477" s="158"/>
      <c r="AC477" s="158"/>
      <c r="AD477" s="158"/>
      <c r="AE477" s="158"/>
      <c r="AF477" s="158"/>
      <c r="AG477" s="158"/>
      <c r="AH477" s="158"/>
      <c r="AI477" s="158"/>
      <c r="AJ477" s="158"/>
      <c r="AK477" s="158"/>
      <c r="AL477" s="158"/>
      <c r="AM477" s="158"/>
      <c r="AN477" s="158"/>
      <c r="AO477" s="158"/>
      <c r="AP477" s="158"/>
      <c r="AQ477" s="158"/>
      <c r="AR477" s="158"/>
      <c r="AS477" s="158"/>
      <c r="AT477" s="158"/>
      <c r="AU477" s="158"/>
      <c r="AV477" s="158"/>
      <c r="AW477" s="158"/>
      <c r="AX477" s="159"/>
    </row>
    <row r="478" spans="1:113" ht="12" customHeight="1">
      <c r="A478" s="40"/>
      <c r="B478" s="157"/>
      <c r="C478" s="158"/>
      <c r="D478" s="158"/>
      <c r="E478" s="158"/>
      <c r="F478" s="158"/>
      <c r="G478" s="158"/>
      <c r="H478" s="158"/>
      <c r="I478" s="158"/>
      <c r="J478" s="158"/>
      <c r="K478" s="158"/>
      <c r="L478" s="158"/>
      <c r="M478" s="158"/>
      <c r="N478" s="158"/>
      <c r="O478" s="158"/>
      <c r="P478" s="158"/>
      <c r="Q478" s="158"/>
      <c r="R478" s="158"/>
      <c r="S478" s="158"/>
      <c r="T478" s="158"/>
      <c r="U478" s="158"/>
      <c r="V478" s="158"/>
      <c r="W478" s="158"/>
      <c r="X478" s="158"/>
      <c r="Y478" s="158"/>
      <c r="Z478" s="158"/>
      <c r="AA478" s="158"/>
      <c r="AB478" s="158"/>
      <c r="AC478" s="158"/>
      <c r="AD478" s="158"/>
      <c r="AE478" s="158"/>
      <c r="AF478" s="158"/>
      <c r="AG478" s="158"/>
      <c r="AH478" s="158"/>
      <c r="AI478" s="158"/>
      <c r="AJ478" s="158"/>
      <c r="AK478" s="158"/>
      <c r="AL478" s="158"/>
      <c r="AM478" s="158"/>
      <c r="AN478" s="158"/>
      <c r="AO478" s="158"/>
      <c r="AP478" s="158"/>
      <c r="AQ478" s="158"/>
      <c r="AR478" s="158"/>
      <c r="AS478" s="158"/>
      <c r="AT478" s="158"/>
      <c r="AU478" s="158"/>
      <c r="AV478" s="158"/>
      <c r="AW478" s="158"/>
      <c r="AX478" s="159"/>
    </row>
    <row r="479" spans="1:113" ht="12" customHeight="1">
      <c r="A479" s="40"/>
      <c r="B479" s="157"/>
      <c r="C479" s="158"/>
      <c r="D479" s="158"/>
      <c r="E479" s="158"/>
      <c r="F479" s="158"/>
      <c r="G479" s="158"/>
      <c r="H479" s="158"/>
      <c r="I479" s="158"/>
      <c r="J479" s="158"/>
      <c r="K479" s="158"/>
      <c r="L479" s="158"/>
      <c r="M479" s="158"/>
      <c r="N479" s="158"/>
      <c r="O479" s="158"/>
      <c r="P479" s="158"/>
      <c r="Q479" s="158"/>
      <c r="R479" s="158"/>
      <c r="S479" s="158"/>
      <c r="T479" s="158"/>
      <c r="U479" s="158"/>
      <c r="V479" s="158"/>
      <c r="W479" s="158"/>
      <c r="X479" s="158"/>
      <c r="Y479" s="158"/>
      <c r="Z479" s="158"/>
      <c r="AA479" s="158"/>
      <c r="AB479" s="158"/>
      <c r="AC479" s="158"/>
      <c r="AD479" s="158"/>
      <c r="AE479" s="158"/>
      <c r="AF479" s="158"/>
      <c r="AG479" s="158"/>
      <c r="AH479" s="158"/>
      <c r="AI479" s="158"/>
      <c r="AJ479" s="158"/>
      <c r="AK479" s="158"/>
      <c r="AL479" s="158"/>
      <c r="AM479" s="158"/>
      <c r="AN479" s="158"/>
      <c r="AO479" s="158"/>
      <c r="AP479" s="158"/>
      <c r="AQ479" s="158"/>
      <c r="AR479" s="158"/>
      <c r="AS479" s="158"/>
      <c r="AT479" s="158"/>
      <c r="AU479" s="158"/>
      <c r="AV479" s="158"/>
      <c r="AW479" s="158"/>
      <c r="AX479" s="159"/>
    </row>
    <row r="480" spans="1:113" ht="15" thickBot="1">
      <c r="A480" s="41"/>
      <c r="B480" s="54"/>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c r="AA480" s="55"/>
      <c r="AB480" s="55"/>
      <c r="AC480" s="55"/>
      <c r="AD480" s="55"/>
      <c r="AE480" s="55"/>
      <c r="AF480" s="55"/>
      <c r="AG480" s="55"/>
      <c r="AH480" s="55"/>
      <c r="AI480" s="55"/>
      <c r="AJ480" s="55"/>
      <c r="AK480" s="55"/>
      <c r="AL480" s="55"/>
      <c r="AM480" s="55"/>
      <c r="AN480" s="55"/>
      <c r="AO480" s="55"/>
      <c r="AP480" s="55"/>
      <c r="AQ480" s="55"/>
      <c r="AR480" s="55"/>
      <c r="AS480" s="55"/>
      <c r="AT480" s="55"/>
      <c r="AU480" s="55"/>
      <c r="AV480" s="55"/>
      <c r="AW480" s="55"/>
      <c r="AX480" s="56"/>
    </row>
    <row r="481" spans="1:251">
      <c r="B481" s="57"/>
    </row>
    <row r="482" spans="1:251" ht="14.25">
      <c r="B482" s="49" t="s">
        <v>4</v>
      </c>
      <c r="C482" s="40"/>
      <c r="D482" s="40"/>
      <c r="E482" s="40"/>
      <c r="F482" s="40"/>
      <c r="G482" s="40"/>
      <c r="H482" s="40"/>
      <c r="I482" s="40"/>
      <c r="J482" s="40"/>
      <c r="K482" s="40"/>
      <c r="L482" s="48"/>
      <c r="M482" s="48"/>
      <c r="N482" s="48"/>
      <c r="O482" s="48"/>
      <c r="P482" s="40"/>
      <c r="Q482" s="40"/>
      <c r="R482" s="40"/>
      <c r="S482" s="40"/>
      <c r="T482" s="40"/>
      <c r="U482" s="40"/>
      <c r="V482" s="49"/>
      <c r="W482" s="49"/>
      <c r="X482" s="49"/>
      <c r="Y482" s="49"/>
      <c r="Z482" s="49"/>
      <c r="AA482" s="49"/>
      <c r="AB482" s="49"/>
      <c r="AC482" s="49"/>
      <c r="AD482" s="49"/>
      <c r="AE482" s="49"/>
      <c r="AF482" s="49"/>
      <c r="AG482" s="49"/>
      <c r="AH482" s="49"/>
      <c r="AI482" s="49"/>
      <c r="AJ482" s="49"/>
      <c r="AK482" s="49"/>
      <c r="AL482" s="49"/>
      <c r="AM482" s="49"/>
      <c r="AN482" s="49"/>
      <c r="AO482" s="49"/>
      <c r="AP482" s="49"/>
      <c r="AQ482" s="49"/>
      <c r="AR482" s="49"/>
      <c r="AS482" s="49"/>
      <c r="AT482" s="49"/>
      <c r="AU482" s="49"/>
      <c r="AV482" s="49"/>
      <c r="AW482" s="49"/>
      <c r="AX482" s="49"/>
    </row>
    <row r="483" spans="1:251" ht="15" thickBot="1">
      <c r="B483" s="40"/>
      <c r="C483" s="40"/>
      <c r="D483" s="40"/>
      <c r="E483" s="40"/>
      <c r="F483" s="40"/>
      <c r="G483" s="40"/>
      <c r="H483" s="40"/>
      <c r="I483" s="40"/>
      <c r="J483" s="40"/>
      <c r="K483" s="40"/>
      <c r="L483" s="48"/>
      <c r="M483" s="48"/>
      <c r="N483" s="48"/>
      <c r="O483" s="48"/>
      <c r="P483" s="40"/>
      <c r="Q483" s="40"/>
      <c r="R483" s="40"/>
      <c r="S483" s="40"/>
      <c r="T483" s="40"/>
      <c r="U483" s="40"/>
      <c r="V483" s="49"/>
      <c r="W483" s="49"/>
      <c r="X483" s="49"/>
      <c r="Y483" s="49"/>
      <c r="Z483" s="49"/>
      <c r="AA483" s="49"/>
      <c r="AB483" s="49"/>
      <c r="AC483" s="49"/>
      <c r="AD483" s="49"/>
      <c r="AE483" s="49"/>
      <c r="AF483" s="49"/>
      <c r="AG483" s="49"/>
      <c r="AH483" s="49"/>
      <c r="AI483" s="49"/>
      <c r="AJ483" s="49"/>
      <c r="AK483" s="49"/>
      <c r="AL483" s="49"/>
      <c r="AM483" s="49"/>
      <c r="AN483" s="49"/>
      <c r="AO483" s="49"/>
      <c r="AP483" s="49"/>
      <c r="AQ483" s="49"/>
      <c r="AR483" s="49"/>
      <c r="AS483" s="49"/>
      <c r="AT483" s="49"/>
      <c r="AU483" s="49"/>
      <c r="AV483" s="49"/>
      <c r="AW483" s="49"/>
      <c r="AX483" s="58" t="s">
        <v>5</v>
      </c>
    </row>
    <row r="484" spans="1:251" s="3" customFormat="1" ht="13.5" customHeight="1">
      <c r="A484" s="40"/>
      <c r="B484" s="160" t="s">
        <v>6</v>
      </c>
      <c r="C484" s="161"/>
      <c r="D484" s="161"/>
      <c r="E484" s="161"/>
      <c r="F484" s="161"/>
      <c r="G484" s="161"/>
      <c r="H484" s="161"/>
      <c r="I484" s="161"/>
      <c r="J484" s="161"/>
      <c r="K484" s="161"/>
      <c r="L484" s="161"/>
      <c r="M484" s="161"/>
      <c r="N484" s="161"/>
      <c r="O484" s="161"/>
      <c r="P484" s="161"/>
      <c r="Q484" s="161"/>
      <c r="R484" s="161"/>
      <c r="S484" s="161"/>
      <c r="T484" s="161"/>
      <c r="U484" s="161"/>
      <c r="V484" s="161"/>
      <c r="W484" s="161"/>
      <c r="X484" s="161"/>
      <c r="Y484" s="161"/>
      <c r="Z484" s="162"/>
      <c r="AA484" s="166" t="s">
        <v>12</v>
      </c>
      <c r="AB484" s="161"/>
      <c r="AC484" s="161"/>
      <c r="AD484" s="161"/>
      <c r="AE484" s="161"/>
      <c r="AF484" s="161"/>
      <c r="AG484" s="161"/>
      <c r="AH484" s="161"/>
      <c r="AI484" s="162"/>
      <c r="AJ484" s="166" t="s">
        <v>13</v>
      </c>
      <c r="AK484" s="161"/>
      <c r="AL484" s="161"/>
      <c r="AM484" s="161"/>
      <c r="AN484" s="161"/>
      <c r="AO484" s="161"/>
      <c r="AP484" s="161"/>
      <c r="AQ484" s="161"/>
      <c r="AR484" s="162"/>
      <c r="AS484" s="166" t="s">
        <v>7</v>
      </c>
      <c r="AT484" s="161"/>
      <c r="AU484" s="161"/>
      <c r="AV484" s="161"/>
      <c r="AW484" s="161"/>
      <c r="AX484" s="168"/>
      <c r="AY484" s="39"/>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row>
    <row r="485" spans="1:251" s="3" customFormat="1" ht="13.5">
      <c r="A485" s="40"/>
      <c r="B485" s="163"/>
      <c r="C485" s="164"/>
      <c r="D485" s="164"/>
      <c r="E485" s="164"/>
      <c r="F485" s="164"/>
      <c r="G485" s="164"/>
      <c r="H485" s="164"/>
      <c r="I485" s="164"/>
      <c r="J485" s="164"/>
      <c r="K485" s="164"/>
      <c r="L485" s="164"/>
      <c r="M485" s="164"/>
      <c r="N485" s="164"/>
      <c r="O485" s="164"/>
      <c r="P485" s="164"/>
      <c r="Q485" s="164"/>
      <c r="R485" s="164"/>
      <c r="S485" s="164"/>
      <c r="T485" s="164"/>
      <c r="U485" s="164"/>
      <c r="V485" s="164"/>
      <c r="W485" s="164"/>
      <c r="X485" s="164"/>
      <c r="Y485" s="164"/>
      <c r="Z485" s="165"/>
      <c r="AA485" s="167"/>
      <c r="AB485" s="164"/>
      <c r="AC485" s="164"/>
      <c r="AD485" s="164"/>
      <c r="AE485" s="164"/>
      <c r="AF485" s="164"/>
      <c r="AG485" s="164"/>
      <c r="AH485" s="164"/>
      <c r="AI485" s="165"/>
      <c r="AJ485" s="167"/>
      <c r="AK485" s="164"/>
      <c r="AL485" s="164"/>
      <c r="AM485" s="164"/>
      <c r="AN485" s="164"/>
      <c r="AO485" s="164"/>
      <c r="AP485" s="164"/>
      <c r="AQ485" s="164"/>
      <c r="AR485" s="165"/>
      <c r="AS485" s="167"/>
      <c r="AT485" s="164"/>
      <c r="AU485" s="164"/>
      <c r="AV485" s="164"/>
      <c r="AW485" s="164"/>
      <c r="AX485" s="169"/>
      <c r="AY485" s="39"/>
      <c r="AZ485" s="1"/>
      <c r="BA485" s="1"/>
      <c r="BB485" s="4"/>
      <c r="BC485" s="5"/>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row>
    <row r="486" spans="1:251" s="3" customFormat="1" ht="18.75" customHeight="1">
      <c r="A486" s="40"/>
      <c r="B486" s="59"/>
      <c r="C486" s="148" t="s">
        <v>70</v>
      </c>
      <c r="D486" s="149"/>
      <c r="E486" s="149"/>
      <c r="F486" s="149"/>
      <c r="G486" s="149"/>
      <c r="H486" s="149"/>
      <c r="I486" s="149"/>
      <c r="J486" s="149"/>
      <c r="K486" s="149"/>
      <c r="L486" s="149"/>
      <c r="M486" s="149"/>
      <c r="N486" s="149"/>
      <c r="O486" s="149"/>
      <c r="P486" s="149"/>
      <c r="Q486" s="149"/>
      <c r="R486" s="149"/>
      <c r="S486" s="149"/>
      <c r="T486" s="149"/>
      <c r="U486" s="149"/>
      <c r="V486" s="149"/>
      <c r="W486" s="149"/>
      <c r="X486" s="149"/>
      <c r="Y486" s="149"/>
      <c r="Z486" s="150"/>
      <c r="AA486" s="151">
        <v>22413</v>
      </c>
      <c r="AB486" s="152"/>
      <c r="AC486" s="152"/>
      <c r="AD486" s="152"/>
      <c r="AE486" s="152"/>
      <c r="AF486" s="152"/>
      <c r="AG486" s="152"/>
      <c r="AH486" s="152"/>
      <c r="AI486" s="153"/>
      <c r="AJ486" s="151">
        <v>26033</v>
      </c>
      <c r="AK486" s="152"/>
      <c r="AL486" s="152"/>
      <c r="AM486" s="152"/>
      <c r="AN486" s="152"/>
      <c r="AO486" s="152"/>
      <c r="AP486" s="152"/>
      <c r="AQ486" s="152"/>
      <c r="AR486" s="153"/>
      <c r="AS486" s="154"/>
      <c r="AT486" s="155"/>
      <c r="AU486" s="155"/>
      <c r="AV486" s="155"/>
      <c r="AW486" s="155"/>
      <c r="AX486" s="156"/>
      <c r="AY486" s="39"/>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row>
    <row r="487" spans="1:251" s="3" customFormat="1" ht="18.75" customHeight="1" thickBot="1">
      <c r="A487" s="41"/>
      <c r="B487" s="132" t="s">
        <v>14</v>
      </c>
      <c r="C487" s="133"/>
      <c r="D487" s="133"/>
      <c r="E487" s="133"/>
      <c r="F487" s="133"/>
      <c r="G487" s="133"/>
      <c r="H487" s="133"/>
      <c r="I487" s="133"/>
      <c r="J487" s="133"/>
      <c r="K487" s="133"/>
      <c r="L487" s="133"/>
      <c r="M487" s="133"/>
      <c r="N487" s="133"/>
      <c r="O487" s="133"/>
      <c r="P487" s="133"/>
      <c r="Q487" s="133"/>
      <c r="R487" s="133"/>
      <c r="S487" s="133"/>
      <c r="T487" s="133"/>
      <c r="U487" s="133"/>
      <c r="V487" s="133"/>
      <c r="W487" s="133"/>
      <c r="X487" s="133"/>
      <c r="Y487" s="133"/>
      <c r="Z487" s="134"/>
      <c r="AA487" s="135">
        <f>SUM($AA$486:$AA$486)</f>
        <v>22413</v>
      </c>
      <c r="AB487" s="136"/>
      <c r="AC487" s="136"/>
      <c r="AD487" s="136"/>
      <c r="AE487" s="136"/>
      <c r="AF487" s="136"/>
      <c r="AG487" s="136"/>
      <c r="AH487" s="136"/>
      <c r="AI487" s="137"/>
      <c r="AJ487" s="135">
        <f>SUM($AJ$486:$AJ$486)</f>
        <v>26033</v>
      </c>
      <c r="AK487" s="136"/>
      <c r="AL487" s="136"/>
      <c r="AM487" s="136"/>
      <c r="AN487" s="136"/>
      <c r="AO487" s="136"/>
      <c r="AP487" s="136"/>
      <c r="AQ487" s="136"/>
      <c r="AR487" s="137"/>
      <c r="AS487" s="138"/>
      <c r="AT487" s="139"/>
      <c r="AU487" s="139"/>
      <c r="AV487" s="139"/>
      <c r="AW487" s="139"/>
      <c r="AX487" s="140"/>
      <c r="AY487" s="39"/>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row>
    <row r="489" spans="1:251" ht="18.75">
      <c r="A489" s="38" t="s">
        <v>0</v>
      </c>
      <c r="AW489" s="44"/>
      <c r="AX489" s="45"/>
      <c r="AY489" s="44"/>
    </row>
    <row r="491" spans="1:251" ht="18.75">
      <c r="B491" s="141" t="s">
        <v>8</v>
      </c>
      <c r="C491" s="142"/>
      <c r="D491" s="142"/>
      <c r="E491" s="142"/>
      <c r="F491" s="142"/>
      <c r="G491" s="142"/>
      <c r="H491" s="142"/>
      <c r="I491" s="142"/>
      <c r="J491" s="142"/>
      <c r="K491" s="142"/>
      <c r="L491" s="142"/>
      <c r="M491" s="142"/>
      <c r="N491" s="142"/>
      <c r="O491" s="142"/>
      <c r="P491" s="142"/>
      <c r="Q491" s="142"/>
      <c r="R491" s="142"/>
      <c r="S491" s="142"/>
      <c r="T491" s="142"/>
      <c r="U491" s="142"/>
      <c r="V491" s="142"/>
      <c r="W491" s="142"/>
      <c r="X491" s="142"/>
      <c r="Y491" s="142"/>
      <c r="Z491" s="142"/>
      <c r="AA491" s="142"/>
      <c r="AB491" s="142"/>
      <c r="AC491" s="142"/>
      <c r="AD491" s="142"/>
      <c r="AE491" s="142"/>
      <c r="AF491" s="142"/>
      <c r="AG491" s="142"/>
      <c r="AH491" s="142"/>
      <c r="AI491" s="142"/>
      <c r="AJ491" s="142"/>
      <c r="AK491" s="142"/>
      <c r="AL491" s="142"/>
      <c r="AM491" s="142"/>
      <c r="AN491" s="142"/>
      <c r="AO491" s="142"/>
      <c r="AP491" s="142"/>
      <c r="AQ491" s="142"/>
      <c r="AR491" s="142"/>
      <c r="AS491" s="142"/>
      <c r="AT491" s="142"/>
      <c r="AU491" s="142"/>
      <c r="AV491" s="142"/>
      <c r="AW491" s="142"/>
      <c r="AX491" s="142"/>
    </row>
    <row r="492" spans="1:251">
      <c r="Z492" s="46"/>
      <c r="AD492" s="46"/>
      <c r="AE492" s="46"/>
      <c r="AF492" s="46"/>
      <c r="AG492" s="46"/>
      <c r="AH492" s="46"/>
      <c r="AI492" s="46"/>
      <c r="AO492" s="46"/>
    </row>
    <row r="493" spans="1:251" ht="13.5" thickBot="1">
      <c r="Z493" s="46"/>
      <c r="AD493" s="46"/>
      <c r="AE493" s="46"/>
      <c r="AF493" s="46"/>
      <c r="AG493" s="46"/>
      <c r="AH493" s="46"/>
      <c r="AI493" s="46"/>
      <c r="AO493" s="46"/>
      <c r="DI493" s="2"/>
    </row>
    <row r="494" spans="1:251" ht="24.75" customHeight="1" thickBot="1">
      <c r="B494" s="143" t="s">
        <v>1</v>
      </c>
      <c r="C494" s="144"/>
      <c r="D494" s="144"/>
      <c r="E494" s="144"/>
      <c r="F494" s="144"/>
      <c r="G494" s="144"/>
      <c r="H494" s="145" t="s">
        <v>73</v>
      </c>
      <c r="I494" s="146"/>
      <c r="J494" s="146"/>
      <c r="K494" s="146"/>
      <c r="L494" s="146"/>
      <c r="M494" s="146"/>
      <c r="N494" s="146"/>
      <c r="O494" s="146"/>
      <c r="P494" s="146"/>
      <c r="Q494" s="146"/>
      <c r="R494" s="146"/>
      <c r="S494" s="146"/>
      <c r="T494" s="146"/>
      <c r="U494" s="146"/>
      <c r="V494" s="146"/>
      <c r="W494" s="146"/>
      <c r="X494" s="146"/>
      <c r="Y494" s="146"/>
      <c r="Z494" s="146"/>
      <c r="AA494" s="146"/>
      <c r="AB494" s="146"/>
      <c r="AC494" s="146"/>
      <c r="AD494" s="146"/>
      <c r="AE494" s="146"/>
      <c r="AF494" s="146"/>
      <c r="AG494" s="146"/>
      <c r="AH494" s="146"/>
      <c r="AI494" s="146"/>
      <c r="AJ494" s="146"/>
      <c r="AK494" s="146"/>
      <c r="AL494" s="146"/>
      <c r="AM494" s="146"/>
      <c r="AN494" s="146"/>
      <c r="AO494" s="146"/>
      <c r="AP494" s="146"/>
      <c r="AQ494" s="146"/>
      <c r="AR494" s="146"/>
      <c r="AS494" s="146"/>
      <c r="AT494" s="146"/>
      <c r="AU494" s="146"/>
      <c r="AV494" s="146"/>
      <c r="AW494" s="146"/>
      <c r="AX494" s="147"/>
      <c r="DI494" s="2"/>
    </row>
    <row r="495" spans="1:251" ht="14.25">
      <c r="B495" s="47"/>
      <c r="C495" s="47"/>
      <c r="D495" s="47"/>
      <c r="E495" s="47"/>
      <c r="F495" s="47"/>
      <c r="G495" s="47"/>
      <c r="H495" s="40"/>
      <c r="I495" s="40"/>
      <c r="J495" s="40"/>
      <c r="K495" s="40"/>
      <c r="L495" s="48"/>
      <c r="M495" s="48"/>
      <c r="N495" s="48"/>
      <c r="O495" s="48"/>
      <c r="P495" s="40"/>
      <c r="Q495" s="40"/>
      <c r="R495" s="40"/>
      <c r="S495" s="40"/>
      <c r="T495" s="40"/>
      <c r="U495" s="40"/>
      <c r="V495" s="49"/>
      <c r="W495" s="49"/>
      <c r="X495" s="49"/>
      <c r="Y495" s="49"/>
      <c r="Z495" s="49"/>
      <c r="AA495" s="49"/>
      <c r="AB495" s="49"/>
      <c r="AC495" s="49"/>
      <c r="AD495" s="49"/>
      <c r="AE495" s="49"/>
      <c r="AF495" s="49"/>
      <c r="AG495" s="49"/>
      <c r="AH495" s="49"/>
      <c r="AI495" s="49"/>
      <c r="AJ495" s="49"/>
      <c r="AK495" s="49"/>
      <c r="AL495" s="49"/>
      <c r="AM495" s="49"/>
      <c r="AN495" s="49"/>
      <c r="AO495" s="49"/>
      <c r="AP495" s="49"/>
      <c r="AQ495" s="49"/>
      <c r="AR495" s="49"/>
      <c r="AS495" s="49"/>
      <c r="AT495" s="49"/>
      <c r="AU495" s="49"/>
      <c r="AV495" s="49"/>
      <c r="AW495" s="49"/>
      <c r="AX495" s="49"/>
      <c r="DI495" s="2"/>
    </row>
    <row r="496" spans="1:251" ht="15" thickBot="1">
      <c r="A496" s="61"/>
      <c r="B496" s="49" t="s">
        <v>2</v>
      </c>
      <c r="C496" s="40"/>
      <c r="D496" s="40"/>
      <c r="E496" s="40"/>
      <c r="F496" s="40"/>
      <c r="G496" s="40"/>
      <c r="H496" s="40"/>
      <c r="I496" s="40"/>
      <c r="J496" s="40"/>
      <c r="K496" s="40"/>
      <c r="L496" s="48"/>
      <c r="M496" s="48"/>
      <c r="N496" s="48"/>
      <c r="O496" s="48"/>
      <c r="P496" s="40"/>
      <c r="Q496" s="40"/>
      <c r="R496" s="40"/>
      <c r="S496" s="40"/>
      <c r="T496" s="40"/>
      <c r="U496" s="40"/>
      <c r="V496" s="49"/>
      <c r="W496" s="49"/>
      <c r="X496" s="49"/>
      <c r="Y496" s="49"/>
      <c r="Z496" s="49"/>
      <c r="AA496" s="49"/>
      <c r="AB496" s="49"/>
      <c r="AC496" s="49"/>
      <c r="AD496" s="49"/>
      <c r="AE496" s="49"/>
      <c r="AF496" s="49"/>
      <c r="AG496" s="49"/>
      <c r="AH496" s="49"/>
      <c r="AI496" s="49"/>
      <c r="AJ496" s="49"/>
      <c r="AK496" s="49"/>
      <c r="AL496" s="49"/>
      <c r="AM496" s="49"/>
      <c r="AN496" s="49"/>
      <c r="AO496" s="49"/>
      <c r="AP496" s="49"/>
      <c r="AQ496" s="49"/>
      <c r="AR496" s="49"/>
      <c r="AS496" s="49"/>
      <c r="AT496" s="49"/>
      <c r="AU496" s="49"/>
      <c r="AV496" s="49"/>
      <c r="AW496" s="49"/>
      <c r="AX496" s="49"/>
      <c r="DI496" s="2"/>
    </row>
    <row r="497" spans="1:113" ht="14.25">
      <c r="A497" s="40"/>
      <c r="B497" s="50"/>
      <c r="C497" s="47"/>
      <c r="D497" s="47"/>
      <c r="E497" s="47"/>
      <c r="F497" s="47"/>
      <c r="G497" s="47"/>
      <c r="H497" s="47"/>
      <c r="I497" s="47"/>
      <c r="J497" s="47"/>
      <c r="K497" s="47"/>
      <c r="L497" s="51"/>
      <c r="M497" s="51"/>
      <c r="N497" s="51"/>
      <c r="O497" s="51"/>
      <c r="P497" s="47"/>
      <c r="Q497" s="47"/>
      <c r="R497" s="47"/>
      <c r="S497" s="47"/>
      <c r="T497" s="47"/>
      <c r="U497" s="47"/>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3"/>
    </row>
    <row r="498" spans="1:113" ht="12" customHeight="1">
      <c r="A498" s="40"/>
      <c r="B498" s="157" t="s">
        <v>571</v>
      </c>
      <c r="C498" s="158"/>
      <c r="D498" s="158"/>
      <c r="E498" s="158"/>
      <c r="F498" s="158"/>
      <c r="G498" s="158"/>
      <c r="H498" s="158"/>
      <c r="I498" s="158"/>
      <c r="J498" s="158"/>
      <c r="K498" s="158"/>
      <c r="L498" s="158"/>
      <c r="M498" s="158"/>
      <c r="N498" s="158"/>
      <c r="O498" s="158"/>
      <c r="P498" s="158"/>
      <c r="Q498" s="158"/>
      <c r="R498" s="158"/>
      <c r="S498" s="158"/>
      <c r="T498" s="158"/>
      <c r="U498" s="158"/>
      <c r="V498" s="158"/>
      <c r="W498" s="158"/>
      <c r="X498" s="158"/>
      <c r="Y498" s="158"/>
      <c r="Z498" s="158"/>
      <c r="AA498" s="158"/>
      <c r="AB498" s="158"/>
      <c r="AC498" s="158"/>
      <c r="AD498" s="158"/>
      <c r="AE498" s="158"/>
      <c r="AF498" s="158"/>
      <c r="AG498" s="158"/>
      <c r="AH498" s="158"/>
      <c r="AI498" s="158"/>
      <c r="AJ498" s="158"/>
      <c r="AK498" s="158"/>
      <c r="AL498" s="158"/>
      <c r="AM498" s="158"/>
      <c r="AN498" s="158"/>
      <c r="AO498" s="158"/>
      <c r="AP498" s="158"/>
      <c r="AQ498" s="158"/>
      <c r="AR498" s="158"/>
      <c r="AS498" s="158"/>
      <c r="AT498" s="158"/>
      <c r="AU498" s="158"/>
      <c r="AV498" s="158"/>
      <c r="AW498" s="158"/>
      <c r="AX498" s="159"/>
    </row>
    <row r="499" spans="1:113" ht="12" customHeight="1">
      <c r="A499" s="40"/>
      <c r="B499" s="157"/>
      <c r="C499" s="158"/>
      <c r="D499" s="158"/>
      <c r="E499" s="158"/>
      <c r="F499" s="158"/>
      <c r="G499" s="158"/>
      <c r="H499" s="158"/>
      <c r="I499" s="158"/>
      <c r="J499" s="158"/>
      <c r="K499" s="158"/>
      <c r="L499" s="158"/>
      <c r="M499" s="158"/>
      <c r="N499" s="158"/>
      <c r="O499" s="158"/>
      <c r="P499" s="158"/>
      <c r="Q499" s="158"/>
      <c r="R499" s="158"/>
      <c r="S499" s="158"/>
      <c r="T499" s="158"/>
      <c r="U499" s="158"/>
      <c r="V499" s="158"/>
      <c r="W499" s="158"/>
      <c r="X499" s="158"/>
      <c r="Y499" s="158"/>
      <c r="Z499" s="158"/>
      <c r="AA499" s="158"/>
      <c r="AB499" s="158"/>
      <c r="AC499" s="158"/>
      <c r="AD499" s="158"/>
      <c r="AE499" s="158"/>
      <c r="AF499" s="158"/>
      <c r="AG499" s="158"/>
      <c r="AH499" s="158"/>
      <c r="AI499" s="158"/>
      <c r="AJ499" s="158"/>
      <c r="AK499" s="158"/>
      <c r="AL499" s="158"/>
      <c r="AM499" s="158"/>
      <c r="AN499" s="158"/>
      <c r="AO499" s="158"/>
      <c r="AP499" s="158"/>
      <c r="AQ499" s="158"/>
      <c r="AR499" s="158"/>
      <c r="AS499" s="158"/>
      <c r="AT499" s="158"/>
      <c r="AU499" s="158"/>
      <c r="AV499" s="158"/>
      <c r="AW499" s="158"/>
      <c r="AX499" s="159"/>
      <c r="BC499" s="3"/>
    </row>
    <row r="500" spans="1:113" ht="12" customHeight="1">
      <c r="A500" s="40"/>
      <c r="B500" s="157"/>
      <c r="C500" s="158"/>
      <c r="D500" s="158"/>
      <c r="E500" s="158"/>
      <c r="F500" s="158"/>
      <c r="G500" s="158"/>
      <c r="H500" s="158"/>
      <c r="I500" s="158"/>
      <c r="J500" s="158"/>
      <c r="K500" s="158"/>
      <c r="L500" s="158"/>
      <c r="M500" s="158"/>
      <c r="N500" s="158"/>
      <c r="O500" s="158"/>
      <c r="P500" s="158"/>
      <c r="Q500" s="158"/>
      <c r="R500" s="158"/>
      <c r="S500" s="158"/>
      <c r="T500" s="158"/>
      <c r="U500" s="158"/>
      <c r="V500" s="158"/>
      <c r="W500" s="158"/>
      <c r="X500" s="158"/>
      <c r="Y500" s="158"/>
      <c r="Z500" s="158"/>
      <c r="AA500" s="158"/>
      <c r="AB500" s="158"/>
      <c r="AC500" s="158"/>
      <c r="AD500" s="158"/>
      <c r="AE500" s="158"/>
      <c r="AF500" s="158"/>
      <c r="AG500" s="158"/>
      <c r="AH500" s="158"/>
      <c r="AI500" s="158"/>
      <c r="AJ500" s="158"/>
      <c r="AK500" s="158"/>
      <c r="AL500" s="158"/>
      <c r="AM500" s="158"/>
      <c r="AN500" s="158"/>
      <c r="AO500" s="158"/>
      <c r="AP500" s="158"/>
      <c r="AQ500" s="158"/>
      <c r="AR500" s="158"/>
      <c r="AS500" s="158"/>
      <c r="AT500" s="158"/>
      <c r="AU500" s="158"/>
      <c r="AV500" s="158"/>
      <c r="AW500" s="158"/>
      <c r="AX500" s="159"/>
    </row>
    <row r="501" spans="1:113" ht="12" customHeight="1">
      <c r="A501" s="40"/>
      <c r="B501" s="157"/>
      <c r="C501" s="158"/>
      <c r="D501" s="158"/>
      <c r="E501" s="158"/>
      <c r="F501" s="158"/>
      <c r="G501" s="158"/>
      <c r="H501" s="158"/>
      <c r="I501" s="158"/>
      <c r="J501" s="158"/>
      <c r="K501" s="158"/>
      <c r="L501" s="158"/>
      <c r="M501" s="158"/>
      <c r="N501" s="158"/>
      <c r="O501" s="158"/>
      <c r="P501" s="158"/>
      <c r="Q501" s="158"/>
      <c r="R501" s="158"/>
      <c r="S501" s="158"/>
      <c r="T501" s="158"/>
      <c r="U501" s="158"/>
      <c r="V501" s="158"/>
      <c r="W501" s="158"/>
      <c r="X501" s="158"/>
      <c r="Y501" s="158"/>
      <c r="Z501" s="158"/>
      <c r="AA501" s="158"/>
      <c r="AB501" s="158"/>
      <c r="AC501" s="158"/>
      <c r="AD501" s="158"/>
      <c r="AE501" s="158"/>
      <c r="AF501" s="158"/>
      <c r="AG501" s="158"/>
      <c r="AH501" s="158"/>
      <c r="AI501" s="158"/>
      <c r="AJ501" s="158"/>
      <c r="AK501" s="158"/>
      <c r="AL501" s="158"/>
      <c r="AM501" s="158"/>
      <c r="AN501" s="158"/>
      <c r="AO501" s="158"/>
      <c r="AP501" s="158"/>
      <c r="AQ501" s="158"/>
      <c r="AR501" s="158"/>
      <c r="AS501" s="158"/>
      <c r="AT501" s="158"/>
      <c r="AU501" s="158"/>
      <c r="AV501" s="158"/>
      <c r="AW501" s="158"/>
      <c r="AX501" s="159"/>
    </row>
    <row r="502" spans="1:113" ht="12" customHeight="1">
      <c r="A502" s="40"/>
      <c r="B502" s="157"/>
      <c r="C502" s="158"/>
      <c r="D502" s="158"/>
      <c r="E502" s="158"/>
      <c r="F502" s="158"/>
      <c r="G502" s="158"/>
      <c r="H502" s="158"/>
      <c r="I502" s="158"/>
      <c r="J502" s="158"/>
      <c r="K502" s="158"/>
      <c r="L502" s="158"/>
      <c r="M502" s="158"/>
      <c r="N502" s="158"/>
      <c r="O502" s="158"/>
      <c r="P502" s="158"/>
      <c r="Q502" s="158"/>
      <c r="R502" s="158"/>
      <c r="S502" s="158"/>
      <c r="T502" s="158"/>
      <c r="U502" s="158"/>
      <c r="V502" s="158"/>
      <c r="W502" s="158"/>
      <c r="X502" s="158"/>
      <c r="Y502" s="158"/>
      <c r="Z502" s="158"/>
      <c r="AA502" s="158"/>
      <c r="AB502" s="158"/>
      <c r="AC502" s="158"/>
      <c r="AD502" s="158"/>
      <c r="AE502" s="158"/>
      <c r="AF502" s="158"/>
      <c r="AG502" s="158"/>
      <c r="AH502" s="158"/>
      <c r="AI502" s="158"/>
      <c r="AJ502" s="158"/>
      <c r="AK502" s="158"/>
      <c r="AL502" s="158"/>
      <c r="AM502" s="158"/>
      <c r="AN502" s="158"/>
      <c r="AO502" s="158"/>
      <c r="AP502" s="158"/>
      <c r="AQ502" s="158"/>
      <c r="AR502" s="158"/>
      <c r="AS502" s="158"/>
      <c r="AT502" s="158"/>
      <c r="AU502" s="158"/>
      <c r="AV502" s="158"/>
      <c r="AW502" s="158"/>
      <c r="AX502" s="159"/>
    </row>
    <row r="503" spans="1:113" ht="15" thickBot="1">
      <c r="A503" s="41"/>
      <c r="B503" s="54"/>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c r="AA503" s="55"/>
      <c r="AB503" s="55"/>
      <c r="AC503" s="55"/>
      <c r="AD503" s="55"/>
      <c r="AE503" s="55"/>
      <c r="AF503" s="55"/>
      <c r="AG503" s="55"/>
      <c r="AH503" s="55"/>
      <c r="AI503" s="55"/>
      <c r="AJ503" s="55"/>
      <c r="AK503" s="55"/>
      <c r="AL503" s="55"/>
      <c r="AM503" s="55"/>
      <c r="AN503" s="55"/>
      <c r="AO503" s="55"/>
      <c r="AP503" s="55"/>
      <c r="AQ503" s="55"/>
      <c r="AR503" s="55"/>
      <c r="AS503" s="55"/>
      <c r="AT503" s="55"/>
      <c r="AU503" s="55"/>
      <c r="AV503" s="55"/>
      <c r="AW503" s="55"/>
      <c r="AX503" s="56"/>
    </row>
    <row r="504" spans="1:113">
      <c r="B504" s="57"/>
    </row>
    <row r="505" spans="1:113" ht="15" thickBot="1">
      <c r="A505" s="61"/>
      <c r="B505" s="49" t="s">
        <v>3</v>
      </c>
      <c r="C505" s="40"/>
      <c r="D505" s="40"/>
      <c r="E505" s="40"/>
      <c r="F505" s="40"/>
      <c r="G505" s="40"/>
      <c r="H505" s="40"/>
      <c r="I505" s="40"/>
      <c r="J505" s="40"/>
      <c r="K505" s="40"/>
      <c r="L505" s="48"/>
      <c r="M505" s="48"/>
      <c r="N505" s="48"/>
      <c r="O505" s="48"/>
      <c r="P505" s="40"/>
      <c r="Q505" s="40"/>
      <c r="R505" s="40"/>
      <c r="S505" s="40"/>
      <c r="T505" s="40"/>
      <c r="U505" s="40"/>
      <c r="V505" s="49"/>
      <c r="W505" s="49"/>
      <c r="X505" s="49"/>
      <c r="Y505" s="49"/>
      <c r="Z505" s="49"/>
      <c r="AA505" s="49"/>
      <c r="AB505" s="49"/>
      <c r="AC505" s="49"/>
      <c r="AD505" s="49"/>
      <c r="AE505" s="49"/>
      <c r="AF505" s="49"/>
      <c r="AG505" s="49"/>
      <c r="AH505" s="49"/>
      <c r="AI505" s="49"/>
      <c r="AJ505" s="49"/>
      <c r="AK505" s="49"/>
      <c r="AL505" s="49"/>
      <c r="AM505" s="49"/>
      <c r="AN505" s="49"/>
      <c r="AO505" s="49"/>
      <c r="AP505" s="49"/>
      <c r="AQ505" s="49"/>
      <c r="AR505" s="49"/>
      <c r="AS505" s="49"/>
      <c r="AT505" s="49"/>
      <c r="AU505" s="49"/>
      <c r="AV505" s="49"/>
      <c r="AW505" s="49"/>
      <c r="AX505" s="49"/>
      <c r="DI505" s="2"/>
    </row>
    <row r="506" spans="1:113" ht="14.25">
      <c r="A506" s="40"/>
      <c r="B506" s="50"/>
      <c r="C506" s="47"/>
      <c r="D506" s="47"/>
      <c r="E506" s="47"/>
      <c r="F506" s="47"/>
      <c r="G506" s="47"/>
      <c r="H506" s="47"/>
      <c r="I506" s="47"/>
      <c r="J506" s="47"/>
      <c r="K506" s="47"/>
      <c r="L506" s="51"/>
      <c r="M506" s="51"/>
      <c r="N506" s="51"/>
      <c r="O506" s="51"/>
      <c r="P506" s="47"/>
      <c r="Q506" s="47"/>
      <c r="R506" s="47"/>
      <c r="S506" s="47"/>
      <c r="T506" s="47"/>
      <c r="U506" s="47"/>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3"/>
    </row>
    <row r="507" spans="1:113" ht="12" customHeight="1">
      <c r="A507" s="40"/>
      <c r="B507" s="157" t="s">
        <v>74</v>
      </c>
      <c r="C507" s="158"/>
      <c r="D507" s="158"/>
      <c r="E507" s="158"/>
      <c r="F507" s="158"/>
      <c r="G507" s="158"/>
      <c r="H507" s="158"/>
      <c r="I507" s="158"/>
      <c r="J507" s="158"/>
      <c r="K507" s="158"/>
      <c r="L507" s="158"/>
      <c r="M507" s="158"/>
      <c r="N507" s="158"/>
      <c r="O507" s="158"/>
      <c r="P507" s="158"/>
      <c r="Q507" s="158"/>
      <c r="R507" s="158"/>
      <c r="S507" s="158"/>
      <c r="T507" s="158"/>
      <c r="U507" s="158"/>
      <c r="V507" s="158"/>
      <c r="W507" s="158"/>
      <c r="X507" s="158"/>
      <c r="Y507" s="158"/>
      <c r="Z507" s="158"/>
      <c r="AA507" s="158"/>
      <c r="AB507" s="158"/>
      <c r="AC507" s="158"/>
      <c r="AD507" s="158"/>
      <c r="AE507" s="158"/>
      <c r="AF507" s="158"/>
      <c r="AG507" s="158"/>
      <c r="AH507" s="158"/>
      <c r="AI507" s="158"/>
      <c r="AJ507" s="158"/>
      <c r="AK507" s="158"/>
      <c r="AL507" s="158"/>
      <c r="AM507" s="158"/>
      <c r="AN507" s="158"/>
      <c r="AO507" s="158"/>
      <c r="AP507" s="158"/>
      <c r="AQ507" s="158"/>
      <c r="AR507" s="158"/>
      <c r="AS507" s="158"/>
      <c r="AT507" s="158"/>
      <c r="AU507" s="158"/>
      <c r="AV507" s="158"/>
      <c r="AW507" s="158"/>
      <c r="AX507" s="159"/>
    </row>
    <row r="508" spans="1:113" ht="12" customHeight="1">
      <c r="A508" s="40"/>
      <c r="B508" s="157"/>
      <c r="C508" s="158"/>
      <c r="D508" s="158"/>
      <c r="E508" s="158"/>
      <c r="F508" s="158"/>
      <c r="G508" s="158"/>
      <c r="H508" s="158"/>
      <c r="I508" s="158"/>
      <c r="J508" s="158"/>
      <c r="K508" s="158"/>
      <c r="L508" s="158"/>
      <c r="M508" s="158"/>
      <c r="N508" s="158"/>
      <c r="O508" s="158"/>
      <c r="P508" s="158"/>
      <c r="Q508" s="158"/>
      <c r="R508" s="158"/>
      <c r="S508" s="158"/>
      <c r="T508" s="158"/>
      <c r="U508" s="158"/>
      <c r="V508" s="158"/>
      <c r="W508" s="158"/>
      <c r="X508" s="158"/>
      <c r="Y508" s="158"/>
      <c r="Z508" s="158"/>
      <c r="AA508" s="158"/>
      <c r="AB508" s="158"/>
      <c r="AC508" s="158"/>
      <c r="AD508" s="158"/>
      <c r="AE508" s="158"/>
      <c r="AF508" s="158"/>
      <c r="AG508" s="158"/>
      <c r="AH508" s="158"/>
      <c r="AI508" s="158"/>
      <c r="AJ508" s="158"/>
      <c r="AK508" s="158"/>
      <c r="AL508" s="158"/>
      <c r="AM508" s="158"/>
      <c r="AN508" s="158"/>
      <c r="AO508" s="158"/>
      <c r="AP508" s="158"/>
      <c r="AQ508" s="158"/>
      <c r="AR508" s="158"/>
      <c r="AS508" s="158"/>
      <c r="AT508" s="158"/>
      <c r="AU508" s="158"/>
      <c r="AV508" s="158"/>
      <c r="AW508" s="158"/>
      <c r="AX508" s="159"/>
    </row>
    <row r="509" spans="1:113" ht="12" customHeight="1">
      <c r="A509" s="40"/>
      <c r="B509" s="157"/>
      <c r="C509" s="158"/>
      <c r="D509" s="158"/>
      <c r="E509" s="158"/>
      <c r="F509" s="158"/>
      <c r="G509" s="158"/>
      <c r="H509" s="158"/>
      <c r="I509" s="158"/>
      <c r="J509" s="158"/>
      <c r="K509" s="158"/>
      <c r="L509" s="158"/>
      <c r="M509" s="158"/>
      <c r="N509" s="158"/>
      <c r="O509" s="158"/>
      <c r="P509" s="158"/>
      <c r="Q509" s="158"/>
      <c r="R509" s="158"/>
      <c r="S509" s="158"/>
      <c r="T509" s="158"/>
      <c r="U509" s="158"/>
      <c r="V509" s="158"/>
      <c r="W509" s="158"/>
      <c r="X509" s="158"/>
      <c r="Y509" s="158"/>
      <c r="Z509" s="158"/>
      <c r="AA509" s="158"/>
      <c r="AB509" s="158"/>
      <c r="AC509" s="158"/>
      <c r="AD509" s="158"/>
      <c r="AE509" s="158"/>
      <c r="AF509" s="158"/>
      <c r="AG509" s="158"/>
      <c r="AH509" s="158"/>
      <c r="AI509" s="158"/>
      <c r="AJ509" s="158"/>
      <c r="AK509" s="158"/>
      <c r="AL509" s="158"/>
      <c r="AM509" s="158"/>
      <c r="AN509" s="158"/>
      <c r="AO509" s="158"/>
      <c r="AP509" s="158"/>
      <c r="AQ509" s="158"/>
      <c r="AR509" s="158"/>
      <c r="AS509" s="158"/>
      <c r="AT509" s="158"/>
      <c r="AU509" s="158"/>
      <c r="AV509" s="158"/>
      <c r="AW509" s="158"/>
      <c r="AX509" s="159"/>
      <c r="BC509" s="3"/>
    </row>
    <row r="510" spans="1:113" ht="12" customHeight="1">
      <c r="A510" s="40"/>
      <c r="B510" s="157"/>
      <c r="C510" s="158"/>
      <c r="D510" s="158"/>
      <c r="E510" s="158"/>
      <c r="F510" s="158"/>
      <c r="G510" s="158"/>
      <c r="H510" s="158"/>
      <c r="I510" s="158"/>
      <c r="J510" s="158"/>
      <c r="K510" s="158"/>
      <c r="L510" s="158"/>
      <c r="M510" s="158"/>
      <c r="N510" s="158"/>
      <c r="O510" s="158"/>
      <c r="P510" s="158"/>
      <c r="Q510" s="158"/>
      <c r="R510" s="158"/>
      <c r="S510" s="158"/>
      <c r="T510" s="158"/>
      <c r="U510" s="158"/>
      <c r="V510" s="158"/>
      <c r="W510" s="158"/>
      <c r="X510" s="158"/>
      <c r="Y510" s="158"/>
      <c r="Z510" s="158"/>
      <c r="AA510" s="158"/>
      <c r="AB510" s="158"/>
      <c r="AC510" s="158"/>
      <c r="AD510" s="158"/>
      <c r="AE510" s="158"/>
      <c r="AF510" s="158"/>
      <c r="AG510" s="158"/>
      <c r="AH510" s="158"/>
      <c r="AI510" s="158"/>
      <c r="AJ510" s="158"/>
      <c r="AK510" s="158"/>
      <c r="AL510" s="158"/>
      <c r="AM510" s="158"/>
      <c r="AN510" s="158"/>
      <c r="AO510" s="158"/>
      <c r="AP510" s="158"/>
      <c r="AQ510" s="158"/>
      <c r="AR510" s="158"/>
      <c r="AS510" s="158"/>
      <c r="AT510" s="158"/>
      <c r="AU510" s="158"/>
      <c r="AV510" s="158"/>
      <c r="AW510" s="158"/>
      <c r="AX510" s="159"/>
    </row>
    <row r="511" spans="1:113" ht="12" customHeight="1">
      <c r="A511" s="40"/>
      <c r="B511" s="157"/>
      <c r="C511" s="158"/>
      <c r="D511" s="158"/>
      <c r="E511" s="158"/>
      <c r="F511" s="158"/>
      <c r="G511" s="158"/>
      <c r="H511" s="158"/>
      <c r="I511" s="158"/>
      <c r="J511" s="158"/>
      <c r="K511" s="158"/>
      <c r="L511" s="158"/>
      <c r="M511" s="158"/>
      <c r="N511" s="158"/>
      <c r="O511" s="158"/>
      <c r="P511" s="158"/>
      <c r="Q511" s="158"/>
      <c r="R511" s="158"/>
      <c r="S511" s="158"/>
      <c r="T511" s="158"/>
      <c r="U511" s="158"/>
      <c r="V511" s="158"/>
      <c r="W511" s="158"/>
      <c r="X511" s="158"/>
      <c r="Y511" s="158"/>
      <c r="Z511" s="158"/>
      <c r="AA511" s="158"/>
      <c r="AB511" s="158"/>
      <c r="AC511" s="158"/>
      <c r="AD511" s="158"/>
      <c r="AE511" s="158"/>
      <c r="AF511" s="158"/>
      <c r="AG511" s="158"/>
      <c r="AH511" s="158"/>
      <c r="AI511" s="158"/>
      <c r="AJ511" s="158"/>
      <c r="AK511" s="158"/>
      <c r="AL511" s="158"/>
      <c r="AM511" s="158"/>
      <c r="AN511" s="158"/>
      <c r="AO511" s="158"/>
      <c r="AP511" s="158"/>
      <c r="AQ511" s="158"/>
      <c r="AR511" s="158"/>
      <c r="AS511" s="158"/>
      <c r="AT511" s="158"/>
      <c r="AU511" s="158"/>
      <c r="AV511" s="158"/>
      <c r="AW511" s="158"/>
      <c r="AX511" s="159"/>
    </row>
    <row r="512" spans="1:113" ht="12" customHeight="1">
      <c r="A512" s="40"/>
      <c r="B512" s="157"/>
      <c r="C512" s="158"/>
      <c r="D512" s="158"/>
      <c r="E512" s="158"/>
      <c r="F512" s="158"/>
      <c r="G512" s="158"/>
      <c r="H512" s="158"/>
      <c r="I512" s="158"/>
      <c r="J512" s="158"/>
      <c r="K512" s="158"/>
      <c r="L512" s="158"/>
      <c r="M512" s="158"/>
      <c r="N512" s="158"/>
      <c r="O512" s="158"/>
      <c r="P512" s="158"/>
      <c r="Q512" s="158"/>
      <c r="R512" s="158"/>
      <c r="S512" s="158"/>
      <c r="T512" s="158"/>
      <c r="U512" s="158"/>
      <c r="V512" s="158"/>
      <c r="W512" s="158"/>
      <c r="X512" s="158"/>
      <c r="Y512" s="158"/>
      <c r="Z512" s="158"/>
      <c r="AA512" s="158"/>
      <c r="AB512" s="158"/>
      <c r="AC512" s="158"/>
      <c r="AD512" s="158"/>
      <c r="AE512" s="158"/>
      <c r="AF512" s="158"/>
      <c r="AG512" s="158"/>
      <c r="AH512" s="158"/>
      <c r="AI512" s="158"/>
      <c r="AJ512" s="158"/>
      <c r="AK512" s="158"/>
      <c r="AL512" s="158"/>
      <c r="AM512" s="158"/>
      <c r="AN512" s="158"/>
      <c r="AO512" s="158"/>
      <c r="AP512" s="158"/>
      <c r="AQ512" s="158"/>
      <c r="AR512" s="158"/>
      <c r="AS512" s="158"/>
      <c r="AT512" s="158"/>
      <c r="AU512" s="158"/>
      <c r="AV512" s="158"/>
      <c r="AW512" s="158"/>
      <c r="AX512" s="159"/>
    </row>
    <row r="513" spans="1:251" ht="15" thickBot="1">
      <c r="A513" s="41"/>
      <c r="B513" s="54"/>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c r="AA513" s="55"/>
      <c r="AB513" s="55"/>
      <c r="AC513" s="55"/>
      <c r="AD513" s="55"/>
      <c r="AE513" s="55"/>
      <c r="AF513" s="55"/>
      <c r="AG513" s="55"/>
      <c r="AH513" s="55"/>
      <c r="AI513" s="55"/>
      <c r="AJ513" s="55"/>
      <c r="AK513" s="55"/>
      <c r="AL513" s="55"/>
      <c r="AM513" s="55"/>
      <c r="AN513" s="55"/>
      <c r="AO513" s="55"/>
      <c r="AP513" s="55"/>
      <c r="AQ513" s="55"/>
      <c r="AR513" s="55"/>
      <c r="AS513" s="55"/>
      <c r="AT513" s="55"/>
      <c r="AU513" s="55"/>
      <c r="AV513" s="55"/>
      <c r="AW513" s="55"/>
      <c r="AX513" s="56"/>
    </row>
    <row r="514" spans="1:251">
      <c r="B514" s="57"/>
    </row>
    <row r="515" spans="1:251" ht="14.25">
      <c r="B515" s="49" t="s">
        <v>4</v>
      </c>
      <c r="C515" s="40"/>
      <c r="D515" s="40"/>
      <c r="E515" s="40"/>
      <c r="F515" s="40"/>
      <c r="G515" s="40"/>
      <c r="H515" s="40"/>
      <c r="I515" s="40"/>
      <c r="J515" s="40"/>
      <c r="K515" s="40"/>
      <c r="L515" s="48"/>
      <c r="M515" s="48"/>
      <c r="N515" s="48"/>
      <c r="O515" s="48"/>
      <c r="P515" s="40"/>
      <c r="Q515" s="40"/>
      <c r="R515" s="40"/>
      <c r="S515" s="40"/>
      <c r="T515" s="40"/>
      <c r="U515" s="40"/>
      <c r="V515" s="49"/>
      <c r="W515" s="49"/>
      <c r="X515" s="49"/>
      <c r="Y515" s="49"/>
      <c r="Z515" s="49"/>
      <c r="AA515" s="49"/>
      <c r="AB515" s="49"/>
      <c r="AC515" s="49"/>
      <c r="AD515" s="49"/>
      <c r="AE515" s="49"/>
      <c r="AF515" s="49"/>
      <c r="AG515" s="49"/>
      <c r="AH515" s="49"/>
      <c r="AI515" s="49"/>
      <c r="AJ515" s="49"/>
      <c r="AK515" s="49"/>
      <c r="AL515" s="49"/>
      <c r="AM515" s="49"/>
      <c r="AN515" s="49"/>
      <c r="AO515" s="49"/>
      <c r="AP515" s="49"/>
      <c r="AQ515" s="49"/>
      <c r="AR515" s="49"/>
      <c r="AS515" s="49"/>
      <c r="AT515" s="49"/>
      <c r="AU515" s="49"/>
      <c r="AV515" s="49"/>
      <c r="AW515" s="49"/>
      <c r="AX515" s="49"/>
    </row>
    <row r="516" spans="1:251" ht="15" thickBot="1">
      <c r="B516" s="40"/>
      <c r="C516" s="40"/>
      <c r="D516" s="40"/>
      <c r="E516" s="40"/>
      <c r="F516" s="40"/>
      <c r="G516" s="40"/>
      <c r="H516" s="40"/>
      <c r="I516" s="40"/>
      <c r="J516" s="40"/>
      <c r="K516" s="40"/>
      <c r="L516" s="48"/>
      <c r="M516" s="48"/>
      <c r="N516" s="48"/>
      <c r="O516" s="48"/>
      <c r="P516" s="40"/>
      <c r="Q516" s="40"/>
      <c r="R516" s="40"/>
      <c r="S516" s="40"/>
      <c r="T516" s="40"/>
      <c r="U516" s="40"/>
      <c r="V516" s="49"/>
      <c r="W516" s="49"/>
      <c r="X516" s="49"/>
      <c r="Y516" s="49"/>
      <c r="Z516" s="49"/>
      <c r="AA516" s="49"/>
      <c r="AB516" s="49"/>
      <c r="AC516" s="49"/>
      <c r="AD516" s="49"/>
      <c r="AE516" s="49"/>
      <c r="AF516" s="49"/>
      <c r="AG516" s="49"/>
      <c r="AH516" s="49"/>
      <c r="AI516" s="49"/>
      <c r="AJ516" s="49"/>
      <c r="AK516" s="49"/>
      <c r="AL516" s="49"/>
      <c r="AM516" s="49"/>
      <c r="AN516" s="49"/>
      <c r="AO516" s="49"/>
      <c r="AP516" s="49"/>
      <c r="AQ516" s="49"/>
      <c r="AR516" s="49"/>
      <c r="AS516" s="49"/>
      <c r="AT516" s="49"/>
      <c r="AU516" s="49"/>
      <c r="AV516" s="49"/>
      <c r="AW516" s="49"/>
      <c r="AX516" s="58" t="s">
        <v>5</v>
      </c>
    </row>
    <row r="517" spans="1:251" s="3" customFormat="1" ht="13.5" customHeight="1">
      <c r="A517" s="40"/>
      <c r="B517" s="160" t="s">
        <v>6</v>
      </c>
      <c r="C517" s="161"/>
      <c r="D517" s="161"/>
      <c r="E517" s="161"/>
      <c r="F517" s="161"/>
      <c r="G517" s="161"/>
      <c r="H517" s="161"/>
      <c r="I517" s="161"/>
      <c r="J517" s="161"/>
      <c r="K517" s="161"/>
      <c r="L517" s="161"/>
      <c r="M517" s="161"/>
      <c r="N517" s="161"/>
      <c r="O517" s="161"/>
      <c r="P517" s="161"/>
      <c r="Q517" s="161"/>
      <c r="R517" s="161"/>
      <c r="S517" s="161"/>
      <c r="T517" s="161"/>
      <c r="U517" s="161"/>
      <c r="V517" s="161"/>
      <c r="W517" s="161"/>
      <c r="X517" s="161"/>
      <c r="Y517" s="161"/>
      <c r="Z517" s="162"/>
      <c r="AA517" s="166" t="s">
        <v>12</v>
      </c>
      <c r="AB517" s="161"/>
      <c r="AC517" s="161"/>
      <c r="AD517" s="161"/>
      <c r="AE517" s="161"/>
      <c r="AF517" s="161"/>
      <c r="AG517" s="161"/>
      <c r="AH517" s="161"/>
      <c r="AI517" s="162"/>
      <c r="AJ517" s="166" t="s">
        <v>13</v>
      </c>
      <c r="AK517" s="161"/>
      <c r="AL517" s="161"/>
      <c r="AM517" s="161"/>
      <c r="AN517" s="161"/>
      <c r="AO517" s="161"/>
      <c r="AP517" s="161"/>
      <c r="AQ517" s="161"/>
      <c r="AR517" s="162"/>
      <c r="AS517" s="166" t="s">
        <v>7</v>
      </c>
      <c r="AT517" s="161"/>
      <c r="AU517" s="161"/>
      <c r="AV517" s="161"/>
      <c r="AW517" s="161"/>
      <c r="AX517" s="168"/>
      <c r="AY517" s="39"/>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row>
    <row r="518" spans="1:251" s="3" customFormat="1" ht="13.5">
      <c r="A518" s="40"/>
      <c r="B518" s="163"/>
      <c r="C518" s="164"/>
      <c r="D518" s="164"/>
      <c r="E518" s="164"/>
      <c r="F518" s="164"/>
      <c r="G518" s="164"/>
      <c r="H518" s="164"/>
      <c r="I518" s="164"/>
      <c r="J518" s="164"/>
      <c r="K518" s="164"/>
      <c r="L518" s="164"/>
      <c r="M518" s="164"/>
      <c r="N518" s="164"/>
      <c r="O518" s="164"/>
      <c r="P518" s="164"/>
      <c r="Q518" s="164"/>
      <c r="R518" s="164"/>
      <c r="S518" s="164"/>
      <c r="T518" s="164"/>
      <c r="U518" s="164"/>
      <c r="V518" s="164"/>
      <c r="W518" s="164"/>
      <c r="X518" s="164"/>
      <c r="Y518" s="164"/>
      <c r="Z518" s="165"/>
      <c r="AA518" s="167"/>
      <c r="AB518" s="164"/>
      <c r="AC518" s="164"/>
      <c r="AD518" s="164"/>
      <c r="AE518" s="164"/>
      <c r="AF518" s="164"/>
      <c r="AG518" s="164"/>
      <c r="AH518" s="164"/>
      <c r="AI518" s="165"/>
      <c r="AJ518" s="167"/>
      <c r="AK518" s="164"/>
      <c r="AL518" s="164"/>
      <c r="AM518" s="164"/>
      <c r="AN518" s="164"/>
      <c r="AO518" s="164"/>
      <c r="AP518" s="164"/>
      <c r="AQ518" s="164"/>
      <c r="AR518" s="165"/>
      <c r="AS518" s="167"/>
      <c r="AT518" s="164"/>
      <c r="AU518" s="164"/>
      <c r="AV518" s="164"/>
      <c r="AW518" s="164"/>
      <c r="AX518" s="169"/>
      <c r="AY518" s="39"/>
      <c r="AZ518" s="1"/>
      <c r="BA518" s="1"/>
      <c r="BB518" s="4"/>
      <c r="BC518" s="5"/>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row>
    <row r="519" spans="1:251" s="3" customFormat="1" ht="18.75" customHeight="1">
      <c r="A519" s="40"/>
      <c r="B519" s="59"/>
      <c r="C519" s="148" t="s">
        <v>75</v>
      </c>
      <c r="D519" s="149"/>
      <c r="E519" s="149"/>
      <c r="F519" s="149"/>
      <c r="G519" s="149"/>
      <c r="H519" s="149"/>
      <c r="I519" s="149"/>
      <c r="J519" s="149"/>
      <c r="K519" s="149"/>
      <c r="L519" s="149"/>
      <c r="M519" s="149"/>
      <c r="N519" s="149"/>
      <c r="O519" s="149"/>
      <c r="P519" s="149"/>
      <c r="Q519" s="149"/>
      <c r="R519" s="149"/>
      <c r="S519" s="149"/>
      <c r="T519" s="149"/>
      <c r="U519" s="149"/>
      <c r="V519" s="149"/>
      <c r="W519" s="149"/>
      <c r="X519" s="149"/>
      <c r="Y519" s="149"/>
      <c r="Z519" s="150"/>
      <c r="AA519" s="151">
        <v>18977</v>
      </c>
      <c r="AB519" s="152"/>
      <c r="AC519" s="152"/>
      <c r="AD519" s="152"/>
      <c r="AE519" s="152"/>
      <c r="AF519" s="152"/>
      <c r="AG519" s="152"/>
      <c r="AH519" s="152"/>
      <c r="AI519" s="153"/>
      <c r="AJ519" s="151">
        <v>18977</v>
      </c>
      <c r="AK519" s="152"/>
      <c r="AL519" s="152"/>
      <c r="AM519" s="152"/>
      <c r="AN519" s="152"/>
      <c r="AO519" s="152"/>
      <c r="AP519" s="152"/>
      <c r="AQ519" s="152"/>
      <c r="AR519" s="153"/>
      <c r="AS519" s="154"/>
      <c r="AT519" s="155"/>
      <c r="AU519" s="155"/>
      <c r="AV519" s="155"/>
      <c r="AW519" s="155"/>
      <c r="AX519" s="156"/>
      <c r="AY519" s="39"/>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row>
    <row r="520" spans="1:251" s="3" customFormat="1" ht="18.75" customHeight="1">
      <c r="A520" s="40"/>
      <c r="B520" s="59"/>
      <c r="C520" s="148" t="s">
        <v>76</v>
      </c>
      <c r="D520" s="149"/>
      <c r="E520" s="149"/>
      <c r="F520" s="149"/>
      <c r="G520" s="149"/>
      <c r="H520" s="149"/>
      <c r="I520" s="149"/>
      <c r="J520" s="149"/>
      <c r="K520" s="149"/>
      <c r="L520" s="149"/>
      <c r="M520" s="149"/>
      <c r="N520" s="149"/>
      <c r="O520" s="149"/>
      <c r="P520" s="149"/>
      <c r="Q520" s="149"/>
      <c r="R520" s="149"/>
      <c r="S520" s="149"/>
      <c r="T520" s="149"/>
      <c r="U520" s="149"/>
      <c r="V520" s="149"/>
      <c r="W520" s="149"/>
      <c r="X520" s="149"/>
      <c r="Y520" s="149"/>
      <c r="Z520" s="150"/>
      <c r="AA520" s="151">
        <v>5577</v>
      </c>
      <c r="AB520" s="152"/>
      <c r="AC520" s="152"/>
      <c r="AD520" s="152"/>
      <c r="AE520" s="152"/>
      <c r="AF520" s="152"/>
      <c r="AG520" s="152"/>
      <c r="AH520" s="152"/>
      <c r="AI520" s="153"/>
      <c r="AJ520" s="151">
        <v>5577</v>
      </c>
      <c r="AK520" s="152"/>
      <c r="AL520" s="152"/>
      <c r="AM520" s="152"/>
      <c r="AN520" s="152"/>
      <c r="AO520" s="152"/>
      <c r="AP520" s="152"/>
      <c r="AQ520" s="152"/>
      <c r="AR520" s="153"/>
      <c r="AS520" s="154"/>
      <c r="AT520" s="155"/>
      <c r="AU520" s="155"/>
      <c r="AV520" s="155"/>
      <c r="AW520" s="155"/>
      <c r="AX520" s="156"/>
      <c r="AY520" s="39"/>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row>
    <row r="521" spans="1:251" s="3" customFormat="1" ht="18.75" customHeight="1">
      <c r="A521" s="40"/>
      <c r="B521" s="59"/>
      <c r="C521" s="148" t="s">
        <v>77</v>
      </c>
      <c r="D521" s="149"/>
      <c r="E521" s="149"/>
      <c r="F521" s="149"/>
      <c r="G521" s="149"/>
      <c r="H521" s="149"/>
      <c r="I521" s="149"/>
      <c r="J521" s="149"/>
      <c r="K521" s="149"/>
      <c r="L521" s="149"/>
      <c r="M521" s="149"/>
      <c r="N521" s="149"/>
      <c r="O521" s="149"/>
      <c r="P521" s="149"/>
      <c r="Q521" s="149"/>
      <c r="R521" s="149"/>
      <c r="S521" s="149"/>
      <c r="T521" s="149"/>
      <c r="U521" s="149"/>
      <c r="V521" s="149"/>
      <c r="W521" s="149"/>
      <c r="X521" s="149"/>
      <c r="Y521" s="149"/>
      <c r="Z521" s="150"/>
      <c r="AA521" s="151">
        <v>0</v>
      </c>
      <c r="AB521" s="152"/>
      <c r="AC521" s="152"/>
      <c r="AD521" s="152"/>
      <c r="AE521" s="152"/>
      <c r="AF521" s="152"/>
      <c r="AG521" s="152"/>
      <c r="AH521" s="152"/>
      <c r="AI521" s="153"/>
      <c r="AJ521" s="151">
        <v>105</v>
      </c>
      <c r="AK521" s="152"/>
      <c r="AL521" s="152"/>
      <c r="AM521" s="152"/>
      <c r="AN521" s="152"/>
      <c r="AO521" s="152"/>
      <c r="AP521" s="152"/>
      <c r="AQ521" s="152"/>
      <c r="AR521" s="153"/>
      <c r="AS521" s="154"/>
      <c r="AT521" s="155"/>
      <c r="AU521" s="155"/>
      <c r="AV521" s="155"/>
      <c r="AW521" s="155"/>
      <c r="AX521" s="156"/>
      <c r="AY521" s="39"/>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row>
    <row r="522" spans="1:251" s="3" customFormat="1" ht="18.75" customHeight="1">
      <c r="A522" s="40"/>
      <c r="B522" s="59"/>
      <c r="C522" s="148" t="s">
        <v>78</v>
      </c>
      <c r="D522" s="149"/>
      <c r="E522" s="149"/>
      <c r="F522" s="149"/>
      <c r="G522" s="149"/>
      <c r="H522" s="149"/>
      <c r="I522" s="149"/>
      <c r="J522" s="149"/>
      <c r="K522" s="149"/>
      <c r="L522" s="149"/>
      <c r="M522" s="149"/>
      <c r="N522" s="149"/>
      <c r="O522" s="149"/>
      <c r="P522" s="149"/>
      <c r="Q522" s="149"/>
      <c r="R522" s="149"/>
      <c r="S522" s="149"/>
      <c r="T522" s="149"/>
      <c r="U522" s="149"/>
      <c r="V522" s="149"/>
      <c r="W522" s="149"/>
      <c r="X522" s="149"/>
      <c r="Y522" s="149"/>
      <c r="Z522" s="150"/>
      <c r="AA522" s="151">
        <v>35</v>
      </c>
      <c r="AB522" s="152"/>
      <c r="AC522" s="152"/>
      <c r="AD522" s="152"/>
      <c r="AE522" s="152"/>
      <c r="AF522" s="152"/>
      <c r="AG522" s="152"/>
      <c r="AH522" s="152"/>
      <c r="AI522" s="153"/>
      <c r="AJ522" s="151">
        <v>35</v>
      </c>
      <c r="AK522" s="152"/>
      <c r="AL522" s="152"/>
      <c r="AM522" s="152"/>
      <c r="AN522" s="152"/>
      <c r="AO522" s="152"/>
      <c r="AP522" s="152"/>
      <c r="AQ522" s="152"/>
      <c r="AR522" s="153"/>
      <c r="AS522" s="154"/>
      <c r="AT522" s="155"/>
      <c r="AU522" s="155"/>
      <c r="AV522" s="155"/>
      <c r="AW522" s="155"/>
      <c r="AX522" s="156"/>
      <c r="AY522" s="39"/>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row>
    <row r="523" spans="1:251" s="3" customFormat="1" ht="18.75" customHeight="1" thickBot="1">
      <c r="A523" s="41"/>
      <c r="B523" s="132" t="s">
        <v>14</v>
      </c>
      <c r="C523" s="133"/>
      <c r="D523" s="133"/>
      <c r="E523" s="133"/>
      <c r="F523" s="133"/>
      <c r="G523" s="133"/>
      <c r="H523" s="133"/>
      <c r="I523" s="133"/>
      <c r="J523" s="133"/>
      <c r="K523" s="133"/>
      <c r="L523" s="133"/>
      <c r="M523" s="133"/>
      <c r="N523" s="133"/>
      <c r="O523" s="133"/>
      <c r="P523" s="133"/>
      <c r="Q523" s="133"/>
      <c r="R523" s="133"/>
      <c r="S523" s="133"/>
      <c r="T523" s="133"/>
      <c r="U523" s="133"/>
      <c r="V523" s="133"/>
      <c r="W523" s="133"/>
      <c r="X523" s="133"/>
      <c r="Y523" s="133"/>
      <c r="Z523" s="134"/>
      <c r="AA523" s="135">
        <f>SUM($AA$519:$AA$522)</f>
        <v>24589</v>
      </c>
      <c r="AB523" s="136"/>
      <c r="AC523" s="136"/>
      <c r="AD523" s="136"/>
      <c r="AE523" s="136"/>
      <c r="AF523" s="136"/>
      <c r="AG523" s="136"/>
      <c r="AH523" s="136"/>
      <c r="AI523" s="137"/>
      <c r="AJ523" s="135">
        <f>SUM($AJ$519:$AJ$522)</f>
        <v>24694</v>
      </c>
      <c r="AK523" s="136"/>
      <c r="AL523" s="136"/>
      <c r="AM523" s="136"/>
      <c r="AN523" s="136"/>
      <c r="AO523" s="136"/>
      <c r="AP523" s="136"/>
      <c r="AQ523" s="136"/>
      <c r="AR523" s="137"/>
      <c r="AS523" s="138"/>
      <c r="AT523" s="139"/>
      <c r="AU523" s="139"/>
      <c r="AV523" s="139"/>
      <c r="AW523" s="139"/>
      <c r="AX523" s="140"/>
      <c r="AY523" s="39"/>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row>
    <row r="525" spans="1:251" ht="18.75">
      <c r="A525" s="38" t="s">
        <v>0</v>
      </c>
      <c r="AW525" s="44"/>
      <c r="AX525" s="45"/>
      <c r="AY525" s="44"/>
    </row>
    <row r="527" spans="1:251" ht="18.75">
      <c r="B527" s="141" t="s">
        <v>8</v>
      </c>
      <c r="C527" s="142"/>
      <c r="D527" s="142"/>
      <c r="E527" s="142"/>
      <c r="F527" s="142"/>
      <c r="G527" s="142"/>
      <c r="H527" s="142"/>
      <c r="I527" s="142"/>
      <c r="J527" s="142"/>
      <c r="K527" s="142"/>
      <c r="L527" s="142"/>
      <c r="M527" s="142"/>
      <c r="N527" s="142"/>
      <c r="O527" s="142"/>
      <c r="P527" s="142"/>
      <c r="Q527" s="142"/>
      <c r="R527" s="142"/>
      <c r="S527" s="142"/>
      <c r="T527" s="142"/>
      <c r="U527" s="142"/>
      <c r="V527" s="142"/>
      <c r="W527" s="142"/>
      <c r="X527" s="142"/>
      <c r="Y527" s="142"/>
      <c r="Z527" s="142"/>
      <c r="AA527" s="142"/>
      <c r="AB527" s="142"/>
      <c r="AC527" s="142"/>
      <c r="AD527" s="142"/>
      <c r="AE527" s="142"/>
      <c r="AF527" s="142"/>
      <c r="AG527" s="142"/>
      <c r="AH527" s="142"/>
      <c r="AI527" s="142"/>
      <c r="AJ527" s="142"/>
      <c r="AK527" s="142"/>
      <c r="AL527" s="142"/>
      <c r="AM527" s="142"/>
      <c r="AN527" s="142"/>
      <c r="AO527" s="142"/>
      <c r="AP527" s="142"/>
      <c r="AQ527" s="142"/>
      <c r="AR527" s="142"/>
      <c r="AS527" s="142"/>
      <c r="AT527" s="142"/>
      <c r="AU527" s="142"/>
      <c r="AV527" s="142"/>
      <c r="AW527" s="142"/>
      <c r="AX527" s="142"/>
    </row>
    <row r="528" spans="1:251">
      <c r="Z528" s="46"/>
      <c r="AD528" s="46"/>
      <c r="AE528" s="46"/>
      <c r="AF528" s="46"/>
      <c r="AG528" s="46"/>
      <c r="AH528" s="46"/>
      <c r="AI528" s="46"/>
      <c r="AO528" s="46"/>
    </row>
    <row r="529" spans="1:113" ht="13.5" thickBot="1">
      <c r="Z529" s="46"/>
      <c r="AD529" s="46"/>
      <c r="AE529" s="46"/>
      <c r="AF529" s="46"/>
      <c r="AG529" s="46"/>
      <c r="AH529" s="46"/>
      <c r="AI529" s="46"/>
      <c r="AO529" s="46"/>
      <c r="DI529" s="2"/>
    </row>
    <row r="530" spans="1:113" ht="24.75" customHeight="1" thickBot="1">
      <c r="B530" s="143" t="s">
        <v>1</v>
      </c>
      <c r="C530" s="144"/>
      <c r="D530" s="144"/>
      <c r="E530" s="144"/>
      <c r="F530" s="144"/>
      <c r="G530" s="144"/>
      <c r="H530" s="145" t="s">
        <v>92</v>
      </c>
      <c r="I530" s="146"/>
      <c r="J530" s="146"/>
      <c r="K530" s="146"/>
      <c r="L530" s="146"/>
      <c r="M530" s="146"/>
      <c r="N530" s="146"/>
      <c r="O530" s="146"/>
      <c r="P530" s="146"/>
      <c r="Q530" s="146"/>
      <c r="R530" s="146"/>
      <c r="S530" s="146"/>
      <c r="T530" s="146"/>
      <c r="U530" s="146"/>
      <c r="V530" s="146"/>
      <c r="W530" s="146"/>
      <c r="X530" s="146"/>
      <c r="Y530" s="146"/>
      <c r="Z530" s="146"/>
      <c r="AA530" s="146"/>
      <c r="AB530" s="146"/>
      <c r="AC530" s="146"/>
      <c r="AD530" s="146"/>
      <c r="AE530" s="146"/>
      <c r="AF530" s="146"/>
      <c r="AG530" s="146"/>
      <c r="AH530" s="146"/>
      <c r="AI530" s="146"/>
      <c r="AJ530" s="146"/>
      <c r="AK530" s="146"/>
      <c r="AL530" s="146"/>
      <c r="AM530" s="146"/>
      <c r="AN530" s="146"/>
      <c r="AO530" s="146"/>
      <c r="AP530" s="146"/>
      <c r="AQ530" s="146"/>
      <c r="AR530" s="146"/>
      <c r="AS530" s="146"/>
      <c r="AT530" s="146"/>
      <c r="AU530" s="146"/>
      <c r="AV530" s="146"/>
      <c r="AW530" s="146"/>
      <c r="AX530" s="147"/>
      <c r="DI530" s="2"/>
    </row>
    <row r="531" spans="1:113" ht="14.25">
      <c r="B531" s="47"/>
      <c r="C531" s="47"/>
      <c r="D531" s="47"/>
      <c r="E531" s="47"/>
      <c r="F531" s="47"/>
      <c r="G531" s="47"/>
      <c r="H531" s="40"/>
      <c r="I531" s="40"/>
      <c r="J531" s="40"/>
      <c r="K531" s="40"/>
      <c r="L531" s="48"/>
      <c r="M531" s="48"/>
      <c r="N531" s="48"/>
      <c r="O531" s="48"/>
      <c r="P531" s="40"/>
      <c r="Q531" s="40"/>
      <c r="R531" s="40"/>
      <c r="S531" s="40"/>
      <c r="T531" s="40"/>
      <c r="U531" s="40"/>
      <c r="V531" s="49"/>
      <c r="W531" s="49"/>
      <c r="X531" s="49"/>
      <c r="Y531" s="49"/>
      <c r="Z531" s="49"/>
      <c r="AA531" s="49"/>
      <c r="AB531" s="49"/>
      <c r="AC531" s="49"/>
      <c r="AD531" s="49"/>
      <c r="AE531" s="49"/>
      <c r="AF531" s="49"/>
      <c r="AG531" s="49"/>
      <c r="AH531" s="49"/>
      <c r="AI531" s="49"/>
      <c r="AJ531" s="49"/>
      <c r="AK531" s="49"/>
      <c r="AL531" s="49"/>
      <c r="AM531" s="49"/>
      <c r="AN531" s="49"/>
      <c r="AO531" s="49"/>
      <c r="AP531" s="49"/>
      <c r="AQ531" s="49"/>
      <c r="AR531" s="49"/>
      <c r="AS531" s="49"/>
      <c r="AT531" s="49"/>
      <c r="AU531" s="49"/>
      <c r="AV531" s="49"/>
      <c r="AW531" s="49"/>
      <c r="AX531" s="49"/>
      <c r="DI531" s="2"/>
    </row>
    <row r="532" spans="1:113" ht="15" thickBot="1">
      <c r="A532" s="61"/>
      <c r="B532" s="49" t="s">
        <v>2</v>
      </c>
      <c r="C532" s="40"/>
      <c r="D532" s="40"/>
      <c r="E532" s="40"/>
      <c r="F532" s="40"/>
      <c r="G532" s="40"/>
      <c r="H532" s="40"/>
      <c r="I532" s="40"/>
      <c r="J532" s="40"/>
      <c r="K532" s="40"/>
      <c r="L532" s="48"/>
      <c r="M532" s="48"/>
      <c r="N532" s="48"/>
      <c r="O532" s="48"/>
      <c r="P532" s="40"/>
      <c r="Q532" s="40"/>
      <c r="R532" s="40"/>
      <c r="S532" s="40"/>
      <c r="T532" s="40"/>
      <c r="U532" s="40"/>
      <c r="V532" s="49"/>
      <c r="W532" s="49"/>
      <c r="X532" s="49"/>
      <c r="Y532" s="49"/>
      <c r="Z532" s="49"/>
      <c r="AA532" s="49"/>
      <c r="AB532" s="49"/>
      <c r="AC532" s="49"/>
      <c r="AD532" s="49"/>
      <c r="AE532" s="49"/>
      <c r="AF532" s="49"/>
      <c r="AG532" s="49"/>
      <c r="AH532" s="49"/>
      <c r="AI532" s="49"/>
      <c r="AJ532" s="49"/>
      <c r="AK532" s="49"/>
      <c r="AL532" s="49"/>
      <c r="AM532" s="49"/>
      <c r="AN532" s="49"/>
      <c r="AO532" s="49"/>
      <c r="AP532" s="49"/>
      <c r="AQ532" s="49"/>
      <c r="AR532" s="49"/>
      <c r="AS532" s="49"/>
      <c r="AT532" s="49"/>
      <c r="AU532" s="49"/>
      <c r="AV532" s="49"/>
      <c r="AW532" s="49"/>
      <c r="AX532" s="49"/>
      <c r="DI532" s="2"/>
    </row>
    <row r="533" spans="1:113" ht="14.25">
      <c r="A533" s="40"/>
      <c r="B533" s="50"/>
      <c r="C533" s="47"/>
      <c r="D533" s="47"/>
      <c r="E533" s="47"/>
      <c r="F533" s="47"/>
      <c r="G533" s="47"/>
      <c r="H533" s="47"/>
      <c r="I533" s="47"/>
      <c r="J533" s="47"/>
      <c r="K533" s="47"/>
      <c r="L533" s="51"/>
      <c r="M533" s="51"/>
      <c r="N533" s="51"/>
      <c r="O533" s="51"/>
      <c r="P533" s="47"/>
      <c r="Q533" s="47"/>
      <c r="R533" s="47"/>
      <c r="S533" s="47"/>
      <c r="T533" s="47"/>
      <c r="U533" s="47"/>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3"/>
    </row>
    <row r="534" spans="1:113" ht="12" customHeight="1">
      <c r="A534" s="40"/>
      <c r="B534" s="157" t="s">
        <v>572</v>
      </c>
      <c r="C534" s="158"/>
      <c r="D534" s="158"/>
      <c r="E534" s="158"/>
      <c r="F534" s="158"/>
      <c r="G534" s="158"/>
      <c r="H534" s="158"/>
      <c r="I534" s="158"/>
      <c r="J534" s="158"/>
      <c r="K534" s="158"/>
      <c r="L534" s="158"/>
      <c r="M534" s="158"/>
      <c r="N534" s="158"/>
      <c r="O534" s="158"/>
      <c r="P534" s="158"/>
      <c r="Q534" s="158"/>
      <c r="R534" s="158"/>
      <c r="S534" s="158"/>
      <c r="T534" s="158"/>
      <c r="U534" s="158"/>
      <c r="V534" s="158"/>
      <c r="W534" s="158"/>
      <c r="X534" s="158"/>
      <c r="Y534" s="158"/>
      <c r="Z534" s="158"/>
      <c r="AA534" s="158"/>
      <c r="AB534" s="158"/>
      <c r="AC534" s="158"/>
      <c r="AD534" s="158"/>
      <c r="AE534" s="158"/>
      <c r="AF534" s="158"/>
      <c r="AG534" s="158"/>
      <c r="AH534" s="158"/>
      <c r="AI534" s="158"/>
      <c r="AJ534" s="158"/>
      <c r="AK534" s="158"/>
      <c r="AL534" s="158"/>
      <c r="AM534" s="158"/>
      <c r="AN534" s="158"/>
      <c r="AO534" s="158"/>
      <c r="AP534" s="158"/>
      <c r="AQ534" s="158"/>
      <c r="AR534" s="158"/>
      <c r="AS534" s="158"/>
      <c r="AT534" s="158"/>
      <c r="AU534" s="158"/>
      <c r="AV534" s="158"/>
      <c r="AW534" s="158"/>
      <c r="AX534" s="159"/>
    </row>
    <row r="535" spans="1:113" ht="12" customHeight="1">
      <c r="A535" s="40"/>
      <c r="B535" s="157"/>
      <c r="C535" s="158"/>
      <c r="D535" s="158"/>
      <c r="E535" s="158"/>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c r="BC535" s="3"/>
    </row>
    <row r="536" spans="1:113" ht="12" customHeight="1">
      <c r="A536" s="40"/>
      <c r="B536" s="157"/>
      <c r="C536" s="158"/>
      <c r="D536" s="158"/>
      <c r="E536" s="158"/>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113" ht="12" customHeight="1">
      <c r="A537" s="40"/>
      <c r="B537" s="157"/>
      <c r="C537" s="158"/>
      <c r="D537" s="158"/>
      <c r="E537" s="158"/>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159"/>
    </row>
    <row r="538" spans="1:113" ht="12" customHeight="1">
      <c r="A538" s="40"/>
      <c r="B538" s="157"/>
      <c r="C538" s="158"/>
      <c r="D538" s="158"/>
      <c r="E538" s="158"/>
      <c r="F538" s="158"/>
      <c r="G538" s="158"/>
      <c r="H538" s="158"/>
      <c r="I538" s="158"/>
      <c r="J538" s="158"/>
      <c r="K538" s="158"/>
      <c r="L538" s="158"/>
      <c r="M538" s="158"/>
      <c r="N538" s="158"/>
      <c r="O538" s="158"/>
      <c r="P538" s="158"/>
      <c r="Q538" s="158"/>
      <c r="R538" s="158"/>
      <c r="S538" s="158"/>
      <c r="T538" s="158"/>
      <c r="U538" s="158"/>
      <c r="V538" s="158"/>
      <c r="W538" s="158"/>
      <c r="X538" s="158"/>
      <c r="Y538" s="158"/>
      <c r="Z538" s="158"/>
      <c r="AA538" s="158"/>
      <c r="AB538" s="158"/>
      <c r="AC538" s="158"/>
      <c r="AD538" s="158"/>
      <c r="AE538" s="158"/>
      <c r="AF538" s="158"/>
      <c r="AG538" s="158"/>
      <c r="AH538" s="158"/>
      <c r="AI538" s="158"/>
      <c r="AJ538" s="158"/>
      <c r="AK538" s="158"/>
      <c r="AL538" s="158"/>
      <c r="AM538" s="158"/>
      <c r="AN538" s="158"/>
      <c r="AO538" s="158"/>
      <c r="AP538" s="158"/>
      <c r="AQ538" s="158"/>
      <c r="AR538" s="158"/>
      <c r="AS538" s="158"/>
      <c r="AT538" s="158"/>
      <c r="AU538" s="158"/>
      <c r="AV538" s="158"/>
      <c r="AW538" s="158"/>
      <c r="AX538" s="159"/>
    </row>
    <row r="539" spans="1:113" ht="15" thickBot="1">
      <c r="A539" s="41"/>
      <c r="B539" s="54"/>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c r="AA539" s="55"/>
      <c r="AB539" s="55"/>
      <c r="AC539" s="55"/>
      <c r="AD539" s="55"/>
      <c r="AE539" s="55"/>
      <c r="AF539" s="55"/>
      <c r="AG539" s="55"/>
      <c r="AH539" s="55"/>
      <c r="AI539" s="55"/>
      <c r="AJ539" s="55"/>
      <c r="AK539" s="55"/>
      <c r="AL539" s="55"/>
      <c r="AM539" s="55"/>
      <c r="AN539" s="55"/>
      <c r="AO539" s="55"/>
      <c r="AP539" s="55"/>
      <c r="AQ539" s="55"/>
      <c r="AR539" s="55"/>
      <c r="AS539" s="55"/>
      <c r="AT539" s="55"/>
      <c r="AU539" s="55"/>
      <c r="AV539" s="55"/>
      <c r="AW539" s="55"/>
      <c r="AX539" s="56"/>
    </row>
    <row r="540" spans="1:113">
      <c r="B540" s="57"/>
    </row>
    <row r="541" spans="1:113" ht="15" thickBot="1">
      <c r="A541" s="61"/>
      <c r="B541" s="49" t="s">
        <v>3</v>
      </c>
      <c r="C541" s="40"/>
      <c r="D541" s="40"/>
      <c r="E541" s="40"/>
      <c r="F541" s="40"/>
      <c r="G541" s="40"/>
      <c r="H541" s="40"/>
      <c r="I541" s="40"/>
      <c r="J541" s="40"/>
      <c r="K541" s="40"/>
      <c r="L541" s="48"/>
      <c r="M541" s="48"/>
      <c r="N541" s="48"/>
      <c r="O541" s="48"/>
      <c r="P541" s="40"/>
      <c r="Q541" s="40"/>
      <c r="R541" s="40"/>
      <c r="S541" s="40"/>
      <c r="T541" s="40"/>
      <c r="U541" s="40"/>
      <c r="V541" s="49"/>
      <c r="W541" s="49"/>
      <c r="X541" s="49"/>
      <c r="Y541" s="49"/>
      <c r="Z541" s="49"/>
      <c r="AA541" s="49"/>
      <c r="AB541" s="49"/>
      <c r="AC541" s="49"/>
      <c r="AD541" s="49"/>
      <c r="AE541" s="49"/>
      <c r="AF541" s="49"/>
      <c r="AG541" s="49"/>
      <c r="AH541" s="49"/>
      <c r="AI541" s="49"/>
      <c r="AJ541" s="49"/>
      <c r="AK541" s="49"/>
      <c r="AL541" s="49"/>
      <c r="AM541" s="49"/>
      <c r="AN541" s="49"/>
      <c r="AO541" s="49"/>
      <c r="AP541" s="49"/>
      <c r="AQ541" s="49"/>
      <c r="AR541" s="49"/>
      <c r="AS541" s="49"/>
      <c r="AT541" s="49"/>
      <c r="AU541" s="49"/>
      <c r="AV541" s="49"/>
      <c r="AW541" s="49"/>
      <c r="AX541" s="49"/>
      <c r="DI541" s="2"/>
    </row>
    <row r="542" spans="1:113" ht="14.25">
      <c r="A542" s="40"/>
      <c r="B542" s="50"/>
      <c r="C542" s="47"/>
      <c r="D542" s="47"/>
      <c r="E542" s="47"/>
      <c r="F542" s="47"/>
      <c r="G542" s="47"/>
      <c r="H542" s="47"/>
      <c r="I542" s="47"/>
      <c r="J542" s="47"/>
      <c r="K542" s="47"/>
      <c r="L542" s="51"/>
      <c r="M542" s="51"/>
      <c r="N542" s="51"/>
      <c r="O542" s="51"/>
      <c r="P542" s="47"/>
      <c r="Q542" s="47"/>
      <c r="R542" s="47"/>
      <c r="S542" s="47"/>
      <c r="T542" s="47"/>
      <c r="U542" s="47"/>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3"/>
    </row>
    <row r="543" spans="1:113" ht="12" customHeight="1">
      <c r="A543" s="40"/>
      <c r="B543" s="157" t="s">
        <v>93</v>
      </c>
      <c r="C543" s="158"/>
      <c r="D543" s="158"/>
      <c r="E543" s="158"/>
      <c r="F543" s="158"/>
      <c r="G543" s="158"/>
      <c r="H543" s="158"/>
      <c r="I543" s="158"/>
      <c r="J543" s="158"/>
      <c r="K543" s="158"/>
      <c r="L543" s="158"/>
      <c r="M543" s="158"/>
      <c r="N543" s="158"/>
      <c r="O543" s="158"/>
      <c r="P543" s="158"/>
      <c r="Q543" s="158"/>
      <c r="R543" s="158"/>
      <c r="S543" s="158"/>
      <c r="T543" s="158"/>
      <c r="U543" s="158"/>
      <c r="V543" s="158"/>
      <c r="W543" s="158"/>
      <c r="X543" s="158"/>
      <c r="Y543" s="158"/>
      <c r="Z543" s="158"/>
      <c r="AA543" s="158"/>
      <c r="AB543" s="158"/>
      <c r="AC543" s="158"/>
      <c r="AD543" s="158"/>
      <c r="AE543" s="158"/>
      <c r="AF543" s="158"/>
      <c r="AG543" s="158"/>
      <c r="AH543" s="158"/>
      <c r="AI543" s="158"/>
      <c r="AJ543" s="158"/>
      <c r="AK543" s="158"/>
      <c r="AL543" s="158"/>
      <c r="AM543" s="158"/>
      <c r="AN543" s="158"/>
      <c r="AO543" s="158"/>
      <c r="AP543" s="158"/>
      <c r="AQ543" s="158"/>
      <c r="AR543" s="158"/>
      <c r="AS543" s="158"/>
      <c r="AT543" s="158"/>
      <c r="AU543" s="158"/>
      <c r="AV543" s="158"/>
      <c r="AW543" s="158"/>
      <c r="AX543" s="159"/>
    </row>
    <row r="544" spans="1:113" ht="12" customHeight="1">
      <c r="A544" s="40"/>
      <c r="B544" s="157"/>
      <c r="C544" s="158"/>
      <c r="D544" s="158"/>
      <c r="E544" s="158"/>
      <c r="F544" s="158"/>
      <c r="G544" s="158"/>
      <c r="H544" s="158"/>
      <c r="I544" s="158"/>
      <c r="J544" s="158"/>
      <c r="K544" s="158"/>
      <c r="L544" s="158"/>
      <c r="M544" s="158"/>
      <c r="N544" s="158"/>
      <c r="O544" s="158"/>
      <c r="P544" s="158"/>
      <c r="Q544" s="158"/>
      <c r="R544" s="158"/>
      <c r="S544" s="158"/>
      <c r="T544" s="158"/>
      <c r="U544" s="158"/>
      <c r="V544" s="158"/>
      <c r="W544" s="158"/>
      <c r="X544" s="158"/>
      <c r="Y544" s="158"/>
      <c r="Z544" s="158"/>
      <c r="AA544" s="158"/>
      <c r="AB544" s="158"/>
      <c r="AC544" s="158"/>
      <c r="AD544" s="158"/>
      <c r="AE544" s="158"/>
      <c r="AF544" s="158"/>
      <c r="AG544" s="158"/>
      <c r="AH544" s="158"/>
      <c r="AI544" s="158"/>
      <c r="AJ544" s="158"/>
      <c r="AK544" s="158"/>
      <c r="AL544" s="158"/>
      <c r="AM544" s="158"/>
      <c r="AN544" s="158"/>
      <c r="AO544" s="158"/>
      <c r="AP544" s="158"/>
      <c r="AQ544" s="158"/>
      <c r="AR544" s="158"/>
      <c r="AS544" s="158"/>
      <c r="AT544" s="158"/>
      <c r="AU544" s="158"/>
      <c r="AV544" s="158"/>
      <c r="AW544" s="158"/>
      <c r="AX544" s="159"/>
    </row>
    <row r="545" spans="1:251" ht="12" customHeight="1">
      <c r="A545" s="40"/>
      <c r="B545" s="157"/>
      <c r="C545" s="158"/>
      <c r="D545" s="158"/>
      <c r="E545" s="158"/>
      <c r="F545" s="158"/>
      <c r="G545" s="158"/>
      <c r="H545" s="158"/>
      <c r="I545" s="158"/>
      <c r="J545" s="158"/>
      <c r="K545" s="158"/>
      <c r="L545" s="158"/>
      <c r="M545" s="158"/>
      <c r="N545" s="158"/>
      <c r="O545" s="158"/>
      <c r="P545" s="158"/>
      <c r="Q545" s="158"/>
      <c r="R545" s="158"/>
      <c r="S545" s="158"/>
      <c r="T545" s="158"/>
      <c r="U545" s="158"/>
      <c r="V545" s="158"/>
      <c r="W545" s="158"/>
      <c r="X545" s="158"/>
      <c r="Y545" s="158"/>
      <c r="Z545" s="158"/>
      <c r="AA545" s="158"/>
      <c r="AB545" s="158"/>
      <c r="AC545" s="158"/>
      <c r="AD545" s="158"/>
      <c r="AE545" s="158"/>
      <c r="AF545" s="158"/>
      <c r="AG545" s="158"/>
      <c r="AH545" s="158"/>
      <c r="AI545" s="158"/>
      <c r="AJ545" s="158"/>
      <c r="AK545" s="158"/>
      <c r="AL545" s="158"/>
      <c r="AM545" s="158"/>
      <c r="AN545" s="158"/>
      <c r="AO545" s="158"/>
      <c r="AP545" s="158"/>
      <c r="AQ545" s="158"/>
      <c r="AR545" s="158"/>
      <c r="AS545" s="158"/>
      <c r="AT545" s="158"/>
      <c r="AU545" s="158"/>
      <c r="AV545" s="158"/>
      <c r="AW545" s="158"/>
      <c r="AX545" s="159"/>
      <c r="BC545" s="3"/>
    </row>
    <row r="546" spans="1:251" ht="12" customHeight="1">
      <c r="A546" s="40"/>
      <c r="B546" s="157"/>
      <c r="C546" s="158"/>
      <c r="D546" s="158"/>
      <c r="E546" s="158"/>
      <c r="F546" s="158"/>
      <c r="G546" s="158"/>
      <c r="H546" s="158"/>
      <c r="I546" s="158"/>
      <c r="J546" s="158"/>
      <c r="K546" s="158"/>
      <c r="L546" s="158"/>
      <c r="M546" s="158"/>
      <c r="N546" s="158"/>
      <c r="O546" s="158"/>
      <c r="P546" s="158"/>
      <c r="Q546" s="158"/>
      <c r="R546" s="158"/>
      <c r="S546" s="158"/>
      <c r="T546" s="158"/>
      <c r="U546" s="158"/>
      <c r="V546" s="158"/>
      <c r="W546" s="158"/>
      <c r="X546" s="158"/>
      <c r="Y546" s="158"/>
      <c r="Z546" s="158"/>
      <c r="AA546" s="158"/>
      <c r="AB546" s="158"/>
      <c r="AC546" s="158"/>
      <c r="AD546" s="158"/>
      <c r="AE546" s="158"/>
      <c r="AF546" s="158"/>
      <c r="AG546" s="158"/>
      <c r="AH546" s="158"/>
      <c r="AI546" s="158"/>
      <c r="AJ546" s="158"/>
      <c r="AK546" s="158"/>
      <c r="AL546" s="158"/>
      <c r="AM546" s="158"/>
      <c r="AN546" s="158"/>
      <c r="AO546" s="158"/>
      <c r="AP546" s="158"/>
      <c r="AQ546" s="158"/>
      <c r="AR546" s="158"/>
      <c r="AS546" s="158"/>
      <c r="AT546" s="158"/>
      <c r="AU546" s="158"/>
      <c r="AV546" s="158"/>
      <c r="AW546" s="158"/>
      <c r="AX546" s="159"/>
    </row>
    <row r="547" spans="1:251" ht="12" customHeight="1">
      <c r="A547" s="40"/>
      <c r="B547" s="157"/>
      <c r="C547" s="158"/>
      <c r="D547" s="158"/>
      <c r="E547" s="158"/>
      <c r="F547" s="158"/>
      <c r="G547" s="158"/>
      <c r="H547" s="158"/>
      <c r="I547" s="158"/>
      <c r="J547" s="158"/>
      <c r="K547" s="158"/>
      <c r="L547" s="158"/>
      <c r="M547" s="158"/>
      <c r="N547" s="158"/>
      <c r="O547" s="158"/>
      <c r="P547" s="158"/>
      <c r="Q547" s="158"/>
      <c r="R547" s="158"/>
      <c r="S547" s="158"/>
      <c r="T547" s="158"/>
      <c r="U547" s="158"/>
      <c r="V547" s="158"/>
      <c r="W547" s="158"/>
      <c r="X547" s="158"/>
      <c r="Y547" s="158"/>
      <c r="Z547" s="158"/>
      <c r="AA547" s="158"/>
      <c r="AB547" s="158"/>
      <c r="AC547" s="158"/>
      <c r="AD547" s="158"/>
      <c r="AE547" s="158"/>
      <c r="AF547" s="158"/>
      <c r="AG547" s="158"/>
      <c r="AH547" s="158"/>
      <c r="AI547" s="158"/>
      <c r="AJ547" s="158"/>
      <c r="AK547" s="158"/>
      <c r="AL547" s="158"/>
      <c r="AM547" s="158"/>
      <c r="AN547" s="158"/>
      <c r="AO547" s="158"/>
      <c r="AP547" s="158"/>
      <c r="AQ547" s="158"/>
      <c r="AR547" s="158"/>
      <c r="AS547" s="158"/>
      <c r="AT547" s="158"/>
      <c r="AU547" s="158"/>
      <c r="AV547" s="158"/>
      <c r="AW547" s="158"/>
      <c r="AX547" s="159"/>
    </row>
    <row r="548" spans="1:251" ht="12" customHeight="1">
      <c r="A548" s="40"/>
      <c r="B548" s="157"/>
      <c r="C548" s="158"/>
      <c r="D548" s="158"/>
      <c r="E548" s="158"/>
      <c r="F548" s="158"/>
      <c r="G548" s="158"/>
      <c r="H548" s="158"/>
      <c r="I548" s="158"/>
      <c r="J548" s="158"/>
      <c r="K548" s="158"/>
      <c r="L548" s="158"/>
      <c r="M548" s="158"/>
      <c r="N548" s="158"/>
      <c r="O548" s="158"/>
      <c r="P548" s="158"/>
      <c r="Q548" s="158"/>
      <c r="R548" s="158"/>
      <c r="S548" s="158"/>
      <c r="T548" s="158"/>
      <c r="U548" s="158"/>
      <c r="V548" s="158"/>
      <c r="W548" s="158"/>
      <c r="X548" s="158"/>
      <c r="Y548" s="158"/>
      <c r="Z548" s="158"/>
      <c r="AA548" s="158"/>
      <c r="AB548" s="158"/>
      <c r="AC548" s="158"/>
      <c r="AD548" s="158"/>
      <c r="AE548" s="158"/>
      <c r="AF548" s="158"/>
      <c r="AG548" s="158"/>
      <c r="AH548" s="158"/>
      <c r="AI548" s="158"/>
      <c r="AJ548" s="158"/>
      <c r="AK548" s="158"/>
      <c r="AL548" s="158"/>
      <c r="AM548" s="158"/>
      <c r="AN548" s="158"/>
      <c r="AO548" s="158"/>
      <c r="AP548" s="158"/>
      <c r="AQ548" s="158"/>
      <c r="AR548" s="158"/>
      <c r="AS548" s="158"/>
      <c r="AT548" s="158"/>
      <c r="AU548" s="158"/>
      <c r="AV548" s="158"/>
      <c r="AW548" s="158"/>
      <c r="AX548" s="159"/>
    </row>
    <row r="549" spans="1:251" ht="15" thickBot="1">
      <c r="A549" s="41"/>
      <c r="B549" s="54"/>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c r="AA549" s="55"/>
      <c r="AB549" s="55"/>
      <c r="AC549" s="55"/>
      <c r="AD549" s="55"/>
      <c r="AE549" s="55"/>
      <c r="AF549" s="55"/>
      <c r="AG549" s="55"/>
      <c r="AH549" s="55"/>
      <c r="AI549" s="55"/>
      <c r="AJ549" s="55"/>
      <c r="AK549" s="55"/>
      <c r="AL549" s="55"/>
      <c r="AM549" s="55"/>
      <c r="AN549" s="55"/>
      <c r="AO549" s="55"/>
      <c r="AP549" s="55"/>
      <c r="AQ549" s="55"/>
      <c r="AR549" s="55"/>
      <c r="AS549" s="55"/>
      <c r="AT549" s="55"/>
      <c r="AU549" s="55"/>
      <c r="AV549" s="55"/>
      <c r="AW549" s="55"/>
      <c r="AX549" s="56"/>
    </row>
    <row r="550" spans="1:251">
      <c r="B550" s="57"/>
    </row>
    <row r="551" spans="1:251" ht="14.25">
      <c r="B551" s="49" t="s">
        <v>4</v>
      </c>
      <c r="C551" s="40"/>
      <c r="D551" s="40"/>
      <c r="E551" s="40"/>
      <c r="F551" s="40"/>
      <c r="G551" s="40"/>
      <c r="H551" s="40"/>
      <c r="I551" s="40"/>
      <c r="J551" s="40"/>
      <c r="K551" s="40"/>
      <c r="L551" s="48"/>
      <c r="M551" s="48"/>
      <c r="N551" s="48"/>
      <c r="O551" s="48"/>
      <c r="P551" s="40"/>
      <c r="Q551" s="40"/>
      <c r="R551" s="40"/>
      <c r="S551" s="40"/>
      <c r="T551" s="40"/>
      <c r="U551" s="40"/>
      <c r="V551" s="49"/>
      <c r="W551" s="49"/>
      <c r="X551" s="49"/>
      <c r="Y551" s="49"/>
      <c r="Z551" s="49"/>
      <c r="AA551" s="49"/>
      <c r="AB551" s="49"/>
      <c r="AC551" s="49"/>
      <c r="AD551" s="49"/>
      <c r="AE551" s="49"/>
      <c r="AF551" s="49"/>
      <c r="AG551" s="49"/>
      <c r="AH551" s="49"/>
      <c r="AI551" s="49"/>
      <c r="AJ551" s="49"/>
      <c r="AK551" s="49"/>
      <c r="AL551" s="49"/>
      <c r="AM551" s="49"/>
      <c r="AN551" s="49"/>
      <c r="AO551" s="49"/>
      <c r="AP551" s="49"/>
      <c r="AQ551" s="49"/>
      <c r="AR551" s="49"/>
      <c r="AS551" s="49"/>
      <c r="AT551" s="49"/>
      <c r="AU551" s="49"/>
      <c r="AV551" s="49"/>
      <c r="AW551" s="49"/>
      <c r="AX551" s="49"/>
    </row>
    <row r="552" spans="1:251" ht="15" thickBot="1">
      <c r="B552" s="40"/>
      <c r="C552" s="40"/>
      <c r="D552" s="40"/>
      <c r="E552" s="40"/>
      <c r="F552" s="40"/>
      <c r="G552" s="40"/>
      <c r="H552" s="40"/>
      <c r="I552" s="40"/>
      <c r="J552" s="40"/>
      <c r="K552" s="40"/>
      <c r="L552" s="48"/>
      <c r="M552" s="48"/>
      <c r="N552" s="48"/>
      <c r="O552" s="48"/>
      <c r="P552" s="40"/>
      <c r="Q552" s="40"/>
      <c r="R552" s="40"/>
      <c r="S552" s="40"/>
      <c r="T552" s="40"/>
      <c r="U552" s="40"/>
      <c r="V552" s="49"/>
      <c r="W552" s="49"/>
      <c r="X552" s="49"/>
      <c r="Y552" s="49"/>
      <c r="Z552" s="49"/>
      <c r="AA552" s="49"/>
      <c r="AB552" s="49"/>
      <c r="AC552" s="49"/>
      <c r="AD552" s="49"/>
      <c r="AE552" s="49"/>
      <c r="AF552" s="49"/>
      <c r="AG552" s="49"/>
      <c r="AH552" s="49"/>
      <c r="AI552" s="49"/>
      <c r="AJ552" s="49"/>
      <c r="AK552" s="49"/>
      <c r="AL552" s="49"/>
      <c r="AM552" s="49"/>
      <c r="AN552" s="49"/>
      <c r="AO552" s="49"/>
      <c r="AP552" s="49"/>
      <c r="AQ552" s="49"/>
      <c r="AR552" s="49"/>
      <c r="AS552" s="49"/>
      <c r="AT552" s="49"/>
      <c r="AU552" s="49"/>
      <c r="AV552" s="49"/>
      <c r="AW552" s="49"/>
      <c r="AX552" s="58" t="s">
        <v>5</v>
      </c>
    </row>
    <row r="553" spans="1:251" s="3" customFormat="1" ht="13.5" customHeight="1">
      <c r="A553" s="40"/>
      <c r="B553" s="160" t="s">
        <v>6</v>
      </c>
      <c r="C553" s="161"/>
      <c r="D553" s="161"/>
      <c r="E553" s="161"/>
      <c r="F553" s="161"/>
      <c r="G553" s="161"/>
      <c r="H553" s="161"/>
      <c r="I553" s="161"/>
      <c r="J553" s="161"/>
      <c r="K553" s="161"/>
      <c r="L553" s="161"/>
      <c r="M553" s="161"/>
      <c r="N553" s="161"/>
      <c r="O553" s="161"/>
      <c r="P553" s="161"/>
      <c r="Q553" s="161"/>
      <c r="R553" s="161"/>
      <c r="S553" s="161"/>
      <c r="T553" s="161"/>
      <c r="U553" s="161"/>
      <c r="V553" s="161"/>
      <c r="W553" s="161"/>
      <c r="X553" s="161"/>
      <c r="Y553" s="161"/>
      <c r="Z553" s="162"/>
      <c r="AA553" s="166" t="s">
        <v>12</v>
      </c>
      <c r="AB553" s="161"/>
      <c r="AC553" s="161"/>
      <c r="AD553" s="161"/>
      <c r="AE553" s="161"/>
      <c r="AF553" s="161"/>
      <c r="AG553" s="161"/>
      <c r="AH553" s="161"/>
      <c r="AI553" s="162"/>
      <c r="AJ553" s="166" t="s">
        <v>13</v>
      </c>
      <c r="AK553" s="161"/>
      <c r="AL553" s="161"/>
      <c r="AM553" s="161"/>
      <c r="AN553" s="161"/>
      <c r="AO553" s="161"/>
      <c r="AP553" s="161"/>
      <c r="AQ553" s="161"/>
      <c r="AR553" s="162"/>
      <c r="AS553" s="166" t="s">
        <v>7</v>
      </c>
      <c r="AT553" s="161"/>
      <c r="AU553" s="161"/>
      <c r="AV553" s="161"/>
      <c r="AW553" s="161"/>
      <c r="AX553" s="168"/>
      <c r="AY553" s="39"/>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row>
    <row r="554" spans="1:251" s="3" customFormat="1" ht="13.5">
      <c r="A554" s="40"/>
      <c r="B554" s="163"/>
      <c r="C554" s="164"/>
      <c r="D554" s="164"/>
      <c r="E554" s="164"/>
      <c r="F554" s="164"/>
      <c r="G554" s="164"/>
      <c r="H554" s="164"/>
      <c r="I554" s="164"/>
      <c r="J554" s="164"/>
      <c r="K554" s="164"/>
      <c r="L554" s="164"/>
      <c r="M554" s="164"/>
      <c r="N554" s="164"/>
      <c r="O554" s="164"/>
      <c r="P554" s="164"/>
      <c r="Q554" s="164"/>
      <c r="R554" s="164"/>
      <c r="S554" s="164"/>
      <c r="T554" s="164"/>
      <c r="U554" s="164"/>
      <c r="V554" s="164"/>
      <c r="W554" s="164"/>
      <c r="X554" s="164"/>
      <c r="Y554" s="164"/>
      <c r="Z554" s="165"/>
      <c r="AA554" s="167"/>
      <c r="AB554" s="164"/>
      <c r="AC554" s="164"/>
      <c r="AD554" s="164"/>
      <c r="AE554" s="164"/>
      <c r="AF554" s="164"/>
      <c r="AG554" s="164"/>
      <c r="AH554" s="164"/>
      <c r="AI554" s="165"/>
      <c r="AJ554" s="167"/>
      <c r="AK554" s="164"/>
      <c r="AL554" s="164"/>
      <c r="AM554" s="164"/>
      <c r="AN554" s="164"/>
      <c r="AO554" s="164"/>
      <c r="AP554" s="164"/>
      <c r="AQ554" s="164"/>
      <c r="AR554" s="165"/>
      <c r="AS554" s="167"/>
      <c r="AT554" s="164"/>
      <c r="AU554" s="164"/>
      <c r="AV554" s="164"/>
      <c r="AW554" s="164"/>
      <c r="AX554" s="169"/>
      <c r="AY554" s="39"/>
      <c r="AZ554" s="1"/>
      <c r="BA554" s="1"/>
      <c r="BB554" s="4"/>
      <c r="BC554" s="5"/>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row>
    <row r="555" spans="1:251" s="3" customFormat="1" ht="18.75" customHeight="1">
      <c r="A555" s="40"/>
      <c r="B555" s="59"/>
      <c r="C555" s="148" t="s">
        <v>94</v>
      </c>
      <c r="D555" s="149"/>
      <c r="E555" s="149"/>
      <c r="F555" s="149"/>
      <c r="G555" s="149"/>
      <c r="H555" s="149"/>
      <c r="I555" s="149"/>
      <c r="J555" s="149"/>
      <c r="K555" s="149"/>
      <c r="L555" s="149"/>
      <c r="M555" s="149"/>
      <c r="N555" s="149"/>
      <c r="O555" s="149"/>
      <c r="P555" s="149"/>
      <c r="Q555" s="149"/>
      <c r="R555" s="149"/>
      <c r="S555" s="149"/>
      <c r="T555" s="149"/>
      <c r="U555" s="149"/>
      <c r="V555" s="149"/>
      <c r="W555" s="149"/>
      <c r="X555" s="149"/>
      <c r="Y555" s="149"/>
      <c r="Z555" s="150"/>
      <c r="AA555" s="151">
        <v>7028</v>
      </c>
      <c r="AB555" s="152"/>
      <c r="AC555" s="152"/>
      <c r="AD555" s="152"/>
      <c r="AE555" s="152"/>
      <c r="AF555" s="152"/>
      <c r="AG555" s="152"/>
      <c r="AH555" s="152"/>
      <c r="AI555" s="153"/>
      <c r="AJ555" s="151">
        <v>6385</v>
      </c>
      <c r="AK555" s="152"/>
      <c r="AL555" s="152"/>
      <c r="AM555" s="152"/>
      <c r="AN555" s="152"/>
      <c r="AO555" s="152"/>
      <c r="AP555" s="152"/>
      <c r="AQ555" s="152"/>
      <c r="AR555" s="153"/>
      <c r="AS555" s="154"/>
      <c r="AT555" s="155"/>
      <c r="AU555" s="155"/>
      <c r="AV555" s="155"/>
      <c r="AW555" s="155"/>
      <c r="AX555" s="156"/>
      <c r="AY555" s="39"/>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row>
    <row r="556" spans="1:251" s="3" customFormat="1" ht="18.75" customHeight="1" thickBot="1">
      <c r="A556" s="41"/>
      <c r="B556" s="132" t="s">
        <v>14</v>
      </c>
      <c r="C556" s="133"/>
      <c r="D556" s="133"/>
      <c r="E556" s="133"/>
      <c r="F556" s="133"/>
      <c r="G556" s="133"/>
      <c r="H556" s="133"/>
      <c r="I556" s="133"/>
      <c r="J556" s="133"/>
      <c r="K556" s="133"/>
      <c r="L556" s="133"/>
      <c r="M556" s="133"/>
      <c r="N556" s="133"/>
      <c r="O556" s="133"/>
      <c r="P556" s="133"/>
      <c r="Q556" s="133"/>
      <c r="R556" s="133"/>
      <c r="S556" s="133"/>
      <c r="T556" s="133"/>
      <c r="U556" s="133"/>
      <c r="V556" s="133"/>
      <c r="W556" s="133"/>
      <c r="X556" s="133"/>
      <c r="Y556" s="133"/>
      <c r="Z556" s="134"/>
      <c r="AA556" s="135">
        <f>SUM($AA$555:$AA$555)</f>
        <v>7028</v>
      </c>
      <c r="AB556" s="136"/>
      <c r="AC556" s="136"/>
      <c r="AD556" s="136"/>
      <c r="AE556" s="136"/>
      <c r="AF556" s="136"/>
      <c r="AG556" s="136"/>
      <c r="AH556" s="136"/>
      <c r="AI556" s="137"/>
      <c r="AJ556" s="135">
        <f>SUM($AJ$555:$AJ$555)</f>
        <v>6385</v>
      </c>
      <c r="AK556" s="136"/>
      <c r="AL556" s="136"/>
      <c r="AM556" s="136"/>
      <c r="AN556" s="136"/>
      <c r="AO556" s="136"/>
      <c r="AP556" s="136"/>
      <c r="AQ556" s="136"/>
      <c r="AR556" s="137"/>
      <c r="AS556" s="138"/>
      <c r="AT556" s="139"/>
      <c r="AU556" s="139"/>
      <c r="AV556" s="139"/>
      <c r="AW556" s="139"/>
      <c r="AX556" s="140"/>
      <c r="AY556" s="39"/>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row>
    <row r="558" spans="1:251" ht="18.75">
      <c r="A558" s="38" t="s">
        <v>0</v>
      </c>
      <c r="AW558" s="44"/>
      <c r="AX558" s="45"/>
      <c r="AY558" s="44"/>
    </row>
    <row r="560" spans="1:251" ht="18.75">
      <c r="B560" s="141" t="s">
        <v>8</v>
      </c>
      <c r="C560" s="142"/>
      <c r="D560" s="142"/>
      <c r="E560" s="142"/>
      <c r="F560" s="142"/>
      <c r="G560" s="142"/>
      <c r="H560" s="142"/>
      <c r="I560" s="142"/>
      <c r="J560" s="142"/>
      <c r="K560" s="142"/>
      <c r="L560" s="142"/>
      <c r="M560" s="142"/>
      <c r="N560" s="142"/>
      <c r="O560" s="142"/>
      <c r="P560" s="142"/>
      <c r="Q560" s="142"/>
      <c r="R560" s="142"/>
      <c r="S560" s="142"/>
      <c r="T560" s="142"/>
      <c r="U560" s="142"/>
      <c r="V560" s="142"/>
      <c r="W560" s="142"/>
      <c r="X560" s="142"/>
      <c r="Y560" s="142"/>
      <c r="Z560" s="142"/>
      <c r="AA560" s="142"/>
      <c r="AB560" s="142"/>
      <c r="AC560" s="142"/>
      <c r="AD560" s="142"/>
      <c r="AE560" s="142"/>
      <c r="AF560" s="142"/>
      <c r="AG560" s="142"/>
      <c r="AH560" s="142"/>
      <c r="AI560" s="142"/>
      <c r="AJ560" s="142"/>
      <c r="AK560" s="142"/>
      <c r="AL560" s="142"/>
      <c r="AM560" s="142"/>
      <c r="AN560" s="142"/>
      <c r="AO560" s="142"/>
      <c r="AP560" s="142"/>
      <c r="AQ560" s="142"/>
      <c r="AR560" s="142"/>
      <c r="AS560" s="142"/>
      <c r="AT560" s="142"/>
      <c r="AU560" s="142"/>
      <c r="AV560" s="142"/>
      <c r="AW560" s="142"/>
      <c r="AX560" s="142"/>
    </row>
    <row r="561" spans="1:113">
      <c r="Z561" s="46"/>
      <c r="AD561" s="46"/>
      <c r="AE561" s="46"/>
      <c r="AF561" s="46"/>
      <c r="AG561" s="46"/>
      <c r="AH561" s="46"/>
      <c r="AI561" s="46"/>
      <c r="AO561" s="46"/>
    </row>
    <row r="562" spans="1:113" ht="13.5" thickBot="1">
      <c r="Z562" s="46"/>
      <c r="AD562" s="46"/>
      <c r="AE562" s="46"/>
      <c r="AF562" s="46"/>
      <c r="AG562" s="46"/>
      <c r="AH562" s="46"/>
      <c r="AI562" s="46"/>
      <c r="AO562" s="46"/>
      <c r="DI562" s="2"/>
    </row>
    <row r="563" spans="1:113" ht="24.75" customHeight="1" thickBot="1">
      <c r="B563" s="143" t="s">
        <v>1</v>
      </c>
      <c r="C563" s="144"/>
      <c r="D563" s="144"/>
      <c r="E563" s="144"/>
      <c r="F563" s="144"/>
      <c r="G563" s="144"/>
      <c r="H563" s="145" t="s">
        <v>87</v>
      </c>
      <c r="I563" s="146"/>
      <c r="J563" s="146"/>
      <c r="K563" s="146"/>
      <c r="L563" s="146"/>
      <c r="M563" s="146"/>
      <c r="N563" s="146"/>
      <c r="O563" s="146"/>
      <c r="P563" s="146"/>
      <c r="Q563" s="146"/>
      <c r="R563" s="146"/>
      <c r="S563" s="146"/>
      <c r="T563" s="146"/>
      <c r="U563" s="146"/>
      <c r="V563" s="146"/>
      <c r="W563" s="146"/>
      <c r="X563" s="146"/>
      <c r="Y563" s="146"/>
      <c r="Z563" s="146"/>
      <c r="AA563" s="146"/>
      <c r="AB563" s="146"/>
      <c r="AC563" s="146"/>
      <c r="AD563" s="146"/>
      <c r="AE563" s="146"/>
      <c r="AF563" s="146"/>
      <c r="AG563" s="146"/>
      <c r="AH563" s="146"/>
      <c r="AI563" s="146"/>
      <c r="AJ563" s="146"/>
      <c r="AK563" s="146"/>
      <c r="AL563" s="146"/>
      <c r="AM563" s="146"/>
      <c r="AN563" s="146"/>
      <c r="AO563" s="146"/>
      <c r="AP563" s="146"/>
      <c r="AQ563" s="146"/>
      <c r="AR563" s="146"/>
      <c r="AS563" s="146"/>
      <c r="AT563" s="146"/>
      <c r="AU563" s="146"/>
      <c r="AV563" s="146"/>
      <c r="AW563" s="146"/>
      <c r="AX563" s="147"/>
      <c r="DI563" s="2"/>
    </row>
    <row r="564" spans="1:113" ht="14.25">
      <c r="B564" s="47"/>
      <c r="C564" s="47"/>
      <c r="D564" s="47"/>
      <c r="E564" s="47"/>
      <c r="F564" s="47"/>
      <c r="G564" s="47"/>
      <c r="H564" s="40"/>
      <c r="I564" s="40"/>
      <c r="J564" s="40"/>
      <c r="K564" s="40"/>
      <c r="L564" s="48"/>
      <c r="M564" s="48"/>
      <c r="N564" s="48"/>
      <c r="O564" s="48"/>
      <c r="P564" s="40"/>
      <c r="Q564" s="40"/>
      <c r="R564" s="40"/>
      <c r="S564" s="40"/>
      <c r="T564" s="40"/>
      <c r="U564" s="40"/>
      <c r="V564" s="49"/>
      <c r="W564" s="49"/>
      <c r="X564" s="49"/>
      <c r="Y564" s="49"/>
      <c r="Z564" s="49"/>
      <c r="AA564" s="49"/>
      <c r="AB564" s="49"/>
      <c r="AC564" s="49"/>
      <c r="AD564" s="49"/>
      <c r="AE564" s="49"/>
      <c r="AF564" s="49"/>
      <c r="AG564" s="49"/>
      <c r="AH564" s="49"/>
      <c r="AI564" s="49"/>
      <c r="AJ564" s="49"/>
      <c r="AK564" s="49"/>
      <c r="AL564" s="49"/>
      <c r="AM564" s="49"/>
      <c r="AN564" s="49"/>
      <c r="AO564" s="49"/>
      <c r="AP564" s="49"/>
      <c r="AQ564" s="49"/>
      <c r="AR564" s="49"/>
      <c r="AS564" s="49"/>
      <c r="AT564" s="49"/>
      <c r="AU564" s="49"/>
      <c r="AV564" s="49"/>
      <c r="AW564" s="49"/>
      <c r="AX564" s="49"/>
      <c r="DI564" s="2"/>
    </row>
    <row r="565" spans="1:113" ht="15" thickBot="1">
      <c r="A565" s="61"/>
      <c r="B565" s="49" t="s">
        <v>2</v>
      </c>
      <c r="C565" s="40"/>
      <c r="D565" s="40"/>
      <c r="E565" s="40"/>
      <c r="F565" s="40"/>
      <c r="G565" s="40"/>
      <c r="H565" s="40"/>
      <c r="I565" s="40"/>
      <c r="J565" s="40"/>
      <c r="K565" s="40"/>
      <c r="L565" s="48"/>
      <c r="M565" s="48"/>
      <c r="N565" s="48"/>
      <c r="O565" s="48"/>
      <c r="P565" s="40"/>
      <c r="Q565" s="40"/>
      <c r="R565" s="40"/>
      <c r="S565" s="40"/>
      <c r="T565" s="40"/>
      <c r="U565" s="40"/>
      <c r="V565" s="49"/>
      <c r="W565" s="49"/>
      <c r="X565" s="49"/>
      <c r="Y565" s="49"/>
      <c r="Z565" s="49"/>
      <c r="AA565" s="49"/>
      <c r="AB565" s="49"/>
      <c r="AC565" s="49"/>
      <c r="AD565" s="49"/>
      <c r="AE565" s="49"/>
      <c r="AF565" s="49"/>
      <c r="AG565" s="49"/>
      <c r="AH565" s="49"/>
      <c r="AI565" s="49"/>
      <c r="AJ565" s="49"/>
      <c r="AK565" s="49"/>
      <c r="AL565" s="49"/>
      <c r="AM565" s="49"/>
      <c r="AN565" s="49"/>
      <c r="AO565" s="49"/>
      <c r="AP565" s="49"/>
      <c r="AQ565" s="49"/>
      <c r="AR565" s="49"/>
      <c r="AS565" s="49"/>
      <c r="AT565" s="49"/>
      <c r="AU565" s="49"/>
      <c r="AV565" s="49"/>
      <c r="AW565" s="49"/>
      <c r="AX565" s="49"/>
      <c r="DI565" s="2"/>
    </row>
    <row r="566" spans="1:113" ht="14.25">
      <c r="A566" s="40"/>
      <c r="B566" s="50"/>
      <c r="C566" s="47"/>
      <c r="D566" s="47"/>
      <c r="E566" s="47"/>
      <c r="F566" s="47"/>
      <c r="G566" s="47"/>
      <c r="H566" s="47"/>
      <c r="I566" s="47"/>
      <c r="J566" s="47"/>
      <c r="K566" s="47"/>
      <c r="L566" s="51"/>
      <c r="M566" s="51"/>
      <c r="N566" s="51"/>
      <c r="O566" s="51"/>
      <c r="P566" s="47"/>
      <c r="Q566" s="47"/>
      <c r="R566" s="47"/>
      <c r="S566" s="47"/>
      <c r="T566" s="47"/>
      <c r="U566" s="47"/>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3"/>
    </row>
    <row r="567" spans="1:113" ht="12" customHeight="1">
      <c r="A567" s="40"/>
      <c r="B567" s="157" t="s">
        <v>573</v>
      </c>
      <c r="C567" s="158"/>
      <c r="D567" s="158"/>
      <c r="E567" s="158"/>
      <c r="F567" s="158"/>
      <c r="G567" s="158"/>
      <c r="H567" s="158"/>
      <c r="I567" s="158"/>
      <c r="J567" s="158"/>
      <c r="K567" s="158"/>
      <c r="L567" s="158"/>
      <c r="M567" s="158"/>
      <c r="N567" s="158"/>
      <c r="O567" s="158"/>
      <c r="P567" s="158"/>
      <c r="Q567" s="158"/>
      <c r="R567" s="158"/>
      <c r="S567" s="158"/>
      <c r="T567" s="158"/>
      <c r="U567" s="158"/>
      <c r="V567" s="158"/>
      <c r="W567" s="158"/>
      <c r="X567" s="158"/>
      <c r="Y567" s="158"/>
      <c r="Z567" s="158"/>
      <c r="AA567" s="158"/>
      <c r="AB567" s="158"/>
      <c r="AC567" s="158"/>
      <c r="AD567" s="158"/>
      <c r="AE567" s="158"/>
      <c r="AF567" s="158"/>
      <c r="AG567" s="158"/>
      <c r="AH567" s="158"/>
      <c r="AI567" s="158"/>
      <c r="AJ567" s="158"/>
      <c r="AK567" s="158"/>
      <c r="AL567" s="158"/>
      <c r="AM567" s="158"/>
      <c r="AN567" s="158"/>
      <c r="AO567" s="158"/>
      <c r="AP567" s="158"/>
      <c r="AQ567" s="158"/>
      <c r="AR567" s="158"/>
      <c r="AS567" s="158"/>
      <c r="AT567" s="158"/>
      <c r="AU567" s="158"/>
      <c r="AV567" s="158"/>
      <c r="AW567" s="158"/>
      <c r="AX567" s="159"/>
    </row>
    <row r="568" spans="1:113" ht="12" customHeight="1">
      <c r="A568" s="40"/>
      <c r="B568" s="157"/>
      <c r="C568" s="158"/>
      <c r="D568" s="158"/>
      <c r="E568" s="158"/>
      <c r="F568" s="158"/>
      <c r="G568" s="158"/>
      <c r="H568" s="158"/>
      <c r="I568" s="158"/>
      <c r="J568" s="158"/>
      <c r="K568" s="158"/>
      <c r="L568" s="158"/>
      <c r="M568" s="158"/>
      <c r="N568" s="158"/>
      <c r="O568" s="158"/>
      <c r="P568" s="158"/>
      <c r="Q568" s="158"/>
      <c r="R568" s="158"/>
      <c r="S568" s="158"/>
      <c r="T568" s="158"/>
      <c r="U568" s="158"/>
      <c r="V568" s="158"/>
      <c r="W568" s="158"/>
      <c r="X568" s="158"/>
      <c r="Y568" s="158"/>
      <c r="Z568" s="158"/>
      <c r="AA568" s="158"/>
      <c r="AB568" s="158"/>
      <c r="AC568" s="158"/>
      <c r="AD568" s="158"/>
      <c r="AE568" s="158"/>
      <c r="AF568" s="158"/>
      <c r="AG568" s="158"/>
      <c r="AH568" s="158"/>
      <c r="AI568" s="158"/>
      <c r="AJ568" s="158"/>
      <c r="AK568" s="158"/>
      <c r="AL568" s="158"/>
      <c r="AM568" s="158"/>
      <c r="AN568" s="158"/>
      <c r="AO568" s="158"/>
      <c r="AP568" s="158"/>
      <c r="AQ568" s="158"/>
      <c r="AR568" s="158"/>
      <c r="AS568" s="158"/>
      <c r="AT568" s="158"/>
      <c r="AU568" s="158"/>
      <c r="AV568" s="158"/>
      <c r="AW568" s="158"/>
      <c r="AX568" s="159"/>
    </row>
    <row r="569" spans="1:113" ht="12" customHeight="1">
      <c r="A569" s="40"/>
      <c r="B569" s="157"/>
      <c r="C569" s="158"/>
      <c r="D569" s="158"/>
      <c r="E569" s="158"/>
      <c r="F569" s="158"/>
      <c r="G569" s="158"/>
      <c r="H569" s="158"/>
      <c r="I569" s="158"/>
      <c r="J569" s="158"/>
      <c r="K569" s="158"/>
      <c r="L569" s="158"/>
      <c r="M569" s="158"/>
      <c r="N569" s="158"/>
      <c r="O569" s="158"/>
      <c r="P569" s="158"/>
      <c r="Q569" s="158"/>
      <c r="R569" s="158"/>
      <c r="S569" s="158"/>
      <c r="T569" s="158"/>
      <c r="U569" s="158"/>
      <c r="V569" s="158"/>
      <c r="W569" s="158"/>
      <c r="X569" s="158"/>
      <c r="Y569" s="158"/>
      <c r="Z569" s="158"/>
      <c r="AA569" s="158"/>
      <c r="AB569" s="158"/>
      <c r="AC569" s="158"/>
      <c r="AD569" s="158"/>
      <c r="AE569" s="158"/>
      <c r="AF569" s="158"/>
      <c r="AG569" s="158"/>
      <c r="AH569" s="158"/>
      <c r="AI569" s="158"/>
      <c r="AJ569" s="158"/>
      <c r="AK569" s="158"/>
      <c r="AL569" s="158"/>
      <c r="AM569" s="158"/>
      <c r="AN569" s="158"/>
      <c r="AO569" s="158"/>
      <c r="AP569" s="158"/>
      <c r="AQ569" s="158"/>
      <c r="AR569" s="158"/>
      <c r="AS569" s="158"/>
      <c r="AT569" s="158"/>
      <c r="AU569" s="158"/>
      <c r="AV569" s="158"/>
      <c r="AW569" s="158"/>
      <c r="AX569" s="159"/>
      <c r="BC569" s="3"/>
    </row>
    <row r="570" spans="1:113" ht="12" customHeight="1">
      <c r="A570" s="40"/>
      <c r="B570" s="157"/>
      <c r="C570" s="158"/>
      <c r="D570" s="158"/>
      <c r="E570" s="158"/>
      <c r="F570" s="158"/>
      <c r="G570" s="158"/>
      <c r="H570" s="158"/>
      <c r="I570" s="158"/>
      <c r="J570" s="158"/>
      <c r="K570" s="158"/>
      <c r="L570" s="158"/>
      <c r="M570" s="158"/>
      <c r="N570" s="158"/>
      <c r="O570" s="158"/>
      <c r="P570" s="158"/>
      <c r="Q570" s="158"/>
      <c r="R570" s="158"/>
      <c r="S570" s="158"/>
      <c r="T570" s="158"/>
      <c r="U570" s="158"/>
      <c r="V570" s="158"/>
      <c r="W570" s="158"/>
      <c r="X570" s="158"/>
      <c r="Y570" s="158"/>
      <c r="Z570" s="158"/>
      <c r="AA570" s="158"/>
      <c r="AB570" s="158"/>
      <c r="AC570" s="158"/>
      <c r="AD570" s="158"/>
      <c r="AE570" s="158"/>
      <c r="AF570" s="158"/>
      <c r="AG570" s="158"/>
      <c r="AH570" s="158"/>
      <c r="AI570" s="158"/>
      <c r="AJ570" s="158"/>
      <c r="AK570" s="158"/>
      <c r="AL570" s="158"/>
      <c r="AM570" s="158"/>
      <c r="AN570" s="158"/>
      <c r="AO570" s="158"/>
      <c r="AP570" s="158"/>
      <c r="AQ570" s="158"/>
      <c r="AR570" s="158"/>
      <c r="AS570" s="158"/>
      <c r="AT570" s="158"/>
      <c r="AU570" s="158"/>
      <c r="AV570" s="158"/>
      <c r="AW570" s="158"/>
      <c r="AX570" s="159"/>
    </row>
    <row r="571" spans="1:113" ht="12" customHeight="1">
      <c r="A571" s="40"/>
      <c r="B571" s="157"/>
      <c r="C571" s="158"/>
      <c r="D571" s="158"/>
      <c r="E571" s="158"/>
      <c r="F571" s="158"/>
      <c r="G571" s="158"/>
      <c r="H571" s="158"/>
      <c r="I571" s="158"/>
      <c r="J571" s="158"/>
      <c r="K571" s="158"/>
      <c r="L571" s="158"/>
      <c r="M571" s="158"/>
      <c r="N571" s="158"/>
      <c r="O571" s="158"/>
      <c r="P571" s="158"/>
      <c r="Q571" s="158"/>
      <c r="R571" s="158"/>
      <c r="S571" s="158"/>
      <c r="T571" s="158"/>
      <c r="U571" s="158"/>
      <c r="V571" s="158"/>
      <c r="W571" s="158"/>
      <c r="X571" s="158"/>
      <c r="Y571" s="158"/>
      <c r="Z571" s="158"/>
      <c r="AA571" s="158"/>
      <c r="AB571" s="158"/>
      <c r="AC571" s="158"/>
      <c r="AD571" s="158"/>
      <c r="AE571" s="158"/>
      <c r="AF571" s="158"/>
      <c r="AG571" s="158"/>
      <c r="AH571" s="158"/>
      <c r="AI571" s="158"/>
      <c r="AJ571" s="158"/>
      <c r="AK571" s="158"/>
      <c r="AL571" s="158"/>
      <c r="AM571" s="158"/>
      <c r="AN571" s="158"/>
      <c r="AO571" s="158"/>
      <c r="AP571" s="158"/>
      <c r="AQ571" s="158"/>
      <c r="AR571" s="158"/>
      <c r="AS571" s="158"/>
      <c r="AT571" s="158"/>
      <c r="AU571" s="158"/>
      <c r="AV571" s="158"/>
      <c r="AW571" s="158"/>
      <c r="AX571" s="159"/>
    </row>
    <row r="572" spans="1:113" ht="12" customHeight="1">
      <c r="A572" s="40"/>
      <c r="B572" s="157"/>
      <c r="C572" s="158"/>
      <c r="D572" s="158"/>
      <c r="E572" s="158"/>
      <c r="F572" s="158"/>
      <c r="G572" s="158"/>
      <c r="H572" s="158"/>
      <c r="I572" s="158"/>
      <c r="J572" s="158"/>
      <c r="K572" s="158"/>
      <c r="L572" s="158"/>
      <c r="M572" s="158"/>
      <c r="N572" s="158"/>
      <c r="O572" s="158"/>
      <c r="P572" s="158"/>
      <c r="Q572" s="158"/>
      <c r="R572" s="158"/>
      <c r="S572" s="158"/>
      <c r="T572" s="158"/>
      <c r="U572" s="158"/>
      <c r="V572" s="158"/>
      <c r="W572" s="158"/>
      <c r="X572" s="158"/>
      <c r="Y572" s="158"/>
      <c r="Z572" s="158"/>
      <c r="AA572" s="158"/>
      <c r="AB572" s="158"/>
      <c r="AC572" s="158"/>
      <c r="AD572" s="158"/>
      <c r="AE572" s="158"/>
      <c r="AF572" s="158"/>
      <c r="AG572" s="158"/>
      <c r="AH572" s="158"/>
      <c r="AI572" s="158"/>
      <c r="AJ572" s="158"/>
      <c r="AK572" s="158"/>
      <c r="AL572" s="158"/>
      <c r="AM572" s="158"/>
      <c r="AN572" s="158"/>
      <c r="AO572" s="158"/>
      <c r="AP572" s="158"/>
      <c r="AQ572" s="158"/>
      <c r="AR572" s="158"/>
      <c r="AS572" s="158"/>
      <c r="AT572" s="158"/>
      <c r="AU572" s="158"/>
      <c r="AV572" s="158"/>
      <c r="AW572" s="158"/>
      <c r="AX572" s="159"/>
    </row>
    <row r="573" spans="1:113" ht="15" thickBot="1">
      <c r="A573" s="41"/>
      <c r="B573" s="54"/>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c r="AA573" s="55"/>
      <c r="AB573" s="55"/>
      <c r="AC573" s="55"/>
      <c r="AD573" s="55"/>
      <c r="AE573" s="55"/>
      <c r="AF573" s="55"/>
      <c r="AG573" s="55"/>
      <c r="AH573" s="55"/>
      <c r="AI573" s="55"/>
      <c r="AJ573" s="55"/>
      <c r="AK573" s="55"/>
      <c r="AL573" s="55"/>
      <c r="AM573" s="55"/>
      <c r="AN573" s="55"/>
      <c r="AO573" s="55"/>
      <c r="AP573" s="55"/>
      <c r="AQ573" s="55"/>
      <c r="AR573" s="55"/>
      <c r="AS573" s="55"/>
      <c r="AT573" s="55"/>
      <c r="AU573" s="55"/>
      <c r="AV573" s="55"/>
      <c r="AW573" s="55"/>
      <c r="AX573" s="56"/>
    </row>
    <row r="574" spans="1:113">
      <c r="B574" s="57"/>
    </row>
    <row r="575" spans="1:113" ht="15" thickBot="1">
      <c r="A575" s="61"/>
      <c r="B575" s="49" t="s">
        <v>3</v>
      </c>
      <c r="C575" s="40"/>
      <c r="D575" s="40"/>
      <c r="E575" s="40"/>
      <c r="F575" s="40"/>
      <c r="G575" s="40"/>
      <c r="H575" s="40"/>
      <c r="I575" s="40"/>
      <c r="J575" s="40"/>
      <c r="K575" s="40"/>
      <c r="L575" s="48"/>
      <c r="M575" s="48"/>
      <c r="N575" s="48"/>
      <c r="O575" s="48"/>
      <c r="P575" s="40"/>
      <c r="Q575" s="40"/>
      <c r="R575" s="40"/>
      <c r="S575" s="40"/>
      <c r="T575" s="40"/>
      <c r="U575" s="40"/>
      <c r="V575" s="49"/>
      <c r="W575" s="49"/>
      <c r="X575" s="49"/>
      <c r="Y575" s="49"/>
      <c r="Z575" s="49"/>
      <c r="AA575" s="49"/>
      <c r="AB575" s="49"/>
      <c r="AC575" s="49"/>
      <c r="AD575" s="49"/>
      <c r="AE575" s="49"/>
      <c r="AF575" s="49"/>
      <c r="AG575" s="49"/>
      <c r="AH575" s="49"/>
      <c r="AI575" s="49"/>
      <c r="AJ575" s="49"/>
      <c r="AK575" s="49"/>
      <c r="AL575" s="49"/>
      <c r="AM575" s="49"/>
      <c r="AN575" s="49"/>
      <c r="AO575" s="49"/>
      <c r="AP575" s="49"/>
      <c r="AQ575" s="49"/>
      <c r="AR575" s="49"/>
      <c r="AS575" s="49"/>
      <c r="AT575" s="49"/>
      <c r="AU575" s="49"/>
      <c r="AV575" s="49"/>
      <c r="AW575" s="49"/>
      <c r="AX575" s="49"/>
      <c r="DI575" s="2"/>
    </row>
    <row r="576" spans="1:113" ht="14.25">
      <c r="A576" s="40"/>
      <c r="B576" s="50"/>
      <c r="C576" s="47"/>
      <c r="D576" s="47"/>
      <c r="E576" s="47"/>
      <c r="F576" s="47"/>
      <c r="G576" s="47"/>
      <c r="H576" s="47"/>
      <c r="I576" s="47"/>
      <c r="J576" s="47"/>
      <c r="K576" s="47"/>
      <c r="L576" s="51"/>
      <c r="M576" s="51"/>
      <c r="N576" s="51"/>
      <c r="O576" s="51"/>
      <c r="P576" s="47"/>
      <c r="Q576" s="47"/>
      <c r="R576" s="47"/>
      <c r="S576" s="47"/>
      <c r="T576" s="47"/>
      <c r="U576" s="47"/>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3"/>
    </row>
    <row r="577" spans="1:251" ht="12" customHeight="1">
      <c r="A577" s="40"/>
      <c r="B577" s="157" t="s">
        <v>88</v>
      </c>
      <c r="C577" s="158"/>
      <c r="D577" s="158"/>
      <c r="E577" s="158"/>
      <c r="F577" s="158"/>
      <c r="G577" s="158"/>
      <c r="H577" s="158"/>
      <c r="I577" s="158"/>
      <c r="J577" s="158"/>
      <c r="K577" s="158"/>
      <c r="L577" s="158"/>
      <c r="M577" s="158"/>
      <c r="N577" s="158"/>
      <c r="O577" s="158"/>
      <c r="P577" s="158"/>
      <c r="Q577" s="158"/>
      <c r="R577" s="158"/>
      <c r="S577" s="158"/>
      <c r="T577" s="158"/>
      <c r="U577" s="158"/>
      <c r="V577" s="158"/>
      <c r="W577" s="158"/>
      <c r="X577" s="158"/>
      <c r="Y577" s="158"/>
      <c r="Z577" s="158"/>
      <c r="AA577" s="158"/>
      <c r="AB577" s="158"/>
      <c r="AC577" s="158"/>
      <c r="AD577" s="158"/>
      <c r="AE577" s="158"/>
      <c r="AF577" s="158"/>
      <c r="AG577" s="158"/>
      <c r="AH577" s="158"/>
      <c r="AI577" s="158"/>
      <c r="AJ577" s="158"/>
      <c r="AK577" s="158"/>
      <c r="AL577" s="158"/>
      <c r="AM577" s="158"/>
      <c r="AN577" s="158"/>
      <c r="AO577" s="158"/>
      <c r="AP577" s="158"/>
      <c r="AQ577" s="158"/>
      <c r="AR577" s="158"/>
      <c r="AS577" s="158"/>
      <c r="AT577" s="158"/>
      <c r="AU577" s="158"/>
      <c r="AV577" s="158"/>
      <c r="AW577" s="158"/>
      <c r="AX577" s="159"/>
    </row>
    <row r="578" spans="1:251" ht="12" customHeight="1">
      <c r="A578" s="40"/>
      <c r="B578" s="157"/>
      <c r="C578" s="158"/>
      <c r="D578" s="158"/>
      <c r="E578" s="158"/>
      <c r="F578" s="158"/>
      <c r="G578" s="158"/>
      <c r="H578" s="158"/>
      <c r="I578" s="158"/>
      <c r="J578" s="158"/>
      <c r="K578" s="158"/>
      <c r="L578" s="158"/>
      <c r="M578" s="158"/>
      <c r="N578" s="158"/>
      <c r="O578" s="158"/>
      <c r="P578" s="158"/>
      <c r="Q578" s="158"/>
      <c r="R578" s="158"/>
      <c r="S578" s="158"/>
      <c r="T578" s="158"/>
      <c r="U578" s="158"/>
      <c r="V578" s="158"/>
      <c r="W578" s="158"/>
      <c r="X578" s="158"/>
      <c r="Y578" s="158"/>
      <c r="Z578" s="158"/>
      <c r="AA578" s="158"/>
      <c r="AB578" s="158"/>
      <c r="AC578" s="158"/>
      <c r="AD578" s="158"/>
      <c r="AE578" s="158"/>
      <c r="AF578" s="158"/>
      <c r="AG578" s="158"/>
      <c r="AH578" s="158"/>
      <c r="AI578" s="158"/>
      <c r="AJ578" s="158"/>
      <c r="AK578" s="158"/>
      <c r="AL578" s="158"/>
      <c r="AM578" s="158"/>
      <c r="AN578" s="158"/>
      <c r="AO578" s="158"/>
      <c r="AP578" s="158"/>
      <c r="AQ578" s="158"/>
      <c r="AR578" s="158"/>
      <c r="AS578" s="158"/>
      <c r="AT578" s="158"/>
      <c r="AU578" s="158"/>
      <c r="AV578" s="158"/>
      <c r="AW578" s="158"/>
      <c r="AX578" s="159"/>
    </row>
    <row r="579" spans="1:251" ht="12" customHeight="1">
      <c r="A579" s="40"/>
      <c r="B579" s="157"/>
      <c r="C579" s="158"/>
      <c r="D579" s="158"/>
      <c r="E579" s="158"/>
      <c r="F579" s="158"/>
      <c r="G579" s="158"/>
      <c r="H579" s="158"/>
      <c r="I579" s="158"/>
      <c r="J579" s="158"/>
      <c r="K579" s="158"/>
      <c r="L579" s="158"/>
      <c r="M579" s="158"/>
      <c r="N579" s="158"/>
      <c r="O579" s="158"/>
      <c r="P579" s="158"/>
      <c r="Q579" s="158"/>
      <c r="R579" s="158"/>
      <c r="S579" s="158"/>
      <c r="T579" s="158"/>
      <c r="U579" s="158"/>
      <c r="V579" s="158"/>
      <c r="W579" s="158"/>
      <c r="X579" s="158"/>
      <c r="Y579" s="158"/>
      <c r="Z579" s="158"/>
      <c r="AA579" s="158"/>
      <c r="AB579" s="158"/>
      <c r="AC579" s="158"/>
      <c r="AD579" s="158"/>
      <c r="AE579" s="158"/>
      <c r="AF579" s="158"/>
      <c r="AG579" s="158"/>
      <c r="AH579" s="158"/>
      <c r="AI579" s="158"/>
      <c r="AJ579" s="158"/>
      <c r="AK579" s="158"/>
      <c r="AL579" s="158"/>
      <c r="AM579" s="158"/>
      <c r="AN579" s="158"/>
      <c r="AO579" s="158"/>
      <c r="AP579" s="158"/>
      <c r="AQ579" s="158"/>
      <c r="AR579" s="158"/>
      <c r="AS579" s="158"/>
      <c r="AT579" s="158"/>
      <c r="AU579" s="158"/>
      <c r="AV579" s="158"/>
      <c r="AW579" s="158"/>
      <c r="AX579" s="159"/>
    </row>
    <row r="580" spans="1:251" ht="12" customHeight="1">
      <c r="A580" s="40"/>
      <c r="B580" s="157"/>
      <c r="C580" s="158"/>
      <c r="D580" s="158"/>
      <c r="E580" s="158"/>
      <c r="F580" s="158"/>
      <c r="G580" s="158"/>
      <c r="H580" s="158"/>
      <c r="I580" s="158"/>
      <c r="J580" s="158"/>
      <c r="K580" s="158"/>
      <c r="L580" s="158"/>
      <c r="M580" s="158"/>
      <c r="N580" s="158"/>
      <c r="O580" s="158"/>
      <c r="P580" s="158"/>
      <c r="Q580" s="158"/>
      <c r="R580" s="158"/>
      <c r="S580" s="158"/>
      <c r="T580" s="158"/>
      <c r="U580" s="158"/>
      <c r="V580" s="158"/>
      <c r="W580" s="158"/>
      <c r="X580" s="158"/>
      <c r="Y580" s="158"/>
      <c r="Z580" s="158"/>
      <c r="AA580" s="158"/>
      <c r="AB580" s="158"/>
      <c r="AC580" s="158"/>
      <c r="AD580" s="158"/>
      <c r="AE580" s="158"/>
      <c r="AF580" s="158"/>
      <c r="AG580" s="158"/>
      <c r="AH580" s="158"/>
      <c r="AI580" s="158"/>
      <c r="AJ580" s="158"/>
      <c r="AK580" s="158"/>
      <c r="AL580" s="158"/>
      <c r="AM580" s="158"/>
      <c r="AN580" s="158"/>
      <c r="AO580" s="158"/>
      <c r="AP580" s="158"/>
      <c r="AQ580" s="158"/>
      <c r="AR580" s="158"/>
      <c r="AS580" s="158"/>
      <c r="AT580" s="158"/>
      <c r="AU580" s="158"/>
      <c r="AV580" s="158"/>
      <c r="AW580" s="158"/>
      <c r="AX580" s="159"/>
    </row>
    <row r="581" spans="1:251" ht="12" customHeight="1">
      <c r="A581" s="40"/>
      <c r="B581" s="157"/>
      <c r="C581" s="158"/>
      <c r="D581" s="158"/>
      <c r="E581" s="158"/>
      <c r="F581" s="158"/>
      <c r="G581" s="158"/>
      <c r="H581" s="158"/>
      <c r="I581" s="158"/>
      <c r="J581" s="158"/>
      <c r="K581" s="158"/>
      <c r="L581" s="158"/>
      <c r="M581" s="158"/>
      <c r="N581" s="158"/>
      <c r="O581" s="158"/>
      <c r="P581" s="158"/>
      <c r="Q581" s="158"/>
      <c r="R581" s="158"/>
      <c r="S581" s="158"/>
      <c r="T581" s="158"/>
      <c r="U581" s="158"/>
      <c r="V581" s="158"/>
      <c r="W581" s="158"/>
      <c r="X581" s="158"/>
      <c r="Y581" s="158"/>
      <c r="Z581" s="158"/>
      <c r="AA581" s="158"/>
      <c r="AB581" s="158"/>
      <c r="AC581" s="158"/>
      <c r="AD581" s="158"/>
      <c r="AE581" s="158"/>
      <c r="AF581" s="158"/>
      <c r="AG581" s="158"/>
      <c r="AH581" s="158"/>
      <c r="AI581" s="158"/>
      <c r="AJ581" s="158"/>
      <c r="AK581" s="158"/>
      <c r="AL581" s="158"/>
      <c r="AM581" s="158"/>
      <c r="AN581" s="158"/>
      <c r="AO581" s="158"/>
      <c r="AP581" s="158"/>
      <c r="AQ581" s="158"/>
      <c r="AR581" s="158"/>
      <c r="AS581" s="158"/>
      <c r="AT581" s="158"/>
      <c r="AU581" s="158"/>
      <c r="AV581" s="158"/>
      <c r="AW581" s="158"/>
      <c r="AX581" s="159"/>
    </row>
    <row r="582" spans="1:251" ht="12" customHeight="1">
      <c r="A582" s="40"/>
      <c r="B582" s="157"/>
      <c r="C582" s="158"/>
      <c r="D582" s="158"/>
      <c r="E582" s="158"/>
      <c r="F582" s="158"/>
      <c r="G582" s="158"/>
      <c r="H582" s="158"/>
      <c r="I582" s="158"/>
      <c r="J582" s="158"/>
      <c r="K582" s="158"/>
      <c r="L582" s="158"/>
      <c r="M582" s="158"/>
      <c r="N582" s="158"/>
      <c r="O582" s="158"/>
      <c r="P582" s="158"/>
      <c r="Q582" s="158"/>
      <c r="R582" s="158"/>
      <c r="S582" s="158"/>
      <c r="T582" s="158"/>
      <c r="U582" s="158"/>
      <c r="V582" s="158"/>
      <c r="W582" s="158"/>
      <c r="X582" s="158"/>
      <c r="Y582" s="158"/>
      <c r="Z582" s="158"/>
      <c r="AA582" s="158"/>
      <c r="AB582" s="158"/>
      <c r="AC582" s="158"/>
      <c r="AD582" s="158"/>
      <c r="AE582" s="158"/>
      <c r="AF582" s="158"/>
      <c r="AG582" s="158"/>
      <c r="AH582" s="158"/>
      <c r="AI582" s="158"/>
      <c r="AJ582" s="158"/>
      <c r="AK582" s="158"/>
      <c r="AL582" s="158"/>
      <c r="AM582" s="158"/>
      <c r="AN582" s="158"/>
      <c r="AO582" s="158"/>
      <c r="AP582" s="158"/>
      <c r="AQ582" s="158"/>
      <c r="AR582" s="158"/>
      <c r="AS582" s="158"/>
      <c r="AT582" s="158"/>
      <c r="AU582" s="158"/>
      <c r="AV582" s="158"/>
      <c r="AW582" s="158"/>
      <c r="AX582" s="159"/>
      <c r="BC582" s="3"/>
    </row>
    <row r="583" spans="1:251" ht="12" customHeight="1">
      <c r="A583" s="40"/>
      <c r="B583" s="157"/>
      <c r="C583" s="158"/>
      <c r="D583" s="158"/>
      <c r="E583" s="158"/>
      <c r="F583" s="158"/>
      <c r="G583" s="158"/>
      <c r="H583" s="158"/>
      <c r="I583" s="158"/>
      <c r="J583" s="158"/>
      <c r="K583" s="158"/>
      <c r="L583" s="158"/>
      <c r="M583" s="158"/>
      <c r="N583" s="158"/>
      <c r="O583" s="158"/>
      <c r="P583" s="158"/>
      <c r="Q583" s="158"/>
      <c r="R583" s="158"/>
      <c r="S583" s="158"/>
      <c r="T583" s="158"/>
      <c r="U583" s="158"/>
      <c r="V583" s="158"/>
      <c r="W583" s="158"/>
      <c r="X583" s="158"/>
      <c r="Y583" s="158"/>
      <c r="Z583" s="158"/>
      <c r="AA583" s="158"/>
      <c r="AB583" s="158"/>
      <c r="AC583" s="158"/>
      <c r="AD583" s="158"/>
      <c r="AE583" s="158"/>
      <c r="AF583" s="158"/>
      <c r="AG583" s="158"/>
      <c r="AH583" s="158"/>
      <c r="AI583" s="158"/>
      <c r="AJ583" s="158"/>
      <c r="AK583" s="158"/>
      <c r="AL583" s="158"/>
      <c r="AM583" s="158"/>
      <c r="AN583" s="158"/>
      <c r="AO583" s="158"/>
      <c r="AP583" s="158"/>
      <c r="AQ583" s="158"/>
      <c r="AR583" s="158"/>
      <c r="AS583" s="158"/>
      <c r="AT583" s="158"/>
      <c r="AU583" s="158"/>
      <c r="AV583" s="158"/>
      <c r="AW583" s="158"/>
      <c r="AX583" s="159"/>
    </row>
    <row r="584" spans="1:251" ht="12" customHeight="1">
      <c r="A584" s="40"/>
      <c r="B584" s="157"/>
      <c r="C584" s="158"/>
      <c r="D584" s="158"/>
      <c r="E584" s="158"/>
      <c r="F584" s="158"/>
      <c r="G584" s="158"/>
      <c r="H584" s="158"/>
      <c r="I584" s="158"/>
      <c r="J584" s="158"/>
      <c r="K584" s="158"/>
      <c r="L584" s="158"/>
      <c r="M584" s="158"/>
      <c r="N584" s="158"/>
      <c r="O584" s="158"/>
      <c r="P584" s="158"/>
      <c r="Q584" s="158"/>
      <c r="R584" s="158"/>
      <c r="S584" s="158"/>
      <c r="T584" s="158"/>
      <c r="U584" s="158"/>
      <c r="V584" s="158"/>
      <c r="W584" s="158"/>
      <c r="X584" s="158"/>
      <c r="Y584" s="158"/>
      <c r="Z584" s="158"/>
      <c r="AA584" s="158"/>
      <c r="AB584" s="158"/>
      <c r="AC584" s="158"/>
      <c r="AD584" s="158"/>
      <c r="AE584" s="158"/>
      <c r="AF584" s="158"/>
      <c r="AG584" s="158"/>
      <c r="AH584" s="158"/>
      <c r="AI584" s="158"/>
      <c r="AJ584" s="158"/>
      <c r="AK584" s="158"/>
      <c r="AL584" s="158"/>
      <c r="AM584" s="158"/>
      <c r="AN584" s="158"/>
      <c r="AO584" s="158"/>
      <c r="AP584" s="158"/>
      <c r="AQ584" s="158"/>
      <c r="AR584" s="158"/>
      <c r="AS584" s="158"/>
      <c r="AT584" s="158"/>
      <c r="AU584" s="158"/>
      <c r="AV584" s="158"/>
      <c r="AW584" s="158"/>
      <c r="AX584" s="159"/>
    </row>
    <row r="585" spans="1:251" ht="12" customHeight="1">
      <c r="A585" s="40"/>
      <c r="B585" s="157"/>
      <c r="C585" s="158"/>
      <c r="D585" s="158"/>
      <c r="E585" s="158"/>
      <c r="F585" s="158"/>
      <c r="G585" s="158"/>
      <c r="H585" s="158"/>
      <c r="I585" s="158"/>
      <c r="J585" s="158"/>
      <c r="K585" s="158"/>
      <c r="L585" s="158"/>
      <c r="M585" s="158"/>
      <c r="N585" s="158"/>
      <c r="O585" s="158"/>
      <c r="P585" s="158"/>
      <c r="Q585" s="158"/>
      <c r="R585" s="158"/>
      <c r="S585" s="158"/>
      <c r="T585" s="158"/>
      <c r="U585" s="158"/>
      <c r="V585" s="158"/>
      <c r="W585" s="158"/>
      <c r="X585" s="158"/>
      <c r="Y585" s="158"/>
      <c r="Z585" s="158"/>
      <c r="AA585" s="158"/>
      <c r="AB585" s="158"/>
      <c r="AC585" s="158"/>
      <c r="AD585" s="158"/>
      <c r="AE585" s="158"/>
      <c r="AF585" s="158"/>
      <c r="AG585" s="158"/>
      <c r="AH585" s="158"/>
      <c r="AI585" s="158"/>
      <c r="AJ585" s="158"/>
      <c r="AK585" s="158"/>
      <c r="AL585" s="158"/>
      <c r="AM585" s="158"/>
      <c r="AN585" s="158"/>
      <c r="AO585" s="158"/>
      <c r="AP585" s="158"/>
      <c r="AQ585" s="158"/>
      <c r="AR585" s="158"/>
      <c r="AS585" s="158"/>
      <c r="AT585" s="158"/>
      <c r="AU585" s="158"/>
      <c r="AV585" s="158"/>
      <c r="AW585" s="158"/>
      <c r="AX585" s="159"/>
    </row>
    <row r="586" spans="1:251" ht="15" thickBot="1">
      <c r="A586" s="41"/>
      <c r="B586" s="54"/>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c r="AA586" s="55"/>
      <c r="AB586" s="55"/>
      <c r="AC586" s="55"/>
      <c r="AD586" s="55"/>
      <c r="AE586" s="55"/>
      <c r="AF586" s="55"/>
      <c r="AG586" s="55"/>
      <c r="AH586" s="55"/>
      <c r="AI586" s="55"/>
      <c r="AJ586" s="55"/>
      <c r="AK586" s="55"/>
      <c r="AL586" s="55"/>
      <c r="AM586" s="55"/>
      <c r="AN586" s="55"/>
      <c r="AO586" s="55"/>
      <c r="AP586" s="55"/>
      <c r="AQ586" s="55"/>
      <c r="AR586" s="55"/>
      <c r="AS586" s="55"/>
      <c r="AT586" s="55"/>
      <c r="AU586" s="55"/>
      <c r="AV586" s="55"/>
      <c r="AW586" s="55"/>
      <c r="AX586" s="56"/>
    </row>
    <row r="587" spans="1:251">
      <c r="B587" s="57"/>
    </row>
    <row r="588" spans="1:251" ht="14.25">
      <c r="B588" s="49" t="s">
        <v>4</v>
      </c>
      <c r="C588" s="40"/>
      <c r="D588" s="40"/>
      <c r="E588" s="40"/>
      <c r="F588" s="40"/>
      <c r="G588" s="40"/>
      <c r="H588" s="40"/>
      <c r="I588" s="40"/>
      <c r="J588" s="40"/>
      <c r="K588" s="40"/>
      <c r="L588" s="48"/>
      <c r="M588" s="48"/>
      <c r="N588" s="48"/>
      <c r="O588" s="48"/>
      <c r="P588" s="40"/>
      <c r="Q588" s="40"/>
      <c r="R588" s="40"/>
      <c r="S588" s="40"/>
      <c r="T588" s="40"/>
      <c r="U588" s="40"/>
      <c r="V588" s="49"/>
      <c r="W588" s="49"/>
      <c r="X588" s="49"/>
      <c r="Y588" s="49"/>
      <c r="Z588" s="49"/>
      <c r="AA588" s="49"/>
      <c r="AB588" s="49"/>
      <c r="AC588" s="49"/>
      <c r="AD588" s="49"/>
      <c r="AE588" s="49"/>
      <c r="AF588" s="49"/>
      <c r="AG588" s="49"/>
      <c r="AH588" s="49"/>
      <c r="AI588" s="49"/>
      <c r="AJ588" s="49"/>
      <c r="AK588" s="49"/>
      <c r="AL588" s="49"/>
      <c r="AM588" s="49"/>
      <c r="AN588" s="49"/>
      <c r="AO588" s="49"/>
      <c r="AP588" s="49"/>
      <c r="AQ588" s="49"/>
      <c r="AR588" s="49"/>
      <c r="AS588" s="49"/>
      <c r="AT588" s="49"/>
      <c r="AU588" s="49"/>
      <c r="AV588" s="49"/>
      <c r="AW588" s="49"/>
      <c r="AX588" s="49"/>
    </row>
    <row r="589" spans="1:251" ht="15" thickBot="1">
      <c r="B589" s="40"/>
      <c r="C589" s="40"/>
      <c r="D589" s="40"/>
      <c r="E589" s="40"/>
      <c r="F589" s="40"/>
      <c r="G589" s="40"/>
      <c r="H589" s="40"/>
      <c r="I589" s="40"/>
      <c r="J589" s="40"/>
      <c r="K589" s="40"/>
      <c r="L589" s="48"/>
      <c r="M589" s="48"/>
      <c r="N589" s="48"/>
      <c r="O589" s="48"/>
      <c r="P589" s="40"/>
      <c r="Q589" s="40"/>
      <c r="R589" s="40"/>
      <c r="S589" s="40"/>
      <c r="T589" s="40"/>
      <c r="U589" s="40"/>
      <c r="V589" s="49"/>
      <c r="W589" s="49"/>
      <c r="X589" s="49"/>
      <c r="Y589" s="49"/>
      <c r="Z589" s="49"/>
      <c r="AA589" s="49"/>
      <c r="AB589" s="49"/>
      <c r="AC589" s="49"/>
      <c r="AD589" s="49"/>
      <c r="AE589" s="49"/>
      <c r="AF589" s="49"/>
      <c r="AG589" s="49"/>
      <c r="AH589" s="49"/>
      <c r="AI589" s="49"/>
      <c r="AJ589" s="49"/>
      <c r="AK589" s="49"/>
      <c r="AL589" s="49"/>
      <c r="AM589" s="49"/>
      <c r="AN589" s="49"/>
      <c r="AO589" s="49"/>
      <c r="AP589" s="49"/>
      <c r="AQ589" s="49"/>
      <c r="AR589" s="49"/>
      <c r="AS589" s="49"/>
      <c r="AT589" s="49"/>
      <c r="AU589" s="49"/>
      <c r="AV589" s="49"/>
      <c r="AW589" s="49"/>
      <c r="AX589" s="58" t="s">
        <v>5</v>
      </c>
    </row>
    <row r="590" spans="1:251" s="3" customFormat="1" ht="13.5" customHeight="1">
      <c r="A590" s="40"/>
      <c r="B590" s="160" t="s">
        <v>6</v>
      </c>
      <c r="C590" s="161"/>
      <c r="D590" s="161"/>
      <c r="E590" s="161"/>
      <c r="F590" s="161"/>
      <c r="G590" s="161"/>
      <c r="H590" s="161"/>
      <c r="I590" s="161"/>
      <c r="J590" s="161"/>
      <c r="K590" s="161"/>
      <c r="L590" s="161"/>
      <c r="M590" s="161"/>
      <c r="N590" s="161"/>
      <c r="O590" s="161"/>
      <c r="P590" s="161"/>
      <c r="Q590" s="161"/>
      <c r="R590" s="161"/>
      <c r="S590" s="161"/>
      <c r="T590" s="161"/>
      <c r="U590" s="161"/>
      <c r="V590" s="161"/>
      <c r="W590" s="161"/>
      <c r="X590" s="161"/>
      <c r="Y590" s="161"/>
      <c r="Z590" s="162"/>
      <c r="AA590" s="166" t="s">
        <v>12</v>
      </c>
      <c r="AB590" s="161"/>
      <c r="AC590" s="161"/>
      <c r="AD590" s="161"/>
      <c r="AE590" s="161"/>
      <c r="AF590" s="161"/>
      <c r="AG590" s="161"/>
      <c r="AH590" s="161"/>
      <c r="AI590" s="162"/>
      <c r="AJ590" s="166" t="s">
        <v>13</v>
      </c>
      <c r="AK590" s="161"/>
      <c r="AL590" s="161"/>
      <c r="AM590" s="161"/>
      <c r="AN590" s="161"/>
      <c r="AO590" s="161"/>
      <c r="AP590" s="161"/>
      <c r="AQ590" s="161"/>
      <c r="AR590" s="162"/>
      <c r="AS590" s="166" t="s">
        <v>7</v>
      </c>
      <c r="AT590" s="161"/>
      <c r="AU590" s="161"/>
      <c r="AV590" s="161"/>
      <c r="AW590" s="161"/>
      <c r="AX590" s="168"/>
      <c r="AY590" s="39"/>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row>
    <row r="591" spans="1:251" s="3" customFormat="1" ht="13.5">
      <c r="A591" s="40"/>
      <c r="B591" s="163"/>
      <c r="C591" s="164"/>
      <c r="D591" s="164"/>
      <c r="E591" s="164"/>
      <c r="F591" s="164"/>
      <c r="G591" s="164"/>
      <c r="H591" s="164"/>
      <c r="I591" s="164"/>
      <c r="J591" s="164"/>
      <c r="K591" s="164"/>
      <c r="L591" s="164"/>
      <c r="M591" s="164"/>
      <c r="N591" s="164"/>
      <c r="O591" s="164"/>
      <c r="P591" s="164"/>
      <c r="Q591" s="164"/>
      <c r="R591" s="164"/>
      <c r="S591" s="164"/>
      <c r="T591" s="164"/>
      <c r="U591" s="164"/>
      <c r="V591" s="164"/>
      <c r="W591" s="164"/>
      <c r="X591" s="164"/>
      <c r="Y591" s="164"/>
      <c r="Z591" s="165"/>
      <c r="AA591" s="167"/>
      <c r="AB591" s="164"/>
      <c r="AC591" s="164"/>
      <c r="AD591" s="164"/>
      <c r="AE591" s="164"/>
      <c r="AF591" s="164"/>
      <c r="AG591" s="164"/>
      <c r="AH591" s="164"/>
      <c r="AI591" s="165"/>
      <c r="AJ591" s="167"/>
      <c r="AK591" s="164"/>
      <c r="AL591" s="164"/>
      <c r="AM591" s="164"/>
      <c r="AN591" s="164"/>
      <c r="AO591" s="164"/>
      <c r="AP591" s="164"/>
      <c r="AQ591" s="164"/>
      <c r="AR591" s="165"/>
      <c r="AS591" s="167"/>
      <c r="AT591" s="164"/>
      <c r="AU591" s="164"/>
      <c r="AV591" s="164"/>
      <c r="AW591" s="164"/>
      <c r="AX591" s="169"/>
      <c r="AY591" s="39"/>
      <c r="AZ591" s="1"/>
      <c r="BA591" s="1"/>
      <c r="BB591" s="4"/>
      <c r="BC591" s="5"/>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row>
    <row r="592" spans="1:251" s="3" customFormat="1" ht="18.75" customHeight="1">
      <c r="A592" s="40"/>
      <c r="B592" s="59"/>
      <c r="C592" s="148" t="s">
        <v>89</v>
      </c>
      <c r="D592" s="149"/>
      <c r="E592" s="149"/>
      <c r="F592" s="149"/>
      <c r="G592" s="149"/>
      <c r="H592" s="149"/>
      <c r="I592" s="149"/>
      <c r="J592" s="149"/>
      <c r="K592" s="149"/>
      <c r="L592" s="149"/>
      <c r="M592" s="149"/>
      <c r="N592" s="149"/>
      <c r="O592" s="149"/>
      <c r="P592" s="149"/>
      <c r="Q592" s="149"/>
      <c r="R592" s="149"/>
      <c r="S592" s="149"/>
      <c r="T592" s="149"/>
      <c r="U592" s="149"/>
      <c r="V592" s="149"/>
      <c r="W592" s="149"/>
      <c r="X592" s="149"/>
      <c r="Y592" s="149"/>
      <c r="Z592" s="150"/>
      <c r="AA592" s="151">
        <v>7300</v>
      </c>
      <c r="AB592" s="152"/>
      <c r="AC592" s="152"/>
      <c r="AD592" s="152"/>
      <c r="AE592" s="152"/>
      <c r="AF592" s="152"/>
      <c r="AG592" s="152"/>
      <c r="AH592" s="152"/>
      <c r="AI592" s="153"/>
      <c r="AJ592" s="151">
        <v>7300</v>
      </c>
      <c r="AK592" s="152"/>
      <c r="AL592" s="152"/>
      <c r="AM592" s="152"/>
      <c r="AN592" s="152"/>
      <c r="AO592" s="152"/>
      <c r="AP592" s="152"/>
      <c r="AQ592" s="152"/>
      <c r="AR592" s="153"/>
      <c r="AS592" s="154"/>
      <c r="AT592" s="155"/>
      <c r="AU592" s="155"/>
      <c r="AV592" s="155"/>
      <c r="AW592" s="155"/>
      <c r="AX592" s="156"/>
      <c r="AY592" s="39"/>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row>
    <row r="593" spans="1:251" s="3" customFormat="1" ht="18.75" customHeight="1">
      <c r="A593" s="40"/>
      <c r="B593" s="59"/>
      <c r="C593" s="148" t="s">
        <v>90</v>
      </c>
      <c r="D593" s="149"/>
      <c r="E593" s="149"/>
      <c r="F593" s="149"/>
      <c r="G593" s="149"/>
      <c r="H593" s="149"/>
      <c r="I593" s="149"/>
      <c r="J593" s="149"/>
      <c r="K593" s="149"/>
      <c r="L593" s="149"/>
      <c r="M593" s="149"/>
      <c r="N593" s="149"/>
      <c r="O593" s="149"/>
      <c r="P593" s="149"/>
      <c r="Q593" s="149"/>
      <c r="R593" s="149"/>
      <c r="S593" s="149"/>
      <c r="T593" s="149"/>
      <c r="U593" s="149"/>
      <c r="V593" s="149"/>
      <c r="W593" s="149"/>
      <c r="X593" s="149"/>
      <c r="Y593" s="149"/>
      <c r="Z593" s="150"/>
      <c r="AA593" s="151">
        <v>754</v>
      </c>
      <c r="AB593" s="152"/>
      <c r="AC593" s="152"/>
      <c r="AD593" s="152"/>
      <c r="AE593" s="152"/>
      <c r="AF593" s="152"/>
      <c r="AG593" s="152"/>
      <c r="AH593" s="152"/>
      <c r="AI593" s="153"/>
      <c r="AJ593" s="151">
        <v>789</v>
      </c>
      <c r="AK593" s="152"/>
      <c r="AL593" s="152"/>
      <c r="AM593" s="152"/>
      <c r="AN593" s="152"/>
      <c r="AO593" s="152"/>
      <c r="AP593" s="152"/>
      <c r="AQ593" s="152"/>
      <c r="AR593" s="153"/>
      <c r="AS593" s="154"/>
      <c r="AT593" s="155"/>
      <c r="AU593" s="155"/>
      <c r="AV593" s="155"/>
      <c r="AW593" s="155"/>
      <c r="AX593" s="156"/>
      <c r="AY593" s="39"/>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row>
    <row r="594" spans="1:251" s="3" customFormat="1" ht="18.75" customHeight="1">
      <c r="A594" s="40"/>
      <c r="B594" s="59"/>
      <c r="C594" s="148" t="s">
        <v>91</v>
      </c>
      <c r="D594" s="149"/>
      <c r="E594" s="149"/>
      <c r="F594" s="149"/>
      <c r="G594" s="149"/>
      <c r="H594" s="149"/>
      <c r="I594" s="149"/>
      <c r="J594" s="149"/>
      <c r="K594" s="149"/>
      <c r="L594" s="149"/>
      <c r="M594" s="149"/>
      <c r="N594" s="149"/>
      <c r="O594" s="149"/>
      <c r="P594" s="149"/>
      <c r="Q594" s="149"/>
      <c r="R594" s="149"/>
      <c r="S594" s="149"/>
      <c r="T594" s="149"/>
      <c r="U594" s="149"/>
      <c r="V594" s="149"/>
      <c r="W594" s="149"/>
      <c r="X594" s="149"/>
      <c r="Y594" s="149"/>
      <c r="Z594" s="150"/>
      <c r="AA594" s="151">
        <v>100</v>
      </c>
      <c r="AB594" s="152"/>
      <c r="AC594" s="152"/>
      <c r="AD594" s="152"/>
      <c r="AE594" s="152"/>
      <c r="AF594" s="152"/>
      <c r="AG594" s="152"/>
      <c r="AH594" s="152"/>
      <c r="AI594" s="153"/>
      <c r="AJ594" s="151">
        <v>100</v>
      </c>
      <c r="AK594" s="152"/>
      <c r="AL594" s="152"/>
      <c r="AM594" s="152"/>
      <c r="AN594" s="152"/>
      <c r="AO594" s="152"/>
      <c r="AP594" s="152"/>
      <c r="AQ594" s="152"/>
      <c r="AR594" s="153"/>
      <c r="AS594" s="154"/>
      <c r="AT594" s="155"/>
      <c r="AU594" s="155"/>
      <c r="AV594" s="155"/>
      <c r="AW594" s="155"/>
      <c r="AX594" s="156"/>
      <c r="AY594" s="39"/>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row>
    <row r="595" spans="1:251" s="3" customFormat="1" ht="18.75" customHeight="1" thickBot="1">
      <c r="A595" s="41"/>
      <c r="B595" s="132" t="s">
        <v>14</v>
      </c>
      <c r="C595" s="133"/>
      <c r="D595" s="133"/>
      <c r="E595" s="133"/>
      <c r="F595" s="133"/>
      <c r="G595" s="133"/>
      <c r="H595" s="133"/>
      <c r="I595" s="133"/>
      <c r="J595" s="133"/>
      <c r="K595" s="133"/>
      <c r="L595" s="133"/>
      <c r="M595" s="133"/>
      <c r="N595" s="133"/>
      <c r="O595" s="133"/>
      <c r="P595" s="133"/>
      <c r="Q595" s="133"/>
      <c r="R595" s="133"/>
      <c r="S595" s="133"/>
      <c r="T595" s="133"/>
      <c r="U595" s="133"/>
      <c r="V595" s="133"/>
      <c r="W595" s="133"/>
      <c r="X595" s="133"/>
      <c r="Y595" s="133"/>
      <c r="Z595" s="134"/>
      <c r="AA595" s="135">
        <f>SUM($AA$592:$AA$594)</f>
        <v>8154</v>
      </c>
      <c r="AB595" s="136"/>
      <c r="AC595" s="136"/>
      <c r="AD595" s="136"/>
      <c r="AE595" s="136"/>
      <c r="AF595" s="136"/>
      <c r="AG595" s="136"/>
      <c r="AH595" s="136"/>
      <c r="AI595" s="137"/>
      <c r="AJ595" s="135">
        <f>SUM($AJ$592:$AJ$594)</f>
        <v>8189</v>
      </c>
      <c r="AK595" s="136"/>
      <c r="AL595" s="136"/>
      <c r="AM595" s="136"/>
      <c r="AN595" s="136"/>
      <c r="AO595" s="136"/>
      <c r="AP595" s="136"/>
      <c r="AQ595" s="136"/>
      <c r="AR595" s="137"/>
      <c r="AS595" s="138"/>
      <c r="AT595" s="139"/>
      <c r="AU595" s="139"/>
      <c r="AV595" s="139"/>
      <c r="AW595" s="139"/>
      <c r="AX595" s="140"/>
      <c r="AY595" s="39"/>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row>
    <row r="597" spans="1:251" ht="18.75">
      <c r="A597" s="38" t="s">
        <v>0</v>
      </c>
      <c r="AW597" s="44"/>
      <c r="AX597" s="45"/>
      <c r="AY597" s="44"/>
    </row>
    <row r="599" spans="1:251" ht="18.75">
      <c r="B599" s="141" t="s">
        <v>8</v>
      </c>
      <c r="C599" s="142"/>
      <c r="D599" s="142"/>
      <c r="E599" s="142"/>
      <c r="F599" s="142"/>
      <c r="G599" s="142"/>
      <c r="H599" s="142"/>
      <c r="I599" s="142"/>
      <c r="J599" s="142"/>
      <c r="K599" s="142"/>
      <c r="L599" s="142"/>
      <c r="M599" s="142"/>
      <c r="N599" s="142"/>
      <c r="O599" s="142"/>
      <c r="P599" s="142"/>
      <c r="Q599" s="142"/>
      <c r="R599" s="142"/>
      <c r="S599" s="142"/>
      <c r="T599" s="142"/>
      <c r="U599" s="142"/>
      <c r="V599" s="142"/>
      <c r="W599" s="142"/>
      <c r="X599" s="142"/>
      <c r="Y599" s="142"/>
      <c r="Z599" s="142"/>
      <c r="AA599" s="142"/>
      <c r="AB599" s="142"/>
      <c r="AC599" s="142"/>
      <c r="AD599" s="142"/>
      <c r="AE599" s="142"/>
      <c r="AF599" s="142"/>
      <c r="AG599" s="142"/>
      <c r="AH599" s="142"/>
      <c r="AI599" s="142"/>
      <c r="AJ599" s="142"/>
      <c r="AK599" s="142"/>
      <c r="AL599" s="142"/>
      <c r="AM599" s="142"/>
      <c r="AN599" s="142"/>
      <c r="AO599" s="142"/>
      <c r="AP599" s="142"/>
      <c r="AQ599" s="142"/>
      <c r="AR599" s="142"/>
      <c r="AS599" s="142"/>
      <c r="AT599" s="142"/>
      <c r="AU599" s="142"/>
      <c r="AV599" s="142"/>
      <c r="AW599" s="142"/>
      <c r="AX599" s="142"/>
    </row>
    <row r="600" spans="1:251">
      <c r="Z600" s="46"/>
      <c r="AD600" s="46"/>
      <c r="AE600" s="46"/>
      <c r="AF600" s="46"/>
      <c r="AG600" s="46"/>
      <c r="AH600" s="46"/>
      <c r="AI600" s="46"/>
      <c r="AO600" s="46"/>
    </row>
    <row r="601" spans="1:251" ht="13.5" thickBot="1">
      <c r="Z601" s="46"/>
      <c r="AD601" s="46"/>
      <c r="AE601" s="46"/>
      <c r="AF601" s="46"/>
      <c r="AG601" s="46"/>
      <c r="AH601" s="46"/>
      <c r="AI601" s="46"/>
      <c r="AO601" s="46"/>
      <c r="DI601" s="2"/>
    </row>
    <row r="602" spans="1:251" ht="24.75" customHeight="1" thickBot="1">
      <c r="B602" s="143" t="s">
        <v>1</v>
      </c>
      <c r="C602" s="144"/>
      <c r="D602" s="144"/>
      <c r="E602" s="144"/>
      <c r="F602" s="144"/>
      <c r="G602" s="144"/>
      <c r="H602" s="145" t="s">
        <v>81</v>
      </c>
      <c r="I602" s="146"/>
      <c r="J602" s="146"/>
      <c r="K602" s="146"/>
      <c r="L602" s="146"/>
      <c r="M602" s="146"/>
      <c r="N602" s="146"/>
      <c r="O602" s="146"/>
      <c r="P602" s="146"/>
      <c r="Q602" s="146"/>
      <c r="R602" s="146"/>
      <c r="S602" s="146"/>
      <c r="T602" s="146"/>
      <c r="U602" s="146"/>
      <c r="V602" s="146"/>
      <c r="W602" s="146"/>
      <c r="X602" s="146"/>
      <c r="Y602" s="146"/>
      <c r="Z602" s="146"/>
      <c r="AA602" s="146"/>
      <c r="AB602" s="146"/>
      <c r="AC602" s="146"/>
      <c r="AD602" s="146"/>
      <c r="AE602" s="146"/>
      <c r="AF602" s="146"/>
      <c r="AG602" s="146"/>
      <c r="AH602" s="146"/>
      <c r="AI602" s="146"/>
      <c r="AJ602" s="146"/>
      <c r="AK602" s="146"/>
      <c r="AL602" s="146"/>
      <c r="AM602" s="146"/>
      <c r="AN602" s="146"/>
      <c r="AO602" s="146"/>
      <c r="AP602" s="146"/>
      <c r="AQ602" s="146"/>
      <c r="AR602" s="146"/>
      <c r="AS602" s="146"/>
      <c r="AT602" s="146"/>
      <c r="AU602" s="146"/>
      <c r="AV602" s="146"/>
      <c r="AW602" s="146"/>
      <c r="AX602" s="147"/>
      <c r="DI602" s="2"/>
    </row>
    <row r="603" spans="1:251" ht="14.25">
      <c r="B603" s="47"/>
      <c r="C603" s="47"/>
      <c r="D603" s="47"/>
      <c r="E603" s="47"/>
      <c r="F603" s="47"/>
      <c r="G603" s="47"/>
      <c r="H603" s="40"/>
      <c r="I603" s="40"/>
      <c r="J603" s="40"/>
      <c r="K603" s="40"/>
      <c r="L603" s="48"/>
      <c r="M603" s="48"/>
      <c r="N603" s="48"/>
      <c r="O603" s="48"/>
      <c r="P603" s="40"/>
      <c r="Q603" s="40"/>
      <c r="R603" s="40"/>
      <c r="S603" s="40"/>
      <c r="T603" s="40"/>
      <c r="U603" s="40"/>
      <c r="V603" s="49"/>
      <c r="W603" s="49"/>
      <c r="X603" s="49"/>
      <c r="Y603" s="49"/>
      <c r="Z603" s="49"/>
      <c r="AA603" s="49"/>
      <c r="AB603" s="49"/>
      <c r="AC603" s="49"/>
      <c r="AD603" s="49"/>
      <c r="AE603" s="49"/>
      <c r="AF603" s="49"/>
      <c r="AG603" s="49"/>
      <c r="AH603" s="49"/>
      <c r="AI603" s="49"/>
      <c r="AJ603" s="49"/>
      <c r="AK603" s="49"/>
      <c r="AL603" s="49"/>
      <c r="AM603" s="49"/>
      <c r="AN603" s="49"/>
      <c r="AO603" s="49"/>
      <c r="AP603" s="49"/>
      <c r="AQ603" s="49"/>
      <c r="AR603" s="49"/>
      <c r="AS603" s="49"/>
      <c r="AT603" s="49"/>
      <c r="AU603" s="49"/>
      <c r="AV603" s="49"/>
      <c r="AW603" s="49"/>
      <c r="AX603" s="49"/>
      <c r="DI603" s="2"/>
    </row>
    <row r="604" spans="1:251" ht="15" thickBot="1">
      <c r="A604" s="61"/>
      <c r="B604" s="49" t="s">
        <v>2</v>
      </c>
      <c r="C604" s="40"/>
      <c r="D604" s="40"/>
      <c r="E604" s="40"/>
      <c r="F604" s="40"/>
      <c r="G604" s="40"/>
      <c r="H604" s="40"/>
      <c r="I604" s="40"/>
      <c r="J604" s="40"/>
      <c r="K604" s="40"/>
      <c r="L604" s="48"/>
      <c r="M604" s="48"/>
      <c r="N604" s="48"/>
      <c r="O604" s="48"/>
      <c r="P604" s="40"/>
      <c r="Q604" s="40"/>
      <c r="R604" s="40"/>
      <c r="S604" s="40"/>
      <c r="T604" s="40"/>
      <c r="U604" s="40"/>
      <c r="V604" s="49"/>
      <c r="W604" s="49"/>
      <c r="X604" s="49"/>
      <c r="Y604" s="49"/>
      <c r="Z604" s="49"/>
      <c r="AA604" s="49"/>
      <c r="AB604" s="49"/>
      <c r="AC604" s="49"/>
      <c r="AD604" s="49"/>
      <c r="AE604" s="49"/>
      <c r="AF604" s="49"/>
      <c r="AG604" s="49"/>
      <c r="AH604" s="49"/>
      <c r="AI604" s="49"/>
      <c r="AJ604" s="49"/>
      <c r="AK604" s="49"/>
      <c r="AL604" s="49"/>
      <c r="AM604" s="49"/>
      <c r="AN604" s="49"/>
      <c r="AO604" s="49"/>
      <c r="AP604" s="49"/>
      <c r="AQ604" s="49"/>
      <c r="AR604" s="49"/>
      <c r="AS604" s="49"/>
      <c r="AT604" s="49"/>
      <c r="AU604" s="49"/>
      <c r="AV604" s="49"/>
      <c r="AW604" s="49"/>
      <c r="AX604" s="49"/>
      <c r="DI604" s="2"/>
    </row>
    <row r="605" spans="1:251" ht="14.25">
      <c r="A605" s="40"/>
      <c r="B605" s="50"/>
      <c r="C605" s="47"/>
      <c r="D605" s="47"/>
      <c r="E605" s="47"/>
      <c r="F605" s="47"/>
      <c r="G605" s="47"/>
      <c r="H605" s="47"/>
      <c r="I605" s="47"/>
      <c r="J605" s="47"/>
      <c r="K605" s="47"/>
      <c r="L605" s="51"/>
      <c r="M605" s="51"/>
      <c r="N605" s="51"/>
      <c r="O605" s="51"/>
      <c r="P605" s="47"/>
      <c r="Q605" s="47"/>
      <c r="R605" s="47"/>
      <c r="S605" s="47"/>
      <c r="T605" s="47"/>
      <c r="U605" s="47"/>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3"/>
    </row>
    <row r="606" spans="1:251" ht="12" customHeight="1">
      <c r="A606" s="40"/>
      <c r="B606" s="157" t="s">
        <v>574</v>
      </c>
      <c r="C606" s="158"/>
      <c r="D606" s="158"/>
      <c r="E606" s="158"/>
      <c r="F606" s="158"/>
      <c r="G606" s="158"/>
      <c r="H606" s="158"/>
      <c r="I606" s="158"/>
      <c r="J606" s="158"/>
      <c r="K606" s="158"/>
      <c r="L606" s="158"/>
      <c r="M606" s="158"/>
      <c r="N606" s="158"/>
      <c r="O606" s="158"/>
      <c r="P606" s="158"/>
      <c r="Q606" s="158"/>
      <c r="R606" s="158"/>
      <c r="S606" s="158"/>
      <c r="T606" s="158"/>
      <c r="U606" s="158"/>
      <c r="V606" s="158"/>
      <c r="W606" s="158"/>
      <c r="X606" s="158"/>
      <c r="Y606" s="158"/>
      <c r="Z606" s="158"/>
      <c r="AA606" s="158"/>
      <c r="AB606" s="158"/>
      <c r="AC606" s="158"/>
      <c r="AD606" s="158"/>
      <c r="AE606" s="158"/>
      <c r="AF606" s="158"/>
      <c r="AG606" s="158"/>
      <c r="AH606" s="158"/>
      <c r="AI606" s="158"/>
      <c r="AJ606" s="158"/>
      <c r="AK606" s="158"/>
      <c r="AL606" s="158"/>
      <c r="AM606" s="158"/>
      <c r="AN606" s="158"/>
      <c r="AO606" s="158"/>
      <c r="AP606" s="158"/>
      <c r="AQ606" s="158"/>
      <c r="AR606" s="158"/>
      <c r="AS606" s="158"/>
      <c r="AT606" s="158"/>
      <c r="AU606" s="158"/>
      <c r="AV606" s="158"/>
      <c r="AW606" s="158"/>
      <c r="AX606" s="159"/>
    </row>
    <row r="607" spans="1:251" ht="12" customHeight="1">
      <c r="A607" s="40"/>
      <c r="B607" s="157"/>
      <c r="C607" s="158"/>
      <c r="D607" s="158"/>
      <c r="E607" s="158"/>
      <c r="F607" s="158"/>
      <c r="G607" s="158"/>
      <c r="H607" s="158"/>
      <c r="I607" s="158"/>
      <c r="J607" s="158"/>
      <c r="K607" s="158"/>
      <c r="L607" s="158"/>
      <c r="M607" s="158"/>
      <c r="N607" s="158"/>
      <c r="O607" s="158"/>
      <c r="P607" s="158"/>
      <c r="Q607" s="158"/>
      <c r="R607" s="158"/>
      <c r="S607" s="158"/>
      <c r="T607" s="158"/>
      <c r="U607" s="158"/>
      <c r="V607" s="158"/>
      <c r="W607" s="158"/>
      <c r="X607" s="158"/>
      <c r="Y607" s="158"/>
      <c r="Z607" s="158"/>
      <c r="AA607" s="158"/>
      <c r="AB607" s="158"/>
      <c r="AC607" s="158"/>
      <c r="AD607" s="158"/>
      <c r="AE607" s="158"/>
      <c r="AF607" s="158"/>
      <c r="AG607" s="158"/>
      <c r="AH607" s="158"/>
      <c r="AI607" s="158"/>
      <c r="AJ607" s="158"/>
      <c r="AK607" s="158"/>
      <c r="AL607" s="158"/>
      <c r="AM607" s="158"/>
      <c r="AN607" s="158"/>
      <c r="AO607" s="158"/>
      <c r="AP607" s="158"/>
      <c r="AQ607" s="158"/>
      <c r="AR607" s="158"/>
      <c r="AS607" s="158"/>
      <c r="AT607" s="158"/>
      <c r="AU607" s="158"/>
      <c r="AV607" s="158"/>
      <c r="AW607" s="158"/>
      <c r="AX607" s="159"/>
      <c r="BC607" s="3"/>
    </row>
    <row r="608" spans="1:251" ht="12" customHeight="1">
      <c r="A608" s="40"/>
      <c r="B608" s="157"/>
      <c r="C608" s="158"/>
      <c r="D608" s="158"/>
      <c r="E608" s="158"/>
      <c r="F608" s="158"/>
      <c r="G608" s="158"/>
      <c r="H608" s="158"/>
      <c r="I608" s="158"/>
      <c r="J608" s="158"/>
      <c r="K608" s="158"/>
      <c r="L608" s="158"/>
      <c r="M608" s="158"/>
      <c r="N608" s="158"/>
      <c r="O608" s="158"/>
      <c r="P608" s="158"/>
      <c r="Q608" s="158"/>
      <c r="R608" s="158"/>
      <c r="S608" s="158"/>
      <c r="T608" s="158"/>
      <c r="U608" s="158"/>
      <c r="V608" s="158"/>
      <c r="W608" s="158"/>
      <c r="X608" s="158"/>
      <c r="Y608" s="158"/>
      <c r="Z608" s="158"/>
      <c r="AA608" s="158"/>
      <c r="AB608" s="158"/>
      <c r="AC608" s="158"/>
      <c r="AD608" s="158"/>
      <c r="AE608" s="158"/>
      <c r="AF608" s="158"/>
      <c r="AG608" s="158"/>
      <c r="AH608" s="158"/>
      <c r="AI608" s="158"/>
      <c r="AJ608" s="158"/>
      <c r="AK608" s="158"/>
      <c r="AL608" s="158"/>
      <c r="AM608" s="158"/>
      <c r="AN608" s="158"/>
      <c r="AO608" s="158"/>
      <c r="AP608" s="158"/>
      <c r="AQ608" s="158"/>
      <c r="AR608" s="158"/>
      <c r="AS608" s="158"/>
      <c r="AT608" s="158"/>
      <c r="AU608" s="158"/>
      <c r="AV608" s="158"/>
      <c r="AW608" s="158"/>
      <c r="AX608" s="159"/>
    </row>
    <row r="609" spans="1:113" ht="12" customHeight="1">
      <c r="A609" s="40"/>
      <c r="B609" s="157"/>
      <c r="C609" s="158"/>
      <c r="D609" s="158"/>
      <c r="E609" s="158"/>
      <c r="F609" s="158"/>
      <c r="G609" s="158"/>
      <c r="H609" s="158"/>
      <c r="I609" s="158"/>
      <c r="J609" s="158"/>
      <c r="K609" s="158"/>
      <c r="L609" s="158"/>
      <c r="M609" s="158"/>
      <c r="N609" s="158"/>
      <c r="O609" s="158"/>
      <c r="P609" s="158"/>
      <c r="Q609" s="158"/>
      <c r="R609" s="158"/>
      <c r="S609" s="158"/>
      <c r="T609" s="158"/>
      <c r="U609" s="158"/>
      <c r="V609" s="158"/>
      <c r="W609" s="158"/>
      <c r="X609" s="158"/>
      <c r="Y609" s="158"/>
      <c r="Z609" s="158"/>
      <c r="AA609" s="158"/>
      <c r="AB609" s="158"/>
      <c r="AC609" s="158"/>
      <c r="AD609" s="158"/>
      <c r="AE609" s="158"/>
      <c r="AF609" s="158"/>
      <c r="AG609" s="158"/>
      <c r="AH609" s="158"/>
      <c r="AI609" s="158"/>
      <c r="AJ609" s="158"/>
      <c r="AK609" s="158"/>
      <c r="AL609" s="158"/>
      <c r="AM609" s="158"/>
      <c r="AN609" s="158"/>
      <c r="AO609" s="158"/>
      <c r="AP609" s="158"/>
      <c r="AQ609" s="158"/>
      <c r="AR609" s="158"/>
      <c r="AS609" s="158"/>
      <c r="AT609" s="158"/>
      <c r="AU609" s="158"/>
      <c r="AV609" s="158"/>
      <c r="AW609" s="158"/>
      <c r="AX609" s="159"/>
    </row>
    <row r="610" spans="1:113" ht="12" customHeight="1">
      <c r="A610" s="40"/>
      <c r="B610" s="157"/>
      <c r="C610" s="158"/>
      <c r="D610" s="158"/>
      <c r="E610" s="158"/>
      <c r="F610" s="158"/>
      <c r="G610" s="158"/>
      <c r="H610" s="158"/>
      <c r="I610" s="158"/>
      <c r="J610" s="158"/>
      <c r="K610" s="158"/>
      <c r="L610" s="158"/>
      <c r="M610" s="158"/>
      <c r="N610" s="158"/>
      <c r="O610" s="158"/>
      <c r="P610" s="158"/>
      <c r="Q610" s="158"/>
      <c r="R610" s="158"/>
      <c r="S610" s="158"/>
      <c r="T610" s="158"/>
      <c r="U610" s="158"/>
      <c r="V610" s="158"/>
      <c r="W610" s="158"/>
      <c r="X610" s="158"/>
      <c r="Y610" s="158"/>
      <c r="Z610" s="158"/>
      <c r="AA610" s="158"/>
      <c r="AB610" s="158"/>
      <c r="AC610" s="158"/>
      <c r="AD610" s="158"/>
      <c r="AE610" s="158"/>
      <c r="AF610" s="158"/>
      <c r="AG610" s="158"/>
      <c r="AH610" s="158"/>
      <c r="AI610" s="158"/>
      <c r="AJ610" s="158"/>
      <c r="AK610" s="158"/>
      <c r="AL610" s="158"/>
      <c r="AM610" s="158"/>
      <c r="AN610" s="158"/>
      <c r="AO610" s="158"/>
      <c r="AP610" s="158"/>
      <c r="AQ610" s="158"/>
      <c r="AR610" s="158"/>
      <c r="AS610" s="158"/>
      <c r="AT610" s="158"/>
      <c r="AU610" s="158"/>
      <c r="AV610" s="158"/>
      <c r="AW610" s="158"/>
      <c r="AX610" s="159"/>
    </row>
    <row r="611" spans="1:113" ht="15" thickBot="1">
      <c r="A611" s="41"/>
      <c r="B611" s="54"/>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c r="AA611" s="55"/>
      <c r="AB611" s="55"/>
      <c r="AC611" s="55"/>
      <c r="AD611" s="55"/>
      <c r="AE611" s="55"/>
      <c r="AF611" s="55"/>
      <c r="AG611" s="55"/>
      <c r="AH611" s="55"/>
      <c r="AI611" s="55"/>
      <c r="AJ611" s="55"/>
      <c r="AK611" s="55"/>
      <c r="AL611" s="55"/>
      <c r="AM611" s="55"/>
      <c r="AN611" s="55"/>
      <c r="AO611" s="55"/>
      <c r="AP611" s="55"/>
      <c r="AQ611" s="55"/>
      <c r="AR611" s="55"/>
      <c r="AS611" s="55"/>
      <c r="AT611" s="55"/>
      <c r="AU611" s="55"/>
      <c r="AV611" s="55"/>
      <c r="AW611" s="55"/>
      <c r="AX611" s="56"/>
    </row>
    <row r="612" spans="1:113">
      <c r="B612" s="57"/>
    </row>
    <row r="613" spans="1:113" ht="15" thickBot="1">
      <c r="A613" s="61"/>
      <c r="B613" s="49" t="s">
        <v>3</v>
      </c>
      <c r="C613" s="40"/>
      <c r="D613" s="40"/>
      <c r="E613" s="40"/>
      <c r="F613" s="40"/>
      <c r="G613" s="40"/>
      <c r="H613" s="40"/>
      <c r="I613" s="40"/>
      <c r="J613" s="40"/>
      <c r="K613" s="40"/>
      <c r="L613" s="48"/>
      <c r="M613" s="48"/>
      <c r="N613" s="48"/>
      <c r="O613" s="48"/>
      <c r="P613" s="40"/>
      <c r="Q613" s="40"/>
      <c r="R613" s="40"/>
      <c r="S613" s="40"/>
      <c r="T613" s="40"/>
      <c r="U613" s="40"/>
      <c r="V613" s="49"/>
      <c r="W613" s="49"/>
      <c r="X613" s="49"/>
      <c r="Y613" s="49"/>
      <c r="Z613" s="49"/>
      <c r="AA613" s="49"/>
      <c r="AB613" s="49"/>
      <c r="AC613" s="49"/>
      <c r="AD613" s="49"/>
      <c r="AE613" s="49"/>
      <c r="AF613" s="49"/>
      <c r="AG613" s="49"/>
      <c r="AH613" s="49"/>
      <c r="AI613" s="49"/>
      <c r="AJ613" s="49"/>
      <c r="AK613" s="49"/>
      <c r="AL613" s="49"/>
      <c r="AM613" s="49"/>
      <c r="AN613" s="49"/>
      <c r="AO613" s="49"/>
      <c r="AP613" s="49"/>
      <c r="AQ613" s="49"/>
      <c r="AR613" s="49"/>
      <c r="AS613" s="49"/>
      <c r="AT613" s="49"/>
      <c r="AU613" s="49"/>
      <c r="AV613" s="49"/>
      <c r="AW613" s="49"/>
      <c r="AX613" s="49"/>
      <c r="DI613" s="2"/>
    </row>
    <row r="614" spans="1:113" ht="14.25">
      <c r="A614" s="40"/>
      <c r="B614" s="50"/>
      <c r="C614" s="47"/>
      <c r="D614" s="47"/>
      <c r="E614" s="47"/>
      <c r="F614" s="47"/>
      <c r="G614" s="47"/>
      <c r="H614" s="47"/>
      <c r="I614" s="47"/>
      <c r="J614" s="47"/>
      <c r="K614" s="47"/>
      <c r="L614" s="51"/>
      <c r="M614" s="51"/>
      <c r="N614" s="51"/>
      <c r="O614" s="51"/>
      <c r="P614" s="47"/>
      <c r="Q614" s="47"/>
      <c r="R614" s="47"/>
      <c r="S614" s="47"/>
      <c r="T614" s="47"/>
      <c r="U614" s="47"/>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3"/>
    </row>
    <row r="615" spans="1:113" ht="12" customHeight="1">
      <c r="A615" s="40"/>
      <c r="B615" s="157" t="s">
        <v>82</v>
      </c>
      <c r="C615" s="158"/>
      <c r="D615" s="158"/>
      <c r="E615" s="158"/>
      <c r="F615" s="158"/>
      <c r="G615" s="158"/>
      <c r="H615" s="158"/>
      <c r="I615" s="158"/>
      <c r="J615" s="158"/>
      <c r="K615" s="158"/>
      <c r="L615" s="158"/>
      <c r="M615" s="158"/>
      <c r="N615" s="158"/>
      <c r="O615" s="158"/>
      <c r="P615" s="158"/>
      <c r="Q615" s="158"/>
      <c r="R615" s="158"/>
      <c r="S615" s="158"/>
      <c r="T615" s="158"/>
      <c r="U615" s="158"/>
      <c r="V615" s="158"/>
      <c r="W615" s="158"/>
      <c r="X615" s="158"/>
      <c r="Y615" s="158"/>
      <c r="Z615" s="158"/>
      <c r="AA615" s="158"/>
      <c r="AB615" s="158"/>
      <c r="AC615" s="158"/>
      <c r="AD615" s="158"/>
      <c r="AE615" s="158"/>
      <c r="AF615" s="158"/>
      <c r="AG615" s="158"/>
      <c r="AH615" s="158"/>
      <c r="AI615" s="158"/>
      <c r="AJ615" s="158"/>
      <c r="AK615" s="158"/>
      <c r="AL615" s="158"/>
      <c r="AM615" s="158"/>
      <c r="AN615" s="158"/>
      <c r="AO615" s="158"/>
      <c r="AP615" s="158"/>
      <c r="AQ615" s="158"/>
      <c r="AR615" s="158"/>
      <c r="AS615" s="158"/>
      <c r="AT615" s="158"/>
      <c r="AU615" s="158"/>
      <c r="AV615" s="158"/>
      <c r="AW615" s="158"/>
      <c r="AX615" s="159"/>
    </row>
    <row r="616" spans="1:113" ht="12" customHeight="1">
      <c r="A616" s="40"/>
      <c r="B616" s="157"/>
      <c r="C616" s="158"/>
      <c r="D616" s="158"/>
      <c r="E616" s="158"/>
      <c r="F616" s="158"/>
      <c r="G616" s="158"/>
      <c r="H616" s="158"/>
      <c r="I616" s="158"/>
      <c r="J616" s="158"/>
      <c r="K616" s="158"/>
      <c r="L616" s="158"/>
      <c r="M616" s="158"/>
      <c r="N616" s="158"/>
      <c r="O616" s="158"/>
      <c r="P616" s="158"/>
      <c r="Q616" s="158"/>
      <c r="R616" s="158"/>
      <c r="S616" s="158"/>
      <c r="T616" s="158"/>
      <c r="U616" s="158"/>
      <c r="V616" s="158"/>
      <c r="W616" s="158"/>
      <c r="X616" s="158"/>
      <c r="Y616" s="158"/>
      <c r="Z616" s="158"/>
      <c r="AA616" s="158"/>
      <c r="AB616" s="158"/>
      <c r="AC616" s="158"/>
      <c r="AD616" s="158"/>
      <c r="AE616" s="158"/>
      <c r="AF616" s="158"/>
      <c r="AG616" s="158"/>
      <c r="AH616" s="158"/>
      <c r="AI616" s="158"/>
      <c r="AJ616" s="158"/>
      <c r="AK616" s="158"/>
      <c r="AL616" s="158"/>
      <c r="AM616" s="158"/>
      <c r="AN616" s="158"/>
      <c r="AO616" s="158"/>
      <c r="AP616" s="158"/>
      <c r="AQ616" s="158"/>
      <c r="AR616" s="158"/>
      <c r="AS616" s="158"/>
      <c r="AT616" s="158"/>
      <c r="AU616" s="158"/>
      <c r="AV616" s="158"/>
      <c r="AW616" s="158"/>
      <c r="AX616" s="159"/>
    </row>
    <row r="617" spans="1:113" ht="12" customHeight="1">
      <c r="A617" s="40"/>
      <c r="B617" s="157"/>
      <c r="C617" s="158"/>
      <c r="D617" s="158"/>
      <c r="E617" s="158"/>
      <c r="F617" s="158"/>
      <c r="G617" s="158"/>
      <c r="H617" s="158"/>
      <c r="I617" s="158"/>
      <c r="J617" s="158"/>
      <c r="K617" s="158"/>
      <c r="L617" s="158"/>
      <c r="M617" s="158"/>
      <c r="N617" s="158"/>
      <c r="O617" s="158"/>
      <c r="P617" s="158"/>
      <c r="Q617" s="158"/>
      <c r="R617" s="158"/>
      <c r="S617" s="158"/>
      <c r="T617" s="158"/>
      <c r="U617" s="158"/>
      <c r="V617" s="158"/>
      <c r="W617" s="158"/>
      <c r="X617" s="158"/>
      <c r="Y617" s="158"/>
      <c r="Z617" s="158"/>
      <c r="AA617" s="158"/>
      <c r="AB617" s="158"/>
      <c r="AC617" s="158"/>
      <c r="AD617" s="158"/>
      <c r="AE617" s="158"/>
      <c r="AF617" s="158"/>
      <c r="AG617" s="158"/>
      <c r="AH617" s="158"/>
      <c r="AI617" s="158"/>
      <c r="AJ617" s="158"/>
      <c r="AK617" s="158"/>
      <c r="AL617" s="158"/>
      <c r="AM617" s="158"/>
      <c r="AN617" s="158"/>
      <c r="AO617" s="158"/>
      <c r="AP617" s="158"/>
      <c r="AQ617" s="158"/>
      <c r="AR617" s="158"/>
      <c r="AS617" s="158"/>
      <c r="AT617" s="158"/>
      <c r="AU617" s="158"/>
      <c r="AV617" s="158"/>
      <c r="AW617" s="158"/>
      <c r="AX617" s="159"/>
      <c r="BC617" s="3"/>
    </row>
    <row r="618" spans="1:113" ht="12" customHeight="1">
      <c r="A618" s="40"/>
      <c r="B618" s="157"/>
      <c r="C618" s="158"/>
      <c r="D618" s="158"/>
      <c r="E618" s="158"/>
      <c r="F618" s="158"/>
      <c r="G618" s="158"/>
      <c r="H618" s="158"/>
      <c r="I618" s="158"/>
      <c r="J618" s="158"/>
      <c r="K618" s="158"/>
      <c r="L618" s="158"/>
      <c r="M618" s="158"/>
      <c r="N618" s="158"/>
      <c r="O618" s="158"/>
      <c r="P618" s="158"/>
      <c r="Q618" s="158"/>
      <c r="R618" s="158"/>
      <c r="S618" s="158"/>
      <c r="T618" s="158"/>
      <c r="U618" s="158"/>
      <c r="V618" s="158"/>
      <c r="W618" s="158"/>
      <c r="X618" s="158"/>
      <c r="Y618" s="158"/>
      <c r="Z618" s="158"/>
      <c r="AA618" s="158"/>
      <c r="AB618" s="158"/>
      <c r="AC618" s="158"/>
      <c r="AD618" s="158"/>
      <c r="AE618" s="158"/>
      <c r="AF618" s="158"/>
      <c r="AG618" s="158"/>
      <c r="AH618" s="158"/>
      <c r="AI618" s="158"/>
      <c r="AJ618" s="158"/>
      <c r="AK618" s="158"/>
      <c r="AL618" s="158"/>
      <c r="AM618" s="158"/>
      <c r="AN618" s="158"/>
      <c r="AO618" s="158"/>
      <c r="AP618" s="158"/>
      <c r="AQ618" s="158"/>
      <c r="AR618" s="158"/>
      <c r="AS618" s="158"/>
      <c r="AT618" s="158"/>
      <c r="AU618" s="158"/>
      <c r="AV618" s="158"/>
      <c r="AW618" s="158"/>
      <c r="AX618" s="159"/>
    </row>
    <row r="619" spans="1:113" ht="12" customHeight="1">
      <c r="A619" s="40"/>
      <c r="B619" s="157"/>
      <c r="C619" s="158"/>
      <c r="D619" s="158"/>
      <c r="E619" s="158"/>
      <c r="F619" s="158"/>
      <c r="G619" s="158"/>
      <c r="H619" s="158"/>
      <c r="I619" s="158"/>
      <c r="J619" s="158"/>
      <c r="K619" s="158"/>
      <c r="L619" s="158"/>
      <c r="M619" s="158"/>
      <c r="N619" s="158"/>
      <c r="O619" s="158"/>
      <c r="P619" s="158"/>
      <c r="Q619" s="158"/>
      <c r="R619" s="158"/>
      <c r="S619" s="158"/>
      <c r="T619" s="158"/>
      <c r="U619" s="158"/>
      <c r="V619" s="158"/>
      <c r="W619" s="158"/>
      <c r="X619" s="158"/>
      <c r="Y619" s="158"/>
      <c r="Z619" s="158"/>
      <c r="AA619" s="158"/>
      <c r="AB619" s="158"/>
      <c r="AC619" s="158"/>
      <c r="AD619" s="158"/>
      <c r="AE619" s="158"/>
      <c r="AF619" s="158"/>
      <c r="AG619" s="158"/>
      <c r="AH619" s="158"/>
      <c r="AI619" s="158"/>
      <c r="AJ619" s="158"/>
      <c r="AK619" s="158"/>
      <c r="AL619" s="158"/>
      <c r="AM619" s="158"/>
      <c r="AN619" s="158"/>
      <c r="AO619" s="158"/>
      <c r="AP619" s="158"/>
      <c r="AQ619" s="158"/>
      <c r="AR619" s="158"/>
      <c r="AS619" s="158"/>
      <c r="AT619" s="158"/>
      <c r="AU619" s="158"/>
      <c r="AV619" s="158"/>
      <c r="AW619" s="158"/>
      <c r="AX619" s="159"/>
    </row>
    <row r="620" spans="1:113" ht="12" customHeight="1">
      <c r="A620" s="40"/>
      <c r="B620" s="157"/>
      <c r="C620" s="158"/>
      <c r="D620" s="158"/>
      <c r="E620" s="158"/>
      <c r="F620" s="158"/>
      <c r="G620" s="158"/>
      <c r="H620" s="158"/>
      <c r="I620" s="158"/>
      <c r="J620" s="158"/>
      <c r="K620" s="158"/>
      <c r="L620" s="158"/>
      <c r="M620" s="158"/>
      <c r="N620" s="158"/>
      <c r="O620" s="158"/>
      <c r="P620" s="158"/>
      <c r="Q620" s="158"/>
      <c r="R620" s="158"/>
      <c r="S620" s="158"/>
      <c r="T620" s="158"/>
      <c r="U620" s="158"/>
      <c r="V620" s="158"/>
      <c r="W620" s="158"/>
      <c r="X620" s="158"/>
      <c r="Y620" s="158"/>
      <c r="Z620" s="158"/>
      <c r="AA620" s="158"/>
      <c r="AB620" s="158"/>
      <c r="AC620" s="158"/>
      <c r="AD620" s="158"/>
      <c r="AE620" s="158"/>
      <c r="AF620" s="158"/>
      <c r="AG620" s="158"/>
      <c r="AH620" s="158"/>
      <c r="AI620" s="158"/>
      <c r="AJ620" s="158"/>
      <c r="AK620" s="158"/>
      <c r="AL620" s="158"/>
      <c r="AM620" s="158"/>
      <c r="AN620" s="158"/>
      <c r="AO620" s="158"/>
      <c r="AP620" s="158"/>
      <c r="AQ620" s="158"/>
      <c r="AR620" s="158"/>
      <c r="AS620" s="158"/>
      <c r="AT620" s="158"/>
      <c r="AU620" s="158"/>
      <c r="AV620" s="158"/>
      <c r="AW620" s="158"/>
      <c r="AX620" s="159"/>
    </row>
    <row r="621" spans="1:113" ht="15" thickBot="1">
      <c r="A621" s="41"/>
      <c r="B621" s="54"/>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c r="AA621" s="55"/>
      <c r="AB621" s="55"/>
      <c r="AC621" s="55"/>
      <c r="AD621" s="55"/>
      <c r="AE621" s="55"/>
      <c r="AF621" s="55"/>
      <c r="AG621" s="55"/>
      <c r="AH621" s="55"/>
      <c r="AI621" s="55"/>
      <c r="AJ621" s="55"/>
      <c r="AK621" s="55"/>
      <c r="AL621" s="55"/>
      <c r="AM621" s="55"/>
      <c r="AN621" s="55"/>
      <c r="AO621" s="55"/>
      <c r="AP621" s="55"/>
      <c r="AQ621" s="55"/>
      <c r="AR621" s="55"/>
      <c r="AS621" s="55"/>
      <c r="AT621" s="55"/>
      <c r="AU621" s="55"/>
      <c r="AV621" s="55"/>
      <c r="AW621" s="55"/>
      <c r="AX621" s="56"/>
    </row>
    <row r="622" spans="1:113">
      <c r="B622" s="57"/>
    </row>
    <row r="623" spans="1:113" ht="14.25">
      <c r="B623" s="49" t="s">
        <v>4</v>
      </c>
      <c r="C623" s="40"/>
      <c r="D623" s="40"/>
      <c r="E623" s="40"/>
      <c r="F623" s="40"/>
      <c r="G623" s="40"/>
      <c r="H623" s="40"/>
      <c r="I623" s="40"/>
      <c r="J623" s="40"/>
      <c r="K623" s="40"/>
      <c r="L623" s="48"/>
      <c r="M623" s="48"/>
      <c r="N623" s="48"/>
      <c r="O623" s="48"/>
      <c r="P623" s="40"/>
      <c r="Q623" s="40"/>
      <c r="R623" s="40"/>
      <c r="S623" s="40"/>
      <c r="T623" s="40"/>
      <c r="U623" s="40"/>
      <c r="V623" s="49"/>
      <c r="W623" s="49"/>
      <c r="X623" s="49"/>
      <c r="Y623" s="49"/>
      <c r="Z623" s="49"/>
      <c r="AA623" s="49"/>
      <c r="AB623" s="49"/>
      <c r="AC623" s="49"/>
      <c r="AD623" s="49"/>
      <c r="AE623" s="49"/>
      <c r="AF623" s="49"/>
      <c r="AG623" s="49"/>
      <c r="AH623" s="49"/>
      <c r="AI623" s="49"/>
      <c r="AJ623" s="49"/>
      <c r="AK623" s="49"/>
      <c r="AL623" s="49"/>
      <c r="AM623" s="49"/>
      <c r="AN623" s="49"/>
      <c r="AO623" s="49"/>
      <c r="AP623" s="49"/>
      <c r="AQ623" s="49"/>
      <c r="AR623" s="49"/>
      <c r="AS623" s="49"/>
      <c r="AT623" s="49"/>
      <c r="AU623" s="49"/>
      <c r="AV623" s="49"/>
      <c r="AW623" s="49"/>
      <c r="AX623" s="49"/>
    </row>
    <row r="624" spans="1:113" ht="15" thickBot="1">
      <c r="B624" s="40"/>
      <c r="C624" s="40"/>
      <c r="D624" s="40"/>
      <c r="E624" s="40"/>
      <c r="F624" s="40"/>
      <c r="G624" s="40"/>
      <c r="H624" s="40"/>
      <c r="I624" s="40"/>
      <c r="J624" s="40"/>
      <c r="K624" s="40"/>
      <c r="L624" s="48"/>
      <c r="M624" s="48"/>
      <c r="N624" s="48"/>
      <c r="O624" s="48"/>
      <c r="P624" s="40"/>
      <c r="Q624" s="40"/>
      <c r="R624" s="40"/>
      <c r="S624" s="40"/>
      <c r="T624" s="40"/>
      <c r="U624" s="40"/>
      <c r="V624" s="49"/>
      <c r="W624" s="49"/>
      <c r="X624" s="49"/>
      <c r="Y624" s="49"/>
      <c r="Z624" s="49"/>
      <c r="AA624" s="49"/>
      <c r="AB624" s="49"/>
      <c r="AC624" s="49"/>
      <c r="AD624" s="49"/>
      <c r="AE624" s="49"/>
      <c r="AF624" s="49"/>
      <c r="AG624" s="49"/>
      <c r="AH624" s="49"/>
      <c r="AI624" s="49"/>
      <c r="AJ624" s="49"/>
      <c r="AK624" s="49"/>
      <c r="AL624" s="49"/>
      <c r="AM624" s="49"/>
      <c r="AN624" s="49"/>
      <c r="AO624" s="49"/>
      <c r="AP624" s="49"/>
      <c r="AQ624" s="49"/>
      <c r="AR624" s="49"/>
      <c r="AS624" s="49"/>
      <c r="AT624" s="49"/>
      <c r="AU624" s="49"/>
      <c r="AV624" s="49"/>
      <c r="AW624" s="49"/>
      <c r="AX624" s="58" t="s">
        <v>5</v>
      </c>
    </row>
    <row r="625" spans="1:251" s="3" customFormat="1" ht="13.5" customHeight="1">
      <c r="A625" s="40"/>
      <c r="B625" s="160" t="s">
        <v>6</v>
      </c>
      <c r="C625" s="161"/>
      <c r="D625" s="161"/>
      <c r="E625" s="161"/>
      <c r="F625" s="161"/>
      <c r="G625" s="161"/>
      <c r="H625" s="161"/>
      <c r="I625" s="161"/>
      <c r="J625" s="161"/>
      <c r="K625" s="161"/>
      <c r="L625" s="161"/>
      <c r="M625" s="161"/>
      <c r="N625" s="161"/>
      <c r="O625" s="161"/>
      <c r="P625" s="161"/>
      <c r="Q625" s="161"/>
      <c r="R625" s="161"/>
      <c r="S625" s="161"/>
      <c r="T625" s="161"/>
      <c r="U625" s="161"/>
      <c r="V625" s="161"/>
      <c r="W625" s="161"/>
      <c r="X625" s="161"/>
      <c r="Y625" s="161"/>
      <c r="Z625" s="162"/>
      <c r="AA625" s="166" t="s">
        <v>12</v>
      </c>
      <c r="AB625" s="161"/>
      <c r="AC625" s="161"/>
      <c r="AD625" s="161"/>
      <c r="AE625" s="161"/>
      <c r="AF625" s="161"/>
      <c r="AG625" s="161"/>
      <c r="AH625" s="161"/>
      <c r="AI625" s="162"/>
      <c r="AJ625" s="166" t="s">
        <v>13</v>
      </c>
      <c r="AK625" s="161"/>
      <c r="AL625" s="161"/>
      <c r="AM625" s="161"/>
      <c r="AN625" s="161"/>
      <c r="AO625" s="161"/>
      <c r="AP625" s="161"/>
      <c r="AQ625" s="161"/>
      <c r="AR625" s="162"/>
      <c r="AS625" s="166" t="s">
        <v>7</v>
      </c>
      <c r="AT625" s="161"/>
      <c r="AU625" s="161"/>
      <c r="AV625" s="161"/>
      <c r="AW625" s="161"/>
      <c r="AX625" s="168"/>
      <c r="AY625" s="39"/>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row>
    <row r="626" spans="1:251" s="3" customFormat="1" ht="13.5">
      <c r="A626" s="40"/>
      <c r="B626" s="163"/>
      <c r="C626" s="164"/>
      <c r="D626" s="164"/>
      <c r="E626" s="164"/>
      <c r="F626" s="164"/>
      <c r="G626" s="164"/>
      <c r="H626" s="164"/>
      <c r="I626" s="164"/>
      <c r="J626" s="164"/>
      <c r="K626" s="164"/>
      <c r="L626" s="164"/>
      <c r="M626" s="164"/>
      <c r="N626" s="164"/>
      <c r="O626" s="164"/>
      <c r="P626" s="164"/>
      <c r="Q626" s="164"/>
      <c r="R626" s="164"/>
      <c r="S626" s="164"/>
      <c r="T626" s="164"/>
      <c r="U626" s="164"/>
      <c r="V626" s="164"/>
      <c r="W626" s="164"/>
      <c r="X626" s="164"/>
      <c r="Y626" s="164"/>
      <c r="Z626" s="165"/>
      <c r="AA626" s="167"/>
      <c r="AB626" s="164"/>
      <c r="AC626" s="164"/>
      <c r="AD626" s="164"/>
      <c r="AE626" s="164"/>
      <c r="AF626" s="164"/>
      <c r="AG626" s="164"/>
      <c r="AH626" s="164"/>
      <c r="AI626" s="165"/>
      <c r="AJ626" s="167"/>
      <c r="AK626" s="164"/>
      <c r="AL626" s="164"/>
      <c r="AM626" s="164"/>
      <c r="AN626" s="164"/>
      <c r="AO626" s="164"/>
      <c r="AP626" s="164"/>
      <c r="AQ626" s="164"/>
      <c r="AR626" s="165"/>
      <c r="AS626" s="167"/>
      <c r="AT626" s="164"/>
      <c r="AU626" s="164"/>
      <c r="AV626" s="164"/>
      <c r="AW626" s="164"/>
      <c r="AX626" s="169"/>
      <c r="AY626" s="39"/>
      <c r="AZ626" s="1"/>
      <c r="BA626" s="1"/>
      <c r="BB626" s="4"/>
      <c r="BC626" s="5"/>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row>
    <row r="627" spans="1:251" s="3" customFormat="1" ht="18.75" customHeight="1">
      <c r="A627" s="40"/>
      <c r="B627" s="59"/>
      <c r="C627" s="148" t="s">
        <v>83</v>
      </c>
      <c r="D627" s="149"/>
      <c r="E627" s="149"/>
      <c r="F627" s="149"/>
      <c r="G627" s="149"/>
      <c r="H627" s="149"/>
      <c r="I627" s="149"/>
      <c r="J627" s="149"/>
      <c r="K627" s="149"/>
      <c r="L627" s="149"/>
      <c r="M627" s="149"/>
      <c r="N627" s="149"/>
      <c r="O627" s="149"/>
      <c r="P627" s="149"/>
      <c r="Q627" s="149"/>
      <c r="R627" s="149"/>
      <c r="S627" s="149"/>
      <c r="T627" s="149"/>
      <c r="U627" s="149"/>
      <c r="V627" s="149"/>
      <c r="W627" s="149"/>
      <c r="X627" s="149"/>
      <c r="Y627" s="149"/>
      <c r="Z627" s="150"/>
      <c r="AA627" s="151">
        <v>8489</v>
      </c>
      <c r="AB627" s="152"/>
      <c r="AC627" s="152"/>
      <c r="AD627" s="152"/>
      <c r="AE627" s="152"/>
      <c r="AF627" s="152"/>
      <c r="AG627" s="152"/>
      <c r="AH627" s="152"/>
      <c r="AI627" s="153"/>
      <c r="AJ627" s="151">
        <v>9230</v>
      </c>
      <c r="AK627" s="152"/>
      <c r="AL627" s="152"/>
      <c r="AM627" s="152"/>
      <c r="AN627" s="152"/>
      <c r="AO627" s="152"/>
      <c r="AP627" s="152"/>
      <c r="AQ627" s="152"/>
      <c r="AR627" s="153"/>
      <c r="AS627" s="154"/>
      <c r="AT627" s="155"/>
      <c r="AU627" s="155"/>
      <c r="AV627" s="155"/>
      <c r="AW627" s="155"/>
      <c r="AX627" s="156"/>
      <c r="AY627" s="39"/>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row>
    <row r="628" spans="1:251" s="3" customFormat="1" ht="18.75" customHeight="1">
      <c r="A628" s="40"/>
      <c r="B628" s="59"/>
      <c r="C628" s="148" t="s">
        <v>84</v>
      </c>
      <c r="D628" s="149"/>
      <c r="E628" s="149"/>
      <c r="F628" s="149"/>
      <c r="G628" s="149"/>
      <c r="H628" s="149"/>
      <c r="I628" s="149"/>
      <c r="J628" s="149"/>
      <c r="K628" s="149"/>
      <c r="L628" s="149"/>
      <c r="M628" s="149"/>
      <c r="N628" s="149"/>
      <c r="O628" s="149"/>
      <c r="P628" s="149"/>
      <c r="Q628" s="149"/>
      <c r="R628" s="149"/>
      <c r="S628" s="149"/>
      <c r="T628" s="149"/>
      <c r="U628" s="149"/>
      <c r="V628" s="149"/>
      <c r="W628" s="149"/>
      <c r="X628" s="149"/>
      <c r="Y628" s="149"/>
      <c r="Z628" s="150"/>
      <c r="AA628" s="151">
        <v>2925</v>
      </c>
      <c r="AB628" s="152"/>
      <c r="AC628" s="152"/>
      <c r="AD628" s="152"/>
      <c r="AE628" s="152"/>
      <c r="AF628" s="152"/>
      <c r="AG628" s="152"/>
      <c r="AH628" s="152"/>
      <c r="AI628" s="153"/>
      <c r="AJ628" s="151">
        <v>3558</v>
      </c>
      <c r="AK628" s="152"/>
      <c r="AL628" s="152"/>
      <c r="AM628" s="152"/>
      <c r="AN628" s="152"/>
      <c r="AO628" s="152"/>
      <c r="AP628" s="152"/>
      <c r="AQ628" s="152"/>
      <c r="AR628" s="153"/>
      <c r="AS628" s="154"/>
      <c r="AT628" s="155"/>
      <c r="AU628" s="155"/>
      <c r="AV628" s="155"/>
      <c r="AW628" s="155"/>
      <c r="AX628" s="156"/>
      <c r="AY628" s="39"/>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row>
    <row r="629" spans="1:251" s="3" customFormat="1" ht="18.75" customHeight="1">
      <c r="A629" s="40"/>
      <c r="B629" s="59"/>
      <c r="C629" s="148" t="s">
        <v>85</v>
      </c>
      <c r="D629" s="149"/>
      <c r="E629" s="149"/>
      <c r="F629" s="149"/>
      <c r="G629" s="149"/>
      <c r="H629" s="149"/>
      <c r="I629" s="149"/>
      <c r="J629" s="149"/>
      <c r="K629" s="149"/>
      <c r="L629" s="149"/>
      <c r="M629" s="149"/>
      <c r="N629" s="149"/>
      <c r="O629" s="149"/>
      <c r="P629" s="149"/>
      <c r="Q629" s="149"/>
      <c r="R629" s="149"/>
      <c r="S629" s="149"/>
      <c r="T629" s="149"/>
      <c r="U629" s="149"/>
      <c r="V629" s="149"/>
      <c r="W629" s="149"/>
      <c r="X629" s="149"/>
      <c r="Y629" s="149"/>
      <c r="Z629" s="150"/>
      <c r="AA629" s="151">
        <v>105</v>
      </c>
      <c r="AB629" s="152"/>
      <c r="AC629" s="152"/>
      <c r="AD629" s="152"/>
      <c r="AE629" s="152"/>
      <c r="AF629" s="152"/>
      <c r="AG629" s="152"/>
      <c r="AH629" s="152"/>
      <c r="AI629" s="153"/>
      <c r="AJ629" s="151">
        <v>105</v>
      </c>
      <c r="AK629" s="152"/>
      <c r="AL629" s="152"/>
      <c r="AM629" s="152"/>
      <c r="AN629" s="152"/>
      <c r="AO629" s="152"/>
      <c r="AP629" s="152"/>
      <c r="AQ629" s="152"/>
      <c r="AR629" s="153"/>
      <c r="AS629" s="154"/>
      <c r="AT629" s="155"/>
      <c r="AU629" s="155"/>
      <c r="AV629" s="155"/>
      <c r="AW629" s="155"/>
      <c r="AX629" s="156"/>
      <c r="AY629" s="39"/>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row>
    <row r="630" spans="1:251" s="3" customFormat="1" ht="18.75" customHeight="1">
      <c r="A630" s="40"/>
      <c r="B630" s="59"/>
      <c r="C630" s="148" t="s">
        <v>86</v>
      </c>
      <c r="D630" s="149"/>
      <c r="E630" s="149"/>
      <c r="F630" s="149"/>
      <c r="G630" s="149"/>
      <c r="H630" s="149"/>
      <c r="I630" s="149"/>
      <c r="J630" s="149"/>
      <c r="K630" s="149"/>
      <c r="L630" s="149"/>
      <c r="M630" s="149"/>
      <c r="N630" s="149"/>
      <c r="O630" s="149"/>
      <c r="P630" s="149"/>
      <c r="Q630" s="149"/>
      <c r="R630" s="149"/>
      <c r="S630" s="149"/>
      <c r="T630" s="149"/>
      <c r="U630" s="149"/>
      <c r="V630" s="149"/>
      <c r="W630" s="149"/>
      <c r="X630" s="149"/>
      <c r="Y630" s="149"/>
      <c r="Z630" s="150"/>
      <c r="AA630" s="151">
        <v>76</v>
      </c>
      <c r="AB630" s="152"/>
      <c r="AC630" s="152"/>
      <c r="AD630" s="152"/>
      <c r="AE630" s="152"/>
      <c r="AF630" s="152"/>
      <c r="AG630" s="152"/>
      <c r="AH630" s="152"/>
      <c r="AI630" s="153"/>
      <c r="AJ630" s="151">
        <v>0</v>
      </c>
      <c r="AK630" s="152"/>
      <c r="AL630" s="152"/>
      <c r="AM630" s="152"/>
      <c r="AN630" s="152"/>
      <c r="AO630" s="152"/>
      <c r="AP630" s="152"/>
      <c r="AQ630" s="152"/>
      <c r="AR630" s="153"/>
      <c r="AS630" s="154"/>
      <c r="AT630" s="155"/>
      <c r="AU630" s="155"/>
      <c r="AV630" s="155"/>
      <c r="AW630" s="155"/>
      <c r="AX630" s="156"/>
      <c r="AY630" s="39"/>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row>
    <row r="631" spans="1:251" s="3" customFormat="1" ht="18.75" customHeight="1" thickBot="1">
      <c r="A631" s="41"/>
      <c r="B631" s="132" t="s">
        <v>14</v>
      </c>
      <c r="C631" s="133"/>
      <c r="D631" s="133"/>
      <c r="E631" s="133"/>
      <c r="F631" s="133"/>
      <c r="G631" s="133"/>
      <c r="H631" s="133"/>
      <c r="I631" s="133"/>
      <c r="J631" s="133"/>
      <c r="K631" s="133"/>
      <c r="L631" s="133"/>
      <c r="M631" s="133"/>
      <c r="N631" s="133"/>
      <c r="O631" s="133"/>
      <c r="P631" s="133"/>
      <c r="Q631" s="133"/>
      <c r="R631" s="133"/>
      <c r="S631" s="133"/>
      <c r="T631" s="133"/>
      <c r="U631" s="133"/>
      <c r="V631" s="133"/>
      <c r="W631" s="133"/>
      <c r="X631" s="133"/>
      <c r="Y631" s="133"/>
      <c r="Z631" s="134"/>
      <c r="AA631" s="135">
        <f>SUM($AA$627:$AA$630)</f>
        <v>11595</v>
      </c>
      <c r="AB631" s="136"/>
      <c r="AC631" s="136"/>
      <c r="AD631" s="136"/>
      <c r="AE631" s="136"/>
      <c r="AF631" s="136"/>
      <c r="AG631" s="136"/>
      <c r="AH631" s="136"/>
      <c r="AI631" s="137"/>
      <c r="AJ631" s="135">
        <f>SUM($AJ$627:$AJ$630)</f>
        <v>12893</v>
      </c>
      <c r="AK631" s="136"/>
      <c r="AL631" s="136"/>
      <c r="AM631" s="136"/>
      <c r="AN631" s="136"/>
      <c r="AO631" s="136"/>
      <c r="AP631" s="136"/>
      <c r="AQ631" s="136"/>
      <c r="AR631" s="137"/>
      <c r="AS631" s="138"/>
      <c r="AT631" s="139"/>
      <c r="AU631" s="139"/>
      <c r="AV631" s="139"/>
      <c r="AW631" s="139"/>
      <c r="AX631" s="140"/>
      <c r="AY631" s="39"/>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row>
    <row r="633" spans="1:251" ht="18.75">
      <c r="A633" s="38" t="s">
        <v>0</v>
      </c>
      <c r="AW633" s="44"/>
      <c r="AX633" s="45"/>
      <c r="AY633" s="44"/>
    </row>
    <row r="635" spans="1:251" ht="18.75">
      <c r="B635" s="141" t="s">
        <v>8</v>
      </c>
      <c r="C635" s="142"/>
      <c r="D635" s="142"/>
      <c r="E635" s="142"/>
      <c r="F635" s="142"/>
      <c r="G635" s="142"/>
      <c r="H635" s="142"/>
      <c r="I635" s="142"/>
      <c r="J635" s="142"/>
      <c r="K635" s="142"/>
      <c r="L635" s="142"/>
      <c r="M635" s="142"/>
      <c r="N635" s="142"/>
      <c r="O635" s="142"/>
      <c r="P635" s="142"/>
      <c r="Q635" s="142"/>
      <c r="R635" s="142"/>
      <c r="S635" s="142"/>
      <c r="T635" s="142"/>
      <c r="U635" s="142"/>
      <c r="V635" s="142"/>
      <c r="W635" s="142"/>
      <c r="X635" s="142"/>
      <c r="Y635" s="142"/>
      <c r="Z635" s="142"/>
      <c r="AA635" s="142"/>
      <c r="AB635" s="142"/>
      <c r="AC635" s="142"/>
      <c r="AD635" s="142"/>
      <c r="AE635" s="142"/>
      <c r="AF635" s="142"/>
      <c r="AG635" s="142"/>
      <c r="AH635" s="142"/>
      <c r="AI635" s="142"/>
      <c r="AJ635" s="142"/>
      <c r="AK635" s="142"/>
      <c r="AL635" s="142"/>
      <c r="AM635" s="142"/>
      <c r="AN635" s="142"/>
      <c r="AO635" s="142"/>
      <c r="AP635" s="142"/>
      <c r="AQ635" s="142"/>
      <c r="AR635" s="142"/>
      <c r="AS635" s="142"/>
      <c r="AT635" s="142"/>
      <c r="AU635" s="142"/>
      <c r="AV635" s="142"/>
      <c r="AW635" s="142"/>
      <c r="AX635" s="142"/>
    </row>
    <row r="636" spans="1:251">
      <c r="Z636" s="46"/>
      <c r="AD636" s="46"/>
      <c r="AE636" s="46"/>
      <c r="AF636" s="46"/>
      <c r="AG636" s="46"/>
      <c r="AH636" s="46"/>
      <c r="AI636" s="46"/>
      <c r="AO636" s="46"/>
    </row>
    <row r="637" spans="1:251" ht="13.5" thickBot="1">
      <c r="Z637" s="46"/>
      <c r="AD637" s="46"/>
      <c r="AE637" s="46"/>
      <c r="AF637" s="46"/>
      <c r="AG637" s="46"/>
      <c r="AH637" s="46"/>
      <c r="AI637" s="46"/>
      <c r="AO637" s="46"/>
      <c r="DI637" s="2"/>
    </row>
    <row r="638" spans="1:251" ht="24.75" customHeight="1" thickBot="1">
      <c r="B638" s="143" t="s">
        <v>1</v>
      </c>
      <c r="C638" s="144"/>
      <c r="D638" s="144"/>
      <c r="E638" s="144"/>
      <c r="F638" s="144"/>
      <c r="G638" s="144"/>
      <c r="H638" s="145" t="s">
        <v>79</v>
      </c>
      <c r="I638" s="146"/>
      <c r="J638" s="146"/>
      <c r="K638" s="146"/>
      <c r="L638" s="146"/>
      <c r="M638" s="146"/>
      <c r="N638" s="146"/>
      <c r="O638" s="146"/>
      <c r="P638" s="146"/>
      <c r="Q638" s="146"/>
      <c r="R638" s="146"/>
      <c r="S638" s="146"/>
      <c r="T638" s="146"/>
      <c r="U638" s="146"/>
      <c r="V638" s="146"/>
      <c r="W638" s="146"/>
      <c r="X638" s="146"/>
      <c r="Y638" s="146"/>
      <c r="Z638" s="146"/>
      <c r="AA638" s="146"/>
      <c r="AB638" s="146"/>
      <c r="AC638" s="146"/>
      <c r="AD638" s="146"/>
      <c r="AE638" s="146"/>
      <c r="AF638" s="146"/>
      <c r="AG638" s="146"/>
      <c r="AH638" s="146"/>
      <c r="AI638" s="146"/>
      <c r="AJ638" s="146"/>
      <c r="AK638" s="146"/>
      <c r="AL638" s="146"/>
      <c r="AM638" s="146"/>
      <c r="AN638" s="146"/>
      <c r="AO638" s="146"/>
      <c r="AP638" s="146"/>
      <c r="AQ638" s="146"/>
      <c r="AR638" s="146"/>
      <c r="AS638" s="146"/>
      <c r="AT638" s="146"/>
      <c r="AU638" s="146"/>
      <c r="AV638" s="146"/>
      <c r="AW638" s="146"/>
      <c r="AX638" s="147"/>
      <c r="DI638" s="2"/>
    </row>
    <row r="639" spans="1:251" ht="14.25">
      <c r="B639" s="47"/>
      <c r="C639" s="47"/>
      <c r="D639" s="47"/>
      <c r="E639" s="47"/>
      <c r="F639" s="47"/>
      <c r="G639" s="47"/>
      <c r="H639" s="40"/>
      <c r="I639" s="40"/>
      <c r="J639" s="40"/>
      <c r="K639" s="40"/>
      <c r="L639" s="48"/>
      <c r="M639" s="48"/>
      <c r="N639" s="48"/>
      <c r="O639" s="48"/>
      <c r="P639" s="40"/>
      <c r="Q639" s="40"/>
      <c r="R639" s="40"/>
      <c r="S639" s="40"/>
      <c r="T639" s="40"/>
      <c r="U639" s="40"/>
      <c r="V639" s="49"/>
      <c r="W639" s="49"/>
      <c r="X639" s="49"/>
      <c r="Y639" s="49"/>
      <c r="Z639" s="49"/>
      <c r="AA639" s="49"/>
      <c r="AB639" s="49"/>
      <c r="AC639" s="49"/>
      <c r="AD639" s="49"/>
      <c r="AE639" s="49"/>
      <c r="AF639" s="49"/>
      <c r="AG639" s="49"/>
      <c r="AH639" s="49"/>
      <c r="AI639" s="49"/>
      <c r="AJ639" s="49"/>
      <c r="AK639" s="49"/>
      <c r="AL639" s="49"/>
      <c r="AM639" s="49"/>
      <c r="AN639" s="49"/>
      <c r="AO639" s="49"/>
      <c r="AP639" s="49"/>
      <c r="AQ639" s="49"/>
      <c r="AR639" s="49"/>
      <c r="AS639" s="49"/>
      <c r="AT639" s="49"/>
      <c r="AU639" s="49"/>
      <c r="AV639" s="49"/>
      <c r="AW639" s="49"/>
      <c r="AX639" s="49"/>
      <c r="DI639" s="2"/>
    </row>
    <row r="640" spans="1:251" ht="15" thickBot="1">
      <c r="A640" s="61"/>
      <c r="B640" s="49" t="s">
        <v>2</v>
      </c>
      <c r="C640" s="40"/>
      <c r="D640" s="40"/>
      <c r="E640" s="40"/>
      <c r="F640" s="40"/>
      <c r="G640" s="40"/>
      <c r="H640" s="40"/>
      <c r="I640" s="40"/>
      <c r="J640" s="40"/>
      <c r="K640" s="40"/>
      <c r="L640" s="48"/>
      <c r="M640" s="48"/>
      <c r="N640" s="48"/>
      <c r="O640" s="48"/>
      <c r="P640" s="40"/>
      <c r="Q640" s="40"/>
      <c r="R640" s="40"/>
      <c r="S640" s="40"/>
      <c r="T640" s="40"/>
      <c r="U640" s="40"/>
      <c r="V640" s="49"/>
      <c r="W640" s="49"/>
      <c r="X640" s="49"/>
      <c r="Y640" s="49"/>
      <c r="Z640" s="49"/>
      <c r="AA640" s="49"/>
      <c r="AB640" s="49"/>
      <c r="AC640" s="49"/>
      <c r="AD640" s="49"/>
      <c r="AE640" s="49"/>
      <c r="AF640" s="49"/>
      <c r="AG640" s="49"/>
      <c r="AH640" s="49"/>
      <c r="AI640" s="49"/>
      <c r="AJ640" s="49"/>
      <c r="AK640" s="49"/>
      <c r="AL640" s="49"/>
      <c r="AM640" s="49"/>
      <c r="AN640" s="49"/>
      <c r="AO640" s="49"/>
      <c r="AP640" s="49"/>
      <c r="AQ640" s="49"/>
      <c r="AR640" s="49"/>
      <c r="AS640" s="49"/>
      <c r="AT640" s="49"/>
      <c r="AU640" s="49"/>
      <c r="AV640" s="49"/>
      <c r="AW640" s="49"/>
      <c r="AX640" s="49"/>
      <c r="DI640" s="2"/>
    </row>
    <row r="641" spans="1:113" ht="14.25">
      <c r="A641" s="40"/>
      <c r="B641" s="50"/>
      <c r="C641" s="47"/>
      <c r="D641" s="47"/>
      <c r="E641" s="47"/>
      <c r="F641" s="47"/>
      <c r="G641" s="47"/>
      <c r="H641" s="47"/>
      <c r="I641" s="47"/>
      <c r="J641" s="47"/>
      <c r="K641" s="47"/>
      <c r="L641" s="51"/>
      <c r="M641" s="51"/>
      <c r="N641" s="51"/>
      <c r="O641" s="51"/>
      <c r="P641" s="47"/>
      <c r="Q641" s="47"/>
      <c r="R641" s="47"/>
      <c r="S641" s="47"/>
      <c r="T641" s="47"/>
      <c r="U641" s="47"/>
      <c r="V641" s="52"/>
      <c r="W641" s="52"/>
      <c r="X641" s="52"/>
      <c r="Y641" s="52"/>
      <c r="Z641" s="52"/>
      <c r="AA641" s="52"/>
      <c r="AB641" s="52"/>
      <c r="AC641" s="52"/>
      <c r="AD641" s="52"/>
      <c r="AE641" s="52"/>
      <c r="AF641" s="52"/>
      <c r="AG641" s="52"/>
      <c r="AH641" s="52"/>
      <c r="AI641" s="52"/>
      <c r="AJ641" s="52"/>
      <c r="AK641" s="52"/>
      <c r="AL641" s="52"/>
      <c r="AM641" s="52"/>
      <c r="AN641" s="52"/>
      <c r="AO641" s="52"/>
      <c r="AP641" s="52"/>
      <c r="AQ641" s="52"/>
      <c r="AR641" s="52"/>
      <c r="AS641" s="52"/>
      <c r="AT641" s="52"/>
      <c r="AU641" s="52"/>
      <c r="AV641" s="52"/>
      <c r="AW641" s="52"/>
      <c r="AX641" s="53"/>
    </row>
    <row r="642" spans="1:113" ht="12" customHeight="1">
      <c r="A642" s="40"/>
      <c r="B642" s="157" t="s">
        <v>575</v>
      </c>
      <c r="C642" s="158"/>
      <c r="D642" s="158"/>
      <c r="E642" s="158"/>
      <c r="F642" s="158"/>
      <c r="G642" s="158"/>
      <c r="H642" s="158"/>
      <c r="I642" s="158"/>
      <c r="J642" s="158"/>
      <c r="K642" s="158"/>
      <c r="L642" s="158"/>
      <c r="M642" s="158"/>
      <c r="N642" s="158"/>
      <c r="O642" s="158"/>
      <c r="P642" s="158"/>
      <c r="Q642" s="158"/>
      <c r="R642" s="158"/>
      <c r="S642" s="158"/>
      <c r="T642" s="158"/>
      <c r="U642" s="158"/>
      <c r="V642" s="158"/>
      <c r="W642" s="158"/>
      <c r="X642" s="158"/>
      <c r="Y642" s="158"/>
      <c r="Z642" s="158"/>
      <c r="AA642" s="158"/>
      <c r="AB642" s="158"/>
      <c r="AC642" s="158"/>
      <c r="AD642" s="158"/>
      <c r="AE642" s="158"/>
      <c r="AF642" s="158"/>
      <c r="AG642" s="158"/>
      <c r="AH642" s="158"/>
      <c r="AI642" s="158"/>
      <c r="AJ642" s="158"/>
      <c r="AK642" s="158"/>
      <c r="AL642" s="158"/>
      <c r="AM642" s="158"/>
      <c r="AN642" s="158"/>
      <c r="AO642" s="158"/>
      <c r="AP642" s="158"/>
      <c r="AQ642" s="158"/>
      <c r="AR642" s="158"/>
      <c r="AS642" s="158"/>
      <c r="AT642" s="158"/>
      <c r="AU642" s="158"/>
      <c r="AV642" s="158"/>
      <c r="AW642" s="158"/>
      <c r="AX642" s="159"/>
    </row>
    <row r="643" spans="1:113" ht="12" customHeight="1">
      <c r="A643" s="40"/>
      <c r="B643" s="157"/>
      <c r="C643" s="158"/>
      <c r="D643" s="158"/>
      <c r="E643" s="158"/>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c r="BC643" s="3"/>
    </row>
    <row r="644" spans="1:113" ht="12" customHeight="1">
      <c r="A644" s="40"/>
      <c r="B644" s="157"/>
      <c r="C644" s="158"/>
      <c r="D644" s="158"/>
      <c r="E644" s="158"/>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113" ht="12" customHeight="1">
      <c r="A645" s="40"/>
      <c r="B645" s="157"/>
      <c r="C645" s="158"/>
      <c r="D645" s="158"/>
      <c r="E645" s="158"/>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c r="AO645" s="158"/>
      <c r="AP645" s="158"/>
      <c r="AQ645" s="158"/>
      <c r="AR645" s="158"/>
      <c r="AS645" s="158"/>
      <c r="AT645" s="158"/>
      <c r="AU645" s="158"/>
      <c r="AV645" s="158"/>
      <c r="AW645" s="158"/>
      <c r="AX645" s="159"/>
    </row>
    <row r="646" spans="1:113" ht="12" customHeight="1">
      <c r="A646" s="40"/>
      <c r="B646" s="157"/>
      <c r="C646" s="158"/>
      <c r="D646" s="158"/>
      <c r="E646" s="158"/>
      <c r="F646" s="158"/>
      <c r="G646" s="158"/>
      <c r="H646" s="158"/>
      <c r="I646" s="158"/>
      <c r="J646" s="158"/>
      <c r="K646" s="158"/>
      <c r="L646" s="158"/>
      <c r="M646" s="158"/>
      <c r="N646" s="158"/>
      <c r="O646" s="158"/>
      <c r="P646" s="158"/>
      <c r="Q646" s="158"/>
      <c r="R646" s="158"/>
      <c r="S646" s="158"/>
      <c r="T646" s="158"/>
      <c r="U646" s="158"/>
      <c r="V646" s="158"/>
      <c r="W646" s="158"/>
      <c r="X646" s="158"/>
      <c r="Y646" s="158"/>
      <c r="Z646" s="158"/>
      <c r="AA646" s="158"/>
      <c r="AB646" s="158"/>
      <c r="AC646" s="158"/>
      <c r="AD646" s="158"/>
      <c r="AE646" s="158"/>
      <c r="AF646" s="158"/>
      <c r="AG646" s="158"/>
      <c r="AH646" s="158"/>
      <c r="AI646" s="158"/>
      <c r="AJ646" s="158"/>
      <c r="AK646" s="158"/>
      <c r="AL646" s="158"/>
      <c r="AM646" s="158"/>
      <c r="AN646" s="158"/>
      <c r="AO646" s="158"/>
      <c r="AP646" s="158"/>
      <c r="AQ646" s="158"/>
      <c r="AR646" s="158"/>
      <c r="AS646" s="158"/>
      <c r="AT646" s="158"/>
      <c r="AU646" s="158"/>
      <c r="AV646" s="158"/>
      <c r="AW646" s="158"/>
      <c r="AX646" s="159"/>
    </row>
    <row r="647" spans="1:113" ht="15" thickBot="1">
      <c r="A647" s="41"/>
      <c r="B647" s="54"/>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c r="AA647" s="55"/>
      <c r="AB647" s="55"/>
      <c r="AC647" s="55"/>
      <c r="AD647" s="55"/>
      <c r="AE647" s="55"/>
      <c r="AF647" s="55"/>
      <c r="AG647" s="55"/>
      <c r="AH647" s="55"/>
      <c r="AI647" s="55"/>
      <c r="AJ647" s="55"/>
      <c r="AK647" s="55"/>
      <c r="AL647" s="55"/>
      <c r="AM647" s="55"/>
      <c r="AN647" s="55"/>
      <c r="AO647" s="55"/>
      <c r="AP647" s="55"/>
      <c r="AQ647" s="55"/>
      <c r="AR647" s="55"/>
      <c r="AS647" s="55"/>
      <c r="AT647" s="55"/>
      <c r="AU647" s="55"/>
      <c r="AV647" s="55"/>
      <c r="AW647" s="55"/>
      <c r="AX647" s="56"/>
    </row>
    <row r="648" spans="1:113">
      <c r="B648" s="57"/>
    </row>
    <row r="649" spans="1:113" ht="15" thickBot="1">
      <c r="A649" s="61"/>
      <c r="B649" s="49" t="s">
        <v>3</v>
      </c>
      <c r="C649" s="40"/>
      <c r="D649" s="40"/>
      <c r="E649" s="40"/>
      <c r="F649" s="40"/>
      <c r="G649" s="40"/>
      <c r="H649" s="40"/>
      <c r="I649" s="40"/>
      <c r="J649" s="40"/>
      <c r="K649" s="40"/>
      <c r="L649" s="48"/>
      <c r="M649" s="48"/>
      <c r="N649" s="48"/>
      <c r="O649" s="48"/>
      <c r="P649" s="40"/>
      <c r="Q649" s="40"/>
      <c r="R649" s="40"/>
      <c r="S649" s="40"/>
      <c r="T649" s="40"/>
      <c r="U649" s="40"/>
      <c r="V649" s="49"/>
      <c r="W649" s="49"/>
      <c r="X649" s="49"/>
      <c r="Y649" s="49"/>
      <c r="Z649" s="49"/>
      <c r="AA649" s="49"/>
      <c r="AB649" s="49"/>
      <c r="AC649" s="49"/>
      <c r="AD649" s="49"/>
      <c r="AE649" s="49"/>
      <c r="AF649" s="49"/>
      <c r="AG649" s="49"/>
      <c r="AH649" s="49"/>
      <c r="AI649" s="49"/>
      <c r="AJ649" s="49"/>
      <c r="AK649" s="49"/>
      <c r="AL649" s="49"/>
      <c r="AM649" s="49"/>
      <c r="AN649" s="49"/>
      <c r="AO649" s="49"/>
      <c r="AP649" s="49"/>
      <c r="AQ649" s="49"/>
      <c r="AR649" s="49"/>
      <c r="AS649" s="49"/>
      <c r="AT649" s="49"/>
      <c r="AU649" s="49"/>
      <c r="AV649" s="49"/>
      <c r="AW649" s="49"/>
      <c r="AX649" s="49"/>
      <c r="DI649" s="2"/>
    </row>
    <row r="650" spans="1:113" ht="14.25">
      <c r="A650" s="40"/>
      <c r="B650" s="50"/>
      <c r="C650" s="47"/>
      <c r="D650" s="47"/>
      <c r="E650" s="47"/>
      <c r="F650" s="47"/>
      <c r="G650" s="47"/>
      <c r="H650" s="47"/>
      <c r="I650" s="47"/>
      <c r="J650" s="47"/>
      <c r="K650" s="47"/>
      <c r="L650" s="51"/>
      <c r="M650" s="51"/>
      <c r="N650" s="51"/>
      <c r="O650" s="51"/>
      <c r="P650" s="47"/>
      <c r="Q650" s="47"/>
      <c r="R650" s="47"/>
      <c r="S650" s="47"/>
      <c r="T650" s="47"/>
      <c r="U650" s="47"/>
      <c r="V650" s="52"/>
      <c r="W650" s="52"/>
      <c r="X650" s="52"/>
      <c r="Y650" s="52"/>
      <c r="Z650" s="52"/>
      <c r="AA650" s="52"/>
      <c r="AB650" s="52"/>
      <c r="AC650" s="52"/>
      <c r="AD650" s="52"/>
      <c r="AE650" s="52"/>
      <c r="AF650" s="52"/>
      <c r="AG650" s="52"/>
      <c r="AH650" s="52"/>
      <c r="AI650" s="52"/>
      <c r="AJ650" s="52"/>
      <c r="AK650" s="52"/>
      <c r="AL650" s="52"/>
      <c r="AM650" s="52"/>
      <c r="AN650" s="52"/>
      <c r="AO650" s="52"/>
      <c r="AP650" s="52"/>
      <c r="AQ650" s="52"/>
      <c r="AR650" s="52"/>
      <c r="AS650" s="52"/>
      <c r="AT650" s="52"/>
      <c r="AU650" s="52"/>
      <c r="AV650" s="52"/>
      <c r="AW650" s="52"/>
      <c r="AX650" s="53"/>
    </row>
    <row r="651" spans="1:113" ht="12" customHeight="1">
      <c r="A651" s="40"/>
      <c r="B651" s="157" t="s">
        <v>576</v>
      </c>
      <c r="C651" s="158"/>
      <c r="D651" s="158"/>
      <c r="E651" s="158"/>
      <c r="F651" s="158"/>
      <c r="G651" s="158"/>
      <c r="H651" s="158"/>
      <c r="I651" s="158"/>
      <c r="J651" s="158"/>
      <c r="K651" s="158"/>
      <c r="L651" s="158"/>
      <c r="M651" s="158"/>
      <c r="N651" s="158"/>
      <c r="O651" s="158"/>
      <c r="P651" s="158"/>
      <c r="Q651" s="158"/>
      <c r="R651" s="158"/>
      <c r="S651" s="158"/>
      <c r="T651" s="158"/>
      <c r="U651" s="158"/>
      <c r="V651" s="158"/>
      <c r="W651" s="158"/>
      <c r="X651" s="158"/>
      <c r="Y651" s="158"/>
      <c r="Z651" s="158"/>
      <c r="AA651" s="158"/>
      <c r="AB651" s="158"/>
      <c r="AC651" s="158"/>
      <c r="AD651" s="158"/>
      <c r="AE651" s="158"/>
      <c r="AF651" s="158"/>
      <c r="AG651" s="158"/>
      <c r="AH651" s="158"/>
      <c r="AI651" s="158"/>
      <c r="AJ651" s="158"/>
      <c r="AK651" s="158"/>
      <c r="AL651" s="158"/>
      <c r="AM651" s="158"/>
      <c r="AN651" s="158"/>
      <c r="AO651" s="158"/>
      <c r="AP651" s="158"/>
      <c r="AQ651" s="158"/>
      <c r="AR651" s="158"/>
      <c r="AS651" s="158"/>
      <c r="AT651" s="158"/>
      <c r="AU651" s="158"/>
      <c r="AV651" s="158"/>
      <c r="AW651" s="158"/>
      <c r="AX651" s="159"/>
    </row>
    <row r="652" spans="1:113" ht="12" customHeight="1">
      <c r="A652" s="40"/>
      <c r="B652" s="157"/>
      <c r="C652" s="158"/>
      <c r="D652" s="158"/>
      <c r="E652" s="158"/>
      <c r="F652" s="158"/>
      <c r="G652" s="158"/>
      <c r="H652" s="158"/>
      <c r="I652" s="158"/>
      <c r="J652" s="158"/>
      <c r="K652" s="158"/>
      <c r="L652" s="158"/>
      <c r="M652" s="158"/>
      <c r="N652" s="158"/>
      <c r="O652" s="158"/>
      <c r="P652" s="158"/>
      <c r="Q652" s="158"/>
      <c r="R652" s="158"/>
      <c r="S652" s="158"/>
      <c r="T652" s="158"/>
      <c r="U652" s="158"/>
      <c r="V652" s="158"/>
      <c r="W652" s="158"/>
      <c r="X652" s="158"/>
      <c r="Y652" s="158"/>
      <c r="Z652" s="158"/>
      <c r="AA652" s="158"/>
      <c r="AB652" s="158"/>
      <c r="AC652" s="158"/>
      <c r="AD652" s="158"/>
      <c r="AE652" s="158"/>
      <c r="AF652" s="158"/>
      <c r="AG652" s="158"/>
      <c r="AH652" s="158"/>
      <c r="AI652" s="158"/>
      <c r="AJ652" s="158"/>
      <c r="AK652" s="158"/>
      <c r="AL652" s="158"/>
      <c r="AM652" s="158"/>
      <c r="AN652" s="158"/>
      <c r="AO652" s="158"/>
      <c r="AP652" s="158"/>
      <c r="AQ652" s="158"/>
      <c r="AR652" s="158"/>
      <c r="AS652" s="158"/>
      <c r="AT652" s="158"/>
      <c r="AU652" s="158"/>
      <c r="AV652" s="158"/>
      <c r="AW652" s="158"/>
      <c r="AX652" s="159"/>
    </row>
    <row r="653" spans="1:113" ht="12" customHeight="1">
      <c r="A653" s="40"/>
      <c r="B653" s="157"/>
      <c r="C653" s="158"/>
      <c r="D653" s="158"/>
      <c r="E653" s="158"/>
      <c r="F653" s="158"/>
      <c r="G653" s="158"/>
      <c r="H653" s="158"/>
      <c r="I653" s="158"/>
      <c r="J653" s="158"/>
      <c r="K653" s="158"/>
      <c r="L653" s="158"/>
      <c r="M653" s="158"/>
      <c r="N653" s="158"/>
      <c r="O653" s="158"/>
      <c r="P653" s="158"/>
      <c r="Q653" s="158"/>
      <c r="R653" s="158"/>
      <c r="S653" s="158"/>
      <c r="T653" s="158"/>
      <c r="U653" s="158"/>
      <c r="V653" s="158"/>
      <c r="W653" s="158"/>
      <c r="X653" s="158"/>
      <c r="Y653" s="158"/>
      <c r="Z653" s="158"/>
      <c r="AA653" s="158"/>
      <c r="AB653" s="158"/>
      <c r="AC653" s="158"/>
      <c r="AD653" s="158"/>
      <c r="AE653" s="158"/>
      <c r="AF653" s="158"/>
      <c r="AG653" s="158"/>
      <c r="AH653" s="158"/>
      <c r="AI653" s="158"/>
      <c r="AJ653" s="158"/>
      <c r="AK653" s="158"/>
      <c r="AL653" s="158"/>
      <c r="AM653" s="158"/>
      <c r="AN653" s="158"/>
      <c r="AO653" s="158"/>
      <c r="AP653" s="158"/>
      <c r="AQ653" s="158"/>
      <c r="AR653" s="158"/>
      <c r="AS653" s="158"/>
      <c r="AT653" s="158"/>
      <c r="AU653" s="158"/>
      <c r="AV653" s="158"/>
      <c r="AW653" s="158"/>
      <c r="AX653" s="159"/>
    </row>
    <row r="654" spans="1:113" ht="12" customHeight="1">
      <c r="A654" s="40"/>
      <c r="B654" s="157"/>
      <c r="C654" s="158"/>
      <c r="D654" s="158"/>
      <c r="E654" s="158"/>
      <c r="F654" s="158"/>
      <c r="G654" s="158"/>
      <c r="H654" s="158"/>
      <c r="I654" s="158"/>
      <c r="J654" s="158"/>
      <c r="K654" s="158"/>
      <c r="L654" s="158"/>
      <c r="M654" s="158"/>
      <c r="N654" s="158"/>
      <c r="O654" s="158"/>
      <c r="P654" s="158"/>
      <c r="Q654" s="158"/>
      <c r="R654" s="158"/>
      <c r="S654" s="158"/>
      <c r="T654" s="158"/>
      <c r="U654" s="158"/>
      <c r="V654" s="158"/>
      <c r="W654" s="158"/>
      <c r="X654" s="158"/>
      <c r="Y654" s="158"/>
      <c r="Z654" s="158"/>
      <c r="AA654" s="158"/>
      <c r="AB654" s="158"/>
      <c r="AC654" s="158"/>
      <c r="AD654" s="158"/>
      <c r="AE654" s="158"/>
      <c r="AF654" s="158"/>
      <c r="AG654" s="158"/>
      <c r="AH654" s="158"/>
      <c r="AI654" s="158"/>
      <c r="AJ654" s="158"/>
      <c r="AK654" s="158"/>
      <c r="AL654" s="158"/>
      <c r="AM654" s="158"/>
      <c r="AN654" s="158"/>
      <c r="AO654" s="158"/>
      <c r="AP654" s="158"/>
      <c r="AQ654" s="158"/>
      <c r="AR654" s="158"/>
      <c r="AS654" s="158"/>
      <c r="AT654" s="158"/>
      <c r="AU654" s="158"/>
      <c r="AV654" s="158"/>
      <c r="AW654" s="158"/>
      <c r="AX654" s="159"/>
    </row>
    <row r="655" spans="1:113" ht="12" customHeight="1">
      <c r="A655" s="40"/>
      <c r="B655" s="157"/>
      <c r="C655" s="158"/>
      <c r="D655" s="158"/>
      <c r="E655" s="158"/>
      <c r="F655" s="158"/>
      <c r="G655" s="158"/>
      <c r="H655" s="158"/>
      <c r="I655" s="158"/>
      <c r="J655" s="158"/>
      <c r="K655" s="158"/>
      <c r="L655" s="158"/>
      <c r="M655" s="158"/>
      <c r="N655" s="158"/>
      <c r="O655" s="158"/>
      <c r="P655" s="158"/>
      <c r="Q655" s="158"/>
      <c r="R655" s="158"/>
      <c r="S655" s="158"/>
      <c r="T655" s="158"/>
      <c r="U655" s="158"/>
      <c r="V655" s="158"/>
      <c r="W655" s="158"/>
      <c r="X655" s="158"/>
      <c r="Y655" s="158"/>
      <c r="Z655" s="158"/>
      <c r="AA655" s="158"/>
      <c r="AB655" s="158"/>
      <c r="AC655" s="158"/>
      <c r="AD655" s="158"/>
      <c r="AE655" s="158"/>
      <c r="AF655" s="158"/>
      <c r="AG655" s="158"/>
      <c r="AH655" s="158"/>
      <c r="AI655" s="158"/>
      <c r="AJ655" s="158"/>
      <c r="AK655" s="158"/>
      <c r="AL655" s="158"/>
      <c r="AM655" s="158"/>
      <c r="AN655" s="158"/>
      <c r="AO655" s="158"/>
      <c r="AP655" s="158"/>
      <c r="AQ655" s="158"/>
      <c r="AR655" s="158"/>
      <c r="AS655" s="158"/>
      <c r="AT655" s="158"/>
      <c r="AU655" s="158"/>
      <c r="AV655" s="158"/>
      <c r="AW655" s="158"/>
      <c r="AX655" s="159"/>
    </row>
    <row r="656" spans="1:113" ht="15" thickBot="1">
      <c r="A656" s="41"/>
      <c r="B656" s="54"/>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c r="AA656" s="55"/>
      <c r="AB656" s="55"/>
      <c r="AC656" s="55"/>
      <c r="AD656" s="55"/>
      <c r="AE656" s="55"/>
      <c r="AF656" s="55"/>
      <c r="AG656" s="55"/>
      <c r="AH656" s="55"/>
      <c r="AI656" s="55"/>
      <c r="AJ656" s="55"/>
      <c r="AK656" s="55"/>
      <c r="AL656" s="55"/>
      <c r="AM656" s="55"/>
      <c r="AN656" s="55"/>
      <c r="AO656" s="55"/>
      <c r="AP656" s="55"/>
      <c r="AQ656" s="55"/>
      <c r="AR656" s="55"/>
      <c r="AS656" s="55"/>
      <c r="AT656" s="55"/>
      <c r="AU656" s="55"/>
      <c r="AV656" s="55"/>
      <c r="AW656" s="55"/>
      <c r="AX656" s="56"/>
    </row>
    <row r="657" spans="1:251">
      <c r="B657" s="57"/>
    </row>
    <row r="658" spans="1:251" ht="14.25">
      <c r="B658" s="49" t="s">
        <v>4</v>
      </c>
      <c r="C658" s="40"/>
      <c r="D658" s="40"/>
      <c r="E658" s="40"/>
      <c r="F658" s="40"/>
      <c r="G658" s="40"/>
      <c r="H658" s="40"/>
      <c r="I658" s="40"/>
      <c r="J658" s="40"/>
      <c r="K658" s="40"/>
      <c r="L658" s="48"/>
      <c r="M658" s="48"/>
      <c r="N658" s="48"/>
      <c r="O658" s="48"/>
      <c r="P658" s="40"/>
      <c r="Q658" s="40"/>
      <c r="R658" s="40"/>
      <c r="S658" s="40"/>
      <c r="T658" s="40"/>
      <c r="U658" s="40"/>
      <c r="V658" s="49"/>
      <c r="W658" s="49"/>
      <c r="X658" s="49"/>
      <c r="Y658" s="49"/>
      <c r="Z658" s="49"/>
      <c r="AA658" s="49"/>
      <c r="AB658" s="49"/>
      <c r="AC658" s="49"/>
      <c r="AD658" s="49"/>
      <c r="AE658" s="49"/>
      <c r="AF658" s="49"/>
      <c r="AG658" s="49"/>
      <c r="AH658" s="49"/>
      <c r="AI658" s="49"/>
      <c r="AJ658" s="49"/>
      <c r="AK658" s="49"/>
      <c r="AL658" s="49"/>
      <c r="AM658" s="49"/>
      <c r="AN658" s="49"/>
      <c r="AO658" s="49"/>
      <c r="AP658" s="49"/>
      <c r="AQ658" s="49"/>
      <c r="AR658" s="49"/>
      <c r="AS658" s="49"/>
      <c r="AT658" s="49"/>
      <c r="AU658" s="49"/>
      <c r="AV658" s="49"/>
      <c r="AW658" s="49"/>
      <c r="AX658" s="49"/>
    </row>
    <row r="659" spans="1:251" ht="15" thickBot="1">
      <c r="B659" s="40"/>
      <c r="C659" s="40"/>
      <c r="D659" s="40"/>
      <c r="E659" s="40"/>
      <c r="F659" s="40"/>
      <c r="G659" s="40"/>
      <c r="H659" s="40"/>
      <c r="I659" s="40"/>
      <c r="J659" s="40"/>
      <c r="K659" s="40"/>
      <c r="L659" s="48"/>
      <c r="M659" s="48"/>
      <c r="N659" s="48"/>
      <c r="O659" s="48"/>
      <c r="P659" s="40"/>
      <c r="Q659" s="40"/>
      <c r="R659" s="40"/>
      <c r="S659" s="40"/>
      <c r="T659" s="40"/>
      <c r="U659" s="40"/>
      <c r="V659" s="49"/>
      <c r="W659" s="49"/>
      <c r="X659" s="49"/>
      <c r="Y659" s="49"/>
      <c r="Z659" s="49"/>
      <c r="AA659" s="49"/>
      <c r="AB659" s="49"/>
      <c r="AC659" s="49"/>
      <c r="AD659" s="49"/>
      <c r="AE659" s="49"/>
      <c r="AF659" s="49"/>
      <c r="AG659" s="49"/>
      <c r="AH659" s="49"/>
      <c r="AI659" s="49"/>
      <c r="AJ659" s="49"/>
      <c r="AK659" s="49"/>
      <c r="AL659" s="49"/>
      <c r="AM659" s="49"/>
      <c r="AN659" s="49"/>
      <c r="AO659" s="49"/>
      <c r="AP659" s="49"/>
      <c r="AQ659" s="49"/>
      <c r="AR659" s="49"/>
      <c r="AS659" s="49"/>
      <c r="AT659" s="49"/>
      <c r="AU659" s="49"/>
      <c r="AV659" s="49"/>
      <c r="AW659" s="49"/>
      <c r="AX659" s="58" t="s">
        <v>5</v>
      </c>
    </row>
    <row r="660" spans="1:251" s="3" customFormat="1" ht="13.5" customHeight="1">
      <c r="A660" s="40"/>
      <c r="B660" s="160" t="s">
        <v>6</v>
      </c>
      <c r="C660" s="161"/>
      <c r="D660" s="161"/>
      <c r="E660" s="161"/>
      <c r="F660" s="161"/>
      <c r="G660" s="161"/>
      <c r="H660" s="161"/>
      <c r="I660" s="161"/>
      <c r="J660" s="161"/>
      <c r="K660" s="161"/>
      <c r="L660" s="161"/>
      <c r="M660" s="161"/>
      <c r="N660" s="161"/>
      <c r="O660" s="161"/>
      <c r="P660" s="161"/>
      <c r="Q660" s="161"/>
      <c r="R660" s="161"/>
      <c r="S660" s="161"/>
      <c r="T660" s="161"/>
      <c r="U660" s="161"/>
      <c r="V660" s="161"/>
      <c r="W660" s="161"/>
      <c r="X660" s="161"/>
      <c r="Y660" s="161"/>
      <c r="Z660" s="162"/>
      <c r="AA660" s="166" t="s">
        <v>12</v>
      </c>
      <c r="AB660" s="161"/>
      <c r="AC660" s="161"/>
      <c r="AD660" s="161"/>
      <c r="AE660" s="161"/>
      <c r="AF660" s="161"/>
      <c r="AG660" s="161"/>
      <c r="AH660" s="161"/>
      <c r="AI660" s="162"/>
      <c r="AJ660" s="166" t="s">
        <v>13</v>
      </c>
      <c r="AK660" s="161"/>
      <c r="AL660" s="161"/>
      <c r="AM660" s="161"/>
      <c r="AN660" s="161"/>
      <c r="AO660" s="161"/>
      <c r="AP660" s="161"/>
      <c r="AQ660" s="161"/>
      <c r="AR660" s="162"/>
      <c r="AS660" s="166" t="s">
        <v>7</v>
      </c>
      <c r="AT660" s="161"/>
      <c r="AU660" s="161"/>
      <c r="AV660" s="161"/>
      <c r="AW660" s="161"/>
      <c r="AX660" s="168"/>
      <c r="AY660" s="39"/>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row>
    <row r="661" spans="1:251" s="3" customFormat="1" ht="13.5">
      <c r="A661" s="40"/>
      <c r="B661" s="163"/>
      <c r="C661" s="164"/>
      <c r="D661" s="164"/>
      <c r="E661" s="164"/>
      <c r="F661" s="164"/>
      <c r="G661" s="164"/>
      <c r="H661" s="164"/>
      <c r="I661" s="164"/>
      <c r="J661" s="164"/>
      <c r="K661" s="164"/>
      <c r="L661" s="164"/>
      <c r="M661" s="164"/>
      <c r="N661" s="164"/>
      <c r="O661" s="164"/>
      <c r="P661" s="164"/>
      <c r="Q661" s="164"/>
      <c r="R661" s="164"/>
      <c r="S661" s="164"/>
      <c r="T661" s="164"/>
      <c r="U661" s="164"/>
      <c r="V661" s="164"/>
      <c r="W661" s="164"/>
      <c r="X661" s="164"/>
      <c r="Y661" s="164"/>
      <c r="Z661" s="165"/>
      <c r="AA661" s="167"/>
      <c r="AB661" s="164"/>
      <c r="AC661" s="164"/>
      <c r="AD661" s="164"/>
      <c r="AE661" s="164"/>
      <c r="AF661" s="164"/>
      <c r="AG661" s="164"/>
      <c r="AH661" s="164"/>
      <c r="AI661" s="165"/>
      <c r="AJ661" s="167"/>
      <c r="AK661" s="164"/>
      <c r="AL661" s="164"/>
      <c r="AM661" s="164"/>
      <c r="AN661" s="164"/>
      <c r="AO661" s="164"/>
      <c r="AP661" s="164"/>
      <c r="AQ661" s="164"/>
      <c r="AR661" s="165"/>
      <c r="AS661" s="167"/>
      <c r="AT661" s="164"/>
      <c r="AU661" s="164"/>
      <c r="AV661" s="164"/>
      <c r="AW661" s="164"/>
      <c r="AX661" s="169"/>
      <c r="AY661" s="39"/>
      <c r="AZ661" s="1"/>
      <c r="BA661" s="1"/>
      <c r="BB661" s="4"/>
      <c r="BC661" s="5"/>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row>
    <row r="662" spans="1:251" s="3" customFormat="1" ht="18.75" customHeight="1">
      <c r="A662" s="40"/>
      <c r="B662" s="59"/>
      <c r="C662" s="148" t="s">
        <v>80</v>
      </c>
      <c r="D662" s="149"/>
      <c r="E662" s="149"/>
      <c r="F662" s="149"/>
      <c r="G662" s="149"/>
      <c r="H662" s="149"/>
      <c r="I662" s="149"/>
      <c r="J662" s="149"/>
      <c r="K662" s="149"/>
      <c r="L662" s="149"/>
      <c r="M662" s="149"/>
      <c r="N662" s="149"/>
      <c r="O662" s="149"/>
      <c r="P662" s="149"/>
      <c r="Q662" s="149"/>
      <c r="R662" s="149"/>
      <c r="S662" s="149"/>
      <c r="T662" s="149"/>
      <c r="U662" s="149"/>
      <c r="V662" s="149"/>
      <c r="W662" s="149"/>
      <c r="X662" s="149"/>
      <c r="Y662" s="149"/>
      <c r="Z662" s="150"/>
      <c r="AA662" s="151">
        <v>15599</v>
      </c>
      <c r="AB662" s="152"/>
      <c r="AC662" s="152"/>
      <c r="AD662" s="152"/>
      <c r="AE662" s="152"/>
      <c r="AF662" s="152"/>
      <c r="AG662" s="152"/>
      <c r="AH662" s="152"/>
      <c r="AI662" s="153"/>
      <c r="AJ662" s="151">
        <v>18310</v>
      </c>
      <c r="AK662" s="152"/>
      <c r="AL662" s="152"/>
      <c r="AM662" s="152"/>
      <c r="AN662" s="152"/>
      <c r="AO662" s="152"/>
      <c r="AP662" s="152"/>
      <c r="AQ662" s="152"/>
      <c r="AR662" s="153"/>
      <c r="AS662" s="154"/>
      <c r="AT662" s="155"/>
      <c r="AU662" s="155"/>
      <c r="AV662" s="155"/>
      <c r="AW662" s="155"/>
      <c r="AX662" s="156"/>
      <c r="AY662" s="39"/>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row>
    <row r="663" spans="1:251" s="3" customFormat="1" ht="18.75" customHeight="1" thickBot="1">
      <c r="A663" s="41"/>
      <c r="B663" s="132" t="s">
        <v>14</v>
      </c>
      <c r="C663" s="133"/>
      <c r="D663" s="133"/>
      <c r="E663" s="133"/>
      <c r="F663" s="133"/>
      <c r="G663" s="133"/>
      <c r="H663" s="133"/>
      <c r="I663" s="133"/>
      <c r="J663" s="133"/>
      <c r="K663" s="133"/>
      <c r="L663" s="133"/>
      <c r="M663" s="133"/>
      <c r="N663" s="133"/>
      <c r="O663" s="133"/>
      <c r="P663" s="133"/>
      <c r="Q663" s="133"/>
      <c r="R663" s="133"/>
      <c r="S663" s="133"/>
      <c r="T663" s="133"/>
      <c r="U663" s="133"/>
      <c r="V663" s="133"/>
      <c r="W663" s="133"/>
      <c r="X663" s="133"/>
      <c r="Y663" s="133"/>
      <c r="Z663" s="134"/>
      <c r="AA663" s="135">
        <f>SUM($AA$662:$AA$662)</f>
        <v>15599</v>
      </c>
      <c r="AB663" s="136"/>
      <c r="AC663" s="136"/>
      <c r="AD663" s="136"/>
      <c r="AE663" s="136"/>
      <c r="AF663" s="136"/>
      <c r="AG663" s="136"/>
      <c r="AH663" s="136"/>
      <c r="AI663" s="137"/>
      <c r="AJ663" s="135">
        <f>SUM($AJ$662:$AJ$662)</f>
        <v>18310</v>
      </c>
      <c r="AK663" s="136"/>
      <c r="AL663" s="136"/>
      <c r="AM663" s="136"/>
      <c r="AN663" s="136"/>
      <c r="AO663" s="136"/>
      <c r="AP663" s="136"/>
      <c r="AQ663" s="136"/>
      <c r="AR663" s="137"/>
      <c r="AS663" s="138"/>
      <c r="AT663" s="139"/>
      <c r="AU663" s="139"/>
      <c r="AV663" s="139"/>
      <c r="AW663" s="139"/>
      <c r="AX663" s="140"/>
      <c r="AY663" s="39"/>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row>
    <row r="665" spans="1:251" ht="18.75">
      <c r="A665" s="38" t="s">
        <v>0</v>
      </c>
      <c r="AW665" s="44"/>
      <c r="AX665" s="45"/>
      <c r="AY665" s="44"/>
    </row>
    <row r="667" spans="1:251" ht="18.75">
      <c r="B667" s="141" t="s">
        <v>8</v>
      </c>
      <c r="C667" s="142"/>
      <c r="D667" s="142"/>
      <c r="E667" s="142"/>
      <c r="F667" s="142"/>
      <c r="G667" s="142"/>
      <c r="H667" s="142"/>
      <c r="I667" s="142"/>
      <c r="J667" s="142"/>
      <c r="K667" s="142"/>
      <c r="L667" s="142"/>
      <c r="M667" s="142"/>
      <c r="N667" s="142"/>
      <c r="O667" s="142"/>
      <c r="P667" s="142"/>
      <c r="Q667" s="142"/>
      <c r="R667" s="142"/>
      <c r="S667" s="142"/>
      <c r="T667" s="142"/>
      <c r="U667" s="142"/>
      <c r="V667" s="142"/>
      <c r="W667" s="142"/>
      <c r="X667" s="142"/>
      <c r="Y667" s="142"/>
      <c r="Z667" s="142"/>
      <c r="AA667" s="142"/>
      <c r="AB667" s="142"/>
      <c r="AC667" s="142"/>
      <c r="AD667" s="142"/>
      <c r="AE667" s="142"/>
      <c r="AF667" s="142"/>
      <c r="AG667" s="142"/>
      <c r="AH667" s="142"/>
      <c r="AI667" s="142"/>
      <c r="AJ667" s="142"/>
      <c r="AK667" s="142"/>
      <c r="AL667" s="142"/>
      <c r="AM667" s="142"/>
      <c r="AN667" s="142"/>
      <c r="AO667" s="142"/>
      <c r="AP667" s="142"/>
      <c r="AQ667" s="142"/>
      <c r="AR667" s="142"/>
      <c r="AS667" s="142"/>
      <c r="AT667" s="142"/>
      <c r="AU667" s="142"/>
      <c r="AV667" s="142"/>
      <c r="AW667" s="142"/>
      <c r="AX667" s="142"/>
    </row>
    <row r="668" spans="1:251">
      <c r="Z668" s="46"/>
      <c r="AD668" s="46"/>
      <c r="AE668" s="46"/>
      <c r="AF668" s="46"/>
      <c r="AG668" s="46"/>
      <c r="AH668" s="46"/>
      <c r="AI668" s="46"/>
      <c r="AO668" s="46"/>
    </row>
    <row r="669" spans="1:251" ht="13.5" thickBot="1">
      <c r="Z669" s="46"/>
      <c r="AD669" s="46"/>
      <c r="AE669" s="46"/>
      <c r="AF669" s="46"/>
      <c r="AG669" s="46"/>
      <c r="AH669" s="46"/>
      <c r="AI669" s="46"/>
      <c r="AO669" s="46"/>
      <c r="DI669" s="2"/>
    </row>
    <row r="670" spans="1:251" ht="24.75" customHeight="1" thickBot="1">
      <c r="B670" s="143" t="s">
        <v>1</v>
      </c>
      <c r="C670" s="144"/>
      <c r="D670" s="144"/>
      <c r="E670" s="144"/>
      <c r="F670" s="144"/>
      <c r="G670" s="144"/>
      <c r="H670" s="145" t="s">
        <v>57</v>
      </c>
      <c r="I670" s="146"/>
      <c r="J670" s="146"/>
      <c r="K670" s="146"/>
      <c r="L670" s="146"/>
      <c r="M670" s="146"/>
      <c r="N670" s="146"/>
      <c r="O670" s="146"/>
      <c r="P670" s="146"/>
      <c r="Q670" s="146"/>
      <c r="R670" s="146"/>
      <c r="S670" s="146"/>
      <c r="T670" s="146"/>
      <c r="U670" s="146"/>
      <c r="V670" s="146"/>
      <c r="W670" s="146"/>
      <c r="X670" s="146"/>
      <c r="Y670" s="146"/>
      <c r="Z670" s="146"/>
      <c r="AA670" s="146"/>
      <c r="AB670" s="146"/>
      <c r="AC670" s="146"/>
      <c r="AD670" s="146"/>
      <c r="AE670" s="146"/>
      <c r="AF670" s="146"/>
      <c r="AG670" s="146"/>
      <c r="AH670" s="146"/>
      <c r="AI670" s="146"/>
      <c r="AJ670" s="146"/>
      <c r="AK670" s="146"/>
      <c r="AL670" s="146"/>
      <c r="AM670" s="146"/>
      <c r="AN670" s="146"/>
      <c r="AO670" s="146"/>
      <c r="AP670" s="146"/>
      <c r="AQ670" s="146"/>
      <c r="AR670" s="146"/>
      <c r="AS670" s="146"/>
      <c r="AT670" s="146"/>
      <c r="AU670" s="146"/>
      <c r="AV670" s="146"/>
      <c r="AW670" s="146"/>
      <c r="AX670" s="147"/>
      <c r="DI670" s="2"/>
    </row>
    <row r="671" spans="1:251" ht="14.25">
      <c r="B671" s="47"/>
      <c r="C671" s="47"/>
      <c r="D671" s="47"/>
      <c r="E671" s="47"/>
      <c r="F671" s="47"/>
      <c r="G671" s="47"/>
      <c r="H671" s="40"/>
      <c r="I671" s="40"/>
      <c r="J671" s="40"/>
      <c r="K671" s="40"/>
      <c r="L671" s="48"/>
      <c r="M671" s="48"/>
      <c r="N671" s="48"/>
      <c r="O671" s="48"/>
      <c r="P671" s="40"/>
      <c r="Q671" s="40"/>
      <c r="R671" s="40"/>
      <c r="S671" s="40"/>
      <c r="T671" s="40"/>
      <c r="U671" s="40"/>
      <c r="V671" s="49"/>
      <c r="W671" s="49"/>
      <c r="X671" s="49"/>
      <c r="Y671" s="49"/>
      <c r="Z671" s="49"/>
      <c r="AA671" s="49"/>
      <c r="AB671" s="49"/>
      <c r="AC671" s="49"/>
      <c r="AD671" s="49"/>
      <c r="AE671" s="49"/>
      <c r="AF671" s="49"/>
      <c r="AG671" s="49"/>
      <c r="AH671" s="49"/>
      <c r="AI671" s="49"/>
      <c r="AJ671" s="49"/>
      <c r="AK671" s="49"/>
      <c r="AL671" s="49"/>
      <c r="AM671" s="49"/>
      <c r="AN671" s="49"/>
      <c r="AO671" s="49"/>
      <c r="AP671" s="49"/>
      <c r="AQ671" s="49"/>
      <c r="AR671" s="49"/>
      <c r="AS671" s="49"/>
      <c r="AT671" s="49"/>
      <c r="AU671" s="49"/>
      <c r="AV671" s="49"/>
      <c r="AW671" s="49"/>
      <c r="AX671" s="49"/>
      <c r="DI671" s="2"/>
    </row>
    <row r="672" spans="1:251" ht="15" thickBot="1">
      <c r="A672" s="61"/>
      <c r="B672" s="49" t="s">
        <v>2</v>
      </c>
      <c r="C672" s="40"/>
      <c r="D672" s="40"/>
      <c r="E672" s="40"/>
      <c r="F672" s="40"/>
      <c r="G672" s="40"/>
      <c r="H672" s="40"/>
      <c r="I672" s="40"/>
      <c r="J672" s="40"/>
      <c r="K672" s="40"/>
      <c r="L672" s="48"/>
      <c r="M672" s="48"/>
      <c r="N672" s="48"/>
      <c r="O672" s="48"/>
      <c r="P672" s="40"/>
      <c r="Q672" s="40"/>
      <c r="R672" s="40"/>
      <c r="S672" s="40"/>
      <c r="T672" s="40"/>
      <c r="U672" s="40"/>
      <c r="V672" s="49"/>
      <c r="W672" s="49"/>
      <c r="X672" s="49"/>
      <c r="Y672" s="49"/>
      <c r="Z672" s="49"/>
      <c r="AA672" s="49"/>
      <c r="AB672" s="49"/>
      <c r="AC672" s="49"/>
      <c r="AD672" s="49"/>
      <c r="AE672" s="49"/>
      <c r="AF672" s="49"/>
      <c r="AG672" s="49"/>
      <c r="AH672" s="49"/>
      <c r="AI672" s="49"/>
      <c r="AJ672" s="49"/>
      <c r="AK672" s="49"/>
      <c r="AL672" s="49"/>
      <c r="AM672" s="49"/>
      <c r="AN672" s="49"/>
      <c r="AO672" s="49"/>
      <c r="AP672" s="49"/>
      <c r="AQ672" s="49"/>
      <c r="AR672" s="49"/>
      <c r="AS672" s="49"/>
      <c r="AT672" s="49"/>
      <c r="AU672" s="49"/>
      <c r="AV672" s="49"/>
      <c r="AW672" s="49"/>
      <c r="AX672" s="49"/>
      <c r="DI672" s="2"/>
    </row>
    <row r="673" spans="1:113" ht="14.25">
      <c r="A673" s="40"/>
      <c r="B673" s="50"/>
      <c r="C673" s="47"/>
      <c r="D673" s="47"/>
      <c r="E673" s="47"/>
      <c r="F673" s="47"/>
      <c r="G673" s="47"/>
      <c r="H673" s="47"/>
      <c r="I673" s="47"/>
      <c r="J673" s="47"/>
      <c r="K673" s="47"/>
      <c r="L673" s="51"/>
      <c r="M673" s="51"/>
      <c r="N673" s="51"/>
      <c r="O673" s="51"/>
      <c r="P673" s="47"/>
      <c r="Q673" s="47"/>
      <c r="R673" s="47"/>
      <c r="S673" s="47"/>
      <c r="T673" s="47"/>
      <c r="U673" s="47"/>
      <c r="V673" s="52"/>
      <c r="W673" s="52"/>
      <c r="X673" s="52"/>
      <c r="Y673" s="52"/>
      <c r="Z673" s="52"/>
      <c r="AA673" s="52"/>
      <c r="AB673" s="52"/>
      <c r="AC673" s="52"/>
      <c r="AD673" s="52"/>
      <c r="AE673" s="52"/>
      <c r="AF673" s="52"/>
      <c r="AG673" s="52"/>
      <c r="AH673" s="52"/>
      <c r="AI673" s="52"/>
      <c r="AJ673" s="52"/>
      <c r="AK673" s="52"/>
      <c r="AL673" s="52"/>
      <c r="AM673" s="52"/>
      <c r="AN673" s="52"/>
      <c r="AO673" s="52"/>
      <c r="AP673" s="52"/>
      <c r="AQ673" s="52"/>
      <c r="AR673" s="52"/>
      <c r="AS673" s="52"/>
      <c r="AT673" s="52"/>
      <c r="AU673" s="52"/>
      <c r="AV673" s="52"/>
      <c r="AW673" s="52"/>
      <c r="AX673" s="53"/>
    </row>
    <row r="674" spans="1:113" ht="12" customHeight="1">
      <c r="A674" s="40"/>
      <c r="B674" s="157" t="s">
        <v>58</v>
      </c>
      <c r="C674" s="158"/>
      <c r="D674" s="158"/>
      <c r="E674" s="158"/>
      <c r="F674" s="158"/>
      <c r="G674" s="158"/>
      <c r="H674" s="158"/>
      <c r="I674" s="158"/>
      <c r="J674" s="158"/>
      <c r="K674" s="158"/>
      <c r="L674" s="158"/>
      <c r="M674" s="158"/>
      <c r="N674" s="158"/>
      <c r="O674" s="158"/>
      <c r="P674" s="158"/>
      <c r="Q674" s="158"/>
      <c r="R674" s="158"/>
      <c r="S674" s="158"/>
      <c r="T674" s="158"/>
      <c r="U674" s="158"/>
      <c r="V674" s="158"/>
      <c r="W674" s="158"/>
      <c r="X674" s="158"/>
      <c r="Y674" s="158"/>
      <c r="Z674" s="158"/>
      <c r="AA674" s="158"/>
      <c r="AB674" s="158"/>
      <c r="AC674" s="158"/>
      <c r="AD674" s="158"/>
      <c r="AE674" s="158"/>
      <c r="AF674" s="158"/>
      <c r="AG674" s="158"/>
      <c r="AH674" s="158"/>
      <c r="AI674" s="158"/>
      <c r="AJ674" s="158"/>
      <c r="AK674" s="158"/>
      <c r="AL674" s="158"/>
      <c r="AM674" s="158"/>
      <c r="AN674" s="158"/>
      <c r="AO674" s="158"/>
      <c r="AP674" s="158"/>
      <c r="AQ674" s="158"/>
      <c r="AR674" s="158"/>
      <c r="AS674" s="158"/>
      <c r="AT674" s="158"/>
      <c r="AU674" s="158"/>
      <c r="AV674" s="158"/>
      <c r="AW674" s="158"/>
      <c r="AX674" s="159"/>
    </row>
    <row r="675" spans="1:113" ht="12" customHeight="1">
      <c r="A675" s="40"/>
      <c r="B675" s="157"/>
      <c r="C675" s="158"/>
      <c r="D675" s="158"/>
      <c r="E675" s="158"/>
      <c r="F675" s="158"/>
      <c r="G675" s="158"/>
      <c r="H675" s="158"/>
      <c r="I675" s="158"/>
      <c r="J675" s="158"/>
      <c r="K675" s="158"/>
      <c r="L675" s="158"/>
      <c r="M675" s="158"/>
      <c r="N675" s="158"/>
      <c r="O675" s="158"/>
      <c r="P675" s="158"/>
      <c r="Q675" s="158"/>
      <c r="R675" s="158"/>
      <c r="S675" s="158"/>
      <c r="T675" s="158"/>
      <c r="U675" s="158"/>
      <c r="V675" s="158"/>
      <c r="W675" s="158"/>
      <c r="X675" s="158"/>
      <c r="Y675" s="158"/>
      <c r="Z675" s="158"/>
      <c r="AA675" s="158"/>
      <c r="AB675" s="158"/>
      <c r="AC675" s="158"/>
      <c r="AD675" s="158"/>
      <c r="AE675" s="158"/>
      <c r="AF675" s="158"/>
      <c r="AG675" s="158"/>
      <c r="AH675" s="158"/>
      <c r="AI675" s="158"/>
      <c r="AJ675" s="158"/>
      <c r="AK675" s="158"/>
      <c r="AL675" s="158"/>
      <c r="AM675" s="158"/>
      <c r="AN675" s="158"/>
      <c r="AO675" s="158"/>
      <c r="AP675" s="158"/>
      <c r="AQ675" s="158"/>
      <c r="AR675" s="158"/>
      <c r="AS675" s="158"/>
      <c r="AT675" s="158"/>
      <c r="AU675" s="158"/>
      <c r="AV675" s="158"/>
      <c r="AW675" s="158"/>
      <c r="AX675" s="159"/>
      <c r="BC675" s="3"/>
    </row>
    <row r="676" spans="1:113" ht="12" customHeight="1">
      <c r="A676" s="40"/>
      <c r="B676" s="157"/>
      <c r="C676" s="158"/>
      <c r="D676" s="158"/>
      <c r="E676" s="158"/>
      <c r="F676" s="158"/>
      <c r="G676" s="158"/>
      <c r="H676" s="158"/>
      <c r="I676" s="158"/>
      <c r="J676" s="158"/>
      <c r="K676" s="158"/>
      <c r="L676" s="158"/>
      <c r="M676" s="158"/>
      <c r="N676" s="158"/>
      <c r="O676" s="158"/>
      <c r="P676" s="158"/>
      <c r="Q676" s="158"/>
      <c r="R676" s="158"/>
      <c r="S676" s="158"/>
      <c r="T676" s="158"/>
      <c r="U676" s="158"/>
      <c r="V676" s="158"/>
      <c r="W676" s="158"/>
      <c r="X676" s="158"/>
      <c r="Y676" s="158"/>
      <c r="Z676" s="158"/>
      <c r="AA676" s="158"/>
      <c r="AB676" s="158"/>
      <c r="AC676" s="158"/>
      <c r="AD676" s="158"/>
      <c r="AE676" s="158"/>
      <c r="AF676" s="158"/>
      <c r="AG676" s="158"/>
      <c r="AH676" s="158"/>
      <c r="AI676" s="158"/>
      <c r="AJ676" s="158"/>
      <c r="AK676" s="158"/>
      <c r="AL676" s="158"/>
      <c r="AM676" s="158"/>
      <c r="AN676" s="158"/>
      <c r="AO676" s="158"/>
      <c r="AP676" s="158"/>
      <c r="AQ676" s="158"/>
      <c r="AR676" s="158"/>
      <c r="AS676" s="158"/>
      <c r="AT676" s="158"/>
      <c r="AU676" s="158"/>
      <c r="AV676" s="158"/>
      <c r="AW676" s="158"/>
      <c r="AX676" s="159"/>
    </row>
    <row r="677" spans="1:113" ht="12" customHeight="1">
      <c r="A677" s="40"/>
      <c r="B677" s="157"/>
      <c r="C677" s="158"/>
      <c r="D677" s="158"/>
      <c r="E677" s="158"/>
      <c r="F677" s="158"/>
      <c r="G677" s="158"/>
      <c r="H677" s="158"/>
      <c r="I677" s="158"/>
      <c r="J677" s="158"/>
      <c r="K677" s="158"/>
      <c r="L677" s="158"/>
      <c r="M677" s="158"/>
      <c r="N677" s="158"/>
      <c r="O677" s="158"/>
      <c r="P677" s="158"/>
      <c r="Q677" s="158"/>
      <c r="R677" s="158"/>
      <c r="S677" s="158"/>
      <c r="T677" s="158"/>
      <c r="U677" s="158"/>
      <c r="V677" s="158"/>
      <c r="W677" s="158"/>
      <c r="X677" s="158"/>
      <c r="Y677" s="158"/>
      <c r="Z677" s="158"/>
      <c r="AA677" s="158"/>
      <c r="AB677" s="158"/>
      <c r="AC677" s="158"/>
      <c r="AD677" s="158"/>
      <c r="AE677" s="158"/>
      <c r="AF677" s="158"/>
      <c r="AG677" s="158"/>
      <c r="AH677" s="158"/>
      <c r="AI677" s="158"/>
      <c r="AJ677" s="158"/>
      <c r="AK677" s="158"/>
      <c r="AL677" s="158"/>
      <c r="AM677" s="158"/>
      <c r="AN677" s="158"/>
      <c r="AO677" s="158"/>
      <c r="AP677" s="158"/>
      <c r="AQ677" s="158"/>
      <c r="AR677" s="158"/>
      <c r="AS677" s="158"/>
      <c r="AT677" s="158"/>
      <c r="AU677" s="158"/>
      <c r="AV677" s="158"/>
      <c r="AW677" s="158"/>
      <c r="AX677" s="159"/>
    </row>
    <row r="678" spans="1:113" ht="12" customHeight="1">
      <c r="A678" s="40"/>
      <c r="B678" s="157"/>
      <c r="C678" s="158"/>
      <c r="D678" s="158"/>
      <c r="E678" s="158"/>
      <c r="F678" s="158"/>
      <c r="G678" s="158"/>
      <c r="H678" s="158"/>
      <c r="I678" s="158"/>
      <c r="J678" s="158"/>
      <c r="K678" s="158"/>
      <c r="L678" s="158"/>
      <c r="M678" s="158"/>
      <c r="N678" s="158"/>
      <c r="O678" s="158"/>
      <c r="P678" s="158"/>
      <c r="Q678" s="158"/>
      <c r="R678" s="158"/>
      <c r="S678" s="158"/>
      <c r="T678" s="158"/>
      <c r="U678" s="158"/>
      <c r="V678" s="158"/>
      <c r="W678" s="158"/>
      <c r="X678" s="158"/>
      <c r="Y678" s="158"/>
      <c r="Z678" s="158"/>
      <c r="AA678" s="158"/>
      <c r="AB678" s="158"/>
      <c r="AC678" s="158"/>
      <c r="AD678" s="158"/>
      <c r="AE678" s="158"/>
      <c r="AF678" s="158"/>
      <c r="AG678" s="158"/>
      <c r="AH678" s="158"/>
      <c r="AI678" s="158"/>
      <c r="AJ678" s="158"/>
      <c r="AK678" s="158"/>
      <c r="AL678" s="158"/>
      <c r="AM678" s="158"/>
      <c r="AN678" s="158"/>
      <c r="AO678" s="158"/>
      <c r="AP678" s="158"/>
      <c r="AQ678" s="158"/>
      <c r="AR678" s="158"/>
      <c r="AS678" s="158"/>
      <c r="AT678" s="158"/>
      <c r="AU678" s="158"/>
      <c r="AV678" s="158"/>
      <c r="AW678" s="158"/>
      <c r="AX678" s="159"/>
    </row>
    <row r="679" spans="1:113" ht="15" thickBot="1">
      <c r="A679" s="41"/>
      <c r="B679" s="54"/>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c r="AA679" s="55"/>
      <c r="AB679" s="55"/>
      <c r="AC679" s="55"/>
      <c r="AD679" s="55"/>
      <c r="AE679" s="55"/>
      <c r="AF679" s="55"/>
      <c r="AG679" s="55"/>
      <c r="AH679" s="55"/>
      <c r="AI679" s="55"/>
      <c r="AJ679" s="55"/>
      <c r="AK679" s="55"/>
      <c r="AL679" s="55"/>
      <c r="AM679" s="55"/>
      <c r="AN679" s="55"/>
      <c r="AO679" s="55"/>
      <c r="AP679" s="55"/>
      <c r="AQ679" s="55"/>
      <c r="AR679" s="55"/>
      <c r="AS679" s="55"/>
      <c r="AT679" s="55"/>
      <c r="AU679" s="55"/>
      <c r="AV679" s="55"/>
      <c r="AW679" s="55"/>
      <c r="AX679" s="56"/>
    </row>
    <row r="680" spans="1:113">
      <c r="B680" s="57"/>
    </row>
    <row r="681" spans="1:113" ht="15" thickBot="1">
      <c r="A681" s="61"/>
      <c r="B681" s="49" t="s">
        <v>3</v>
      </c>
      <c r="C681" s="40"/>
      <c r="D681" s="40"/>
      <c r="E681" s="40"/>
      <c r="F681" s="40"/>
      <c r="G681" s="40"/>
      <c r="H681" s="40"/>
      <c r="I681" s="40"/>
      <c r="J681" s="40"/>
      <c r="K681" s="40"/>
      <c r="L681" s="48"/>
      <c r="M681" s="48"/>
      <c r="N681" s="48"/>
      <c r="O681" s="48"/>
      <c r="P681" s="40"/>
      <c r="Q681" s="40"/>
      <c r="R681" s="40"/>
      <c r="S681" s="40"/>
      <c r="T681" s="40"/>
      <c r="U681" s="40"/>
      <c r="V681" s="49"/>
      <c r="W681" s="49"/>
      <c r="X681" s="49"/>
      <c r="Y681" s="49"/>
      <c r="Z681" s="49"/>
      <c r="AA681" s="49"/>
      <c r="AB681" s="49"/>
      <c r="AC681" s="49"/>
      <c r="AD681" s="49"/>
      <c r="AE681" s="49"/>
      <c r="AF681" s="49"/>
      <c r="AG681" s="49"/>
      <c r="AH681" s="49"/>
      <c r="AI681" s="49"/>
      <c r="AJ681" s="49"/>
      <c r="AK681" s="49"/>
      <c r="AL681" s="49"/>
      <c r="AM681" s="49"/>
      <c r="AN681" s="49"/>
      <c r="AO681" s="49"/>
      <c r="AP681" s="49"/>
      <c r="AQ681" s="49"/>
      <c r="AR681" s="49"/>
      <c r="AS681" s="49"/>
      <c r="AT681" s="49"/>
      <c r="AU681" s="49"/>
      <c r="AV681" s="49"/>
      <c r="AW681" s="49"/>
      <c r="AX681" s="49"/>
      <c r="DI681" s="2"/>
    </row>
    <row r="682" spans="1:113" ht="14.25">
      <c r="A682" s="40"/>
      <c r="B682" s="50"/>
      <c r="C682" s="47"/>
      <c r="D682" s="47"/>
      <c r="E682" s="47"/>
      <c r="F682" s="47"/>
      <c r="G682" s="47"/>
      <c r="H682" s="47"/>
      <c r="I682" s="47"/>
      <c r="J682" s="47"/>
      <c r="K682" s="47"/>
      <c r="L682" s="51"/>
      <c r="M682" s="51"/>
      <c r="N682" s="51"/>
      <c r="O682" s="51"/>
      <c r="P682" s="47"/>
      <c r="Q682" s="47"/>
      <c r="R682" s="47"/>
      <c r="S682" s="47"/>
      <c r="T682" s="47"/>
      <c r="U682" s="47"/>
      <c r="V682" s="52"/>
      <c r="W682" s="52"/>
      <c r="X682" s="52"/>
      <c r="Y682" s="52"/>
      <c r="Z682" s="52"/>
      <c r="AA682" s="52"/>
      <c r="AB682" s="52"/>
      <c r="AC682" s="52"/>
      <c r="AD682" s="52"/>
      <c r="AE682" s="52"/>
      <c r="AF682" s="52"/>
      <c r="AG682" s="52"/>
      <c r="AH682" s="52"/>
      <c r="AI682" s="52"/>
      <c r="AJ682" s="52"/>
      <c r="AK682" s="52"/>
      <c r="AL682" s="52"/>
      <c r="AM682" s="52"/>
      <c r="AN682" s="52"/>
      <c r="AO682" s="52"/>
      <c r="AP682" s="52"/>
      <c r="AQ682" s="52"/>
      <c r="AR682" s="52"/>
      <c r="AS682" s="52"/>
      <c r="AT682" s="52"/>
      <c r="AU682" s="52"/>
      <c r="AV682" s="52"/>
      <c r="AW682" s="52"/>
      <c r="AX682" s="53"/>
    </row>
    <row r="683" spans="1:113" ht="12" customHeight="1">
      <c r="A683" s="40"/>
      <c r="B683" s="157" t="s">
        <v>59</v>
      </c>
      <c r="C683" s="158"/>
      <c r="D683" s="158"/>
      <c r="E683" s="158"/>
      <c r="F683" s="158"/>
      <c r="G683" s="158"/>
      <c r="H683" s="158"/>
      <c r="I683" s="158"/>
      <c r="J683" s="158"/>
      <c r="K683" s="158"/>
      <c r="L683" s="158"/>
      <c r="M683" s="158"/>
      <c r="N683" s="158"/>
      <c r="O683" s="158"/>
      <c r="P683" s="158"/>
      <c r="Q683" s="158"/>
      <c r="R683" s="158"/>
      <c r="S683" s="158"/>
      <c r="T683" s="158"/>
      <c r="U683" s="158"/>
      <c r="V683" s="158"/>
      <c r="W683" s="158"/>
      <c r="X683" s="158"/>
      <c r="Y683" s="158"/>
      <c r="Z683" s="158"/>
      <c r="AA683" s="158"/>
      <c r="AB683" s="158"/>
      <c r="AC683" s="158"/>
      <c r="AD683" s="158"/>
      <c r="AE683" s="158"/>
      <c r="AF683" s="158"/>
      <c r="AG683" s="158"/>
      <c r="AH683" s="158"/>
      <c r="AI683" s="158"/>
      <c r="AJ683" s="158"/>
      <c r="AK683" s="158"/>
      <c r="AL683" s="158"/>
      <c r="AM683" s="158"/>
      <c r="AN683" s="158"/>
      <c r="AO683" s="158"/>
      <c r="AP683" s="158"/>
      <c r="AQ683" s="158"/>
      <c r="AR683" s="158"/>
      <c r="AS683" s="158"/>
      <c r="AT683" s="158"/>
      <c r="AU683" s="158"/>
      <c r="AV683" s="158"/>
      <c r="AW683" s="158"/>
      <c r="AX683" s="159"/>
    </row>
    <row r="684" spans="1:113" ht="12" customHeight="1">
      <c r="A684" s="40"/>
      <c r="B684" s="157"/>
      <c r="C684" s="158"/>
      <c r="D684" s="158"/>
      <c r="E684" s="158"/>
      <c r="F684" s="158"/>
      <c r="G684" s="158"/>
      <c r="H684" s="158"/>
      <c r="I684" s="158"/>
      <c r="J684" s="158"/>
      <c r="K684" s="158"/>
      <c r="L684" s="158"/>
      <c r="M684" s="158"/>
      <c r="N684" s="158"/>
      <c r="O684" s="158"/>
      <c r="P684" s="158"/>
      <c r="Q684" s="158"/>
      <c r="R684" s="158"/>
      <c r="S684" s="158"/>
      <c r="T684" s="158"/>
      <c r="U684" s="158"/>
      <c r="V684" s="158"/>
      <c r="W684" s="158"/>
      <c r="X684" s="158"/>
      <c r="Y684" s="158"/>
      <c r="Z684" s="158"/>
      <c r="AA684" s="158"/>
      <c r="AB684" s="158"/>
      <c r="AC684" s="158"/>
      <c r="AD684" s="158"/>
      <c r="AE684" s="158"/>
      <c r="AF684" s="158"/>
      <c r="AG684" s="158"/>
      <c r="AH684" s="158"/>
      <c r="AI684" s="158"/>
      <c r="AJ684" s="158"/>
      <c r="AK684" s="158"/>
      <c r="AL684" s="158"/>
      <c r="AM684" s="158"/>
      <c r="AN684" s="158"/>
      <c r="AO684" s="158"/>
      <c r="AP684" s="158"/>
      <c r="AQ684" s="158"/>
      <c r="AR684" s="158"/>
      <c r="AS684" s="158"/>
      <c r="AT684" s="158"/>
      <c r="AU684" s="158"/>
      <c r="AV684" s="158"/>
      <c r="AW684" s="158"/>
      <c r="AX684" s="159"/>
    </row>
    <row r="685" spans="1:113" ht="12" customHeight="1">
      <c r="A685" s="40"/>
      <c r="B685" s="157"/>
      <c r="C685" s="158"/>
      <c r="D685" s="158"/>
      <c r="E685" s="158"/>
      <c r="F685" s="158"/>
      <c r="G685" s="158"/>
      <c r="H685" s="158"/>
      <c r="I685" s="158"/>
      <c r="J685" s="158"/>
      <c r="K685" s="158"/>
      <c r="L685" s="158"/>
      <c r="M685" s="158"/>
      <c r="N685" s="158"/>
      <c r="O685" s="158"/>
      <c r="P685" s="158"/>
      <c r="Q685" s="158"/>
      <c r="R685" s="158"/>
      <c r="S685" s="158"/>
      <c r="T685" s="158"/>
      <c r="U685" s="158"/>
      <c r="V685" s="158"/>
      <c r="W685" s="158"/>
      <c r="X685" s="158"/>
      <c r="Y685" s="158"/>
      <c r="Z685" s="158"/>
      <c r="AA685" s="158"/>
      <c r="AB685" s="158"/>
      <c r="AC685" s="158"/>
      <c r="AD685" s="158"/>
      <c r="AE685" s="158"/>
      <c r="AF685" s="158"/>
      <c r="AG685" s="158"/>
      <c r="AH685" s="158"/>
      <c r="AI685" s="158"/>
      <c r="AJ685" s="158"/>
      <c r="AK685" s="158"/>
      <c r="AL685" s="158"/>
      <c r="AM685" s="158"/>
      <c r="AN685" s="158"/>
      <c r="AO685" s="158"/>
      <c r="AP685" s="158"/>
      <c r="AQ685" s="158"/>
      <c r="AR685" s="158"/>
      <c r="AS685" s="158"/>
      <c r="AT685" s="158"/>
      <c r="AU685" s="158"/>
      <c r="AV685" s="158"/>
      <c r="AW685" s="158"/>
      <c r="AX685" s="159"/>
    </row>
    <row r="686" spans="1:113" ht="12" customHeight="1">
      <c r="A686" s="40"/>
      <c r="B686" s="157"/>
      <c r="C686" s="158"/>
      <c r="D686" s="158"/>
      <c r="E686" s="158"/>
      <c r="F686" s="158"/>
      <c r="G686" s="158"/>
      <c r="H686" s="158"/>
      <c r="I686" s="158"/>
      <c r="J686" s="158"/>
      <c r="K686" s="158"/>
      <c r="L686" s="158"/>
      <c r="M686" s="158"/>
      <c r="N686" s="158"/>
      <c r="O686" s="158"/>
      <c r="P686" s="158"/>
      <c r="Q686" s="158"/>
      <c r="R686" s="158"/>
      <c r="S686" s="158"/>
      <c r="T686" s="158"/>
      <c r="U686" s="158"/>
      <c r="V686" s="158"/>
      <c r="W686" s="158"/>
      <c r="X686" s="158"/>
      <c r="Y686" s="158"/>
      <c r="Z686" s="158"/>
      <c r="AA686" s="158"/>
      <c r="AB686" s="158"/>
      <c r="AC686" s="158"/>
      <c r="AD686" s="158"/>
      <c r="AE686" s="158"/>
      <c r="AF686" s="158"/>
      <c r="AG686" s="158"/>
      <c r="AH686" s="158"/>
      <c r="AI686" s="158"/>
      <c r="AJ686" s="158"/>
      <c r="AK686" s="158"/>
      <c r="AL686" s="158"/>
      <c r="AM686" s="158"/>
      <c r="AN686" s="158"/>
      <c r="AO686" s="158"/>
      <c r="AP686" s="158"/>
      <c r="AQ686" s="158"/>
      <c r="AR686" s="158"/>
      <c r="AS686" s="158"/>
      <c r="AT686" s="158"/>
      <c r="AU686" s="158"/>
      <c r="AV686" s="158"/>
      <c r="AW686" s="158"/>
      <c r="AX686" s="159"/>
      <c r="BC686" s="3"/>
    </row>
    <row r="687" spans="1:113" ht="12" customHeight="1">
      <c r="A687" s="40"/>
      <c r="B687" s="157"/>
      <c r="C687" s="158"/>
      <c r="D687" s="158"/>
      <c r="E687" s="158"/>
      <c r="F687" s="158"/>
      <c r="G687" s="158"/>
      <c r="H687" s="158"/>
      <c r="I687" s="158"/>
      <c r="J687" s="158"/>
      <c r="K687" s="158"/>
      <c r="L687" s="158"/>
      <c r="M687" s="158"/>
      <c r="N687" s="158"/>
      <c r="O687" s="158"/>
      <c r="P687" s="158"/>
      <c r="Q687" s="158"/>
      <c r="R687" s="158"/>
      <c r="S687" s="158"/>
      <c r="T687" s="158"/>
      <c r="U687" s="158"/>
      <c r="V687" s="158"/>
      <c r="W687" s="158"/>
      <c r="X687" s="158"/>
      <c r="Y687" s="158"/>
      <c r="Z687" s="158"/>
      <c r="AA687" s="158"/>
      <c r="AB687" s="158"/>
      <c r="AC687" s="158"/>
      <c r="AD687" s="158"/>
      <c r="AE687" s="158"/>
      <c r="AF687" s="158"/>
      <c r="AG687" s="158"/>
      <c r="AH687" s="158"/>
      <c r="AI687" s="158"/>
      <c r="AJ687" s="158"/>
      <c r="AK687" s="158"/>
      <c r="AL687" s="158"/>
      <c r="AM687" s="158"/>
      <c r="AN687" s="158"/>
      <c r="AO687" s="158"/>
      <c r="AP687" s="158"/>
      <c r="AQ687" s="158"/>
      <c r="AR687" s="158"/>
      <c r="AS687" s="158"/>
      <c r="AT687" s="158"/>
      <c r="AU687" s="158"/>
      <c r="AV687" s="158"/>
      <c r="AW687" s="158"/>
      <c r="AX687" s="159"/>
    </row>
    <row r="688" spans="1:113" ht="12" customHeight="1">
      <c r="A688" s="40"/>
      <c r="B688" s="157"/>
      <c r="C688" s="158"/>
      <c r="D688" s="158"/>
      <c r="E688" s="158"/>
      <c r="F688" s="158"/>
      <c r="G688" s="158"/>
      <c r="H688" s="158"/>
      <c r="I688" s="158"/>
      <c r="J688" s="158"/>
      <c r="K688" s="158"/>
      <c r="L688" s="158"/>
      <c r="M688" s="158"/>
      <c r="N688" s="158"/>
      <c r="O688" s="158"/>
      <c r="P688" s="158"/>
      <c r="Q688" s="158"/>
      <c r="R688" s="158"/>
      <c r="S688" s="158"/>
      <c r="T688" s="158"/>
      <c r="U688" s="158"/>
      <c r="V688" s="158"/>
      <c r="W688" s="158"/>
      <c r="X688" s="158"/>
      <c r="Y688" s="158"/>
      <c r="Z688" s="158"/>
      <c r="AA688" s="158"/>
      <c r="AB688" s="158"/>
      <c r="AC688" s="158"/>
      <c r="AD688" s="158"/>
      <c r="AE688" s="158"/>
      <c r="AF688" s="158"/>
      <c r="AG688" s="158"/>
      <c r="AH688" s="158"/>
      <c r="AI688" s="158"/>
      <c r="AJ688" s="158"/>
      <c r="AK688" s="158"/>
      <c r="AL688" s="158"/>
      <c r="AM688" s="158"/>
      <c r="AN688" s="158"/>
      <c r="AO688" s="158"/>
      <c r="AP688" s="158"/>
      <c r="AQ688" s="158"/>
      <c r="AR688" s="158"/>
      <c r="AS688" s="158"/>
      <c r="AT688" s="158"/>
      <c r="AU688" s="158"/>
      <c r="AV688" s="158"/>
      <c r="AW688" s="158"/>
      <c r="AX688" s="159"/>
    </row>
    <row r="689" spans="1:251" ht="12" customHeight="1">
      <c r="A689" s="40"/>
      <c r="B689" s="157"/>
      <c r="C689" s="158"/>
      <c r="D689" s="158"/>
      <c r="E689" s="158"/>
      <c r="F689" s="158"/>
      <c r="G689" s="158"/>
      <c r="H689" s="158"/>
      <c r="I689" s="158"/>
      <c r="J689" s="158"/>
      <c r="K689" s="158"/>
      <c r="L689" s="158"/>
      <c r="M689" s="158"/>
      <c r="N689" s="158"/>
      <c r="O689" s="158"/>
      <c r="P689" s="158"/>
      <c r="Q689" s="158"/>
      <c r="R689" s="158"/>
      <c r="S689" s="158"/>
      <c r="T689" s="158"/>
      <c r="U689" s="158"/>
      <c r="V689" s="158"/>
      <c r="W689" s="158"/>
      <c r="X689" s="158"/>
      <c r="Y689" s="158"/>
      <c r="Z689" s="158"/>
      <c r="AA689" s="158"/>
      <c r="AB689" s="158"/>
      <c r="AC689" s="158"/>
      <c r="AD689" s="158"/>
      <c r="AE689" s="158"/>
      <c r="AF689" s="158"/>
      <c r="AG689" s="158"/>
      <c r="AH689" s="158"/>
      <c r="AI689" s="158"/>
      <c r="AJ689" s="158"/>
      <c r="AK689" s="158"/>
      <c r="AL689" s="158"/>
      <c r="AM689" s="158"/>
      <c r="AN689" s="158"/>
      <c r="AO689" s="158"/>
      <c r="AP689" s="158"/>
      <c r="AQ689" s="158"/>
      <c r="AR689" s="158"/>
      <c r="AS689" s="158"/>
      <c r="AT689" s="158"/>
      <c r="AU689" s="158"/>
      <c r="AV689" s="158"/>
      <c r="AW689" s="158"/>
      <c r="AX689" s="159"/>
    </row>
    <row r="690" spans="1:251" ht="15" thickBot="1">
      <c r="A690" s="41"/>
      <c r="B690" s="54"/>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c r="AA690" s="55"/>
      <c r="AB690" s="55"/>
      <c r="AC690" s="55"/>
      <c r="AD690" s="55"/>
      <c r="AE690" s="55"/>
      <c r="AF690" s="55"/>
      <c r="AG690" s="55"/>
      <c r="AH690" s="55"/>
      <c r="AI690" s="55"/>
      <c r="AJ690" s="55"/>
      <c r="AK690" s="55"/>
      <c r="AL690" s="55"/>
      <c r="AM690" s="55"/>
      <c r="AN690" s="55"/>
      <c r="AO690" s="55"/>
      <c r="AP690" s="55"/>
      <c r="AQ690" s="55"/>
      <c r="AR690" s="55"/>
      <c r="AS690" s="55"/>
      <c r="AT690" s="55"/>
      <c r="AU690" s="55"/>
      <c r="AV690" s="55"/>
      <c r="AW690" s="55"/>
      <c r="AX690" s="56"/>
    </row>
    <row r="691" spans="1:251">
      <c r="B691" s="57"/>
    </row>
    <row r="692" spans="1:251" ht="14.25">
      <c r="B692" s="49" t="s">
        <v>4</v>
      </c>
      <c r="C692" s="40"/>
      <c r="D692" s="40"/>
      <c r="E692" s="40"/>
      <c r="F692" s="40"/>
      <c r="G692" s="40"/>
      <c r="H692" s="40"/>
      <c r="I692" s="40"/>
      <c r="J692" s="40"/>
      <c r="K692" s="40"/>
      <c r="L692" s="48"/>
      <c r="M692" s="48"/>
      <c r="N692" s="48"/>
      <c r="O692" s="48"/>
      <c r="P692" s="40"/>
      <c r="Q692" s="40"/>
      <c r="R692" s="40"/>
      <c r="S692" s="40"/>
      <c r="T692" s="40"/>
      <c r="U692" s="40"/>
      <c r="V692" s="49"/>
      <c r="W692" s="49"/>
      <c r="X692" s="49"/>
      <c r="Y692" s="49"/>
      <c r="Z692" s="49"/>
      <c r="AA692" s="49"/>
      <c r="AB692" s="49"/>
      <c r="AC692" s="49"/>
      <c r="AD692" s="49"/>
      <c r="AE692" s="49"/>
      <c r="AF692" s="49"/>
      <c r="AG692" s="49"/>
      <c r="AH692" s="49"/>
      <c r="AI692" s="49"/>
      <c r="AJ692" s="49"/>
      <c r="AK692" s="49"/>
      <c r="AL692" s="49"/>
      <c r="AM692" s="49"/>
      <c r="AN692" s="49"/>
      <c r="AO692" s="49"/>
      <c r="AP692" s="49"/>
      <c r="AQ692" s="49"/>
      <c r="AR692" s="49"/>
      <c r="AS692" s="49"/>
      <c r="AT692" s="49"/>
      <c r="AU692" s="49"/>
      <c r="AV692" s="49"/>
      <c r="AW692" s="49"/>
      <c r="AX692" s="49"/>
    </row>
    <row r="693" spans="1:251" ht="15" thickBot="1">
      <c r="B693" s="40"/>
      <c r="C693" s="40"/>
      <c r="D693" s="40"/>
      <c r="E693" s="40"/>
      <c r="F693" s="40"/>
      <c r="G693" s="40"/>
      <c r="H693" s="40"/>
      <c r="I693" s="40"/>
      <c r="J693" s="40"/>
      <c r="K693" s="40"/>
      <c r="L693" s="48"/>
      <c r="M693" s="48"/>
      <c r="N693" s="48"/>
      <c r="O693" s="48"/>
      <c r="P693" s="40"/>
      <c r="Q693" s="40"/>
      <c r="R693" s="40"/>
      <c r="S693" s="40"/>
      <c r="T693" s="40"/>
      <c r="U693" s="40"/>
      <c r="V693" s="49"/>
      <c r="W693" s="49"/>
      <c r="X693" s="49"/>
      <c r="Y693" s="49"/>
      <c r="Z693" s="49"/>
      <c r="AA693" s="49"/>
      <c r="AB693" s="49"/>
      <c r="AC693" s="49"/>
      <c r="AD693" s="49"/>
      <c r="AE693" s="49"/>
      <c r="AF693" s="49"/>
      <c r="AG693" s="49"/>
      <c r="AH693" s="49"/>
      <c r="AI693" s="49"/>
      <c r="AJ693" s="49"/>
      <c r="AK693" s="49"/>
      <c r="AL693" s="49"/>
      <c r="AM693" s="49"/>
      <c r="AN693" s="49"/>
      <c r="AO693" s="49"/>
      <c r="AP693" s="49"/>
      <c r="AQ693" s="49"/>
      <c r="AR693" s="49"/>
      <c r="AS693" s="49"/>
      <c r="AT693" s="49"/>
      <c r="AU693" s="49"/>
      <c r="AV693" s="49"/>
      <c r="AW693" s="49"/>
      <c r="AX693" s="58" t="s">
        <v>5</v>
      </c>
    </row>
    <row r="694" spans="1:251" s="3" customFormat="1" ht="13.5" customHeight="1">
      <c r="A694" s="40"/>
      <c r="B694" s="160" t="s">
        <v>6</v>
      </c>
      <c r="C694" s="161"/>
      <c r="D694" s="161"/>
      <c r="E694" s="161"/>
      <c r="F694" s="161"/>
      <c r="G694" s="161"/>
      <c r="H694" s="161"/>
      <c r="I694" s="161"/>
      <c r="J694" s="161"/>
      <c r="K694" s="161"/>
      <c r="L694" s="161"/>
      <c r="M694" s="161"/>
      <c r="N694" s="161"/>
      <c r="O694" s="161"/>
      <c r="P694" s="161"/>
      <c r="Q694" s="161"/>
      <c r="R694" s="161"/>
      <c r="S694" s="161"/>
      <c r="T694" s="161"/>
      <c r="U694" s="161"/>
      <c r="V694" s="161"/>
      <c r="W694" s="161"/>
      <c r="X694" s="161"/>
      <c r="Y694" s="161"/>
      <c r="Z694" s="162"/>
      <c r="AA694" s="166" t="s">
        <v>12</v>
      </c>
      <c r="AB694" s="161"/>
      <c r="AC694" s="161"/>
      <c r="AD694" s="161"/>
      <c r="AE694" s="161"/>
      <c r="AF694" s="161"/>
      <c r="AG694" s="161"/>
      <c r="AH694" s="161"/>
      <c r="AI694" s="162"/>
      <c r="AJ694" s="166" t="s">
        <v>13</v>
      </c>
      <c r="AK694" s="161"/>
      <c r="AL694" s="161"/>
      <c r="AM694" s="161"/>
      <c r="AN694" s="161"/>
      <c r="AO694" s="161"/>
      <c r="AP694" s="161"/>
      <c r="AQ694" s="161"/>
      <c r="AR694" s="162"/>
      <c r="AS694" s="166" t="s">
        <v>7</v>
      </c>
      <c r="AT694" s="161"/>
      <c r="AU694" s="161"/>
      <c r="AV694" s="161"/>
      <c r="AW694" s="161"/>
      <c r="AX694" s="168"/>
      <c r="AY694" s="39"/>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row>
    <row r="695" spans="1:251" s="3" customFormat="1" ht="13.5">
      <c r="A695" s="40"/>
      <c r="B695" s="163"/>
      <c r="C695" s="164"/>
      <c r="D695" s="164"/>
      <c r="E695" s="164"/>
      <c r="F695" s="164"/>
      <c r="G695" s="164"/>
      <c r="H695" s="164"/>
      <c r="I695" s="164"/>
      <c r="J695" s="164"/>
      <c r="K695" s="164"/>
      <c r="L695" s="164"/>
      <c r="M695" s="164"/>
      <c r="N695" s="164"/>
      <c r="O695" s="164"/>
      <c r="P695" s="164"/>
      <c r="Q695" s="164"/>
      <c r="R695" s="164"/>
      <c r="S695" s="164"/>
      <c r="T695" s="164"/>
      <c r="U695" s="164"/>
      <c r="V695" s="164"/>
      <c r="W695" s="164"/>
      <c r="X695" s="164"/>
      <c r="Y695" s="164"/>
      <c r="Z695" s="165"/>
      <c r="AA695" s="167"/>
      <c r="AB695" s="164"/>
      <c r="AC695" s="164"/>
      <c r="AD695" s="164"/>
      <c r="AE695" s="164"/>
      <c r="AF695" s="164"/>
      <c r="AG695" s="164"/>
      <c r="AH695" s="164"/>
      <c r="AI695" s="165"/>
      <c r="AJ695" s="167"/>
      <c r="AK695" s="164"/>
      <c r="AL695" s="164"/>
      <c r="AM695" s="164"/>
      <c r="AN695" s="164"/>
      <c r="AO695" s="164"/>
      <c r="AP695" s="164"/>
      <c r="AQ695" s="164"/>
      <c r="AR695" s="165"/>
      <c r="AS695" s="167"/>
      <c r="AT695" s="164"/>
      <c r="AU695" s="164"/>
      <c r="AV695" s="164"/>
      <c r="AW695" s="164"/>
      <c r="AX695" s="169"/>
      <c r="AY695" s="39"/>
      <c r="AZ695" s="1"/>
      <c r="BA695" s="1"/>
      <c r="BB695" s="4"/>
      <c r="BC695" s="5"/>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row>
    <row r="696" spans="1:251" s="3" customFormat="1" ht="18.75" customHeight="1">
      <c r="A696" s="40"/>
      <c r="B696" s="59"/>
      <c r="C696" s="148" t="s">
        <v>60</v>
      </c>
      <c r="D696" s="149"/>
      <c r="E696" s="149"/>
      <c r="F696" s="149"/>
      <c r="G696" s="149"/>
      <c r="H696" s="149"/>
      <c r="I696" s="149"/>
      <c r="J696" s="149"/>
      <c r="K696" s="149"/>
      <c r="L696" s="149"/>
      <c r="M696" s="149"/>
      <c r="N696" s="149"/>
      <c r="O696" s="149"/>
      <c r="P696" s="149"/>
      <c r="Q696" s="149"/>
      <c r="R696" s="149"/>
      <c r="S696" s="149"/>
      <c r="T696" s="149"/>
      <c r="U696" s="149"/>
      <c r="V696" s="149"/>
      <c r="W696" s="149"/>
      <c r="X696" s="149"/>
      <c r="Y696" s="149"/>
      <c r="Z696" s="150"/>
      <c r="AA696" s="151">
        <v>19596</v>
      </c>
      <c r="AB696" s="152"/>
      <c r="AC696" s="152"/>
      <c r="AD696" s="152"/>
      <c r="AE696" s="152"/>
      <c r="AF696" s="152"/>
      <c r="AG696" s="152"/>
      <c r="AH696" s="152"/>
      <c r="AI696" s="153"/>
      <c r="AJ696" s="151">
        <v>21567</v>
      </c>
      <c r="AK696" s="152"/>
      <c r="AL696" s="152"/>
      <c r="AM696" s="152"/>
      <c r="AN696" s="152"/>
      <c r="AO696" s="152"/>
      <c r="AP696" s="152"/>
      <c r="AQ696" s="152"/>
      <c r="AR696" s="153"/>
      <c r="AS696" s="154"/>
      <c r="AT696" s="155"/>
      <c r="AU696" s="155"/>
      <c r="AV696" s="155"/>
      <c r="AW696" s="155"/>
      <c r="AX696" s="156"/>
      <c r="AY696" s="39"/>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row>
    <row r="697" spans="1:251" s="3" customFormat="1" ht="18.75" customHeight="1">
      <c r="A697" s="40"/>
      <c r="B697" s="59"/>
      <c r="C697" s="148" t="s">
        <v>15</v>
      </c>
      <c r="D697" s="149"/>
      <c r="E697" s="149"/>
      <c r="F697" s="149"/>
      <c r="G697" s="149"/>
      <c r="H697" s="149"/>
      <c r="I697" s="149"/>
      <c r="J697" s="149"/>
      <c r="K697" s="149"/>
      <c r="L697" s="149"/>
      <c r="M697" s="149"/>
      <c r="N697" s="149"/>
      <c r="O697" s="149"/>
      <c r="P697" s="149"/>
      <c r="Q697" s="149"/>
      <c r="R697" s="149"/>
      <c r="S697" s="149"/>
      <c r="T697" s="149"/>
      <c r="U697" s="149"/>
      <c r="V697" s="149"/>
      <c r="W697" s="149"/>
      <c r="X697" s="149"/>
      <c r="Y697" s="149"/>
      <c r="Z697" s="150"/>
      <c r="AA697" s="151">
        <v>736</v>
      </c>
      <c r="AB697" s="152"/>
      <c r="AC697" s="152"/>
      <c r="AD697" s="152"/>
      <c r="AE697" s="152"/>
      <c r="AF697" s="152"/>
      <c r="AG697" s="152"/>
      <c r="AH697" s="152"/>
      <c r="AI697" s="153"/>
      <c r="AJ697" s="151">
        <v>851</v>
      </c>
      <c r="AK697" s="152"/>
      <c r="AL697" s="152"/>
      <c r="AM697" s="152"/>
      <c r="AN697" s="152"/>
      <c r="AO697" s="152"/>
      <c r="AP697" s="152"/>
      <c r="AQ697" s="152"/>
      <c r="AR697" s="153"/>
      <c r="AS697" s="154"/>
      <c r="AT697" s="155"/>
      <c r="AU697" s="155"/>
      <c r="AV697" s="155"/>
      <c r="AW697" s="155"/>
      <c r="AX697" s="156"/>
      <c r="AY697" s="39"/>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row>
    <row r="698" spans="1:251" s="3" customFormat="1" ht="18.75" customHeight="1">
      <c r="A698" s="40"/>
      <c r="B698" s="59"/>
      <c r="C698" s="148" t="s">
        <v>61</v>
      </c>
      <c r="D698" s="149"/>
      <c r="E698" s="149"/>
      <c r="F698" s="149"/>
      <c r="G698" s="149"/>
      <c r="H698" s="149"/>
      <c r="I698" s="149"/>
      <c r="J698" s="149"/>
      <c r="K698" s="149"/>
      <c r="L698" s="149"/>
      <c r="M698" s="149"/>
      <c r="N698" s="149"/>
      <c r="O698" s="149"/>
      <c r="P698" s="149"/>
      <c r="Q698" s="149"/>
      <c r="R698" s="149"/>
      <c r="S698" s="149"/>
      <c r="T698" s="149"/>
      <c r="U698" s="149"/>
      <c r="V698" s="149"/>
      <c r="W698" s="149"/>
      <c r="X698" s="149"/>
      <c r="Y698" s="149"/>
      <c r="Z698" s="150"/>
      <c r="AA698" s="151">
        <v>112</v>
      </c>
      <c r="AB698" s="152"/>
      <c r="AC698" s="152"/>
      <c r="AD698" s="152"/>
      <c r="AE698" s="152"/>
      <c r="AF698" s="152"/>
      <c r="AG698" s="152"/>
      <c r="AH698" s="152"/>
      <c r="AI698" s="153"/>
      <c r="AJ698" s="151">
        <v>116</v>
      </c>
      <c r="AK698" s="152"/>
      <c r="AL698" s="152"/>
      <c r="AM698" s="152"/>
      <c r="AN698" s="152"/>
      <c r="AO698" s="152"/>
      <c r="AP698" s="152"/>
      <c r="AQ698" s="152"/>
      <c r="AR698" s="153"/>
      <c r="AS698" s="154"/>
      <c r="AT698" s="155"/>
      <c r="AU698" s="155"/>
      <c r="AV698" s="155"/>
      <c r="AW698" s="155"/>
      <c r="AX698" s="156"/>
      <c r="AY698" s="39"/>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row>
    <row r="699" spans="1:251" s="3" customFormat="1" ht="18.75" customHeight="1" thickBot="1">
      <c r="A699" s="41"/>
      <c r="B699" s="132" t="s">
        <v>14</v>
      </c>
      <c r="C699" s="133"/>
      <c r="D699" s="133"/>
      <c r="E699" s="133"/>
      <c r="F699" s="133"/>
      <c r="G699" s="133"/>
      <c r="H699" s="133"/>
      <c r="I699" s="133"/>
      <c r="J699" s="133"/>
      <c r="K699" s="133"/>
      <c r="L699" s="133"/>
      <c r="M699" s="133"/>
      <c r="N699" s="133"/>
      <c r="O699" s="133"/>
      <c r="P699" s="133"/>
      <c r="Q699" s="133"/>
      <c r="R699" s="133"/>
      <c r="S699" s="133"/>
      <c r="T699" s="133"/>
      <c r="U699" s="133"/>
      <c r="V699" s="133"/>
      <c r="W699" s="133"/>
      <c r="X699" s="133"/>
      <c r="Y699" s="133"/>
      <c r="Z699" s="134"/>
      <c r="AA699" s="135">
        <f>SUM($AA$696:$AA$698)</f>
        <v>20444</v>
      </c>
      <c r="AB699" s="136"/>
      <c r="AC699" s="136"/>
      <c r="AD699" s="136"/>
      <c r="AE699" s="136"/>
      <c r="AF699" s="136"/>
      <c r="AG699" s="136"/>
      <c r="AH699" s="136"/>
      <c r="AI699" s="137"/>
      <c r="AJ699" s="135">
        <f>SUM($AJ$696:$AJ$698)</f>
        <v>22534</v>
      </c>
      <c r="AK699" s="136"/>
      <c r="AL699" s="136"/>
      <c r="AM699" s="136"/>
      <c r="AN699" s="136"/>
      <c r="AO699" s="136"/>
      <c r="AP699" s="136"/>
      <c r="AQ699" s="136"/>
      <c r="AR699" s="137"/>
      <c r="AS699" s="138"/>
      <c r="AT699" s="139"/>
      <c r="AU699" s="139"/>
      <c r="AV699" s="139"/>
      <c r="AW699" s="139"/>
      <c r="AX699" s="140"/>
      <c r="AY699" s="39"/>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row>
    <row r="701" spans="1:251" ht="18.75">
      <c r="A701" s="38" t="s">
        <v>0</v>
      </c>
      <c r="AW701" s="44"/>
      <c r="AX701" s="45"/>
      <c r="AY701" s="44"/>
    </row>
    <row r="703" spans="1:251" ht="18.75">
      <c r="B703" s="141" t="s">
        <v>8</v>
      </c>
      <c r="C703" s="142"/>
      <c r="D703" s="142"/>
      <c r="E703" s="142"/>
      <c r="F703" s="142"/>
      <c r="G703" s="142"/>
      <c r="H703" s="142"/>
      <c r="I703" s="142"/>
      <c r="J703" s="142"/>
      <c r="K703" s="142"/>
      <c r="L703" s="142"/>
      <c r="M703" s="142"/>
      <c r="N703" s="142"/>
      <c r="O703" s="142"/>
      <c r="P703" s="142"/>
      <c r="Q703" s="142"/>
      <c r="R703" s="142"/>
      <c r="S703" s="142"/>
      <c r="T703" s="142"/>
      <c r="U703" s="142"/>
      <c r="V703" s="142"/>
      <c r="W703" s="142"/>
      <c r="X703" s="142"/>
      <c r="Y703" s="142"/>
      <c r="Z703" s="142"/>
      <c r="AA703" s="142"/>
      <c r="AB703" s="142"/>
      <c r="AC703" s="142"/>
      <c r="AD703" s="142"/>
      <c r="AE703" s="142"/>
      <c r="AF703" s="142"/>
      <c r="AG703" s="142"/>
      <c r="AH703" s="142"/>
      <c r="AI703" s="142"/>
      <c r="AJ703" s="142"/>
      <c r="AK703" s="142"/>
      <c r="AL703" s="142"/>
      <c r="AM703" s="142"/>
      <c r="AN703" s="142"/>
      <c r="AO703" s="142"/>
      <c r="AP703" s="142"/>
      <c r="AQ703" s="142"/>
      <c r="AR703" s="142"/>
      <c r="AS703" s="142"/>
      <c r="AT703" s="142"/>
      <c r="AU703" s="142"/>
      <c r="AV703" s="142"/>
      <c r="AW703" s="142"/>
      <c r="AX703" s="142"/>
    </row>
    <row r="704" spans="1:251">
      <c r="Z704" s="46"/>
      <c r="AD704" s="46"/>
      <c r="AE704" s="46"/>
      <c r="AF704" s="46"/>
      <c r="AG704" s="46"/>
      <c r="AH704" s="46"/>
      <c r="AI704" s="46"/>
      <c r="AO704" s="46"/>
    </row>
    <row r="705" spans="1:113" ht="13.5" thickBot="1">
      <c r="Z705" s="46"/>
      <c r="AD705" s="46"/>
      <c r="AE705" s="46"/>
      <c r="AF705" s="46"/>
      <c r="AG705" s="46"/>
      <c r="AH705" s="46"/>
      <c r="AI705" s="46"/>
      <c r="AO705" s="46"/>
      <c r="DI705" s="2"/>
    </row>
    <row r="706" spans="1:113" ht="24.75" customHeight="1" thickBot="1">
      <c r="B706" s="143" t="s">
        <v>1</v>
      </c>
      <c r="C706" s="144"/>
      <c r="D706" s="144"/>
      <c r="E706" s="144"/>
      <c r="F706" s="144"/>
      <c r="G706" s="144"/>
      <c r="H706" s="145" t="s">
        <v>137</v>
      </c>
      <c r="I706" s="146"/>
      <c r="J706" s="146"/>
      <c r="K706" s="146"/>
      <c r="L706" s="146"/>
      <c r="M706" s="146"/>
      <c r="N706" s="146"/>
      <c r="O706" s="146"/>
      <c r="P706" s="146"/>
      <c r="Q706" s="146"/>
      <c r="R706" s="146"/>
      <c r="S706" s="146"/>
      <c r="T706" s="146"/>
      <c r="U706" s="146"/>
      <c r="V706" s="146"/>
      <c r="W706" s="146"/>
      <c r="X706" s="146"/>
      <c r="Y706" s="146"/>
      <c r="Z706" s="146"/>
      <c r="AA706" s="146"/>
      <c r="AB706" s="146"/>
      <c r="AC706" s="146"/>
      <c r="AD706" s="146"/>
      <c r="AE706" s="146"/>
      <c r="AF706" s="146"/>
      <c r="AG706" s="146"/>
      <c r="AH706" s="146"/>
      <c r="AI706" s="146"/>
      <c r="AJ706" s="146"/>
      <c r="AK706" s="146"/>
      <c r="AL706" s="146"/>
      <c r="AM706" s="146"/>
      <c r="AN706" s="146"/>
      <c r="AO706" s="146"/>
      <c r="AP706" s="146"/>
      <c r="AQ706" s="146"/>
      <c r="AR706" s="146"/>
      <c r="AS706" s="146"/>
      <c r="AT706" s="146"/>
      <c r="AU706" s="146"/>
      <c r="AV706" s="146"/>
      <c r="AW706" s="146"/>
      <c r="AX706" s="147"/>
      <c r="DI706" s="2"/>
    </row>
    <row r="707" spans="1:113" ht="14.25">
      <c r="B707" s="47"/>
      <c r="C707" s="47"/>
      <c r="D707" s="47"/>
      <c r="E707" s="47"/>
      <c r="F707" s="47"/>
      <c r="G707" s="47"/>
      <c r="H707" s="40"/>
      <c r="I707" s="40"/>
      <c r="J707" s="40"/>
      <c r="K707" s="40"/>
      <c r="L707" s="48"/>
      <c r="M707" s="48"/>
      <c r="N707" s="48"/>
      <c r="O707" s="48"/>
      <c r="P707" s="40"/>
      <c r="Q707" s="40"/>
      <c r="R707" s="40"/>
      <c r="S707" s="40"/>
      <c r="T707" s="40"/>
      <c r="U707" s="40"/>
      <c r="V707" s="49"/>
      <c r="W707" s="49"/>
      <c r="X707" s="49"/>
      <c r="Y707" s="49"/>
      <c r="Z707" s="49"/>
      <c r="AA707" s="49"/>
      <c r="AB707" s="49"/>
      <c r="AC707" s="49"/>
      <c r="AD707" s="49"/>
      <c r="AE707" s="49"/>
      <c r="AF707" s="49"/>
      <c r="AG707" s="49"/>
      <c r="AH707" s="49"/>
      <c r="AI707" s="49"/>
      <c r="AJ707" s="49"/>
      <c r="AK707" s="49"/>
      <c r="AL707" s="49"/>
      <c r="AM707" s="49"/>
      <c r="AN707" s="49"/>
      <c r="AO707" s="49"/>
      <c r="AP707" s="49"/>
      <c r="AQ707" s="49"/>
      <c r="AR707" s="49"/>
      <c r="AS707" s="49"/>
      <c r="AT707" s="49"/>
      <c r="AU707" s="49"/>
      <c r="AV707" s="49"/>
      <c r="AW707" s="49"/>
      <c r="AX707" s="49"/>
      <c r="DI707" s="2"/>
    </row>
    <row r="708" spans="1:113" ht="15" thickBot="1">
      <c r="A708" s="61"/>
      <c r="B708" s="49" t="s">
        <v>2</v>
      </c>
      <c r="C708" s="40"/>
      <c r="D708" s="40"/>
      <c r="E708" s="40"/>
      <c r="F708" s="40"/>
      <c r="G708" s="40"/>
      <c r="H708" s="40"/>
      <c r="I708" s="40"/>
      <c r="J708" s="40"/>
      <c r="K708" s="40"/>
      <c r="L708" s="48"/>
      <c r="M708" s="48"/>
      <c r="N708" s="48"/>
      <c r="O708" s="48"/>
      <c r="P708" s="40"/>
      <c r="Q708" s="40"/>
      <c r="R708" s="40"/>
      <c r="S708" s="40"/>
      <c r="T708" s="40"/>
      <c r="U708" s="40"/>
      <c r="V708" s="49"/>
      <c r="W708" s="49"/>
      <c r="X708" s="49"/>
      <c r="Y708" s="49"/>
      <c r="Z708" s="49"/>
      <c r="AA708" s="49"/>
      <c r="AB708" s="49"/>
      <c r="AC708" s="49"/>
      <c r="AD708" s="49"/>
      <c r="AE708" s="49"/>
      <c r="AF708" s="49"/>
      <c r="AG708" s="49"/>
      <c r="AH708" s="49"/>
      <c r="AI708" s="49"/>
      <c r="AJ708" s="49"/>
      <c r="AK708" s="49"/>
      <c r="AL708" s="49"/>
      <c r="AM708" s="49"/>
      <c r="AN708" s="49"/>
      <c r="AO708" s="49"/>
      <c r="AP708" s="49"/>
      <c r="AQ708" s="49"/>
      <c r="AR708" s="49"/>
      <c r="AS708" s="49"/>
      <c r="AT708" s="49"/>
      <c r="AU708" s="49"/>
      <c r="AV708" s="49"/>
      <c r="AW708" s="49"/>
      <c r="AX708" s="49"/>
      <c r="DI708" s="2"/>
    </row>
    <row r="709" spans="1:113" ht="14.25">
      <c r="A709" s="40"/>
      <c r="B709" s="50"/>
      <c r="C709" s="47"/>
      <c r="D709" s="47"/>
      <c r="E709" s="47"/>
      <c r="F709" s="47"/>
      <c r="G709" s="47"/>
      <c r="H709" s="47"/>
      <c r="I709" s="47"/>
      <c r="J709" s="47"/>
      <c r="K709" s="47"/>
      <c r="L709" s="51"/>
      <c r="M709" s="51"/>
      <c r="N709" s="51"/>
      <c r="O709" s="51"/>
      <c r="P709" s="47"/>
      <c r="Q709" s="47"/>
      <c r="R709" s="47"/>
      <c r="S709" s="47"/>
      <c r="T709" s="47"/>
      <c r="U709" s="47"/>
      <c r="V709" s="52"/>
      <c r="W709" s="52"/>
      <c r="X709" s="52"/>
      <c r="Y709" s="52"/>
      <c r="Z709" s="52"/>
      <c r="AA709" s="52"/>
      <c r="AB709" s="52"/>
      <c r="AC709" s="52"/>
      <c r="AD709" s="52"/>
      <c r="AE709" s="52"/>
      <c r="AF709" s="52"/>
      <c r="AG709" s="52"/>
      <c r="AH709" s="52"/>
      <c r="AI709" s="52"/>
      <c r="AJ709" s="52"/>
      <c r="AK709" s="52"/>
      <c r="AL709" s="52"/>
      <c r="AM709" s="52"/>
      <c r="AN709" s="52"/>
      <c r="AO709" s="52"/>
      <c r="AP709" s="52"/>
      <c r="AQ709" s="52"/>
      <c r="AR709" s="52"/>
      <c r="AS709" s="52"/>
      <c r="AT709" s="52"/>
      <c r="AU709" s="52"/>
      <c r="AV709" s="52"/>
      <c r="AW709" s="52"/>
      <c r="AX709" s="53"/>
    </row>
    <row r="710" spans="1:113" ht="12" customHeight="1">
      <c r="A710" s="40"/>
      <c r="B710" s="157" t="s">
        <v>138</v>
      </c>
      <c r="C710" s="158"/>
      <c r="D710" s="158"/>
      <c r="E710" s="158"/>
      <c r="F710" s="158"/>
      <c r="G710" s="158"/>
      <c r="H710" s="158"/>
      <c r="I710" s="158"/>
      <c r="J710" s="158"/>
      <c r="K710" s="158"/>
      <c r="L710" s="158"/>
      <c r="M710" s="158"/>
      <c r="N710" s="158"/>
      <c r="O710" s="158"/>
      <c r="P710" s="158"/>
      <c r="Q710" s="158"/>
      <c r="R710" s="158"/>
      <c r="S710" s="158"/>
      <c r="T710" s="158"/>
      <c r="U710" s="158"/>
      <c r="V710" s="158"/>
      <c r="W710" s="158"/>
      <c r="X710" s="158"/>
      <c r="Y710" s="158"/>
      <c r="Z710" s="158"/>
      <c r="AA710" s="158"/>
      <c r="AB710" s="158"/>
      <c r="AC710" s="158"/>
      <c r="AD710" s="158"/>
      <c r="AE710" s="158"/>
      <c r="AF710" s="158"/>
      <c r="AG710" s="158"/>
      <c r="AH710" s="158"/>
      <c r="AI710" s="158"/>
      <c r="AJ710" s="158"/>
      <c r="AK710" s="158"/>
      <c r="AL710" s="158"/>
      <c r="AM710" s="158"/>
      <c r="AN710" s="158"/>
      <c r="AO710" s="158"/>
      <c r="AP710" s="158"/>
      <c r="AQ710" s="158"/>
      <c r="AR710" s="158"/>
      <c r="AS710" s="158"/>
      <c r="AT710" s="158"/>
      <c r="AU710" s="158"/>
      <c r="AV710" s="158"/>
      <c r="AW710" s="158"/>
      <c r="AX710" s="159"/>
    </row>
    <row r="711" spans="1:113" ht="12" customHeight="1">
      <c r="A711" s="40"/>
      <c r="B711" s="157"/>
      <c r="C711" s="158"/>
      <c r="D711" s="158"/>
      <c r="E711" s="158"/>
      <c r="F711" s="158"/>
      <c r="G711" s="158"/>
      <c r="H711" s="158"/>
      <c r="I711" s="158"/>
      <c r="J711" s="158"/>
      <c r="K711" s="158"/>
      <c r="L711" s="158"/>
      <c r="M711" s="158"/>
      <c r="N711" s="158"/>
      <c r="O711" s="158"/>
      <c r="P711" s="158"/>
      <c r="Q711" s="158"/>
      <c r="R711" s="158"/>
      <c r="S711" s="158"/>
      <c r="T711" s="158"/>
      <c r="U711" s="158"/>
      <c r="V711" s="158"/>
      <c r="W711" s="158"/>
      <c r="X711" s="158"/>
      <c r="Y711" s="158"/>
      <c r="Z711" s="158"/>
      <c r="AA711" s="158"/>
      <c r="AB711" s="158"/>
      <c r="AC711" s="158"/>
      <c r="AD711" s="158"/>
      <c r="AE711" s="158"/>
      <c r="AF711" s="158"/>
      <c r="AG711" s="158"/>
      <c r="AH711" s="158"/>
      <c r="AI711" s="158"/>
      <c r="AJ711" s="158"/>
      <c r="AK711" s="158"/>
      <c r="AL711" s="158"/>
      <c r="AM711" s="158"/>
      <c r="AN711" s="158"/>
      <c r="AO711" s="158"/>
      <c r="AP711" s="158"/>
      <c r="AQ711" s="158"/>
      <c r="AR711" s="158"/>
      <c r="AS711" s="158"/>
      <c r="AT711" s="158"/>
      <c r="AU711" s="158"/>
      <c r="AV711" s="158"/>
      <c r="AW711" s="158"/>
      <c r="AX711" s="159"/>
      <c r="BC711" s="3"/>
    </row>
    <row r="712" spans="1:113" ht="12" customHeight="1">
      <c r="A712" s="40"/>
      <c r="B712" s="157"/>
      <c r="C712" s="158"/>
      <c r="D712" s="158"/>
      <c r="E712" s="158"/>
      <c r="F712" s="158"/>
      <c r="G712" s="158"/>
      <c r="H712" s="158"/>
      <c r="I712" s="158"/>
      <c r="J712" s="158"/>
      <c r="K712" s="158"/>
      <c r="L712" s="158"/>
      <c r="M712" s="158"/>
      <c r="N712" s="158"/>
      <c r="O712" s="158"/>
      <c r="P712" s="158"/>
      <c r="Q712" s="158"/>
      <c r="R712" s="158"/>
      <c r="S712" s="158"/>
      <c r="T712" s="158"/>
      <c r="U712" s="158"/>
      <c r="V712" s="158"/>
      <c r="W712" s="158"/>
      <c r="X712" s="158"/>
      <c r="Y712" s="158"/>
      <c r="Z712" s="158"/>
      <c r="AA712" s="158"/>
      <c r="AB712" s="158"/>
      <c r="AC712" s="158"/>
      <c r="AD712" s="158"/>
      <c r="AE712" s="158"/>
      <c r="AF712" s="158"/>
      <c r="AG712" s="158"/>
      <c r="AH712" s="158"/>
      <c r="AI712" s="158"/>
      <c r="AJ712" s="158"/>
      <c r="AK712" s="158"/>
      <c r="AL712" s="158"/>
      <c r="AM712" s="158"/>
      <c r="AN712" s="158"/>
      <c r="AO712" s="158"/>
      <c r="AP712" s="158"/>
      <c r="AQ712" s="158"/>
      <c r="AR712" s="158"/>
      <c r="AS712" s="158"/>
      <c r="AT712" s="158"/>
      <c r="AU712" s="158"/>
      <c r="AV712" s="158"/>
      <c r="AW712" s="158"/>
      <c r="AX712" s="159"/>
    </row>
    <row r="713" spans="1:113" ht="12" customHeight="1">
      <c r="A713" s="40"/>
      <c r="B713" s="157"/>
      <c r="C713" s="158"/>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8"/>
      <c r="AD713" s="158"/>
      <c r="AE713" s="158"/>
      <c r="AF713" s="158"/>
      <c r="AG713" s="158"/>
      <c r="AH713" s="158"/>
      <c r="AI713" s="158"/>
      <c r="AJ713" s="158"/>
      <c r="AK713" s="158"/>
      <c r="AL713" s="158"/>
      <c r="AM713" s="158"/>
      <c r="AN713" s="158"/>
      <c r="AO713" s="158"/>
      <c r="AP713" s="158"/>
      <c r="AQ713" s="158"/>
      <c r="AR713" s="158"/>
      <c r="AS713" s="158"/>
      <c r="AT713" s="158"/>
      <c r="AU713" s="158"/>
      <c r="AV713" s="158"/>
      <c r="AW713" s="158"/>
      <c r="AX713" s="159"/>
    </row>
    <row r="714" spans="1:113" ht="12" customHeight="1">
      <c r="A714" s="40"/>
      <c r="B714" s="157"/>
      <c r="C714" s="158"/>
      <c r="D714" s="158"/>
      <c r="E714" s="158"/>
      <c r="F714" s="158"/>
      <c r="G714" s="158"/>
      <c r="H714" s="158"/>
      <c r="I714" s="158"/>
      <c r="J714" s="158"/>
      <c r="K714" s="158"/>
      <c r="L714" s="158"/>
      <c r="M714" s="158"/>
      <c r="N714" s="158"/>
      <c r="O714" s="158"/>
      <c r="P714" s="158"/>
      <c r="Q714" s="158"/>
      <c r="R714" s="158"/>
      <c r="S714" s="158"/>
      <c r="T714" s="158"/>
      <c r="U714" s="158"/>
      <c r="V714" s="158"/>
      <c r="W714" s="158"/>
      <c r="X714" s="158"/>
      <c r="Y714" s="158"/>
      <c r="Z714" s="158"/>
      <c r="AA714" s="158"/>
      <c r="AB714" s="158"/>
      <c r="AC714" s="158"/>
      <c r="AD714" s="158"/>
      <c r="AE714" s="158"/>
      <c r="AF714" s="158"/>
      <c r="AG714" s="158"/>
      <c r="AH714" s="158"/>
      <c r="AI714" s="158"/>
      <c r="AJ714" s="158"/>
      <c r="AK714" s="158"/>
      <c r="AL714" s="158"/>
      <c r="AM714" s="158"/>
      <c r="AN714" s="158"/>
      <c r="AO714" s="158"/>
      <c r="AP714" s="158"/>
      <c r="AQ714" s="158"/>
      <c r="AR714" s="158"/>
      <c r="AS714" s="158"/>
      <c r="AT714" s="158"/>
      <c r="AU714" s="158"/>
      <c r="AV714" s="158"/>
      <c r="AW714" s="158"/>
      <c r="AX714" s="159"/>
    </row>
    <row r="715" spans="1:113" ht="15" thickBot="1">
      <c r="A715" s="41"/>
      <c r="B715" s="54"/>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c r="AA715" s="55"/>
      <c r="AB715" s="55"/>
      <c r="AC715" s="55"/>
      <c r="AD715" s="55"/>
      <c r="AE715" s="55"/>
      <c r="AF715" s="55"/>
      <c r="AG715" s="55"/>
      <c r="AH715" s="55"/>
      <c r="AI715" s="55"/>
      <c r="AJ715" s="55"/>
      <c r="AK715" s="55"/>
      <c r="AL715" s="55"/>
      <c r="AM715" s="55"/>
      <c r="AN715" s="55"/>
      <c r="AO715" s="55"/>
      <c r="AP715" s="55"/>
      <c r="AQ715" s="55"/>
      <c r="AR715" s="55"/>
      <c r="AS715" s="55"/>
      <c r="AT715" s="55"/>
      <c r="AU715" s="55"/>
      <c r="AV715" s="55"/>
      <c r="AW715" s="55"/>
      <c r="AX715" s="56"/>
    </row>
    <row r="716" spans="1:113">
      <c r="B716" s="57"/>
    </row>
    <row r="717" spans="1:113" ht="15" thickBot="1">
      <c r="A717" s="61"/>
      <c r="B717" s="49" t="s">
        <v>3</v>
      </c>
      <c r="C717" s="40"/>
      <c r="D717" s="40"/>
      <c r="E717" s="40"/>
      <c r="F717" s="40"/>
      <c r="G717" s="40"/>
      <c r="H717" s="40"/>
      <c r="I717" s="40"/>
      <c r="J717" s="40"/>
      <c r="K717" s="40"/>
      <c r="L717" s="48"/>
      <c r="M717" s="48"/>
      <c r="N717" s="48"/>
      <c r="O717" s="48"/>
      <c r="P717" s="40"/>
      <c r="Q717" s="40"/>
      <c r="R717" s="40"/>
      <c r="S717" s="40"/>
      <c r="T717" s="40"/>
      <c r="U717" s="40"/>
      <c r="V717" s="49"/>
      <c r="W717" s="49"/>
      <c r="X717" s="49"/>
      <c r="Y717" s="49"/>
      <c r="Z717" s="49"/>
      <c r="AA717" s="49"/>
      <c r="AB717" s="49"/>
      <c r="AC717" s="49"/>
      <c r="AD717" s="49"/>
      <c r="AE717" s="49"/>
      <c r="AF717" s="49"/>
      <c r="AG717" s="49"/>
      <c r="AH717" s="49"/>
      <c r="AI717" s="49"/>
      <c r="AJ717" s="49"/>
      <c r="AK717" s="49"/>
      <c r="AL717" s="49"/>
      <c r="AM717" s="49"/>
      <c r="AN717" s="49"/>
      <c r="AO717" s="49"/>
      <c r="AP717" s="49"/>
      <c r="AQ717" s="49"/>
      <c r="AR717" s="49"/>
      <c r="AS717" s="49"/>
      <c r="AT717" s="49"/>
      <c r="AU717" s="49"/>
      <c r="AV717" s="49"/>
      <c r="AW717" s="49"/>
      <c r="AX717" s="49"/>
      <c r="DI717" s="2"/>
    </row>
    <row r="718" spans="1:113" ht="14.25">
      <c r="A718" s="40"/>
      <c r="B718" s="50"/>
      <c r="C718" s="47"/>
      <c r="D718" s="47"/>
      <c r="E718" s="47"/>
      <c r="F718" s="47"/>
      <c r="G718" s="47"/>
      <c r="H718" s="47"/>
      <c r="I718" s="47"/>
      <c r="J718" s="47"/>
      <c r="K718" s="47"/>
      <c r="L718" s="51"/>
      <c r="M718" s="51"/>
      <c r="N718" s="51"/>
      <c r="O718" s="51"/>
      <c r="P718" s="47"/>
      <c r="Q718" s="47"/>
      <c r="R718" s="47"/>
      <c r="S718" s="47"/>
      <c r="T718" s="47"/>
      <c r="U718" s="47"/>
      <c r="V718" s="52"/>
      <c r="W718" s="52"/>
      <c r="X718" s="52"/>
      <c r="Y718" s="52"/>
      <c r="Z718" s="52"/>
      <c r="AA718" s="52"/>
      <c r="AB718" s="52"/>
      <c r="AC718" s="52"/>
      <c r="AD718" s="52"/>
      <c r="AE718" s="52"/>
      <c r="AF718" s="52"/>
      <c r="AG718" s="52"/>
      <c r="AH718" s="52"/>
      <c r="AI718" s="52"/>
      <c r="AJ718" s="52"/>
      <c r="AK718" s="52"/>
      <c r="AL718" s="52"/>
      <c r="AM718" s="52"/>
      <c r="AN718" s="52"/>
      <c r="AO718" s="52"/>
      <c r="AP718" s="52"/>
      <c r="AQ718" s="52"/>
      <c r="AR718" s="52"/>
      <c r="AS718" s="52"/>
      <c r="AT718" s="52"/>
      <c r="AU718" s="52"/>
      <c r="AV718" s="52"/>
      <c r="AW718" s="52"/>
      <c r="AX718" s="53"/>
    </row>
    <row r="719" spans="1:113" ht="12" customHeight="1">
      <c r="A719" s="40"/>
      <c r="B719" s="157" t="s">
        <v>558</v>
      </c>
      <c r="C719" s="158"/>
      <c r="D719" s="158"/>
      <c r="E719" s="158"/>
      <c r="F719" s="158"/>
      <c r="G719" s="158"/>
      <c r="H719" s="158"/>
      <c r="I719" s="158"/>
      <c r="J719" s="158"/>
      <c r="K719" s="158"/>
      <c r="L719" s="158"/>
      <c r="M719" s="158"/>
      <c r="N719" s="158"/>
      <c r="O719" s="158"/>
      <c r="P719" s="158"/>
      <c r="Q719" s="158"/>
      <c r="R719" s="158"/>
      <c r="S719" s="158"/>
      <c r="T719" s="158"/>
      <c r="U719" s="158"/>
      <c r="V719" s="158"/>
      <c r="W719" s="158"/>
      <c r="X719" s="158"/>
      <c r="Y719" s="158"/>
      <c r="Z719" s="158"/>
      <c r="AA719" s="158"/>
      <c r="AB719" s="158"/>
      <c r="AC719" s="158"/>
      <c r="AD719" s="158"/>
      <c r="AE719" s="158"/>
      <c r="AF719" s="158"/>
      <c r="AG719" s="158"/>
      <c r="AH719" s="158"/>
      <c r="AI719" s="158"/>
      <c r="AJ719" s="158"/>
      <c r="AK719" s="158"/>
      <c r="AL719" s="158"/>
      <c r="AM719" s="158"/>
      <c r="AN719" s="158"/>
      <c r="AO719" s="158"/>
      <c r="AP719" s="158"/>
      <c r="AQ719" s="158"/>
      <c r="AR719" s="158"/>
      <c r="AS719" s="158"/>
      <c r="AT719" s="158"/>
      <c r="AU719" s="158"/>
      <c r="AV719" s="158"/>
      <c r="AW719" s="158"/>
      <c r="AX719" s="159"/>
    </row>
    <row r="720" spans="1:113" ht="12" customHeight="1">
      <c r="A720" s="40"/>
      <c r="B720" s="157"/>
      <c r="C720" s="158"/>
      <c r="D720" s="158"/>
      <c r="E720" s="158"/>
      <c r="F720" s="158"/>
      <c r="G720" s="158"/>
      <c r="H720" s="158"/>
      <c r="I720" s="158"/>
      <c r="J720" s="158"/>
      <c r="K720" s="158"/>
      <c r="L720" s="158"/>
      <c r="M720" s="158"/>
      <c r="N720" s="158"/>
      <c r="O720" s="158"/>
      <c r="P720" s="158"/>
      <c r="Q720" s="158"/>
      <c r="R720" s="158"/>
      <c r="S720" s="158"/>
      <c r="T720" s="158"/>
      <c r="U720" s="158"/>
      <c r="V720" s="158"/>
      <c r="W720" s="158"/>
      <c r="X720" s="158"/>
      <c r="Y720" s="158"/>
      <c r="Z720" s="158"/>
      <c r="AA720" s="158"/>
      <c r="AB720" s="158"/>
      <c r="AC720" s="158"/>
      <c r="AD720" s="158"/>
      <c r="AE720" s="158"/>
      <c r="AF720" s="158"/>
      <c r="AG720" s="158"/>
      <c r="AH720" s="158"/>
      <c r="AI720" s="158"/>
      <c r="AJ720" s="158"/>
      <c r="AK720" s="158"/>
      <c r="AL720" s="158"/>
      <c r="AM720" s="158"/>
      <c r="AN720" s="158"/>
      <c r="AO720" s="158"/>
      <c r="AP720" s="158"/>
      <c r="AQ720" s="158"/>
      <c r="AR720" s="158"/>
      <c r="AS720" s="158"/>
      <c r="AT720" s="158"/>
      <c r="AU720" s="158"/>
      <c r="AV720" s="158"/>
      <c r="AW720" s="158"/>
      <c r="AX720" s="159"/>
    </row>
    <row r="721" spans="1:251" ht="12" customHeight="1">
      <c r="A721" s="40"/>
      <c r="B721" s="157"/>
      <c r="C721" s="158"/>
      <c r="D721" s="158"/>
      <c r="E721" s="158"/>
      <c r="F721" s="158"/>
      <c r="G721" s="158"/>
      <c r="H721" s="158"/>
      <c r="I721" s="158"/>
      <c r="J721" s="158"/>
      <c r="K721" s="158"/>
      <c r="L721" s="158"/>
      <c r="M721" s="158"/>
      <c r="N721" s="158"/>
      <c r="O721" s="158"/>
      <c r="P721" s="158"/>
      <c r="Q721" s="158"/>
      <c r="R721" s="158"/>
      <c r="S721" s="158"/>
      <c r="T721" s="158"/>
      <c r="U721" s="158"/>
      <c r="V721" s="158"/>
      <c r="W721" s="158"/>
      <c r="X721" s="158"/>
      <c r="Y721" s="158"/>
      <c r="Z721" s="158"/>
      <c r="AA721" s="158"/>
      <c r="AB721" s="158"/>
      <c r="AC721" s="158"/>
      <c r="AD721" s="158"/>
      <c r="AE721" s="158"/>
      <c r="AF721" s="158"/>
      <c r="AG721" s="158"/>
      <c r="AH721" s="158"/>
      <c r="AI721" s="158"/>
      <c r="AJ721" s="158"/>
      <c r="AK721" s="158"/>
      <c r="AL721" s="158"/>
      <c r="AM721" s="158"/>
      <c r="AN721" s="158"/>
      <c r="AO721" s="158"/>
      <c r="AP721" s="158"/>
      <c r="AQ721" s="158"/>
      <c r="AR721" s="158"/>
      <c r="AS721" s="158"/>
      <c r="AT721" s="158"/>
      <c r="AU721" s="158"/>
      <c r="AV721" s="158"/>
      <c r="AW721" s="158"/>
      <c r="AX721" s="159"/>
    </row>
    <row r="722" spans="1:251" ht="12" customHeight="1">
      <c r="A722" s="40"/>
      <c r="B722" s="157"/>
      <c r="C722" s="158"/>
      <c r="D722" s="158"/>
      <c r="E722" s="158"/>
      <c r="F722" s="158"/>
      <c r="G722" s="158"/>
      <c r="H722" s="158"/>
      <c r="I722" s="158"/>
      <c r="J722" s="158"/>
      <c r="K722" s="158"/>
      <c r="L722" s="158"/>
      <c r="M722" s="158"/>
      <c r="N722" s="158"/>
      <c r="O722" s="158"/>
      <c r="P722" s="158"/>
      <c r="Q722" s="158"/>
      <c r="R722" s="158"/>
      <c r="S722" s="158"/>
      <c r="T722" s="158"/>
      <c r="U722" s="158"/>
      <c r="V722" s="158"/>
      <c r="W722" s="158"/>
      <c r="X722" s="158"/>
      <c r="Y722" s="158"/>
      <c r="Z722" s="158"/>
      <c r="AA722" s="158"/>
      <c r="AB722" s="158"/>
      <c r="AC722" s="158"/>
      <c r="AD722" s="158"/>
      <c r="AE722" s="158"/>
      <c r="AF722" s="158"/>
      <c r="AG722" s="158"/>
      <c r="AH722" s="158"/>
      <c r="AI722" s="158"/>
      <c r="AJ722" s="158"/>
      <c r="AK722" s="158"/>
      <c r="AL722" s="158"/>
      <c r="AM722" s="158"/>
      <c r="AN722" s="158"/>
      <c r="AO722" s="158"/>
      <c r="AP722" s="158"/>
      <c r="AQ722" s="158"/>
      <c r="AR722" s="158"/>
      <c r="AS722" s="158"/>
      <c r="AT722" s="158"/>
      <c r="AU722" s="158"/>
      <c r="AV722" s="158"/>
      <c r="AW722" s="158"/>
      <c r="AX722" s="159"/>
      <c r="BC722" s="3"/>
    </row>
    <row r="723" spans="1:251" ht="12" customHeight="1">
      <c r="A723" s="40"/>
      <c r="B723" s="157"/>
      <c r="C723" s="158"/>
      <c r="D723" s="158"/>
      <c r="E723" s="158"/>
      <c r="F723" s="158"/>
      <c r="G723" s="158"/>
      <c r="H723" s="158"/>
      <c r="I723" s="158"/>
      <c r="J723" s="158"/>
      <c r="K723" s="158"/>
      <c r="L723" s="158"/>
      <c r="M723" s="158"/>
      <c r="N723" s="158"/>
      <c r="O723" s="158"/>
      <c r="P723" s="158"/>
      <c r="Q723" s="158"/>
      <c r="R723" s="158"/>
      <c r="S723" s="158"/>
      <c r="T723" s="158"/>
      <c r="U723" s="158"/>
      <c r="V723" s="158"/>
      <c r="W723" s="158"/>
      <c r="X723" s="158"/>
      <c r="Y723" s="158"/>
      <c r="Z723" s="158"/>
      <c r="AA723" s="158"/>
      <c r="AB723" s="158"/>
      <c r="AC723" s="158"/>
      <c r="AD723" s="158"/>
      <c r="AE723" s="158"/>
      <c r="AF723" s="158"/>
      <c r="AG723" s="158"/>
      <c r="AH723" s="158"/>
      <c r="AI723" s="158"/>
      <c r="AJ723" s="158"/>
      <c r="AK723" s="158"/>
      <c r="AL723" s="158"/>
      <c r="AM723" s="158"/>
      <c r="AN723" s="158"/>
      <c r="AO723" s="158"/>
      <c r="AP723" s="158"/>
      <c r="AQ723" s="158"/>
      <c r="AR723" s="158"/>
      <c r="AS723" s="158"/>
      <c r="AT723" s="158"/>
      <c r="AU723" s="158"/>
      <c r="AV723" s="158"/>
      <c r="AW723" s="158"/>
      <c r="AX723" s="159"/>
    </row>
    <row r="724" spans="1:251" ht="12" customHeight="1">
      <c r="A724" s="40"/>
      <c r="B724" s="157"/>
      <c r="C724" s="158"/>
      <c r="D724" s="158"/>
      <c r="E724" s="158"/>
      <c r="F724" s="158"/>
      <c r="G724" s="158"/>
      <c r="H724" s="158"/>
      <c r="I724" s="158"/>
      <c r="J724" s="158"/>
      <c r="K724" s="158"/>
      <c r="L724" s="158"/>
      <c r="M724" s="158"/>
      <c r="N724" s="158"/>
      <c r="O724" s="158"/>
      <c r="P724" s="158"/>
      <c r="Q724" s="158"/>
      <c r="R724" s="158"/>
      <c r="S724" s="158"/>
      <c r="T724" s="158"/>
      <c r="U724" s="158"/>
      <c r="V724" s="158"/>
      <c r="W724" s="158"/>
      <c r="X724" s="158"/>
      <c r="Y724" s="158"/>
      <c r="Z724" s="158"/>
      <c r="AA724" s="158"/>
      <c r="AB724" s="158"/>
      <c r="AC724" s="158"/>
      <c r="AD724" s="158"/>
      <c r="AE724" s="158"/>
      <c r="AF724" s="158"/>
      <c r="AG724" s="158"/>
      <c r="AH724" s="158"/>
      <c r="AI724" s="158"/>
      <c r="AJ724" s="158"/>
      <c r="AK724" s="158"/>
      <c r="AL724" s="158"/>
      <c r="AM724" s="158"/>
      <c r="AN724" s="158"/>
      <c r="AO724" s="158"/>
      <c r="AP724" s="158"/>
      <c r="AQ724" s="158"/>
      <c r="AR724" s="158"/>
      <c r="AS724" s="158"/>
      <c r="AT724" s="158"/>
      <c r="AU724" s="158"/>
      <c r="AV724" s="158"/>
      <c r="AW724" s="158"/>
      <c r="AX724" s="159"/>
    </row>
    <row r="725" spans="1:251" ht="12" customHeight="1">
      <c r="A725" s="40"/>
      <c r="B725" s="157"/>
      <c r="C725" s="158"/>
      <c r="D725" s="158"/>
      <c r="E725" s="158"/>
      <c r="F725" s="158"/>
      <c r="G725" s="158"/>
      <c r="H725" s="158"/>
      <c r="I725" s="158"/>
      <c r="J725" s="158"/>
      <c r="K725" s="158"/>
      <c r="L725" s="158"/>
      <c r="M725" s="158"/>
      <c r="N725" s="158"/>
      <c r="O725" s="158"/>
      <c r="P725" s="158"/>
      <c r="Q725" s="158"/>
      <c r="R725" s="158"/>
      <c r="S725" s="158"/>
      <c r="T725" s="158"/>
      <c r="U725" s="158"/>
      <c r="V725" s="158"/>
      <c r="W725" s="158"/>
      <c r="X725" s="158"/>
      <c r="Y725" s="158"/>
      <c r="Z725" s="158"/>
      <c r="AA725" s="158"/>
      <c r="AB725" s="158"/>
      <c r="AC725" s="158"/>
      <c r="AD725" s="158"/>
      <c r="AE725" s="158"/>
      <c r="AF725" s="158"/>
      <c r="AG725" s="158"/>
      <c r="AH725" s="158"/>
      <c r="AI725" s="158"/>
      <c r="AJ725" s="158"/>
      <c r="AK725" s="158"/>
      <c r="AL725" s="158"/>
      <c r="AM725" s="158"/>
      <c r="AN725" s="158"/>
      <c r="AO725" s="158"/>
      <c r="AP725" s="158"/>
      <c r="AQ725" s="158"/>
      <c r="AR725" s="158"/>
      <c r="AS725" s="158"/>
      <c r="AT725" s="158"/>
      <c r="AU725" s="158"/>
      <c r="AV725" s="158"/>
      <c r="AW725" s="158"/>
      <c r="AX725" s="159"/>
    </row>
    <row r="726" spans="1:251" ht="15" thickBot="1">
      <c r="A726" s="41"/>
      <c r="B726" s="54"/>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c r="AA726" s="55"/>
      <c r="AB726" s="55"/>
      <c r="AC726" s="55"/>
      <c r="AD726" s="55"/>
      <c r="AE726" s="55"/>
      <c r="AF726" s="55"/>
      <c r="AG726" s="55"/>
      <c r="AH726" s="55"/>
      <c r="AI726" s="55"/>
      <c r="AJ726" s="55"/>
      <c r="AK726" s="55"/>
      <c r="AL726" s="55"/>
      <c r="AM726" s="55"/>
      <c r="AN726" s="55"/>
      <c r="AO726" s="55"/>
      <c r="AP726" s="55"/>
      <c r="AQ726" s="55"/>
      <c r="AR726" s="55"/>
      <c r="AS726" s="55"/>
      <c r="AT726" s="55"/>
      <c r="AU726" s="55"/>
      <c r="AV726" s="55"/>
      <c r="AW726" s="55"/>
      <c r="AX726" s="56"/>
    </row>
    <row r="727" spans="1:251">
      <c r="B727" s="57"/>
    </row>
    <row r="728" spans="1:251" ht="14.25">
      <c r="B728" s="49" t="s">
        <v>4</v>
      </c>
      <c r="C728" s="40"/>
      <c r="D728" s="40"/>
      <c r="E728" s="40"/>
      <c r="F728" s="40"/>
      <c r="G728" s="40"/>
      <c r="H728" s="40"/>
      <c r="I728" s="40"/>
      <c r="J728" s="40"/>
      <c r="K728" s="40"/>
      <c r="L728" s="48"/>
      <c r="M728" s="48"/>
      <c r="N728" s="48"/>
      <c r="O728" s="48"/>
      <c r="P728" s="40"/>
      <c r="Q728" s="40"/>
      <c r="R728" s="40"/>
      <c r="S728" s="40"/>
      <c r="T728" s="40"/>
      <c r="U728" s="40"/>
      <c r="V728" s="49"/>
      <c r="W728" s="49"/>
      <c r="X728" s="49"/>
      <c r="Y728" s="49"/>
      <c r="Z728" s="49"/>
      <c r="AA728" s="49"/>
      <c r="AB728" s="49"/>
      <c r="AC728" s="49"/>
      <c r="AD728" s="49"/>
      <c r="AE728" s="49"/>
      <c r="AF728" s="49"/>
      <c r="AG728" s="49"/>
      <c r="AH728" s="49"/>
      <c r="AI728" s="49"/>
      <c r="AJ728" s="49"/>
      <c r="AK728" s="49"/>
      <c r="AL728" s="49"/>
      <c r="AM728" s="49"/>
      <c r="AN728" s="49"/>
      <c r="AO728" s="49"/>
      <c r="AP728" s="49"/>
      <c r="AQ728" s="49"/>
      <c r="AR728" s="49"/>
      <c r="AS728" s="49"/>
      <c r="AT728" s="49"/>
      <c r="AU728" s="49"/>
      <c r="AV728" s="49"/>
      <c r="AW728" s="49"/>
      <c r="AX728" s="49"/>
    </row>
    <row r="729" spans="1:251" ht="15" thickBot="1">
      <c r="B729" s="40"/>
      <c r="C729" s="40"/>
      <c r="D729" s="40"/>
      <c r="E729" s="40"/>
      <c r="F729" s="40"/>
      <c r="G729" s="40"/>
      <c r="H729" s="40"/>
      <c r="I729" s="40"/>
      <c r="J729" s="40"/>
      <c r="K729" s="40"/>
      <c r="L729" s="48"/>
      <c r="M729" s="48"/>
      <c r="N729" s="48"/>
      <c r="O729" s="48"/>
      <c r="P729" s="40"/>
      <c r="Q729" s="40"/>
      <c r="R729" s="40"/>
      <c r="S729" s="40"/>
      <c r="T729" s="40"/>
      <c r="U729" s="40"/>
      <c r="V729" s="49"/>
      <c r="W729" s="49"/>
      <c r="X729" s="49"/>
      <c r="Y729" s="49"/>
      <c r="Z729" s="49"/>
      <c r="AA729" s="49"/>
      <c r="AB729" s="49"/>
      <c r="AC729" s="49"/>
      <c r="AD729" s="49"/>
      <c r="AE729" s="49"/>
      <c r="AF729" s="49"/>
      <c r="AG729" s="49"/>
      <c r="AH729" s="49"/>
      <c r="AI729" s="49"/>
      <c r="AJ729" s="49"/>
      <c r="AK729" s="49"/>
      <c r="AL729" s="49"/>
      <c r="AM729" s="49"/>
      <c r="AN729" s="49"/>
      <c r="AO729" s="49"/>
      <c r="AP729" s="49"/>
      <c r="AQ729" s="49"/>
      <c r="AR729" s="49"/>
      <c r="AS729" s="49"/>
      <c r="AT729" s="49"/>
      <c r="AU729" s="49"/>
      <c r="AV729" s="49"/>
      <c r="AW729" s="49"/>
      <c r="AX729" s="58" t="s">
        <v>5</v>
      </c>
    </row>
    <row r="730" spans="1:251" s="3" customFormat="1" ht="13.5" customHeight="1">
      <c r="A730" s="40"/>
      <c r="B730" s="160" t="s">
        <v>6</v>
      </c>
      <c r="C730" s="161"/>
      <c r="D730" s="161"/>
      <c r="E730" s="161"/>
      <c r="F730" s="161"/>
      <c r="G730" s="161"/>
      <c r="H730" s="161"/>
      <c r="I730" s="161"/>
      <c r="J730" s="161"/>
      <c r="K730" s="161"/>
      <c r="L730" s="161"/>
      <c r="M730" s="161"/>
      <c r="N730" s="161"/>
      <c r="O730" s="161"/>
      <c r="P730" s="161"/>
      <c r="Q730" s="161"/>
      <c r="R730" s="161"/>
      <c r="S730" s="161"/>
      <c r="T730" s="161"/>
      <c r="U730" s="161"/>
      <c r="V730" s="161"/>
      <c r="W730" s="161"/>
      <c r="X730" s="161"/>
      <c r="Y730" s="161"/>
      <c r="Z730" s="162"/>
      <c r="AA730" s="166" t="s">
        <v>12</v>
      </c>
      <c r="AB730" s="161"/>
      <c r="AC730" s="161"/>
      <c r="AD730" s="161"/>
      <c r="AE730" s="161"/>
      <c r="AF730" s="161"/>
      <c r="AG730" s="161"/>
      <c r="AH730" s="161"/>
      <c r="AI730" s="162"/>
      <c r="AJ730" s="166" t="s">
        <v>13</v>
      </c>
      <c r="AK730" s="161"/>
      <c r="AL730" s="161"/>
      <c r="AM730" s="161"/>
      <c r="AN730" s="161"/>
      <c r="AO730" s="161"/>
      <c r="AP730" s="161"/>
      <c r="AQ730" s="161"/>
      <c r="AR730" s="162"/>
      <c r="AS730" s="166" t="s">
        <v>7</v>
      </c>
      <c r="AT730" s="161"/>
      <c r="AU730" s="161"/>
      <c r="AV730" s="161"/>
      <c r="AW730" s="161"/>
      <c r="AX730" s="168"/>
      <c r="AY730" s="39"/>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row>
    <row r="731" spans="1:251" s="3" customFormat="1" ht="13.5">
      <c r="A731" s="40"/>
      <c r="B731" s="163"/>
      <c r="C731" s="164"/>
      <c r="D731" s="164"/>
      <c r="E731" s="164"/>
      <c r="F731" s="164"/>
      <c r="G731" s="164"/>
      <c r="H731" s="164"/>
      <c r="I731" s="164"/>
      <c r="J731" s="164"/>
      <c r="K731" s="164"/>
      <c r="L731" s="164"/>
      <c r="M731" s="164"/>
      <c r="N731" s="164"/>
      <c r="O731" s="164"/>
      <c r="P731" s="164"/>
      <c r="Q731" s="164"/>
      <c r="R731" s="164"/>
      <c r="S731" s="164"/>
      <c r="T731" s="164"/>
      <c r="U731" s="164"/>
      <c r="V731" s="164"/>
      <c r="W731" s="164"/>
      <c r="X731" s="164"/>
      <c r="Y731" s="164"/>
      <c r="Z731" s="165"/>
      <c r="AA731" s="167"/>
      <c r="AB731" s="164"/>
      <c r="AC731" s="164"/>
      <c r="AD731" s="164"/>
      <c r="AE731" s="164"/>
      <c r="AF731" s="164"/>
      <c r="AG731" s="164"/>
      <c r="AH731" s="164"/>
      <c r="AI731" s="165"/>
      <c r="AJ731" s="167"/>
      <c r="AK731" s="164"/>
      <c r="AL731" s="164"/>
      <c r="AM731" s="164"/>
      <c r="AN731" s="164"/>
      <c r="AO731" s="164"/>
      <c r="AP731" s="164"/>
      <c r="AQ731" s="164"/>
      <c r="AR731" s="165"/>
      <c r="AS731" s="167"/>
      <c r="AT731" s="164"/>
      <c r="AU731" s="164"/>
      <c r="AV731" s="164"/>
      <c r="AW731" s="164"/>
      <c r="AX731" s="169"/>
      <c r="AY731" s="39"/>
      <c r="AZ731" s="1"/>
      <c r="BA731" s="1"/>
      <c r="BB731" s="4"/>
      <c r="BC731" s="5"/>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row>
    <row r="732" spans="1:251" s="3" customFormat="1" ht="18.75" customHeight="1">
      <c r="A732" s="40"/>
      <c r="B732" s="59"/>
      <c r="C732" s="148" t="s">
        <v>139</v>
      </c>
      <c r="D732" s="149"/>
      <c r="E732" s="149"/>
      <c r="F732" s="149"/>
      <c r="G732" s="149"/>
      <c r="H732" s="149"/>
      <c r="I732" s="149"/>
      <c r="J732" s="149"/>
      <c r="K732" s="149"/>
      <c r="L732" s="149"/>
      <c r="M732" s="149"/>
      <c r="N732" s="149"/>
      <c r="O732" s="149"/>
      <c r="P732" s="149"/>
      <c r="Q732" s="149"/>
      <c r="R732" s="149"/>
      <c r="S732" s="149"/>
      <c r="T732" s="149"/>
      <c r="U732" s="149"/>
      <c r="V732" s="149"/>
      <c r="W732" s="149"/>
      <c r="X732" s="149"/>
      <c r="Y732" s="149"/>
      <c r="Z732" s="150"/>
      <c r="AA732" s="151">
        <v>1600</v>
      </c>
      <c r="AB732" s="152"/>
      <c r="AC732" s="152"/>
      <c r="AD732" s="152"/>
      <c r="AE732" s="152"/>
      <c r="AF732" s="152"/>
      <c r="AG732" s="152"/>
      <c r="AH732" s="152"/>
      <c r="AI732" s="153"/>
      <c r="AJ732" s="151">
        <v>1600</v>
      </c>
      <c r="AK732" s="152"/>
      <c r="AL732" s="152"/>
      <c r="AM732" s="152"/>
      <c r="AN732" s="152"/>
      <c r="AO732" s="152"/>
      <c r="AP732" s="152"/>
      <c r="AQ732" s="152"/>
      <c r="AR732" s="153"/>
      <c r="AS732" s="154"/>
      <c r="AT732" s="155"/>
      <c r="AU732" s="155"/>
      <c r="AV732" s="155"/>
      <c r="AW732" s="155"/>
      <c r="AX732" s="156"/>
      <c r="AY732" s="39"/>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row>
    <row r="733" spans="1:251" s="3" customFormat="1" ht="18.75" customHeight="1">
      <c r="A733" s="40"/>
      <c r="B733" s="59"/>
      <c r="C733" s="148" t="s">
        <v>140</v>
      </c>
      <c r="D733" s="149"/>
      <c r="E733" s="149"/>
      <c r="F733" s="149"/>
      <c r="G733" s="149"/>
      <c r="H733" s="149"/>
      <c r="I733" s="149"/>
      <c r="J733" s="149"/>
      <c r="K733" s="149"/>
      <c r="L733" s="149"/>
      <c r="M733" s="149"/>
      <c r="N733" s="149"/>
      <c r="O733" s="149"/>
      <c r="P733" s="149"/>
      <c r="Q733" s="149"/>
      <c r="R733" s="149"/>
      <c r="S733" s="149"/>
      <c r="T733" s="149"/>
      <c r="U733" s="149"/>
      <c r="V733" s="149"/>
      <c r="W733" s="149"/>
      <c r="X733" s="149"/>
      <c r="Y733" s="149"/>
      <c r="Z733" s="150"/>
      <c r="AA733" s="151">
        <v>450</v>
      </c>
      <c r="AB733" s="152"/>
      <c r="AC733" s="152"/>
      <c r="AD733" s="152"/>
      <c r="AE733" s="152"/>
      <c r="AF733" s="152"/>
      <c r="AG733" s="152"/>
      <c r="AH733" s="152"/>
      <c r="AI733" s="153"/>
      <c r="AJ733" s="151">
        <v>450</v>
      </c>
      <c r="AK733" s="152"/>
      <c r="AL733" s="152"/>
      <c r="AM733" s="152"/>
      <c r="AN733" s="152"/>
      <c r="AO733" s="152"/>
      <c r="AP733" s="152"/>
      <c r="AQ733" s="152"/>
      <c r="AR733" s="153"/>
      <c r="AS733" s="154"/>
      <c r="AT733" s="155"/>
      <c r="AU733" s="155"/>
      <c r="AV733" s="155"/>
      <c r="AW733" s="155"/>
      <c r="AX733" s="156"/>
      <c r="AY733" s="39"/>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row>
    <row r="734" spans="1:251" s="3" customFormat="1" ht="18.75" customHeight="1" thickBot="1">
      <c r="A734" s="41"/>
      <c r="B734" s="132" t="s">
        <v>14</v>
      </c>
      <c r="C734" s="133"/>
      <c r="D734" s="133"/>
      <c r="E734" s="133"/>
      <c r="F734" s="133"/>
      <c r="G734" s="133"/>
      <c r="H734" s="133"/>
      <c r="I734" s="133"/>
      <c r="J734" s="133"/>
      <c r="K734" s="133"/>
      <c r="L734" s="133"/>
      <c r="M734" s="133"/>
      <c r="N734" s="133"/>
      <c r="O734" s="133"/>
      <c r="P734" s="133"/>
      <c r="Q734" s="133"/>
      <c r="R734" s="133"/>
      <c r="S734" s="133"/>
      <c r="T734" s="133"/>
      <c r="U734" s="133"/>
      <c r="V734" s="133"/>
      <c r="W734" s="133"/>
      <c r="X734" s="133"/>
      <c r="Y734" s="133"/>
      <c r="Z734" s="134"/>
      <c r="AA734" s="135">
        <f>SUM($AA$732:$AA$733)</f>
        <v>2050</v>
      </c>
      <c r="AB734" s="136"/>
      <c r="AC734" s="136"/>
      <c r="AD734" s="136"/>
      <c r="AE734" s="136"/>
      <c r="AF734" s="136"/>
      <c r="AG734" s="136"/>
      <c r="AH734" s="136"/>
      <c r="AI734" s="137"/>
      <c r="AJ734" s="135">
        <f>SUM($AJ$732:$AJ$733)</f>
        <v>2050</v>
      </c>
      <c r="AK734" s="136"/>
      <c r="AL734" s="136"/>
      <c r="AM734" s="136"/>
      <c r="AN734" s="136"/>
      <c r="AO734" s="136"/>
      <c r="AP734" s="136"/>
      <c r="AQ734" s="136"/>
      <c r="AR734" s="137"/>
      <c r="AS734" s="138"/>
      <c r="AT734" s="139"/>
      <c r="AU734" s="139"/>
      <c r="AV734" s="139"/>
      <c r="AW734" s="139"/>
      <c r="AX734" s="140"/>
      <c r="AY734" s="39"/>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row>
    <row r="736" spans="1:251" ht="18.75">
      <c r="A736" s="38" t="s">
        <v>0</v>
      </c>
      <c r="AW736" s="44"/>
      <c r="AX736" s="45"/>
      <c r="AY736" s="44"/>
    </row>
    <row r="738" spans="1:113" ht="18.75">
      <c r="B738" s="141" t="s">
        <v>8</v>
      </c>
      <c r="C738" s="142"/>
      <c r="D738" s="142"/>
      <c r="E738" s="142"/>
      <c r="F738" s="142"/>
      <c r="G738" s="142"/>
      <c r="H738" s="142"/>
      <c r="I738" s="142"/>
      <c r="J738" s="142"/>
      <c r="K738" s="142"/>
      <c r="L738" s="142"/>
      <c r="M738" s="142"/>
      <c r="N738" s="142"/>
      <c r="O738" s="142"/>
      <c r="P738" s="142"/>
      <c r="Q738" s="142"/>
      <c r="R738" s="142"/>
      <c r="S738" s="142"/>
      <c r="T738" s="142"/>
      <c r="U738" s="142"/>
      <c r="V738" s="142"/>
      <c r="W738" s="142"/>
      <c r="X738" s="142"/>
      <c r="Y738" s="142"/>
      <c r="Z738" s="142"/>
      <c r="AA738" s="142"/>
      <c r="AB738" s="142"/>
      <c r="AC738" s="142"/>
      <c r="AD738" s="142"/>
      <c r="AE738" s="142"/>
      <c r="AF738" s="142"/>
      <c r="AG738" s="142"/>
      <c r="AH738" s="142"/>
      <c r="AI738" s="142"/>
      <c r="AJ738" s="142"/>
      <c r="AK738" s="142"/>
      <c r="AL738" s="142"/>
      <c r="AM738" s="142"/>
      <c r="AN738" s="142"/>
      <c r="AO738" s="142"/>
      <c r="AP738" s="142"/>
      <c r="AQ738" s="142"/>
      <c r="AR738" s="142"/>
      <c r="AS738" s="142"/>
      <c r="AT738" s="142"/>
      <c r="AU738" s="142"/>
      <c r="AV738" s="142"/>
      <c r="AW738" s="142"/>
      <c r="AX738" s="142"/>
    </row>
    <row r="739" spans="1:113">
      <c r="Z739" s="46"/>
      <c r="AD739" s="46"/>
      <c r="AE739" s="46"/>
      <c r="AF739" s="46"/>
      <c r="AG739" s="46"/>
      <c r="AH739" s="46"/>
      <c r="AI739" s="46"/>
      <c r="AO739" s="46"/>
    </row>
    <row r="740" spans="1:113" ht="13.5" thickBot="1">
      <c r="Z740" s="46"/>
      <c r="AD740" s="46"/>
      <c r="AE740" s="46"/>
      <c r="AF740" s="46"/>
      <c r="AG740" s="46"/>
      <c r="AH740" s="46"/>
      <c r="AI740" s="46"/>
      <c r="AO740" s="46"/>
      <c r="DI740" s="2"/>
    </row>
    <row r="741" spans="1:113" ht="24.75" customHeight="1" thickBot="1">
      <c r="B741" s="143" t="s">
        <v>1</v>
      </c>
      <c r="C741" s="144"/>
      <c r="D741" s="144"/>
      <c r="E741" s="144"/>
      <c r="F741" s="144"/>
      <c r="G741" s="144"/>
      <c r="H741" s="145" t="s">
        <v>130</v>
      </c>
      <c r="I741" s="146"/>
      <c r="J741" s="146"/>
      <c r="K741" s="146"/>
      <c r="L741" s="146"/>
      <c r="M741" s="146"/>
      <c r="N741" s="146"/>
      <c r="O741" s="146"/>
      <c r="P741" s="146"/>
      <c r="Q741" s="146"/>
      <c r="R741" s="146"/>
      <c r="S741" s="146"/>
      <c r="T741" s="146"/>
      <c r="U741" s="146"/>
      <c r="V741" s="146"/>
      <c r="W741" s="146"/>
      <c r="X741" s="146"/>
      <c r="Y741" s="146"/>
      <c r="Z741" s="146"/>
      <c r="AA741" s="146"/>
      <c r="AB741" s="146"/>
      <c r="AC741" s="146"/>
      <c r="AD741" s="146"/>
      <c r="AE741" s="146"/>
      <c r="AF741" s="146"/>
      <c r="AG741" s="146"/>
      <c r="AH741" s="146"/>
      <c r="AI741" s="146"/>
      <c r="AJ741" s="146"/>
      <c r="AK741" s="146"/>
      <c r="AL741" s="146"/>
      <c r="AM741" s="146"/>
      <c r="AN741" s="146"/>
      <c r="AO741" s="146"/>
      <c r="AP741" s="146"/>
      <c r="AQ741" s="146"/>
      <c r="AR741" s="146"/>
      <c r="AS741" s="146"/>
      <c r="AT741" s="146"/>
      <c r="AU741" s="146"/>
      <c r="AV741" s="146"/>
      <c r="AW741" s="146"/>
      <c r="AX741" s="147"/>
      <c r="DI741" s="2"/>
    </row>
    <row r="742" spans="1:113" ht="14.25">
      <c r="B742" s="47"/>
      <c r="C742" s="47"/>
      <c r="D742" s="47"/>
      <c r="E742" s="47"/>
      <c r="F742" s="47"/>
      <c r="G742" s="47"/>
      <c r="H742" s="40"/>
      <c r="I742" s="40"/>
      <c r="J742" s="40"/>
      <c r="K742" s="40"/>
      <c r="L742" s="48"/>
      <c r="M742" s="48"/>
      <c r="N742" s="48"/>
      <c r="O742" s="48"/>
      <c r="P742" s="40"/>
      <c r="Q742" s="40"/>
      <c r="R742" s="40"/>
      <c r="S742" s="40"/>
      <c r="T742" s="40"/>
      <c r="U742" s="40"/>
      <c r="V742" s="49"/>
      <c r="W742" s="49"/>
      <c r="X742" s="49"/>
      <c r="Y742" s="49"/>
      <c r="Z742" s="49"/>
      <c r="AA742" s="49"/>
      <c r="AB742" s="49"/>
      <c r="AC742" s="49"/>
      <c r="AD742" s="49"/>
      <c r="AE742" s="49"/>
      <c r="AF742" s="49"/>
      <c r="AG742" s="49"/>
      <c r="AH742" s="49"/>
      <c r="AI742" s="49"/>
      <c r="AJ742" s="49"/>
      <c r="AK742" s="49"/>
      <c r="AL742" s="49"/>
      <c r="AM742" s="49"/>
      <c r="AN742" s="49"/>
      <c r="AO742" s="49"/>
      <c r="AP742" s="49"/>
      <c r="AQ742" s="49"/>
      <c r="AR742" s="49"/>
      <c r="AS742" s="49"/>
      <c r="AT742" s="49"/>
      <c r="AU742" s="49"/>
      <c r="AV742" s="49"/>
      <c r="AW742" s="49"/>
      <c r="AX742" s="49"/>
      <c r="DI742" s="2"/>
    </row>
    <row r="743" spans="1:113" ht="15" thickBot="1">
      <c r="A743" s="61"/>
      <c r="B743" s="49" t="s">
        <v>2</v>
      </c>
      <c r="C743" s="40"/>
      <c r="D743" s="40"/>
      <c r="E743" s="40"/>
      <c r="F743" s="40"/>
      <c r="G743" s="40"/>
      <c r="H743" s="40"/>
      <c r="I743" s="40"/>
      <c r="J743" s="40"/>
      <c r="K743" s="40"/>
      <c r="L743" s="48"/>
      <c r="M743" s="48"/>
      <c r="N743" s="48"/>
      <c r="O743" s="48"/>
      <c r="P743" s="40"/>
      <c r="Q743" s="40"/>
      <c r="R743" s="40"/>
      <c r="S743" s="40"/>
      <c r="T743" s="40"/>
      <c r="U743" s="40"/>
      <c r="V743" s="49"/>
      <c r="W743" s="49"/>
      <c r="X743" s="49"/>
      <c r="Y743" s="49"/>
      <c r="Z743" s="49"/>
      <c r="AA743" s="49"/>
      <c r="AB743" s="49"/>
      <c r="AC743" s="49"/>
      <c r="AD743" s="49"/>
      <c r="AE743" s="49"/>
      <c r="AF743" s="49"/>
      <c r="AG743" s="49"/>
      <c r="AH743" s="49"/>
      <c r="AI743" s="49"/>
      <c r="AJ743" s="49"/>
      <c r="AK743" s="49"/>
      <c r="AL743" s="49"/>
      <c r="AM743" s="49"/>
      <c r="AN743" s="49"/>
      <c r="AO743" s="49"/>
      <c r="AP743" s="49"/>
      <c r="AQ743" s="49"/>
      <c r="AR743" s="49"/>
      <c r="AS743" s="49"/>
      <c r="AT743" s="49"/>
      <c r="AU743" s="49"/>
      <c r="AV743" s="49"/>
      <c r="AW743" s="49"/>
      <c r="AX743" s="49"/>
      <c r="DI743" s="2"/>
    </row>
    <row r="744" spans="1:113" ht="14.25">
      <c r="A744" s="40"/>
      <c r="B744" s="50"/>
      <c r="C744" s="47"/>
      <c r="D744" s="47"/>
      <c r="E744" s="47"/>
      <c r="F744" s="47"/>
      <c r="G744" s="47"/>
      <c r="H744" s="47"/>
      <c r="I744" s="47"/>
      <c r="J744" s="47"/>
      <c r="K744" s="47"/>
      <c r="L744" s="51"/>
      <c r="M744" s="51"/>
      <c r="N744" s="51"/>
      <c r="O744" s="51"/>
      <c r="P744" s="47"/>
      <c r="Q744" s="47"/>
      <c r="R744" s="47"/>
      <c r="S744" s="47"/>
      <c r="T744" s="47"/>
      <c r="U744" s="47"/>
      <c r="V744" s="52"/>
      <c r="W744" s="52"/>
      <c r="X744" s="52"/>
      <c r="Y744" s="52"/>
      <c r="Z744" s="52"/>
      <c r="AA744" s="52"/>
      <c r="AB744" s="52"/>
      <c r="AC744" s="52"/>
      <c r="AD744" s="52"/>
      <c r="AE744" s="52"/>
      <c r="AF744" s="52"/>
      <c r="AG744" s="52"/>
      <c r="AH744" s="52"/>
      <c r="AI744" s="52"/>
      <c r="AJ744" s="52"/>
      <c r="AK744" s="52"/>
      <c r="AL744" s="52"/>
      <c r="AM744" s="52"/>
      <c r="AN744" s="52"/>
      <c r="AO744" s="52"/>
      <c r="AP744" s="52"/>
      <c r="AQ744" s="52"/>
      <c r="AR744" s="52"/>
      <c r="AS744" s="52"/>
      <c r="AT744" s="52"/>
      <c r="AU744" s="52"/>
      <c r="AV744" s="52"/>
      <c r="AW744" s="52"/>
      <c r="AX744" s="53"/>
    </row>
    <row r="745" spans="1:113" ht="12" customHeight="1">
      <c r="A745" s="40"/>
      <c r="B745" s="157" t="s">
        <v>131</v>
      </c>
      <c r="C745" s="158"/>
      <c r="D745" s="158"/>
      <c r="E745" s="158"/>
      <c r="F745" s="158"/>
      <c r="G745" s="158"/>
      <c r="H745" s="158"/>
      <c r="I745" s="158"/>
      <c r="J745" s="158"/>
      <c r="K745" s="158"/>
      <c r="L745" s="158"/>
      <c r="M745" s="158"/>
      <c r="N745" s="158"/>
      <c r="O745" s="158"/>
      <c r="P745" s="158"/>
      <c r="Q745" s="158"/>
      <c r="R745" s="158"/>
      <c r="S745" s="158"/>
      <c r="T745" s="158"/>
      <c r="U745" s="158"/>
      <c r="V745" s="158"/>
      <c r="W745" s="158"/>
      <c r="X745" s="158"/>
      <c r="Y745" s="158"/>
      <c r="Z745" s="158"/>
      <c r="AA745" s="158"/>
      <c r="AB745" s="158"/>
      <c r="AC745" s="158"/>
      <c r="AD745" s="158"/>
      <c r="AE745" s="158"/>
      <c r="AF745" s="158"/>
      <c r="AG745" s="158"/>
      <c r="AH745" s="158"/>
      <c r="AI745" s="158"/>
      <c r="AJ745" s="158"/>
      <c r="AK745" s="158"/>
      <c r="AL745" s="158"/>
      <c r="AM745" s="158"/>
      <c r="AN745" s="158"/>
      <c r="AO745" s="158"/>
      <c r="AP745" s="158"/>
      <c r="AQ745" s="158"/>
      <c r="AR745" s="158"/>
      <c r="AS745" s="158"/>
      <c r="AT745" s="158"/>
      <c r="AU745" s="158"/>
      <c r="AV745" s="158"/>
      <c r="AW745" s="158"/>
      <c r="AX745" s="159"/>
    </row>
    <row r="746" spans="1:113" ht="12" customHeight="1">
      <c r="A746" s="40"/>
      <c r="B746" s="157"/>
      <c r="C746" s="158"/>
      <c r="D746" s="158"/>
      <c r="E746" s="158"/>
      <c r="F746" s="158"/>
      <c r="G746" s="158"/>
      <c r="H746" s="158"/>
      <c r="I746" s="158"/>
      <c r="J746" s="158"/>
      <c r="K746" s="158"/>
      <c r="L746" s="158"/>
      <c r="M746" s="158"/>
      <c r="N746" s="158"/>
      <c r="O746" s="158"/>
      <c r="P746" s="158"/>
      <c r="Q746" s="158"/>
      <c r="R746" s="158"/>
      <c r="S746" s="158"/>
      <c r="T746" s="158"/>
      <c r="U746" s="158"/>
      <c r="V746" s="158"/>
      <c r="W746" s="158"/>
      <c r="X746" s="158"/>
      <c r="Y746" s="158"/>
      <c r="Z746" s="158"/>
      <c r="AA746" s="158"/>
      <c r="AB746" s="158"/>
      <c r="AC746" s="158"/>
      <c r="AD746" s="158"/>
      <c r="AE746" s="158"/>
      <c r="AF746" s="158"/>
      <c r="AG746" s="158"/>
      <c r="AH746" s="158"/>
      <c r="AI746" s="158"/>
      <c r="AJ746" s="158"/>
      <c r="AK746" s="158"/>
      <c r="AL746" s="158"/>
      <c r="AM746" s="158"/>
      <c r="AN746" s="158"/>
      <c r="AO746" s="158"/>
      <c r="AP746" s="158"/>
      <c r="AQ746" s="158"/>
      <c r="AR746" s="158"/>
      <c r="AS746" s="158"/>
      <c r="AT746" s="158"/>
      <c r="AU746" s="158"/>
      <c r="AV746" s="158"/>
      <c r="AW746" s="158"/>
      <c r="AX746" s="159"/>
      <c r="BC746" s="3"/>
    </row>
    <row r="747" spans="1:113" ht="12" customHeight="1">
      <c r="A747" s="40"/>
      <c r="B747" s="157"/>
      <c r="C747" s="158"/>
      <c r="D747" s="158"/>
      <c r="E747" s="158"/>
      <c r="F747" s="158"/>
      <c r="G747" s="158"/>
      <c r="H747" s="158"/>
      <c r="I747" s="158"/>
      <c r="J747" s="158"/>
      <c r="K747" s="158"/>
      <c r="L747" s="158"/>
      <c r="M747" s="158"/>
      <c r="N747" s="158"/>
      <c r="O747" s="158"/>
      <c r="P747" s="158"/>
      <c r="Q747" s="158"/>
      <c r="R747" s="158"/>
      <c r="S747" s="158"/>
      <c r="T747" s="158"/>
      <c r="U747" s="158"/>
      <c r="V747" s="158"/>
      <c r="W747" s="158"/>
      <c r="X747" s="158"/>
      <c r="Y747" s="158"/>
      <c r="Z747" s="158"/>
      <c r="AA747" s="158"/>
      <c r="AB747" s="158"/>
      <c r="AC747" s="158"/>
      <c r="AD747" s="158"/>
      <c r="AE747" s="158"/>
      <c r="AF747" s="158"/>
      <c r="AG747" s="158"/>
      <c r="AH747" s="158"/>
      <c r="AI747" s="158"/>
      <c r="AJ747" s="158"/>
      <c r="AK747" s="158"/>
      <c r="AL747" s="158"/>
      <c r="AM747" s="158"/>
      <c r="AN747" s="158"/>
      <c r="AO747" s="158"/>
      <c r="AP747" s="158"/>
      <c r="AQ747" s="158"/>
      <c r="AR747" s="158"/>
      <c r="AS747" s="158"/>
      <c r="AT747" s="158"/>
      <c r="AU747" s="158"/>
      <c r="AV747" s="158"/>
      <c r="AW747" s="158"/>
      <c r="AX747" s="159"/>
    </row>
    <row r="748" spans="1:113" ht="12" customHeight="1">
      <c r="A748" s="40"/>
      <c r="B748" s="157"/>
      <c r="C748" s="158"/>
      <c r="D748" s="158"/>
      <c r="E748" s="158"/>
      <c r="F748" s="158"/>
      <c r="G748" s="158"/>
      <c r="H748" s="158"/>
      <c r="I748" s="158"/>
      <c r="J748" s="158"/>
      <c r="K748" s="158"/>
      <c r="L748" s="158"/>
      <c r="M748" s="158"/>
      <c r="N748" s="158"/>
      <c r="O748" s="158"/>
      <c r="P748" s="158"/>
      <c r="Q748" s="158"/>
      <c r="R748" s="158"/>
      <c r="S748" s="158"/>
      <c r="T748" s="158"/>
      <c r="U748" s="158"/>
      <c r="V748" s="158"/>
      <c r="W748" s="158"/>
      <c r="X748" s="158"/>
      <c r="Y748" s="158"/>
      <c r="Z748" s="158"/>
      <c r="AA748" s="158"/>
      <c r="AB748" s="158"/>
      <c r="AC748" s="158"/>
      <c r="AD748" s="158"/>
      <c r="AE748" s="158"/>
      <c r="AF748" s="158"/>
      <c r="AG748" s="158"/>
      <c r="AH748" s="158"/>
      <c r="AI748" s="158"/>
      <c r="AJ748" s="158"/>
      <c r="AK748" s="158"/>
      <c r="AL748" s="158"/>
      <c r="AM748" s="158"/>
      <c r="AN748" s="158"/>
      <c r="AO748" s="158"/>
      <c r="AP748" s="158"/>
      <c r="AQ748" s="158"/>
      <c r="AR748" s="158"/>
      <c r="AS748" s="158"/>
      <c r="AT748" s="158"/>
      <c r="AU748" s="158"/>
      <c r="AV748" s="158"/>
      <c r="AW748" s="158"/>
      <c r="AX748" s="159"/>
    </row>
    <row r="749" spans="1:113" ht="12" customHeight="1">
      <c r="A749" s="40"/>
      <c r="B749" s="157"/>
      <c r="C749" s="158"/>
      <c r="D749" s="158"/>
      <c r="E749" s="158"/>
      <c r="F749" s="158"/>
      <c r="G749" s="158"/>
      <c r="H749" s="158"/>
      <c r="I749" s="158"/>
      <c r="J749" s="158"/>
      <c r="K749" s="158"/>
      <c r="L749" s="158"/>
      <c r="M749" s="158"/>
      <c r="N749" s="158"/>
      <c r="O749" s="158"/>
      <c r="P749" s="158"/>
      <c r="Q749" s="158"/>
      <c r="R749" s="158"/>
      <c r="S749" s="158"/>
      <c r="T749" s="158"/>
      <c r="U749" s="158"/>
      <c r="V749" s="158"/>
      <c r="W749" s="158"/>
      <c r="X749" s="158"/>
      <c r="Y749" s="158"/>
      <c r="Z749" s="158"/>
      <c r="AA749" s="158"/>
      <c r="AB749" s="158"/>
      <c r="AC749" s="158"/>
      <c r="AD749" s="158"/>
      <c r="AE749" s="158"/>
      <c r="AF749" s="158"/>
      <c r="AG749" s="158"/>
      <c r="AH749" s="158"/>
      <c r="AI749" s="158"/>
      <c r="AJ749" s="158"/>
      <c r="AK749" s="158"/>
      <c r="AL749" s="158"/>
      <c r="AM749" s="158"/>
      <c r="AN749" s="158"/>
      <c r="AO749" s="158"/>
      <c r="AP749" s="158"/>
      <c r="AQ749" s="158"/>
      <c r="AR749" s="158"/>
      <c r="AS749" s="158"/>
      <c r="AT749" s="158"/>
      <c r="AU749" s="158"/>
      <c r="AV749" s="158"/>
      <c r="AW749" s="158"/>
      <c r="AX749" s="159"/>
    </row>
    <row r="750" spans="1:113" ht="15" thickBot="1">
      <c r="A750" s="41"/>
      <c r="B750" s="54"/>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c r="AA750" s="55"/>
      <c r="AB750" s="55"/>
      <c r="AC750" s="55"/>
      <c r="AD750" s="55"/>
      <c r="AE750" s="55"/>
      <c r="AF750" s="55"/>
      <c r="AG750" s="55"/>
      <c r="AH750" s="55"/>
      <c r="AI750" s="55"/>
      <c r="AJ750" s="55"/>
      <c r="AK750" s="55"/>
      <c r="AL750" s="55"/>
      <c r="AM750" s="55"/>
      <c r="AN750" s="55"/>
      <c r="AO750" s="55"/>
      <c r="AP750" s="55"/>
      <c r="AQ750" s="55"/>
      <c r="AR750" s="55"/>
      <c r="AS750" s="55"/>
      <c r="AT750" s="55"/>
      <c r="AU750" s="55"/>
      <c r="AV750" s="55"/>
      <c r="AW750" s="55"/>
      <c r="AX750" s="56"/>
    </row>
    <row r="751" spans="1:113">
      <c r="B751" s="57"/>
    </row>
    <row r="752" spans="1:113" ht="15" thickBot="1">
      <c r="A752" s="61"/>
      <c r="B752" s="49" t="s">
        <v>3</v>
      </c>
      <c r="C752" s="40"/>
      <c r="D752" s="40"/>
      <c r="E752" s="40"/>
      <c r="F752" s="40"/>
      <c r="G752" s="40"/>
      <c r="H752" s="40"/>
      <c r="I752" s="40"/>
      <c r="J752" s="40"/>
      <c r="K752" s="40"/>
      <c r="L752" s="48"/>
      <c r="M752" s="48"/>
      <c r="N752" s="48"/>
      <c r="O752" s="48"/>
      <c r="P752" s="40"/>
      <c r="Q752" s="40"/>
      <c r="R752" s="40"/>
      <c r="S752" s="40"/>
      <c r="T752" s="40"/>
      <c r="U752" s="40"/>
      <c r="V752" s="49"/>
      <c r="W752" s="49"/>
      <c r="X752" s="49"/>
      <c r="Y752" s="49"/>
      <c r="Z752" s="49"/>
      <c r="AA752" s="49"/>
      <c r="AB752" s="49"/>
      <c r="AC752" s="49"/>
      <c r="AD752" s="49"/>
      <c r="AE752" s="49"/>
      <c r="AF752" s="49"/>
      <c r="AG752" s="49"/>
      <c r="AH752" s="49"/>
      <c r="AI752" s="49"/>
      <c r="AJ752" s="49"/>
      <c r="AK752" s="49"/>
      <c r="AL752" s="49"/>
      <c r="AM752" s="49"/>
      <c r="AN752" s="49"/>
      <c r="AO752" s="49"/>
      <c r="AP752" s="49"/>
      <c r="AQ752" s="49"/>
      <c r="AR752" s="49"/>
      <c r="AS752" s="49"/>
      <c r="AT752" s="49"/>
      <c r="AU752" s="49"/>
      <c r="AV752" s="49"/>
      <c r="AW752" s="49"/>
      <c r="AX752" s="49"/>
      <c r="DI752" s="2"/>
    </row>
    <row r="753" spans="1:251" ht="14.25">
      <c r="A753" s="40"/>
      <c r="B753" s="50"/>
      <c r="C753" s="47"/>
      <c r="D753" s="47"/>
      <c r="E753" s="47"/>
      <c r="F753" s="47"/>
      <c r="G753" s="47"/>
      <c r="H753" s="47"/>
      <c r="I753" s="47"/>
      <c r="J753" s="47"/>
      <c r="K753" s="47"/>
      <c r="L753" s="51"/>
      <c r="M753" s="51"/>
      <c r="N753" s="51"/>
      <c r="O753" s="51"/>
      <c r="P753" s="47"/>
      <c r="Q753" s="47"/>
      <c r="R753" s="47"/>
      <c r="S753" s="47"/>
      <c r="T753" s="47"/>
      <c r="U753" s="47"/>
      <c r="V753" s="52"/>
      <c r="W753" s="52"/>
      <c r="X753" s="52"/>
      <c r="Y753" s="52"/>
      <c r="Z753" s="52"/>
      <c r="AA753" s="52"/>
      <c r="AB753" s="52"/>
      <c r="AC753" s="52"/>
      <c r="AD753" s="52"/>
      <c r="AE753" s="52"/>
      <c r="AF753" s="52"/>
      <c r="AG753" s="52"/>
      <c r="AH753" s="52"/>
      <c r="AI753" s="52"/>
      <c r="AJ753" s="52"/>
      <c r="AK753" s="52"/>
      <c r="AL753" s="52"/>
      <c r="AM753" s="52"/>
      <c r="AN753" s="52"/>
      <c r="AO753" s="52"/>
      <c r="AP753" s="52"/>
      <c r="AQ753" s="52"/>
      <c r="AR753" s="52"/>
      <c r="AS753" s="52"/>
      <c r="AT753" s="52"/>
      <c r="AU753" s="52"/>
      <c r="AV753" s="52"/>
      <c r="AW753" s="52"/>
      <c r="AX753" s="53"/>
    </row>
    <row r="754" spans="1:251" ht="12" customHeight="1">
      <c r="A754" s="40"/>
      <c r="B754" s="157" t="s">
        <v>559</v>
      </c>
      <c r="C754" s="158"/>
      <c r="D754" s="158"/>
      <c r="E754" s="158"/>
      <c r="F754" s="158"/>
      <c r="G754" s="158"/>
      <c r="H754" s="158"/>
      <c r="I754" s="158"/>
      <c r="J754" s="158"/>
      <c r="K754" s="158"/>
      <c r="L754" s="158"/>
      <c r="M754" s="158"/>
      <c r="N754" s="158"/>
      <c r="O754" s="158"/>
      <c r="P754" s="158"/>
      <c r="Q754" s="158"/>
      <c r="R754" s="158"/>
      <c r="S754" s="158"/>
      <c r="T754" s="158"/>
      <c r="U754" s="158"/>
      <c r="V754" s="158"/>
      <c r="W754" s="158"/>
      <c r="X754" s="158"/>
      <c r="Y754" s="158"/>
      <c r="Z754" s="158"/>
      <c r="AA754" s="158"/>
      <c r="AB754" s="158"/>
      <c r="AC754" s="158"/>
      <c r="AD754" s="158"/>
      <c r="AE754" s="158"/>
      <c r="AF754" s="158"/>
      <c r="AG754" s="158"/>
      <c r="AH754" s="158"/>
      <c r="AI754" s="158"/>
      <c r="AJ754" s="158"/>
      <c r="AK754" s="158"/>
      <c r="AL754" s="158"/>
      <c r="AM754" s="158"/>
      <c r="AN754" s="158"/>
      <c r="AO754" s="158"/>
      <c r="AP754" s="158"/>
      <c r="AQ754" s="158"/>
      <c r="AR754" s="158"/>
      <c r="AS754" s="158"/>
      <c r="AT754" s="158"/>
      <c r="AU754" s="158"/>
      <c r="AV754" s="158"/>
      <c r="AW754" s="158"/>
      <c r="AX754" s="159"/>
    </row>
    <row r="755" spans="1:251" ht="12" customHeight="1">
      <c r="A755" s="40"/>
      <c r="B755" s="157"/>
      <c r="C755" s="158"/>
      <c r="D755" s="158"/>
      <c r="E755" s="158"/>
      <c r="F755" s="158"/>
      <c r="G755" s="158"/>
      <c r="H755" s="158"/>
      <c r="I755" s="158"/>
      <c r="J755" s="158"/>
      <c r="K755" s="158"/>
      <c r="L755" s="158"/>
      <c r="M755" s="158"/>
      <c r="N755" s="158"/>
      <c r="O755" s="158"/>
      <c r="P755" s="158"/>
      <c r="Q755" s="158"/>
      <c r="R755" s="158"/>
      <c r="S755" s="158"/>
      <c r="T755" s="158"/>
      <c r="U755" s="158"/>
      <c r="V755" s="158"/>
      <c r="W755" s="158"/>
      <c r="X755" s="158"/>
      <c r="Y755" s="158"/>
      <c r="Z755" s="158"/>
      <c r="AA755" s="158"/>
      <c r="AB755" s="158"/>
      <c r="AC755" s="158"/>
      <c r="AD755" s="158"/>
      <c r="AE755" s="158"/>
      <c r="AF755" s="158"/>
      <c r="AG755" s="158"/>
      <c r="AH755" s="158"/>
      <c r="AI755" s="158"/>
      <c r="AJ755" s="158"/>
      <c r="AK755" s="158"/>
      <c r="AL755" s="158"/>
      <c r="AM755" s="158"/>
      <c r="AN755" s="158"/>
      <c r="AO755" s="158"/>
      <c r="AP755" s="158"/>
      <c r="AQ755" s="158"/>
      <c r="AR755" s="158"/>
      <c r="AS755" s="158"/>
      <c r="AT755" s="158"/>
      <c r="AU755" s="158"/>
      <c r="AV755" s="158"/>
      <c r="AW755" s="158"/>
      <c r="AX755" s="159"/>
    </row>
    <row r="756" spans="1:251" ht="12" customHeight="1">
      <c r="A756" s="40"/>
      <c r="B756" s="157"/>
      <c r="C756" s="158"/>
      <c r="D756" s="158"/>
      <c r="E756" s="158"/>
      <c r="F756" s="158"/>
      <c r="G756" s="158"/>
      <c r="H756" s="158"/>
      <c r="I756" s="158"/>
      <c r="J756" s="158"/>
      <c r="K756" s="158"/>
      <c r="L756" s="158"/>
      <c r="M756" s="158"/>
      <c r="N756" s="158"/>
      <c r="O756" s="158"/>
      <c r="P756" s="158"/>
      <c r="Q756" s="158"/>
      <c r="R756" s="158"/>
      <c r="S756" s="158"/>
      <c r="T756" s="158"/>
      <c r="U756" s="158"/>
      <c r="V756" s="158"/>
      <c r="W756" s="158"/>
      <c r="X756" s="158"/>
      <c r="Y756" s="158"/>
      <c r="Z756" s="158"/>
      <c r="AA756" s="158"/>
      <c r="AB756" s="158"/>
      <c r="AC756" s="158"/>
      <c r="AD756" s="158"/>
      <c r="AE756" s="158"/>
      <c r="AF756" s="158"/>
      <c r="AG756" s="158"/>
      <c r="AH756" s="158"/>
      <c r="AI756" s="158"/>
      <c r="AJ756" s="158"/>
      <c r="AK756" s="158"/>
      <c r="AL756" s="158"/>
      <c r="AM756" s="158"/>
      <c r="AN756" s="158"/>
      <c r="AO756" s="158"/>
      <c r="AP756" s="158"/>
      <c r="AQ756" s="158"/>
      <c r="AR756" s="158"/>
      <c r="AS756" s="158"/>
      <c r="AT756" s="158"/>
      <c r="AU756" s="158"/>
      <c r="AV756" s="158"/>
      <c r="AW756" s="158"/>
      <c r="AX756" s="159"/>
    </row>
    <row r="757" spans="1:251" ht="12" customHeight="1">
      <c r="A757" s="40"/>
      <c r="B757" s="157"/>
      <c r="C757" s="158"/>
      <c r="D757" s="158"/>
      <c r="E757" s="158"/>
      <c r="F757" s="158"/>
      <c r="G757" s="158"/>
      <c r="H757" s="158"/>
      <c r="I757" s="158"/>
      <c r="J757" s="158"/>
      <c r="K757" s="158"/>
      <c r="L757" s="158"/>
      <c r="M757" s="158"/>
      <c r="N757" s="158"/>
      <c r="O757" s="158"/>
      <c r="P757" s="158"/>
      <c r="Q757" s="158"/>
      <c r="R757" s="158"/>
      <c r="S757" s="158"/>
      <c r="T757" s="158"/>
      <c r="U757" s="158"/>
      <c r="V757" s="158"/>
      <c r="W757" s="158"/>
      <c r="X757" s="158"/>
      <c r="Y757" s="158"/>
      <c r="Z757" s="158"/>
      <c r="AA757" s="158"/>
      <c r="AB757" s="158"/>
      <c r="AC757" s="158"/>
      <c r="AD757" s="158"/>
      <c r="AE757" s="158"/>
      <c r="AF757" s="158"/>
      <c r="AG757" s="158"/>
      <c r="AH757" s="158"/>
      <c r="AI757" s="158"/>
      <c r="AJ757" s="158"/>
      <c r="AK757" s="158"/>
      <c r="AL757" s="158"/>
      <c r="AM757" s="158"/>
      <c r="AN757" s="158"/>
      <c r="AO757" s="158"/>
      <c r="AP757" s="158"/>
      <c r="AQ757" s="158"/>
      <c r="AR757" s="158"/>
      <c r="AS757" s="158"/>
      <c r="AT757" s="158"/>
      <c r="AU757" s="158"/>
      <c r="AV757" s="158"/>
      <c r="AW757" s="158"/>
      <c r="AX757" s="159"/>
    </row>
    <row r="758" spans="1:251" ht="12" customHeight="1">
      <c r="A758" s="40"/>
      <c r="B758" s="157"/>
      <c r="C758" s="158"/>
      <c r="D758" s="158"/>
      <c r="E758" s="158"/>
      <c r="F758" s="158"/>
      <c r="G758" s="158"/>
      <c r="H758" s="158"/>
      <c r="I758" s="158"/>
      <c r="J758" s="158"/>
      <c r="K758" s="158"/>
      <c r="L758" s="158"/>
      <c r="M758" s="158"/>
      <c r="N758" s="158"/>
      <c r="O758" s="158"/>
      <c r="P758" s="158"/>
      <c r="Q758" s="158"/>
      <c r="R758" s="158"/>
      <c r="S758" s="158"/>
      <c r="T758" s="158"/>
      <c r="U758" s="158"/>
      <c r="V758" s="158"/>
      <c r="W758" s="158"/>
      <c r="X758" s="158"/>
      <c r="Y758" s="158"/>
      <c r="Z758" s="158"/>
      <c r="AA758" s="158"/>
      <c r="AB758" s="158"/>
      <c r="AC758" s="158"/>
      <c r="AD758" s="158"/>
      <c r="AE758" s="158"/>
      <c r="AF758" s="158"/>
      <c r="AG758" s="158"/>
      <c r="AH758" s="158"/>
      <c r="AI758" s="158"/>
      <c r="AJ758" s="158"/>
      <c r="AK758" s="158"/>
      <c r="AL758" s="158"/>
      <c r="AM758" s="158"/>
      <c r="AN758" s="158"/>
      <c r="AO758" s="158"/>
      <c r="AP758" s="158"/>
      <c r="AQ758" s="158"/>
      <c r="AR758" s="158"/>
      <c r="AS758" s="158"/>
      <c r="AT758" s="158"/>
      <c r="AU758" s="158"/>
      <c r="AV758" s="158"/>
      <c r="AW758" s="158"/>
      <c r="AX758" s="159"/>
    </row>
    <row r="759" spans="1:251" ht="12" customHeight="1">
      <c r="A759" s="40"/>
      <c r="B759" s="157"/>
      <c r="C759" s="158"/>
      <c r="D759" s="158"/>
      <c r="E759" s="158"/>
      <c r="F759" s="158"/>
      <c r="G759" s="158"/>
      <c r="H759" s="158"/>
      <c r="I759" s="158"/>
      <c r="J759" s="158"/>
      <c r="K759" s="158"/>
      <c r="L759" s="158"/>
      <c r="M759" s="158"/>
      <c r="N759" s="158"/>
      <c r="O759" s="158"/>
      <c r="P759" s="158"/>
      <c r="Q759" s="158"/>
      <c r="R759" s="158"/>
      <c r="S759" s="158"/>
      <c r="T759" s="158"/>
      <c r="U759" s="158"/>
      <c r="V759" s="158"/>
      <c r="W759" s="158"/>
      <c r="X759" s="158"/>
      <c r="Y759" s="158"/>
      <c r="Z759" s="158"/>
      <c r="AA759" s="158"/>
      <c r="AB759" s="158"/>
      <c r="AC759" s="158"/>
      <c r="AD759" s="158"/>
      <c r="AE759" s="158"/>
      <c r="AF759" s="158"/>
      <c r="AG759" s="158"/>
      <c r="AH759" s="158"/>
      <c r="AI759" s="158"/>
      <c r="AJ759" s="158"/>
      <c r="AK759" s="158"/>
      <c r="AL759" s="158"/>
      <c r="AM759" s="158"/>
      <c r="AN759" s="158"/>
      <c r="AO759" s="158"/>
      <c r="AP759" s="158"/>
      <c r="AQ759" s="158"/>
      <c r="AR759" s="158"/>
      <c r="AS759" s="158"/>
      <c r="AT759" s="158"/>
      <c r="AU759" s="158"/>
      <c r="AV759" s="158"/>
      <c r="AW759" s="158"/>
      <c r="AX759" s="159"/>
      <c r="BC759" s="3"/>
    </row>
    <row r="760" spans="1:251" ht="12" customHeight="1">
      <c r="A760" s="40"/>
      <c r="B760" s="157"/>
      <c r="C760" s="158"/>
      <c r="D760" s="158"/>
      <c r="E760" s="158"/>
      <c r="F760" s="158"/>
      <c r="G760" s="158"/>
      <c r="H760" s="158"/>
      <c r="I760" s="158"/>
      <c r="J760" s="158"/>
      <c r="K760" s="158"/>
      <c r="L760" s="158"/>
      <c r="M760" s="158"/>
      <c r="N760" s="158"/>
      <c r="O760" s="158"/>
      <c r="P760" s="158"/>
      <c r="Q760" s="158"/>
      <c r="R760" s="158"/>
      <c r="S760" s="158"/>
      <c r="T760" s="158"/>
      <c r="U760" s="158"/>
      <c r="V760" s="158"/>
      <c r="W760" s="158"/>
      <c r="X760" s="158"/>
      <c r="Y760" s="158"/>
      <c r="Z760" s="158"/>
      <c r="AA760" s="158"/>
      <c r="AB760" s="158"/>
      <c r="AC760" s="158"/>
      <c r="AD760" s="158"/>
      <c r="AE760" s="158"/>
      <c r="AF760" s="158"/>
      <c r="AG760" s="158"/>
      <c r="AH760" s="158"/>
      <c r="AI760" s="158"/>
      <c r="AJ760" s="158"/>
      <c r="AK760" s="158"/>
      <c r="AL760" s="158"/>
      <c r="AM760" s="158"/>
      <c r="AN760" s="158"/>
      <c r="AO760" s="158"/>
      <c r="AP760" s="158"/>
      <c r="AQ760" s="158"/>
      <c r="AR760" s="158"/>
      <c r="AS760" s="158"/>
      <c r="AT760" s="158"/>
      <c r="AU760" s="158"/>
      <c r="AV760" s="158"/>
      <c r="AW760" s="158"/>
      <c r="AX760" s="159"/>
    </row>
    <row r="761" spans="1:251" ht="12" customHeight="1">
      <c r="A761" s="40"/>
      <c r="B761" s="157"/>
      <c r="C761" s="158"/>
      <c r="D761" s="158"/>
      <c r="E761" s="158"/>
      <c r="F761" s="158"/>
      <c r="G761" s="158"/>
      <c r="H761" s="158"/>
      <c r="I761" s="158"/>
      <c r="J761" s="158"/>
      <c r="K761" s="158"/>
      <c r="L761" s="158"/>
      <c r="M761" s="158"/>
      <c r="N761" s="158"/>
      <c r="O761" s="158"/>
      <c r="P761" s="158"/>
      <c r="Q761" s="158"/>
      <c r="R761" s="158"/>
      <c r="S761" s="158"/>
      <c r="T761" s="158"/>
      <c r="U761" s="158"/>
      <c r="V761" s="158"/>
      <c r="W761" s="158"/>
      <c r="X761" s="158"/>
      <c r="Y761" s="158"/>
      <c r="Z761" s="158"/>
      <c r="AA761" s="158"/>
      <c r="AB761" s="158"/>
      <c r="AC761" s="158"/>
      <c r="AD761" s="158"/>
      <c r="AE761" s="158"/>
      <c r="AF761" s="158"/>
      <c r="AG761" s="158"/>
      <c r="AH761" s="158"/>
      <c r="AI761" s="158"/>
      <c r="AJ761" s="158"/>
      <c r="AK761" s="158"/>
      <c r="AL761" s="158"/>
      <c r="AM761" s="158"/>
      <c r="AN761" s="158"/>
      <c r="AO761" s="158"/>
      <c r="AP761" s="158"/>
      <c r="AQ761" s="158"/>
      <c r="AR761" s="158"/>
      <c r="AS761" s="158"/>
      <c r="AT761" s="158"/>
      <c r="AU761" s="158"/>
      <c r="AV761" s="158"/>
      <c r="AW761" s="158"/>
      <c r="AX761" s="159"/>
    </row>
    <row r="762" spans="1:251" ht="12" customHeight="1">
      <c r="A762" s="40"/>
      <c r="B762" s="157"/>
      <c r="C762" s="158"/>
      <c r="D762" s="158"/>
      <c r="E762" s="158"/>
      <c r="F762" s="158"/>
      <c r="G762" s="158"/>
      <c r="H762" s="158"/>
      <c r="I762" s="158"/>
      <c r="J762" s="158"/>
      <c r="K762" s="158"/>
      <c r="L762" s="158"/>
      <c r="M762" s="158"/>
      <c r="N762" s="158"/>
      <c r="O762" s="158"/>
      <c r="P762" s="158"/>
      <c r="Q762" s="158"/>
      <c r="R762" s="158"/>
      <c r="S762" s="158"/>
      <c r="T762" s="158"/>
      <c r="U762" s="158"/>
      <c r="V762" s="158"/>
      <c r="W762" s="158"/>
      <c r="X762" s="158"/>
      <c r="Y762" s="158"/>
      <c r="Z762" s="158"/>
      <c r="AA762" s="158"/>
      <c r="AB762" s="158"/>
      <c r="AC762" s="158"/>
      <c r="AD762" s="158"/>
      <c r="AE762" s="158"/>
      <c r="AF762" s="158"/>
      <c r="AG762" s="158"/>
      <c r="AH762" s="158"/>
      <c r="AI762" s="158"/>
      <c r="AJ762" s="158"/>
      <c r="AK762" s="158"/>
      <c r="AL762" s="158"/>
      <c r="AM762" s="158"/>
      <c r="AN762" s="158"/>
      <c r="AO762" s="158"/>
      <c r="AP762" s="158"/>
      <c r="AQ762" s="158"/>
      <c r="AR762" s="158"/>
      <c r="AS762" s="158"/>
      <c r="AT762" s="158"/>
      <c r="AU762" s="158"/>
      <c r="AV762" s="158"/>
      <c r="AW762" s="158"/>
      <c r="AX762" s="159"/>
    </row>
    <row r="763" spans="1:251" ht="15" thickBot="1">
      <c r="A763" s="41"/>
      <c r="B763" s="54"/>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c r="AA763" s="55"/>
      <c r="AB763" s="55"/>
      <c r="AC763" s="55"/>
      <c r="AD763" s="55"/>
      <c r="AE763" s="55"/>
      <c r="AF763" s="55"/>
      <c r="AG763" s="55"/>
      <c r="AH763" s="55"/>
      <c r="AI763" s="55"/>
      <c r="AJ763" s="55"/>
      <c r="AK763" s="55"/>
      <c r="AL763" s="55"/>
      <c r="AM763" s="55"/>
      <c r="AN763" s="55"/>
      <c r="AO763" s="55"/>
      <c r="AP763" s="55"/>
      <c r="AQ763" s="55"/>
      <c r="AR763" s="55"/>
      <c r="AS763" s="55"/>
      <c r="AT763" s="55"/>
      <c r="AU763" s="55"/>
      <c r="AV763" s="55"/>
      <c r="AW763" s="55"/>
      <c r="AX763" s="56"/>
    </row>
    <row r="764" spans="1:251">
      <c r="B764" s="57"/>
    </row>
    <row r="765" spans="1:251" ht="14.25">
      <c r="B765" s="49" t="s">
        <v>4</v>
      </c>
      <c r="C765" s="40"/>
      <c r="D765" s="40"/>
      <c r="E765" s="40"/>
      <c r="F765" s="40"/>
      <c r="G765" s="40"/>
      <c r="H765" s="40"/>
      <c r="I765" s="40"/>
      <c r="J765" s="40"/>
      <c r="K765" s="40"/>
      <c r="L765" s="48"/>
      <c r="M765" s="48"/>
      <c r="N765" s="48"/>
      <c r="O765" s="48"/>
      <c r="P765" s="40"/>
      <c r="Q765" s="40"/>
      <c r="R765" s="40"/>
      <c r="S765" s="40"/>
      <c r="T765" s="40"/>
      <c r="U765" s="40"/>
      <c r="V765" s="49"/>
      <c r="W765" s="49"/>
      <c r="X765" s="49"/>
      <c r="Y765" s="49"/>
      <c r="Z765" s="49"/>
      <c r="AA765" s="49"/>
      <c r="AB765" s="49"/>
      <c r="AC765" s="49"/>
      <c r="AD765" s="49"/>
      <c r="AE765" s="49"/>
      <c r="AF765" s="49"/>
      <c r="AG765" s="49"/>
      <c r="AH765" s="49"/>
      <c r="AI765" s="49"/>
      <c r="AJ765" s="49"/>
      <c r="AK765" s="49"/>
      <c r="AL765" s="49"/>
      <c r="AM765" s="49"/>
      <c r="AN765" s="49"/>
      <c r="AO765" s="49"/>
      <c r="AP765" s="49"/>
      <c r="AQ765" s="49"/>
      <c r="AR765" s="49"/>
      <c r="AS765" s="49"/>
      <c r="AT765" s="49"/>
      <c r="AU765" s="49"/>
      <c r="AV765" s="49"/>
      <c r="AW765" s="49"/>
      <c r="AX765" s="49"/>
    </row>
    <row r="766" spans="1:251" ht="15" thickBot="1">
      <c r="B766" s="40"/>
      <c r="C766" s="40"/>
      <c r="D766" s="40"/>
      <c r="E766" s="40"/>
      <c r="F766" s="40"/>
      <c r="G766" s="40"/>
      <c r="H766" s="40"/>
      <c r="I766" s="40"/>
      <c r="J766" s="40"/>
      <c r="K766" s="40"/>
      <c r="L766" s="48"/>
      <c r="M766" s="48"/>
      <c r="N766" s="48"/>
      <c r="O766" s="48"/>
      <c r="P766" s="40"/>
      <c r="Q766" s="40"/>
      <c r="R766" s="40"/>
      <c r="S766" s="40"/>
      <c r="T766" s="40"/>
      <c r="U766" s="40"/>
      <c r="V766" s="49"/>
      <c r="W766" s="49"/>
      <c r="X766" s="49"/>
      <c r="Y766" s="49"/>
      <c r="Z766" s="49"/>
      <c r="AA766" s="49"/>
      <c r="AB766" s="49"/>
      <c r="AC766" s="49"/>
      <c r="AD766" s="49"/>
      <c r="AE766" s="49"/>
      <c r="AF766" s="49"/>
      <c r="AG766" s="49"/>
      <c r="AH766" s="49"/>
      <c r="AI766" s="49"/>
      <c r="AJ766" s="49"/>
      <c r="AK766" s="49"/>
      <c r="AL766" s="49"/>
      <c r="AM766" s="49"/>
      <c r="AN766" s="49"/>
      <c r="AO766" s="49"/>
      <c r="AP766" s="49"/>
      <c r="AQ766" s="49"/>
      <c r="AR766" s="49"/>
      <c r="AS766" s="49"/>
      <c r="AT766" s="49"/>
      <c r="AU766" s="49"/>
      <c r="AV766" s="49"/>
      <c r="AW766" s="49"/>
      <c r="AX766" s="58" t="s">
        <v>5</v>
      </c>
    </row>
    <row r="767" spans="1:251" s="3" customFormat="1" ht="13.5" customHeight="1">
      <c r="A767" s="40"/>
      <c r="B767" s="160" t="s">
        <v>6</v>
      </c>
      <c r="C767" s="161"/>
      <c r="D767" s="161"/>
      <c r="E767" s="161"/>
      <c r="F767" s="161"/>
      <c r="G767" s="161"/>
      <c r="H767" s="161"/>
      <c r="I767" s="161"/>
      <c r="J767" s="161"/>
      <c r="K767" s="161"/>
      <c r="L767" s="161"/>
      <c r="M767" s="161"/>
      <c r="N767" s="161"/>
      <c r="O767" s="161"/>
      <c r="P767" s="161"/>
      <c r="Q767" s="161"/>
      <c r="R767" s="161"/>
      <c r="S767" s="161"/>
      <c r="T767" s="161"/>
      <c r="U767" s="161"/>
      <c r="V767" s="161"/>
      <c r="W767" s="161"/>
      <c r="X767" s="161"/>
      <c r="Y767" s="161"/>
      <c r="Z767" s="162"/>
      <c r="AA767" s="166" t="s">
        <v>12</v>
      </c>
      <c r="AB767" s="161"/>
      <c r="AC767" s="161"/>
      <c r="AD767" s="161"/>
      <c r="AE767" s="161"/>
      <c r="AF767" s="161"/>
      <c r="AG767" s="161"/>
      <c r="AH767" s="161"/>
      <c r="AI767" s="162"/>
      <c r="AJ767" s="166" t="s">
        <v>13</v>
      </c>
      <c r="AK767" s="161"/>
      <c r="AL767" s="161"/>
      <c r="AM767" s="161"/>
      <c r="AN767" s="161"/>
      <c r="AO767" s="161"/>
      <c r="AP767" s="161"/>
      <c r="AQ767" s="161"/>
      <c r="AR767" s="162"/>
      <c r="AS767" s="166" t="s">
        <v>7</v>
      </c>
      <c r="AT767" s="161"/>
      <c r="AU767" s="161"/>
      <c r="AV767" s="161"/>
      <c r="AW767" s="161"/>
      <c r="AX767" s="168"/>
      <c r="AY767" s="39"/>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row>
    <row r="768" spans="1:251" s="3" customFormat="1" ht="13.5">
      <c r="A768" s="40"/>
      <c r="B768" s="163"/>
      <c r="C768" s="164"/>
      <c r="D768" s="164"/>
      <c r="E768" s="164"/>
      <c r="F768" s="164"/>
      <c r="G768" s="164"/>
      <c r="H768" s="164"/>
      <c r="I768" s="164"/>
      <c r="J768" s="164"/>
      <c r="K768" s="164"/>
      <c r="L768" s="164"/>
      <c r="M768" s="164"/>
      <c r="N768" s="164"/>
      <c r="O768" s="164"/>
      <c r="P768" s="164"/>
      <c r="Q768" s="164"/>
      <c r="R768" s="164"/>
      <c r="S768" s="164"/>
      <c r="T768" s="164"/>
      <c r="U768" s="164"/>
      <c r="V768" s="164"/>
      <c r="W768" s="164"/>
      <c r="X768" s="164"/>
      <c r="Y768" s="164"/>
      <c r="Z768" s="165"/>
      <c r="AA768" s="167"/>
      <c r="AB768" s="164"/>
      <c r="AC768" s="164"/>
      <c r="AD768" s="164"/>
      <c r="AE768" s="164"/>
      <c r="AF768" s="164"/>
      <c r="AG768" s="164"/>
      <c r="AH768" s="164"/>
      <c r="AI768" s="165"/>
      <c r="AJ768" s="167"/>
      <c r="AK768" s="164"/>
      <c r="AL768" s="164"/>
      <c r="AM768" s="164"/>
      <c r="AN768" s="164"/>
      <c r="AO768" s="164"/>
      <c r="AP768" s="164"/>
      <c r="AQ768" s="164"/>
      <c r="AR768" s="165"/>
      <c r="AS768" s="167"/>
      <c r="AT768" s="164"/>
      <c r="AU768" s="164"/>
      <c r="AV768" s="164"/>
      <c r="AW768" s="164"/>
      <c r="AX768" s="169"/>
      <c r="AY768" s="39"/>
      <c r="AZ768" s="1"/>
      <c r="BA768" s="1"/>
      <c r="BB768" s="4"/>
      <c r="BC768" s="5"/>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row>
    <row r="769" spans="1:251" s="3" customFormat="1" ht="18.75" customHeight="1">
      <c r="A769" s="40"/>
      <c r="B769" s="59"/>
      <c r="C769" s="148" t="s">
        <v>132</v>
      </c>
      <c r="D769" s="149"/>
      <c r="E769" s="149"/>
      <c r="F769" s="149"/>
      <c r="G769" s="149"/>
      <c r="H769" s="149"/>
      <c r="I769" s="149"/>
      <c r="J769" s="149"/>
      <c r="K769" s="149"/>
      <c r="L769" s="149"/>
      <c r="M769" s="149"/>
      <c r="N769" s="149"/>
      <c r="O769" s="149"/>
      <c r="P769" s="149"/>
      <c r="Q769" s="149"/>
      <c r="R769" s="149"/>
      <c r="S769" s="149"/>
      <c r="T769" s="149"/>
      <c r="U769" s="149"/>
      <c r="V769" s="149"/>
      <c r="W769" s="149"/>
      <c r="X769" s="149"/>
      <c r="Y769" s="149"/>
      <c r="Z769" s="150"/>
      <c r="AA769" s="151">
        <v>0</v>
      </c>
      <c r="AB769" s="152"/>
      <c r="AC769" s="152"/>
      <c r="AD769" s="152"/>
      <c r="AE769" s="152"/>
      <c r="AF769" s="152"/>
      <c r="AG769" s="152"/>
      <c r="AH769" s="152"/>
      <c r="AI769" s="153"/>
      <c r="AJ769" s="151">
        <v>4448</v>
      </c>
      <c r="AK769" s="152"/>
      <c r="AL769" s="152"/>
      <c r="AM769" s="152"/>
      <c r="AN769" s="152"/>
      <c r="AO769" s="152"/>
      <c r="AP769" s="152"/>
      <c r="AQ769" s="152"/>
      <c r="AR769" s="153"/>
      <c r="AS769" s="154"/>
      <c r="AT769" s="155"/>
      <c r="AU769" s="155"/>
      <c r="AV769" s="155"/>
      <c r="AW769" s="155"/>
      <c r="AX769" s="156"/>
      <c r="AY769" s="39"/>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row>
    <row r="770" spans="1:251" s="3" customFormat="1" ht="18.75" customHeight="1">
      <c r="A770" s="40"/>
      <c r="B770" s="59"/>
      <c r="C770" s="148" t="s">
        <v>133</v>
      </c>
      <c r="D770" s="149"/>
      <c r="E770" s="149"/>
      <c r="F770" s="149"/>
      <c r="G770" s="149"/>
      <c r="H770" s="149"/>
      <c r="I770" s="149"/>
      <c r="J770" s="149"/>
      <c r="K770" s="149"/>
      <c r="L770" s="149"/>
      <c r="M770" s="149"/>
      <c r="N770" s="149"/>
      <c r="O770" s="149"/>
      <c r="P770" s="149"/>
      <c r="Q770" s="149"/>
      <c r="R770" s="149"/>
      <c r="S770" s="149"/>
      <c r="T770" s="149"/>
      <c r="U770" s="149"/>
      <c r="V770" s="149"/>
      <c r="W770" s="149"/>
      <c r="X770" s="149"/>
      <c r="Y770" s="149"/>
      <c r="Z770" s="150"/>
      <c r="AA770" s="151">
        <v>1179</v>
      </c>
      <c r="AB770" s="152"/>
      <c r="AC770" s="152"/>
      <c r="AD770" s="152"/>
      <c r="AE770" s="152"/>
      <c r="AF770" s="152"/>
      <c r="AG770" s="152"/>
      <c r="AH770" s="152"/>
      <c r="AI770" s="153"/>
      <c r="AJ770" s="151">
        <v>2028</v>
      </c>
      <c r="AK770" s="152"/>
      <c r="AL770" s="152"/>
      <c r="AM770" s="152"/>
      <c r="AN770" s="152"/>
      <c r="AO770" s="152"/>
      <c r="AP770" s="152"/>
      <c r="AQ770" s="152"/>
      <c r="AR770" s="153"/>
      <c r="AS770" s="154"/>
      <c r="AT770" s="155"/>
      <c r="AU770" s="155"/>
      <c r="AV770" s="155"/>
      <c r="AW770" s="155"/>
      <c r="AX770" s="156"/>
      <c r="AY770" s="39"/>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row>
    <row r="771" spans="1:251" s="3" customFormat="1" ht="18.75" customHeight="1">
      <c r="A771" s="40"/>
      <c r="B771" s="59"/>
      <c r="C771" s="148" t="s">
        <v>134</v>
      </c>
      <c r="D771" s="149"/>
      <c r="E771" s="149"/>
      <c r="F771" s="149"/>
      <c r="G771" s="149"/>
      <c r="H771" s="149"/>
      <c r="I771" s="149"/>
      <c r="J771" s="149"/>
      <c r="K771" s="149"/>
      <c r="L771" s="149"/>
      <c r="M771" s="149"/>
      <c r="N771" s="149"/>
      <c r="O771" s="149"/>
      <c r="P771" s="149"/>
      <c r="Q771" s="149"/>
      <c r="R771" s="149"/>
      <c r="S771" s="149"/>
      <c r="T771" s="149"/>
      <c r="U771" s="149"/>
      <c r="V771" s="149"/>
      <c r="W771" s="149"/>
      <c r="X771" s="149"/>
      <c r="Y771" s="149"/>
      <c r="Z771" s="150"/>
      <c r="AA771" s="151">
        <v>782</v>
      </c>
      <c r="AB771" s="152"/>
      <c r="AC771" s="152"/>
      <c r="AD771" s="152"/>
      <c r="AE771" s="152"/>
      <c r="AF771" s="152"/>
      <c r="AG771" s="152"/>
      <c r="AH771" s="152"/>
      <c r="AI771" s="153"/>
      <c r="AJ771" s="151">
        <v>782</v>
      </c>
      <c r="AK771" s="152"/>
      <c r="AL771" s="152"/>
      <c r="AM771" s="152"/>
      <c r="AN771" s="152"/>
      <c r="AO771" s="152"/>
      <c r="AP771" s="152"/>
      <c r="AQ771" s="152"/>
      <c r="AR771" s="153"/>
      <c r="AS771" s="154"/>
      <c r="AT771" s="155"/>
      <c r="AU771" s="155"/>
      <c r="AV771" s="155"/>
      <c r="AW771" s="155"/>
      <c r="AX771" s="156"/>
      <c r="AY771" s="39"/>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row>
    <row r="772" spans="1:251" s="3" customFormat="1" ht="18.75" customHeight="1">
      <c r="A772" s="40"/>
      <c r="B772" s="59"/>
      <c r="C772" s="148" t="s">
        <v>135</v>
      </c>
      <c r="D772" s="149"/>
      <c r="E772" s="149"/>
      <c r="F772" s="149"/>
      <c r="G772" s="149"/>
      <c r="H772" s="149"/>
      <c r="I772" s="149"/>
      <c r="J772" s="149"/>
      <c r="K772" s="149"/>
      <c r="L772" s="149"/>
      <c r="M772" s="149"/>
      <c r="N772" s="149"/>
      <c r="O772" s="149"/>
      <c r="P772" s="149"/>
      <c r="Q772" s="149"/>
      <c r="R772" s="149"/>
      <c r="S772" s="149"/>
      <c r="T772" s="149"/>
      <c r="U772" s="149"/>
      <c r="V772" s="149"/>
      <c r="W772" s="149"/>
      <c r="X772" s="149"/>
      <c r="Y772" s="149"/>
      <c r="Z772" s="150"/>
      <c r="AA772" s="151">
        <v>130</v>
      </c>
      <c r="AB772" s="152"/>
      <c r="AC772" s="152"/>
      <c r="AD772" s="152"/>
      <c r="AE772" s="152"/>
      <c r="AF772" s="152"/>
      <c r="AG772" s="152"/>
      <c r="AH772" s="152"/>
      <c r="AI772" s="153"/>
      <c r="AJ772" s="151">
        <v>130</v>
      </c>
      <c r="AK772" s="152"/>
      <c r="AL772" s="152"/>
      <c r="AM772" s="152"/>
      <c r="AN772" s="152"/>
      <c r="AO772" s="152"/>
      <c r="AP772" s="152"/>
      <c r="AQ772" s="152"/>
      <c r="AR772" s="153"/>
      <c r="AS772" s="154"/>
      <c r="AT772" s="155"/>
      <c r="AU772" s="155"/>
      <c r="AV772" s="155"/>
      <c r="AW772" s="155"/>
      <c r="AX772" s="156"/>
      <c r="AY772" s="39"/>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row>
    <row r="773" spans="1:251" s="3" customFormat="1" ht="18.75" customHeight="1">
      <c r="A773" s="40"/>
      <c r="B773" s="59"/>
      <c r="C773" s="148" t="s">
        <v>136</v>
      </c>
      <c r="D773" s="149"/>
      <c r="E773" s="149"/>
      <c r="F773" s="149"/>
      <c r="G773" s="149"/>
      <c r="H773" s="149"/>
      <c r="I773" s="149"/>
      <c r="J773" s="149"/>
      <c r="K773" s="149"/>
      <c r="L773" s="149"/>
      <c r="M773" s="149"/>
      <c r="N773" s="149"/>
      <c r="O773" s="149"/>
      <c r="P773" s="149"/>
      <c r="Q773" s="149"/>
      <c r="R773" s="149"/>
      <c r="S773" s="149"/>
      <c r="T773" s="149"/>
      <c r="U773" s="149"/>
      <c r="V773" s="149"/>
      <c r="W773" s="149"/>
      <c r="X773" s="149"/>
      <c r="Y773" s="149"/>
      <c r="Z773" s="150"/>
      <c r="AA773" s="151">
        <v>35</v>
      </c>
      <c r="AB773" s="152"/>
      <c r="AC773" s="152"/>
      <c r="AD773" s="152"/>
      <c r="AE773" s="152"/>
      <c r="AF773" s="152"/>
      <c r="AG773" s="152"/>
      <c r="AH773" s="152"/>
      <c r="AI773" s="153"/>
      <c r="AJ773" s="151">
        <v>66</v>
      </c>
      <c r="AK773" s="152"/>
      <c r="AL773" s="152"/>
      <c r="AM773" s="152"/>
      <c r="AN773" s="152"/>
      <c r="AO773" s="152"/>
      <c r="AP773" s="152"/>
      <c r="AQ773" s="152"/>
      <c r="AR773" s="153"/>
      <c r="AS773" s="154"/>
      <c r="AT773" s="155"/>
      <c r="AU773" s="155"/>
      <c r="AV773" s="155"/>
      <c r="AW773" s="155"/>
      <c r="AX773" s="156"/>
      <c r="AY773" s="39"/>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row>
    <row r="774" spans="1:251" s="3" customFormat="1" ht="18.75" customHeight="1" thickBot="1">
      <c r="A774" s="41"/>
      <c r="B774" s="132" t="s">
        <v>14</v>
      </c>
      <c r="C774" s="133"/>
      <c r="D774" s="133"/>
      <c r="E774" s="133"/>
      <c r="F774" s="133"/>
      <c r="G774" s="133"/>
      <c r="H774" s="133"/>
      <c r="I774" s="133"/>
      <c r="J774" s="133"/>
      <c r="K774" s="133"/>
      <c r="L774" s="133"/>
      <c r="M774" s="133"/>
      <c r="N774" s="133"/>
      <c r="O774" s="133"/>
      <c r="P774" s="133"/>
      <c r="Q774" s="133"/>
      <c r="R774" s="133"/>
      <c r="S774" s="133"/>
      <c r="T774" s="133"/>
      <c r="U774" s="133"/>
      <c r="V774" s="133"/>
      <c r="W774" s="133"/>
      <c r="X774" s="133"/>
      <c r="Y774" s="133"/>
      <c r="Z774" s="134"/>
      <c r="AA774" s="135">
        <f>SUM($AA$769:$AA$773)</f>
        <v>2126</v>
      </c>
      <c r="AB774" s="136"/>
      <c r="AC774" s="136"/>
      <c r="AD774" s="136"/>
      <c r="AE774" s="136"/>
      <c r="AF774" s="136"/>
      <c r="AG774" s="136"/>
      <c r="AH774" s="136"/>
      <c r="AI774" s="137"/>
      <c r="AJ774" s="135">
        <f>SUM($AJ$769:$AJ$773)</f>
        <v>7454</v>
      </c>
      <c r="AK774" s="136"/>
      <c r="AL774" s="136"/>
      <c r="AM774" s="136"/>
      <c r="AN774" s="136"/>
      <c r="AO774" s="136"/>
      <c r="AP774" s="136"/>
      <c r="AQ774" s="136"/>
      <c r="AR774" s="137"/>
      <c r="AS774" s="138"/>
      <c r="AT774" s="139"/>
      <c r="AU774" s="139"/>
      <c r="AV774" s="139"/>
      <c r="AW774" s="139"/>
      <c r="AX774" s="140"/>
      <c r="AY774" s="39"/>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row>
    <row r="776" spans="1:251" ht="18.75">
      <c r="A776" s="38" t="s">
        <v>0</v>
      </c>
      <c r="AW776" s="44"/>
      <c r="AX776" s="45"/>
      <c r="AY776" s="44"/>
    </row>
    <row r="778" spans="1:251" ht="18.75">
      <c r="B778" s="141" t="s">
        <v>8</v>
      </c>
      <c r="C778" s="142"/>
      <c r="D778" s="142"/>
      <c r="E778" s="142"/>
      <c r="F778" s="142"/>
      <c r="G778" s="142"/>
      <c r="H778" s="142"/>
      <c r="I778" s="142"/>
      <c r="J778" s="142"/>
      <c r="K778" s="142"/>
      <c r="L778" s="142"/>
      <c r="M778" s="142"/>
      <c r="N778" s="142"/>
      <c r="O778" s="142"/>
      <c r="P778" s="142"/>
      <c r="Q778" s="142"/>
      <c r="R778" s="142"/>
      <c r="S778" s="142"/>
      <c r="T778" s="142"/>
      <c r="U778" s="142"/>
      <c r="V778" s="142"/>
      <c r="W778" s="142"/>
      <c r="X778" s="142"/>
      <c r="Y778" s="142"/>
      <c r="Z778" s="142"/>
      <c r="AA778" s="142"/>
      <c r="AB778" s="142"/>
      <c r="AC778" s="142"/>
      <c r="AD778" s="142"/>
      <c r="AE778" s="142"/>
      <c r="AF778" s="142"/>
      <c r="AG778" s="142"/>
      <c r="AH778" s="142"/>
      <c r="AI778" s="142"/>
      <c r="AJ778" s="142"/>
      <c r="AK778" s="142"/>
      <c r="AL778" s="142"/>
      <c r="AM778" s="142"/>
      <c r="AN778" s="142"/>
      <c r="AO778" s="142"/>
      <c r="AP778" s="142"/>
      <c r="AQ778" s="142"/>
      <c r="AR778" s="142"/>
      <c r="AS778" s="142"/>
      <c r="AT778" s="142"/>
      <c r="AU778" s="142"/>
      <c r="AV778" s="142"/>
      <c r="AW778" s="142"/>
      <c r="AX778" s="142"/>
    </row>
    <row r="779" spans="1:251">
      <c r="Z779" s="46"/>
      <c r="AD779" s="46"/>
      <c r="AE779" s="46"/>
      <c r="AF779" s="46"/>
      <c r="AG779" s="46"/>
      <c r="AH779" s="46"/>
      <c r="AI779" s="46"/>
      <c r="AO779" s="46"/>
    </row>
    <row r="780" spans="1:251" ht="13.5" thickBot="1">
      <c r="Z780" s="46"/>
      <c r="AD780" s="46"/>
      <c r="AE780" s="46"/>
      <c r="AF780" s="46"/>
      <c r="AG780" s="46"/>
      <c r="AH780" s="46"/>
      <c r="AI780" s="46"/>
      <c r="AO780" s="46"/>
      <c r="DI780" s="2"/>
    </row>
    <row r="781" spans="1:251" ht="24.75" customHeight="1" thickBot="1">
      <c r="B781" s="143" t="s">
        <v>1</v>
      </c>
      <c r="C781" s="144"/>
      <c r="D781" s="144"/>
      <c r="E781" s="144"/>
      <c r="F781" s="144"/>
      <c r="G781" s="144"/>
      <c r="H781" s="145" t="s">
        <v>127</v>
      </c>
      <c r="I781" s="146"/>
      <c r="J781" s="146"/>
      <c r="K781" s="146"/>
      <c r="L781" s="146"/>
      <c r="M781" s="146"/>
      <c r="N781" s="146"/>
      <c r="O781" s="146"/>
      <c r="P781" s="146"/>
      <c r="Q781" s="146"/>
      <c r="R781" s="146"/>
      <c r="S781" s="146"/>
      <c r="T781" s="146"/>
      <c r="U781" s="146"/>
      <c r="V781" s="146"/>
      <c r="W781" s="146"/>
      <c r="X781" s="146"/>
      <c r="Y781" s="146"/>
      <c r="Z781" s="146"/>
      <c r="AA781" s="146"/>
      <c r="AB781" s="146"/>
      <c r="AC781" s="146"/>
      <c r="AD781" s="146"/>
      <c r="AE781" s="146"/>
      <c r="AF781" s="146"/>
      <c r="AG781" s="146"/>
      <c r="AH781" s="146"/>
      <c r="AI781" s="146"/>
      <c r="AJ781" s="146"/>
      <c r="AK781" s="146"/>
      <c r="AL781" s="146"/>
      <c r="AM781" s="146"/>
      <c r="AN781" s="146"/>
      <c r="AO781" s="146"/>
      <c r="AP781" s="146"/>
      <c r="AQ781" s="146"/>
      <c r="AR781" s="146"/>
      <c r="AS781" s="146"/>
      <c r="AT781" s="146"/>
      <c r="AU781" s="146"/>
      <c r="AV781" s="146"/>
      <c r="AW781" s="146"/>
      <c r="AX781" s="147"/>
      <c r="DI781" s="2"/>
    </row>
    <row r="782" spans="1:251" ht="14.25">
      <c r="B782" s="47"/>
      <c r="C782" s="47"/>
      <c r="D782" s="47"/>
      <c r="E782" s="47"/>
      <c r="F782" s="47"/>
      <c r="G782" s="47"/>
      <c r="H782" s="40"/>
      <c r="I782" s="40"/>
      <c r="J782" s="40"/>
      <c r="K782" s="40"/>
      <c r="L782" s="48"/>
      <c r="M782" s="48"/>
      <c r="N782" s="48"/>
      <c r="O782" s="48"/>
      <c r="P782" s="40"/>
      <c r="Q782" s="40"/>
      <c r="R782" s="40"/>
      <c r="S782" s="40"/>
      <c r="T782" s="40"/>
      <c r="U782" s="40"/>
      <c r="V782" s="49"/>
      <c r="W782" s="49"/>
      <c r="X782" s="49"/>
      <c r="Y782" s="49"/>
      <c r="Z782" s="49"/>
      <c r="AA782" s="49"/>
      <c r="AB782" s="49"/>
      <c r="AC782" s="49"/>
      <c r="AD782" s="49"/>
      <c r="AE782" s="49"/>
      <c r="AF782" s="49"/>
      <c r="AG782" s="49"/>
      <c r="AH782" s="49"/>
      <c r="AI782" s="49"/>
      <c r="AJ782" s="49"/>
      <c r="AK782" s="49"/>
      <c r="AL782" s="49"/>
      <c r="AM782" s="49"/>
      <c r="AN782" s="49"/>
      <c r="AO782" s="49"/>
      <c r="AP782" s="49"/>
      <c r="AQ782" s="49"/>
      <c r="AR782" s="49"/>
      <c r="AS782" s="49"/>
      <c r="AT782" s="49"/>
      <c r="AU782" s="49"/>
      <c r="AV782" s="49"/>
      <c r="AW782" s="49"/>
      <c r="AX782" s="49"/>
      <c r="DI782" s="2"/>
    </row>
    <row r="783" spans="1:251" ht="15" thickBot="1">
      <c r="A783" s="61"/>
      <c r="B783" s="49" t="s">
        <v>2</v>
      </c>
      <c r="C783" s="40"/>
      <c r="D783" s="40"/>
      <c r="E783" s="40"/>
      <c r="F783" s="40"/>
      <c r="G783" s="40"/>
      <c r="H783" s="40"/>
      <c r="I783" s="40"/>
      <c r="J783" s="40"/>
      <c r="K783" s="40"/>
      <c r="L783" s="48"/>
      <c r="M783" s="48"/>
      <c r="N783" s="48"/>
      <c r="O783" s="48"/>
      <c r="P783" s="40"/>
      <c r="Q783" s="40"/>
      <c r="R783" s="40"/>
      <c r="S783" s="40"/>
      <c r="T783" s="40"/>
      <c r="U783" s="40"/>
      <c r="V783" s="49"/>
      <c r="W783" s="49"/>
      <c r="X783" s="49"/>
      <c r="Y783" s="49"/>
      <c r="Z783" s="49"/>
      <c r="AA783" s="49"/>
      <c r="AB783" s="49"/>
      <c r="AC783" s="49"/>
      <c r="AD783" s="49"/>
      <c r="AE783" s="49"/>
      <c r="AF783" s="49"/>
      <c r="AG783" s="49"/>
      <c r="AH783" s="49"/>
      <c r="AI783" s="49"/>
      <c r="AJ783" s="49"/>
      <c r="AK783" s="49"/>
      <c r="AL783" s="49"/>
      <c r="AM783" s="49"/>
      <c r="AN783" s="49"/>
      <c r="AO783" s="49"/>
      <c r="AP783" s="49"/>
      <c r="AQ783" s="49"/>
      <c r="AR783" s="49"/>
      <c r="AS783" s="49"/>
      <c r="AT783" s="49"/>
      <c r="AU783" s="49"/>
      <c r="AV783" s="49"/>
      <c r="AW783" s="49"/>
      <c r="AX783" s="49"/>
      <c r="DI783" s="2"/>
    </row>
    <row r="784" spans="1:251" ht="14.25">
      <c r="A784" s="40"/>
      <c r="B784" s="50"/>
      <c r="C784" s="47"/>
      <c r="D784" s="47"/>
      <c r="E784" s="47"/>
      <c r="F784" s="47"/>
      <c r="G784" s="47"/>
      <c r="H784" s="47"/>
      <c r="I784" s="47"/>
      <c r="J784" s="47"/>
      <c r="K784" s="47"/>
      <c r="L784" s="51"/>
      <c r="M784" s="51"/>
      <c r="N784" s="51"/>
      <c r="O784" s="51"/>
      <c r="P784" s="47"/>
      <c r="Q784" s="47"/>
      <c r="R784" s="47"/>
      <c r="S784" s="47"/>
      <c r="T784" s="47"/>
      <c r="U784" s="47"/>
      <c r="V784" s="52"/>
      <c r="W784" s="52"/>
      <c r="X784" s="52"/>
      <c r="Y784" s="52"/>
      <c r="Z784" s="52"/>
      <c r="AA784" s="52"/>
      <c r="AB784" s="52"/>
      <c r="AC784" s="52"/>
      <c r="AD784" s="52"/>
      <c r="AE784" s="52"/>
      <c r="AF784" s="52"/>
      <c r="AG784" s="52"/>
      <c r="AH784" s="52"/>
      <c r="AI784" s="52"/>
      <c r="AJ784" s="52"/>
      <c r="AK784" s="52"/>
      <c r="AL784" s="52"/>
      <c r="AM784" s="52"/>
      <c r="AN784" s="52"/>
      <c r="AO784" s="52"/>
      <c r="AP784" s="52"/>
      <c r="AQ784" s="52"/>
      <c r="AR784" s="52"/>
      <c r="AS784" s="52"/>
      <c r="AT784" s="52"/>
      <c r="AU784" s="52"/>
      <c r="AV784" s="52"/>
      <c r="AW784" s="52"/>
      <c r="AX784" s="53"/>
    </row>
    <row r="785" spans="1:113" ht="12" customHeight="1">
      <c r="A785" s="40"/>
      <c r="B785" s="157" t="s">
        <v>128</v>
      </c>
      <c r="C785" s="158"/>
      <c r="D785" s="158"/>
      <c r="E785" s="158"/>
      <c r="F785" s="158"/>
      <c r="G785" s="158"/>
      <c r="H785" s="158"/>
      <c r="I785" s="158"/>
      <c r="J785" s="158"/>
      <c r="K785" s="158"/>
      <c r="L785" s="158"/>
      <c r="M785" s="158"/>
      <c r="N785" s="158"/>
      <c r="O785" s="158"/>
      <c r="P785" s="158"/>
      <c r="Q785" s="158"/>
      <c r="R785" s="158"/>
      <c r="S785" s="158"/>
      <c r="T785" s="158"/>
      <c r="U785" s="158"/>
      <c r="V785" s="158"/>
      <c r="W785" s="158"/>
      <c r="X785" s="158"/>
      <c r="Y785" s="158"/>
      <c r="Z785" s="158"/>
      <c r="AA785" s="158"/>
      <c r="AB785" s="158"/>
      <c r="AC785" s="158"/>
      <c r="AD785" s="158"/>
      <c r="AE785" s="158"/>
      <c r="AF785" s="158"/>
      <c r="AG785" s="158"/>
      <c r="AH785" s="158"/>
      <c r="AI785" s="158"/>
      <c r="AJ785" s="158"/>
      <c r="AK785" s="158"/>
      <c r="AL785" s="158"/>
      <c r="AM785" s="158"/>
      <c r="AN785" s="158"/>
      <c r="AO785" s="158"/>
      <c r="AP785" s="158"/>
      <c r="AQ785" s="158"/>
      <c r="AR785" s="158"/>
      <c r="AS785" s="158"/>
      <c r="AT785" s="158"/>
      <c r="AU785" s="158"/>
      <c r="AV785" s="158"/>
      <c r="AW785" s="158"/>
      <c r="AX785" s="159"/>
    </row>
    <row r="786" spans="1:113" ht="12" customHeight="1">
      <c r="A786" s="40"/>
      <c r="B786" s="157"/>
      <c r="C786" s="158"/>
      <c r="D786" s="158"/>
      <c r="E786" s="158"/>
      <c r="F786" s="158"/>
      <c r="G786" s="158"/>
      <c r="H786" s="158"/>
      <c r="I786" s="158"/>
      <c r="J786" s="158"/>
      <c r="K786" s="158"/>
      <c r="L786" s="158"/>
      <c r="M786" s="158"/>
      <c r="N786" s="158"/>
      <c r="O786" s="158"/>
      <c r="P786" s="158"/>
      <c r="Q786" s="158"/>
      <c r="R786" s="158"/>
      <c r="S786" s="158"/>
      <c r="T786" s="158"/>
      <c r="U786" s="158"/>
      <c r="V786" s="158"/>
      <c r="W786" s="158"/>
      <c r="X786" s="158"/>
      <c r="Y786" s="158"/>
      <c r="Z786" s="158"/>
      <c r="AA786" s="158"/>
      <c r="AB786" s="158"/>
      <c r="AC786" s="158"/>
      <c r="AD786" s="158"/>
      <c r="AE786" s="158"/>
      <c r="AF786" s="158"/>
      <c r="AG786" s="158"/>
      <c r="AH786" s="158"/>
      <c r="AI786" s="158"/>
      <c r="AJ786" s="158"/>
      <c r="AK786" s="158"/>
      <c r="AL786" s="158"/>
      <c r="AM786" s="158"/>
      <c r="AN786" s="158"/>
      <c r="AO786" s="158"/>
      <c r="AP786" s="158"/>
      <c r="AQ786" s="158"/>
      <c r="AR786" s="158"/>
      <c r="AS786" s="158"/>
      <c r="AT786" s="158"/>
      <c r="AU786" s="158"/>
      <c r="AV786" s="158"/>
      <c r="AW786" s="158"/>
      <c r="AX786" s="159"/>
      <c r="BC786" s="3"/>
    </row>
    <row r="787" spans="1:113" ht="12" customHeight="1">
      <c r="A787" s="40"/>
      <c r="B787" s="157"/>
      <c r="C787" s="158"/>
      <c r="D787" s="158"/>
      <c r="E787" s="158"/>
      <c r="F787" s="158"/>
      <c r="G787" s="158"/>
      <c r="H787" s="158"/>
      <c r="I787" s="158"/>
      <c r="J787" s="158"/>
      <c r="K787" s="158"/>
      <c r="L787" s="158"/>
      <c r="M787" s="158"/>
      <c r="N787" s="158"/>
      <c r="O787" s="158"/>
      <c r="P787" s="158"/>
      <c r="Q787" s="158"/>
      <c r="R787" s="158"/>
      <c r="S787" s="158"/>
      <c r="T787" s="158"/>
      <c r="U787" s="158"/>
      <c r="V787" s="158"/>
      <c r="W787" s="158"/>
      <c r="X787" s="158"/>
      <c r="Y787" s="158"/>
      <c r="Z787" s="158"/>
      <c r="AA787" s="158"/>
      <c r="AB787" s="158"/>
      <c r="AC787" s="158"/>
      <c r="AD787" s="158"/>
      <c r="AE787" s="158"/>
      <c r="AF787" s="158"/>
      <c r="AG787" s="158"/>
      <c r="AH787" s="158"/>
      <c r="AI787" s="158"/>
      <c r="AJ787" s="158"/>
      <c r="AK787" s="158"/>
      <c r="AL787" s="158"/>
      <c r="AM787" s="158"/>
      <c r="AN787" s="158"/>
      <c r="AO787" s="158"/>
      <c r="AP787" s="158"/>
      <c r="AQ787" s="158"/>
      <c r="AR787" s="158"/>
      <c r="AS787" s="158"/>
      <c r="AT787" s="158"/>
      <c r="AU787" s="158"/>
      <c r="AV787" s="158"/>
      <c r="AW787" s="158"/>
      <c r="AX787" s="159"/>
    </row>
    <row r="788" spans="1:113" ht="12" customHeight="1">
      <c r="A788" s="40"/>
      <c r="B788" s="157"/>
      <c r="C788" s="158"/>
      <c r="D788" s="158"/>
      <c r="E788" s="158"/>
      <c r="F788" s="158"/>
      <c r="G788" s="158"/>
      <c r="H788" s="158"/>
      <c r="I788" s="158"/>
      <c r="J788" s="158"/>
      <c r="K788" s="158"/>
      <c r="L788" s="158"/>
      <c r="M788" s="158"/>
      <c r="N788" s="158"/>
      <c r="O788" s="158"/>
      <c r="P788" s="158"/>
      <c r="Q788" s="158"/>
      <c r="R788" s="158"/>
      <c r="S788" s="158"/>
      <c r="T788" s="158"/>
      <c r="U788" s="158"/>
      <c r="V788" s="158"/>
      <c r="W788" s="158"/>
      <c r="X788" s="158"/>
      <c r="Y788" s="158"/>
      <c r="Z788" s="158"/>
      <c r="AA788" s="158"/>
      <c r="AB788" s="158"/>
      <c r="AC788" s="158"/>
      <c r="AD788" s="158"/>
      <c r="AE788" s="158"/>
      <c r="AF788" s="158"/>
      <c r="AG788" s="158"/>
      <c r="AH788" s="158"/>
      <c r="AI788" s="158"/>
      <c r="AJ788" s="158"/>
      <c r="AK788" s="158"/>
      <c r="AL788" s="158"/>
      <c r="AM788" s="158"/>
      <c r="AN788" s="158"/>
      <c r="AO788" s="158"/>
      <c r="AP788" s="158"/>
      <c r="AQ788" s="158"/>
      <c r="AR788" s="158"/>
      <c r="AS788" s="158"/>
      <c r="AT788" s="158"/>
      <c r="AU788" s="158"/>
      <c r="AV788" s="158"/>
      <c r="AW788" s="158"/>
      <c r="AX788" s="159"/>
    </row>
    <row r="789" spans="1:113" ht="12" customHeight="1">
      <c r="A789" s="40"/>
      <c r="B789" s="157"/>
      <c r="C789" s="158"/>
      <c r="D789" s="158"/>
      <c r="E789" s="158"/>
      <c r="F789" s="158"/>
      <c r="G789" s="158"/>
      <c r="H789" s="158"/>
      <c r="I789" s="158"/>
      <c r="J789" s="158"/>
      <c r="K789" s="158"/>
      <c r="L789" s="158"/>
      <c r="M789" s="158"/>
      <c r="N789" s="158"/>
      <c r="O789" s="158"/>
      <c r="P789" s="158"/>
      <c r="Q789" s="158"/>
      <c r="R789" s="158"/>
      <c r="S789" s="158"/>
      <c r="T789" s="158"/>
      <c r="U789" s="158"/>
      <c r="V789" s="158"/>
      <c r="W789" s="158"/>
      <c r="X789" s="158"/>
      <c r="Y789" s="158"/>
      <c r="Z789" s="158"/>
      <c r="AA789" s="158"/>
      <c r="AB789" s="158"/>
      <c r="AC789" s="158"/>
      <c r="AD789" s="158"/>
      <c r="AE789" s="158"/>
      <c r="AF789" s="158"/>
      <c r="AG789" s="158"/>
      <c r="AH789" s="158"/>
      <c r="AI789" s="158"/>
      <c r="AJ789" s="158"/>
      <c r="AK789" s="158"/>
      <c r="AL789" s="158"/>
      <c r="AM789" s="158"/>
      <c r="AN789" s="158"/>
      <c r="AO789" s="158"/>
      <c r="AP789" s="158"/>
      <c r="AQ789" s="158"/>
      <c r="AR789" s="158"/>
      <c r="AS789" s="158"/>
      <c r="AT789" s="158"/>
      <c r="AU789" s="158"/>
      <c r="AV789" s="158"/>
      <c r="AW789" s="158"/>
      <c r="AX789" s="159"/>
    </row>
    <row r="790" spans="1:113" ht="15" thickBot="1">
      <c r="A790" s="41"/>
      <c r="B790" s="54"/>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c r="AA790" s="55"/>
      <c r="AB790" s="55"/>
      <c r="AC790" s="55"/>
      <c r="AD790" s="55"/>
      <c r="AE790" s="55"/>
      <c r="AF790" s="55"/>
      <c r="AG790" s="55"/>
      <c r="AH790" s="55"/>
      <c r="AI790" s="55"/>
      <c r="AJ790" s="55"/>
      <c r="AK790" s="55"/>
      <c r="AL790" s="55"/>
      <c r="AM790" s="55"/>
      <c r="AN790" s="55"/>
      <c r="AO790" s="55"/>
      <c r="AP790" s="55"/>
      <c r="AQ790" s="55"/>
      <c r="AR790" s="55"/>
      <c r="AS790" s="55"/>
      <c r="AT790" s="55"/>
      <c r="AU790" s="55"/>
      <c r="AV790" s="55"/>
      <c r="AW790" s="55"/>
      <c r="AX790" s="56"/>
    </row>
    <row r="791" spans="1:113">
      <c r="B791" s="57"/>
    </row>
    <row r="792" spans="1:113" ht="15" thickBot="1">
      <c r="A792" s="61"/>
      <c r="B792" s="49" t="s">
        <v>3</v>
      </c>
      <c r="C792" s="40"/>
      <c r="D792" s="40"/>
      <c r="E792" s="40"/>
      <c r="F792" s="40"/>
      <c r="G792" s="40"/>
      <c r="H792" s="40"/>
      <c r="I792" s="40"/>
      <c r="J792" s="40"/>
      <c r="K792" s="40"/>
      <c r="L792" s="48"/>
      <c r="M792" s="48"/>
      <c r="N792" s="48"/>
      <c r="O792" s="48"/>
      <c r="P792" s="40"/>
      <c r="Q792" s="40"/>
      <c r="R792" s="40"/>
      <c r="S792" s="40"/>
      <c r="T792" s="40"/>
      <c r="U792" s="40"/>
      <c r="V792" s="49"/>
      <c r="W792" s="49"/>
      <c r="X792" s="49"/>
      <c r="Y792" s="49"/>
      <c r="Z792" s="49"/>
      <c r="AA792" s="49"/>
      <c r="AB792" s="49"/>
      <c r="AC792" s="49"/>
      <c r="AD792" s="49"/>
      <c r="AE792" s="49"/>
      <c r="AF792" s="49"/>
      <c r="AG792" s="49"/>
      <c r="AH792" s="49"/>
      <c r="AI792" s="49"/>
      <c r="AJ792" s="49"/>
      <c r="AK792" s="49"/>
      <c r="AL792" s="49"/>
      <c r="AM792" s="49"/>
      <c r="AN792" s="49"/>
      <c r="AO792" s="49"/>
      <c r="AP792" s="49"/>
      <c r="AQ792" s="49"/>
      <c r="AR792" s="49"/>
      <c r="AS792" s="49"/>
      <c r="AT792" s="49"/>
      <c r="AU792" s="49"/>
      <c r="AV792" s="49"/>
      <c r="AW792" s="49"/>
      <c r="AX792" s="49"/>
      <c r="DI792" s="2"/>
    </row>
    <row r="793" spans="1:113" ht="14.25">
      <c r="A793" s="40"/>
      <c r="B793" s="50"/>
      <c r="C793" s="47"/>
      <c r="D793" s="47"/>
      <c r="E793" s="47"/>
      <c r="F793" s="47"/>
      <c r="G793" s="47"/>
      <c r="H793" s="47"/>
      <c r="I793" s="47"/>
      <c r="J793" s="47"/>
      <c r="K793" s="47"/>
      <c r="L793" s="51"/>
      <c r="M793" s="51"/>
      <c r="N793" s="51"/>
      <c r="O793" s="51"/>
      <c r="P793" s="47"/>
      <c r="Q793" s="47"/>
      <c r="R793" s="47"/>
      <c r="S793" s="47"/>
      <c r="T793" s="47"/>
      <c r="U793" s="47"/>
      <c r="V793" s="52"/>
      <c r="W793" s="52"/>
      <c r="X793" s="52"/>
      <c r="Y793" s="52"/>
      <c r="Z793" s="52"/>
      <c r="AA793" s="52"/>
      <c r="AB793" s="52"/>
      <c r="AC793" s="52"/>
      <c r="AD793" s="52"/>
      <c r="AE793" s="52"/>
      <c r="AF793" s="52"/>
      <c r="AG793" s="52"/>
      <c r="AH793" s="52"/>
      <c r="AI793" s="52"/>
      <c r="AJ793" s="52"/>
      <c r="AK793" s="52"/>
      <c r="AL793" s="52"/>
      <c r="AM793" s="52"/>
      <c r="AN793" s="52"/>
      <c r="AO793" s="52"/>
      <c r="AP793" s="52"/>
      <c r="AQ793" s="52"/>
      <c r="AR793" s="52"/>
      <c r="AS793" s="52"/>
      <c r="AT793" s="52"/>
      <c r="AU793" s="52"/>
      <c r="AV793" s="52"/>
      <c r="AW793" s="52"/>
      <c r="AX793" s="53"/>
    </row>
    <row r="794" spans="1:113" ht="12" customHeight="1">
      <c r="A794" s="40"/>
      <c r="B794" s="157" t="s">
        <v>560</v>
      </c>
      <c r="C794" s="158"/>
      <c r="D794" s="158"/>
      <c r="E794" s="158"/>
      <c r="F794" s="158"/>
      <c r="G794" s="158"/>
      <c r="H794" s="158"/>
      <c r="I794" s="158"/>
      <c r="J794" s="158"/>
      <c r="K794" s="158"/>
      <c r="L794" s="158"/>
      <c r="M794" s="158"/>
      <c r="N794" s="158"/>
      <c r="O794" s="158"/>
      <c r="P794" s="158"/>
      <c r="Q794" s="158"/>
      <c r="R794" s="158"/>
      <c r="S794" s="158"/>
      <c r="T794" s="158"/>
      <c r="U794" s="158"/>
      <c r="V794" s="158"/>
      <c r="W794" s="158"/>
      <c r="X794" s="158"/>
      <c r="Y794" s="158"/>
      <c r="Z794" s="158"/>
      <c r="AA794" s="158"/>
      <c r="AB794" s="158"/>
      <c r="AC794" s="158"/>
      <c r="AD794" s="158"/>
      <c r="AE794" s="158"/>
      <c r="AF794" s="158"/>
      <c r="AG794" s="158"/>
      <c r="AH794" s="158"/>
      <c r="AI794" s="158"/>
      <c r="AJ794" s="158"/>
      <c r="AK794" s="158"/>
      <c r="AL794" s="158"/>
      <c r="AM794" s="158"/>
      <c r="AN794" s="158"/>
      <c r="AO794" s="158"/>
      <c r="AP794" s="158"/>
      <c r="AQ794" s="158"/>
      <c r="AR794" s="158"/>
      <c r="AS794" s="158"/>
      <c r="AT794" s="158"/>
      <c r="AU794" s="158"/>
      <c r="AV794" s="158"/>
      <c r="AW794" s="158"/>
      <c r="AX794" s="159"/>
    </row>
    <row r="795" spans="1:113" ht="12" customHeight="1">
      <c r="A795" s="40"/>
      <c r="B795" s="157"/>
      <c r="C795" s="158"/>
      <c r="D795" s="158"/>
      <c r="E795" s="158"/>
      <c r="F795" s="158"/>
      <c r="G795" s="158"/>
      <c r="H795" s="158"/>
      <c r="I795" s="158"/>
      <c r="J795" s="158"/>
      <c r="K795" s="158"/>
      <c r="L795" s="158"/>
      <c r="M795" s="158"/>
      <c r="N795" s="158"/>
      <c r="O795" s="158"/>
      <c r="P795" s="158"/>
      <c r="Q795" s="158"/>
      <c r="R795" s="158"/>
      <c r="S795" s="158"/>
      <c r="T795" s="158"/>
      <c r="U795" s="158"/>
      <c r="V795" s="158"/>
      <c r="W795" s="158"/>
      <c r="X795" s="158"/>
      <c r="Y795" s="158"/>
      <c r="Z795" s="158"/>
      <c r="AA795" s="158"/>
      <c r="AB795" s="158"/>
      <c r="AC795" s="158"/>
      <c r="AD795" s="158"/>
      <c r="AE795" s="158"/>
      <c r="AF795" s="158"/>
      <c r="AG795" s="158"/>
      <c r="AH795" s="158"/>
      <c r="AI795" s="158"/>
      <c r="AJ795" s="158"/>
      <c r="AK795" s="158"/>
      <c r="AL795" s="158"/>
      <c r="AM795" s="158"/>
      <c r="AN795" s="158"/>
      <c r="AO795" s="158"/>
      <c r="AP795" s="158"/>
      <c r="AQ795" s="158"/>
      <c r="AR795" s="158"/>
      <c r="AS795" s="158"/>
      <c r="AT795" s="158"/>
      <c r="AU795" s="158"/>
      <c r="AV795" s="158"/>
      <c r="AW795" s="158"/>
      <c r="AX795" s="159"/>
    </row>
    <row r="796" spans="1:113" ht="12" customHeight="1">
      <c r="A796" s="40"/>
      <c r="B796" s="157"/>
      <c r="C796" s="158"/>
      <c r="D796" s="158"/>
      <c r="E796" s="158"/>
      <c r="F796" s="158"/>
      <c r="G796" s="158"/>
      <c r="H796" s="158"/>
      <c r="I796" s="158"/>
      <c r="J796" s="158"/>
      <c r="K796" s="158"/>
      <c r="L796" s="158"/>
      <c r="M796" s="158"/>
      <c r="N796" s="158"/>
      <c r="O796" s="158"/>
      <c r="P796" s="158"/>
      <c r="Q796" s="158"/>
      <c r="R796" s="158"/>
      <c r="S796" s="158"/>
      <c r="T796" s="158"/>
      <c r="U796" s="158"/>
      <c r="V796" s="158"/>
      <c r="W796" s="158"/>
      <c r="X796" s="158"/>
      <c r="Y796" s="158"/>
      <c r="Z796" s="158"/>
      <c r="AA796" s="158"/>
      <c r="AB796" s="158"/>
      <c r="AC796" s="158"/>
      <c r="AD796" s="158"/>
      <c r="AE796" s="158"/>
      <c r="AF796" s="158"/>
      <c r="AG796" s="158"/>
      <c r="AH796" s="158"/>
      <c r="AI796" s="158"/>
      <c r="AJ796" s="158"/>
      <c r="AK796" s="158"/>
      <c r="AL796" s="158"/>
      <c r="AM796" s="158"/>
      <c r="AN796" s="158"/>
      <c r="AO796" s="158"/>
      <c r="AP796" s="158"/>
      <c r="AQ796" s="158"/>
      <c r="AR796" s="158"/>
      <c r="AS796" s="158"/>
      <c r="AT796" s="158"/>
      <c r="AU796" s="158"/>
      <c r="AV796" s="158"/>
      <c r="AW796" s="158"/>
      <c r="AX796" s="159"/>
    </row>
    <row r="797" spans="1:113" ht="12" customHeight="1">
      <c r="A797" s="40"/>
      <c r="B797" s="157"/>
      <c r="C797" s="158"/>
      <c r="D797" s="158"/>
      <c r="E797" s="158"/>
      <c r="F797" s="158"/>
      <c r="G797" s="158"/>
      <c r="H797" s="158"/>
      <c r="I797" s="158"/>
      <c r="J797" s="158"/>
      <c r="K797" s="158"/>
      <c r="L797" s="158"/>
      <c r="M797" s="158"/>
      <c r="N797" s="158"/>
      <c r="O797" s="158"/>
      <c r="P797" s="158"/>
      <c r="Q797" s="158"/>
      <c r="R797" s="158"/>
      <c r="S797" s="158"/>
      <c r="T797" s="158"/>
      <c r="U797" s="158"/>
      <c r="V797" s="158"/>
      <c r="W797" s="158"/>
      <c r="X797" s="158"/>
      <c r="Y797" s="158"/>
      <c r="Z797" s="158"/>
      <c r="AA797" s="158"/>
      <c r="AB797" s="158"/>
      <c r="AC797" s="158"/>
      <c r="AD797" s="158"/>
      <c r="AE797" s="158"/>
      <c r="AF797" s="158"/>
      <c r="AG797" s="158"/>
      <c r="AH797" s="158"/>
      <c r="AI797" s="158"/>
      <c r="AJ797" s="158"/>
      <c r="AK797" s="158"/>
      <c r="AL797" s="158"/>
      <c r="AM797" s="158"/>
      <c r="AN797" s="158"/>
      <c r="AO797" s="158"/>
      <c r="AP797" s="158"/>
      <c r="AQ797" s="158"/>
      <c r="AR797" s="158"/>
      <c r="AS797" s="158"/>
      <c r="AT797" s="158"/>
      <c r="AU797" s="158"/>
      <c r="AV797" s="158"/>
      <c r="AW797" s="158"/>
      <c r="AX797" s="159"/>
    </row>
    <row r="798" spans="1:113" ht="12" customHeight="1">
      <c r="A798" s="40"/>
      <c r="B798" s="157"/>
      <c r="C798" s="158"/>
      <c r="D798" s="158"/>
      <c r="E798" s="158"/>
      <c r="F798" s="158"/>
      <c r="G798" s="158"/>
      <c r="H798" s="158"/>
      <c r="I798" s="158"/>
      <c r="J798" s="158"/>
      <c r="K798" s="158"/>
      <c r="L798" s="158"/>
      <c r="M798" s="158"/>
      <c r="N798" s="158"/>
      <c r="O798" s="158"/>
      <c r="P798" s="158"/>
      <c r="Q798" s="158"/>
      <c r="R798" s="158"/>
      <c r="S798" s="158"/>
      <c r="T798" s="158"/>
      <c r="U798" s="158"/>
      <c r="V798" s="158"/>
      <c r="W798" s="158"/>
      <c r="X798" s="158"/>
      <c r="Y798" s="158"/>
      <c r="Z798" s="158"/>
      <c r="AA798" s="158"/>
      <c r="AB798" s="158"/>
      <c r="AC798" s="158"/>
      <c r="AD798" s="158"/>
      <c r="AE798" s="158"/>
      <c r="AF798" s="158"/>
      <c r="AG798" s="158"/>
      <c r="AH798" s="158"/>
      <c r="AI798" s="158"/>
      <c r="AJ798" s="158"/>
      <c r="AK798" s="158"/>
      <c r="AL798" s="158"/>
      <c r="AM798" s="158"/>
      <c r="AN798" s="158"/>
      <c r="AO798" s="158"/>
      <c r="AP798" s="158"/>
      <c r="AQ798" s="158"/>
      <c r="AR798" s="158"/>
      <c r="AS798" s="158"/>
      <c r="AT798" s="158"/>
      <c r="AU798" s="158"/>
      <c r="AV798" s="158"/>
      <c r="AW798" s="158"/>
      <c r="AX798" s="159"/>
    </row>
    <row r="799" spans="1:113" ht="12" customHeight="1">
      <c r="A799" s="40"/>
      <c r="B799" s="157"/>
      <c r="C799" s="158"/>
      <c r="D799" s="158"/>
      <c r="E799" s="158"/>
      <c r="F799" s="158"/>
      <c r="G799" s="158"/>
      <c r="H799" s="158"/>
      <c r="I799" s="158"/>
      <c r="J799" s="158"/>
      <c r="K799" s="158"/>
      <c r="L799" s="158"/>
      <c r="M799" s="158"/>
      <c r="N799" s="158"/>
      <c r="O799" s="158"/>
      <c r="P799" s="158"/>
      <c r="Q799" s="158"/>
      <c r="R799" s="158"/>
      <c r="S799" s="158"/>
      <c r="T799" s="158"/>
      <c r="U799" s="158"/>
      <c r="V799" s="158"/>
      <c r="W799" s="158"/>
      <c r="X799" s="158"/>
      <c r="Y799" s="158"/>
      <c r="Z799" s="158"/>
      <c r="AA799" s="158"/>
      <c r="AB799" s="158"/>
      <c r="AC799" s="158"/>
      <c r="AD799" s="158"/>
      <c r="AE799" s="158"/>
      <c r="AF799" s="158"/>
      <c r="AG799" s="158"/>
      <c r="AH799" s="158"/>
      <c r="AI799" s="158"/>
      <c r="AJ799" s="158"/>
      <c r="AK799" s="158"/>
      <c r="AL799" s="158"/>
      <c r="AM799" s="158"/>
      <c r="AN799" s="158"/>
      <c r="AO799" s="158"/>
      <c r="AP799" s="158"/>
      <c r="AQ799" s="158"/>
      <c r="AR799" s="158"/>
      <c r="AS799" s="158"/>
      <c r="AT799" s="158"/>
      <c r="AU799" s="158"/>
      <c r="AV799" s="158"/>
      <c r="AW799" s="158"/>
      <c r="AX799" s="159"/>
      <c r="BC799" s="3"/>
    </row>
    <row r="800" spans="1:113" ht="12" customHeight="1">
      <c r="A800" s="40"/>
      <c r="B800" s="157"/>
      <c r="C800" s="158"/>
      <c r="D800" s="158"/>
      <c r="E800" s="158"/>
      <c r="F800" s="158"/>
      <c r="G800" s="158"/>
      <c r="H800" s="158"/>
      <c r="I800" s="158"/>
      <c r="J800" s="158"/>
      <c r="K800" s="158"/>
      <c r="L800" s="158"/>
      <c r="M800" s="158"/>
      <c r="N800" s="158"/>
      <c r="O800" s="158"/>
      <c r="P800" s="158"/>
      <c r="Q800" s="158"/>
      <c r="R800" s="158"/>
      <c r="S800" s="158"/>
      <c r="T800" s="158"/>
      <c r="U800" s="158"/>
      <c r="V800" s="158"/>
      <c r="W800" s="158"/>
      <c r="X800" s="158"/>
      <c r="Y800" s="158"/>
      <c r="Z800" s="158"/>
      <c r="AA800" s="158"/>
      <c r="AB800" s="158"/>
      <c r="AC800" s="158"/>
      <c r="AD800" s="158"/>
      <c r="AE800" s="158"/>
      <c r="AF800" s="158"/>
      <c r="AG800" s="158"/>
      <c r="AH800" s="158"/>
      <c r="AI800" s="158"/>
      <c r="AJ800" s="158"/>
      <c r="AK800" s="158"/>
      <c r="AL800" s="158"/>
      <c r="AM800" s="158"/>
      <c r="AN800" s="158"/>
      <c r="AO800" s="158"/>
      <c r="AP800" s="158"/>
      <c r="AQ800" s="158"/>
      <c r="AR800" s="158"/>
      <c r="AS800" s="158"/>
      <c r="AT800" s="158"/>
      <c r="AU800" s="158"/>
      <c r="AV800" s="158"/>
      <c r="AW800" s="158"/>
      <c r="AX800" s="159"/>
    </row>
    <row r="801" spans="1:251" ht="12" customHeight="1">
      <c r="A801" s="40"/>
      <c r="B801" s="157"/>
      <c r="C801" s="158"/>
      <c r="D801" s="158"/>
      <c r="E801" s="158"/>
      <c r="F801" s="158"/>
      <c r="G801" s="158"/>
      <c r="H801" s="158"/>
      <c r="I801" s="158"/>
      <c r="J801" s="158"/>
      <c r="K801" s="158"/>
      <c r="L801" s="158"/>
      <c r="M801" s="158"/>
      <c r="N801" s="158"/>
      <c r="O801" s="158"/>
      <c r="P801" s="158"/>
      <c r="Q801" s="158"/>
      <c r="R801" s="158"/>
      <c r="S801" s="158"/>
      <c r="T801" s="158"/>
      <c r="U801" s="158"/>
      <c r="V801" s="158"/>
      <c r="W801" s="158"/>
      <c r="X801" s="158"/>
      <c r="Y801" s="158"/>
      <c r="Z801" s="158"/>
      <c r="AA801" s="158"/>
      <c r="AB801" s="158"/>
      <c r="AC801" s="158"/>
      <c r="AD801" s="158"/>
      <c r="AE801" s="158"/>
      <c r="AF801" s="158"/>
      <c r="AG801" s="158"/>
      <c r="AH801" s="158"/>
      <c r="AI801" s="158"/>
      <c r="AJ801" s="158"/>
      <c r="AK801" s="158"/>
      <c r="AL801" s="158"/>
      <c r="AM801" s="158"/>
      <c r="AN801" s="158"/>
      <c r="AO801" s="158"/>
      <c r="AP801" s="158"/>
      <c r="AQ801" s="158"/>
      <c r="AR801" s="158"/>
      <c r="AS801" s="158"/>
      <c r="AT801" s="158"/>
      <c r="AU801" s="158"/>
      <c r="AV801" s="158"/>
      <c r="AW801" s="158"/>
      <c r="AX801" s="159"/>
    </row>
    <row r="802" spans="1:251" ht="12" customHeight="1">
      <c r="A802" s="40"/>
      <c r="B802" s="157"/>
      <c r="C802" s="158"/>
      <c r="D802" s="158"/>
      <c r="E802" s="158"/>
      <c r="F802" s="158"/>
      <c r="G802" s="158"/>
      <c r="H802" s="158"/>
      <c r="I802" s="158"/>
      <c r="J802" s="158"/>
      <c r="K802" s="158"/>
      <c r="L802" s="158"/>
      <c r="M802" s="158"/>
      <c r="N802" s="158"/>
      <c r="O802" s="158"/>
      <c r="P802" s="158"/>
      <c r="Q802" s="158"/>
      <c r="R802" s="158"/>
      <c r="S802" s="158"/>
      <c r="T802" s="158"/>
      <c r="U802" s="158"/>
      <c r="V802" s="158"/>
      <c r="W802" s="158"/>
      <c r="X802" s="158"/>
      <c r="Y802" s="158"/>
      <c r="Z802" s="158"/>
      <c r="AA802" s="158"/>
      <c r="AB802" s="158"/>
      <c r="AC802" s="158"/>
      <c r="AD802" s="158"/>
      <c r="AE802" s="158"/>
      <c r="AF802" s="158"/>
      <c r="AG802" s="158"/>
      <c r="AH802" s="158"/>
      <c r="AI802" s="158"/>
      <c r="AJ802" s="158"/>
      <c r="AK802" s="158"/>
      <c r="AL802" s="158"/>
      <c r="AM802" s="158"/>
      <c r="AN802" s="158"/>
      <c r="AO802" s="158"/>
      <c r="AP802" s="158"/>
      <c r="AQ802" s="158"/>
      <c r="AR802" s="158"/>
      <c r="AS802" s="158"/>
      <c r="AT802" s="158"/>
      <c r="AU802" s="158"/>
      <c r="AV802" s="158"/>
      <c r="AW802" s="158"/>
      <c r="AX802" s="159"/>
    </row>
    <row r="803" spans="1:251" ht="15" thickBot="1">
      <c r="A803" s="41"/>
      <c r="B803" s="54"/>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c r="AA803" s="55"/>
      <c r="AB803" s="55"/>
      <c r="AC803" s="55"/>
      <c r="AD803" s="55"/>
      <c r="AE803" s="55"/>
      <c r="AF803" s="55"/>
      <c r="AG803" s="55"/>
      <c r="AH803" s="55"/>
      <c r="AI803" s="55"/>
      <c r="AJ803" s="55"/>
      <c r="AK803" s="55"/>
      <c r="AL803" s="55"/>
      <c r="AM803" s="55"/>
      <c r="AN803" s="55"/>
      <c r="AO803" s="55"/>
      <c r="AP803" s="55"/>
      <c r="AQ803" s="55"/>
      <c r="AR803" s="55"/>
      <c r="AS803" s="55"/>
      <c r="AT803" s="55"/>
      <c r="AU803" s="55"/>
      <c r="AV803" s="55"/>
      <c r="AW803" s="55"/>
      <c r="AX803" s="56"/>
    </row>
    <row r="804" spans="1:251">
      <c r="B804" s="57"/>
    </row>
    <row r="805" spans="1:251" ht="14.25">
      <c r="B805" s="49" t="s">
        <v>4</v>
      </c>
      <c r="C805" s="40"/>
      <c r="D805" s="40"/>
      <c r="E805" s="40"/>
      <c r="F805" s="40"/>
      <c r="G805" s="40"/>
      <c r="H805" s="40"/>
      <c r="I805" s="40"/>
      <c r="J805" s="40"/>
      <c r="K805" s="40"/>
      <c r="L805" s="48"/>
      <c r="M805" s="48"/>
      <c r="N805" s="48"/>
      <c r="O805" s="48"/>
      <c r="P805" s="40"/>
      <c r="Q805" s="40"/>
      <c r="R805" s="40"/>
      <c r="S805" s="40"/>
      <c r="T805" s="40"/>
      <c r="U805" s="40"/>
      <c r="V805" s="49"/>
      <c r="W805" s="49"/>
      <c r="X805" s="49"/>
      <c r="Y805" s="49"/>
      <c r="Z805" s="49"/>
      <c r="AA805" s="49"/>
      <c r="AB805" s="49"/>
      <c r="AC805" s="49"/>
      <c r="AD805" s="49"/>
      <c r="AE805" s="49"/>
      <c r="AF805" s="49"/>
      <c r="AG805" s="49"/>
      <c r="AH805" s="49"/>
      <c r="AI805" s="49"/>
      <c r="AJ805" s="49"/>
      <c r="AK805" s="49"/>
      <c r="AL805" s="49"/>
      <c r="AM805" s="49"/>
      <c r="AN805" s="49"/>
      <c r="AO805" s="49"/>
      <c r="AP805" s="49"/>
      <c r="AQ805" s="49"/>
      <c r="AR805" s="49"/>
      <c r="AS805" s="49"/>
      <c r="AT805" s="49"/>
      <c r="AU805" s="49"/>
      <c r="AV805" s="49"/>
      <c r="AW805" s="49"/>
      <c r="AX805" s="49"/>
    </row>
    <row r="806" spans="1:251" ht="15" thickBot="1">
      <c r="B806" s="40"/>
      <c r="C806" s="40"/>
      <c r="D806" s="40"/>
      <c r="E806" s="40"/>
      <c r="F806" s="40"/>
      <c r="G806" s="40"/>
      <c r="H806" s="40"/>
      <c r="I806" s="40"/>
      <c r="J806" s="40"/>
      <c r="K806" s="40"/>
      <c r="L806" s="48"/>
      <c r="M806" s="48"/>
      <c r="N806" s="48"/>
      <c r="O806" s="48"/>
      <c r="P806" s="40"/>
      <c r="Q806" s="40"/>
      <c r="R806" s="40"/>
      <c r="S806" s="40"/>
      <c r="T806" s="40"/>
      <c r="U806" s="40"/>
      <c r="V806" s="49"/>
      <c r="W806" s="49"/>
      <c r="X806" s="49"/>
      <c r="Y806" s="49"/>
      <c r="Z806" s="49"/>
      <c r="AA806" s="49"/>
      <c r="AB806" s="49"/>
      <c r="AC806" s="49"/>
      <c r="AD806" s="49"/>
      <c r="AE806" s="49"/>
      <c r="AF806" s="49"/>
      <c r="AG806" s="49"/>
      <c r="AH806" s="49"/>
      <c r="AI806" s="49"/>
      <c r="AJ806" s="49"/>
      <c r="AK806" s="49"/>
      <c r="AL806" s="49"/>
      <c r="AM806" s="49"/>
      <c r="AN806" s="49"/>
      <c r="AO806" s="49"/>
      <c r="AP806" s="49"/>
      <c r="AQ806" s="49"/>
      <c r="AR806" s="49"/>
      <c r="AS806" s="49"/>
      <c r="AT806" s="49"/>
      <c r="AU806" s="49"/>
      <c r="AV806" s="49"/>
      <c r="AW806" s="49"/>
      <c r="AX806" s="58" t="s">
        <v>5</v>
      </c>
    </row>
    <row r="807" spans="1:251" s="3" customFormat="1" ht="13.5" customHeight="1">
      <c r="A807" s="40"/>
      <c r="B807" s="160" t="s">
        <v>6</v>
      </c>
      <c r="C807" s="161"/>
      <c r="D807" s="161"/>
      <c r="E807" s="161"/>
      <c r="F807" s="161"/>
      <c r="G807" s="161"/>
      <c r="H807" s="161"/>
      <c r="I807" s="161"/>
      <c r="J807" s="161"/>
      <c r="K807" s="161"/>
      <c r="L807" s="161"/>
      <c r="M807" s="161"/>
      <c r="N807" s="161"/>
      <c r="O807" s="161"/>
      <c r="P807" s="161"/>
      <c r="Q807" s="161"/>
      <c r="R807" s="161"/>
      <c r="S807" s="161"/>
      <c r="T807" s="161"/>
      <c r="U807" s="161"/>
      <c r="V807" s="161"/>
      <c r="W807" s="161"/>
      <c r="X807" s="161"/>
      <c r="Y807" s="161"/>
      <c r="Z807" s="162"/>
      <c r="AA807" s="166" t="s">
        <v>12</v>
      </c>
      <c r="AB807" s="161"/>
      <c r="AC807" s="161"/>
      <c r="AD807" s="161"/>
      <c r="AE807" s="161"/>
      <c r="AF807" s="161"/>
      <c r="AG807" s="161"/>
      <c r="AH807" s="161"/>
      <c r="AI807" s="162"/>
      <c r="AJ807" s="166" t="s">
        <v>13</v>
      </c>
      <c r="AK807" s="161"/>
      <c r="AL807" s="161"/>
      <c r="AM807" s="161"/>
      <c r="AN807" s="161"/>
      <c r="AO807" s="161"/>
      <c r="AP807" s="161"/>
      <c r="AQ807" s="161"/>
      <c r="AR807" s="162"/>
      <c r="AS807" s="166" t="s">
        <v>7</v>
      </c>
      <c r="AT807" s="161"/>
      <c r="AU807" s="161"/>
      <c r="AV807" s="161"/>
      <c r="AW807" s="161"/>
      <c r="AX807" s="168"/>
      <c r="AY807" s="39"/>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row>
    <row r="808" spans="1:251" s="3" customFormat="1" ht="13.5">
      <c r="A808" s="40"/>
      <c r="B808" s="163"/>
      <c r="C808" s="164"/>
      <c r="D808" s="164"/>
      <c r="E808" s="164"/>
      <c r="F808" s="164"/>
      <c r="G808" s="164"/>
      <c r="H808" s="164"/>
      <c r="I808" s="164"/>
      <c r="J808" s="164"/>
      <c r="K808" s="164"/>
      <c r="L808" s="164"/>
      <c r="M808" s="164"/>
      <c r="N808" s="164"/>
      <c r="O808" s="164"/>
      <c r="P808" s="164"/>
      <c r="Q808" s="164"/>
      <c r="R808" s="164"/>
      <c r="S808" s="164"/>
      <c r="T808" s="164"/>
      <c r="U808" s="164"/>
      <c r="V808" s="164"/>
      <c r="W808" s="164"/>
      <c r="X808" s="164"/>
      <c r="Y808" s="164"/>
      <c r="Z808" s="165"/>
      <c r="AA808" s="167"/>
      <c r="AB808" s="164"/>
      <c r="AC808" s="164"/>
      <c r="AD808" s="164"/>
      <c r="AE808" s="164"/>
      <c r="AF808" s="164"/>
      <c r="AG808" s="164"/>
      <c r="AH808" s="164"/>
      <c r="AI808" s="165"/>
      <c r="AJ808" s="167"/>
      <c r="AK808" s="164"/>
      <c r="AL808" s="164"/>
      <c r="AM808" s="164"/>
      <c r="AN808" s="164"/>
      <c r="AO808" s="164"/>
      <c r="AP808" s="164"/>
      <c r="AQ808" s="164"/>
      <c r="AR808" s="165"/>
      <c r="AS808" s="167"/>
      <c r="AT808" s="164"/>
      <c r="AU808" s="164"/>
      <c r="AV808" s="164"/>
      <c r="AW808" s="164"/>
      <c r="AX808" s="169"/>
      <c r="AY808" s="39"/>
      <c r="AZ808" s="1"/>
      <c r="BA808" s="1"/>
      <c r="BB808" s="4"/>
      <c r="BC808" s="5"/>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row>
    <row r="809" spans="1:251" s="3" customFormat="1" ht="18.75" customHeight="1">
      <c r="A809" s="40"/>
      <c r="B809" s="59"/>
      <c r="C809" s="148" t="s">
        <v>129</v>
      </c>
      <c r="D809" s="149"/>
      <c r="E809" s="149"/>
      <c r="F809" s="149"/>
      <c r="G809" s="149"/>
      <c r="H809" s="149"/>
      <c r="I809" s="149"/>
      <c r="J809" s="149"/>
      <c r="K809" s="149"/>
      <c r="L809" s="149"/>
      <c r="M809" s="149"/>
      <c r="N809" s="149"/>
      <c r="O809" s="149"/>
      <c r="P809" s="149"/>
      <c r="Q809" s="149"/>
      <c r="R809" s="149"/>
      <c r="S809" s="149"/>
      <c r="T809" s="149"/>
      <c r="U809" s="149"/>
      <c r="V809" s="149"/>
      <c r="W809" s="149"/>
      <c r="X809" s="149"/>
      <c r="Y809" s="149"/>
      <c r="Z809" s="150"/>
      <c r="AA809" s="151">
        <v>19387</v>
      </c>
      <c r="AB809" s="152"/>
      <c r="AC809" s="152"/>
      <c r="AD809" s="152"/>
      <c r="AE809" s="152"/>
      <c r="AF809" s="152"/>
      <c r="AG809" s="152"/>
      <c r="AH809" s="152"/>
      <c r="AI809" s="153"/>
      <c r="AJ809" s="151">
        <v>19387</v>
      </c>
      <c r="AK809" s="152"/>
      <c r="AL809" s="152"/>
      <c r="AM809" s="152"/>
      <c r="AN809" s="152"/>
      <c r="AO809" s="152"/>
      <c r="AP809" s="152"/>
      <c r="AQ809" s="152"/>
      <c r="AR809" s="153"/>
      <c r="AS809" s="154" t="s">
        <v>97</v>
      </c>
      <c r="AT809" s="155"/>
      <c r="AU809" s="155"/>
      <c r="AV809" s="155"/>
      <c r="AW809" s="155"/>
      <c r="AX809" s="156"/>
      <c r="AY809" s="39"/>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row>
    <row r="810" spans="1:251" s="3" customFormat="1" ht="18.75" customHeight="1" thickBot="1">
      <c r="A810" s="41"/>
      <c r="B810" s="132" t="s">
        <v>14</v>
      </c>
      <c r="C810" s="133"/>
      <c r="D810" s="133"/>
      <c r="E810" s="133"/>
      <c r="F810" s="133"/>
      <c r="G810" s="133"/>
      <c r="H810" s="133"/>
      <c r="I810" s="133"/>
      <c r="J810" s="133"/>
      <c r="K810" s="133"/>
      <c r="L810" s="133"/>
      <c r="M810" s="133"/>
      <c r="N810" s="133"/>
      <c r="O810" s="133"/>
      <c r="P810" s="133"/>
      <c r="Q810" s="133"/>
      <c r="R810" s="133"/>
      <c r="S810" s="133"/>
      <c r="T810" s="133"/>
      <c r="U810" s="133"/>
      <c r="V810" s="133"/>
      <c r="W810" s="133"/>
      <c r="X810" s="133"/>
      <c r="Y810" s="133"/>
      <c r="Z810" s="134"/>
      <c r="AA810" s="135">
        <f>SUM($AA$809:$AA$809)</f>
        <v>19387</v>
      </c>
      <c r="AB810" s="136"/>
      <c r="AC810" s="136"/>
      <c r="AD810" s="136"/>
      <c r="AE810" s="136"/>
      <c r="AF810" s="136"/>
      <c r="AG810" s="136"/>
      <c r="AH810" s="136"/>
      <c r="AI810" s="137"/>
      <c r="AJ810" s="135">
        <f>SUM($AJ$809:$AJ$809)</f>
        <v>19387</v>
      </c>
      <c r="AK810" s="136"/>
      <c r="AL810" s="136"/>
      <c r="AM810" s="136"/>
      <c r="AN810" s="136"/>
      <c r="AO810" s="136"/>
      <c r="AP810" s="136"/>
      <c r="AQ810" s="136"/>
      <c r="AR810" s="137"/>
      <c r="AS810" s="138"/>
      <c r="AT810" s="139"/>
      <c r="AU810" s="139"/>
      <c r="AV810" s="139"/>
      <c r="AW810" s="139"/>
      <c r="AX810" s="140"/>
      <c r="AY810" s="39"/>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row>
    <row r="812" spans="1:251" ht="18.75">
      <c r="A812" s="38" t="s">
        <v>0</v>
      </c>
      <c r="AW812" s="44"/>
      <c r="AX812" s="45"/>
      <c r="AY812" s="44"/>
    </row>
    <row r="814" spans="1:251" ht="18.75">
      <c r="B814" s="141" t="s">
        <v>8</v>
      </c>
      <c r="C814" s="142"/>
      <c r="D814" s="142"/>
      <c r="E814" s="142"/>
      <c r="F814" s="142"/>
      <c r="G814" s="142"/>
      <c r="H814" s="142"/>
      <c r="I814" s="142"/>
      <c r="J814" s="142"/>
      <c r="K814" s="142"/>
      <c r="L814" s="142"/>
      <c r="M814" s="142"/>
      <c r="N814" s="142"/>
      <c r="O814" s="142"/>
      <c r="P814" s="142"/>
      <c r="Q814" s="142"/>
      <c r="R814" s="142"/>
      <c r="S814" s="142"/>
      <c r="T814" s="142"/>
      <c r="U814" s="142"/>
      <c r="V814" s="142"/>
      <c r="W814" s="142"/>
      <c r="X814" s="142"/>
      <c r="Y814" s="142"/>
      <c r="Z814" s="142"/>
      <c r="AA814" s="142"/>
      <c r="AB814" s="142"/>
      <c r="AC814" s="142"/>
      <c r="AD814" s="142"/>
      <c r="AE814" s="142"/>
      <c r="AF814" s="142"/>
      <c r="AG814" s="142"/>
      <c r="AH814" s="142"/>
      <c r="AI814" s="142"/>
      <c r="AJ814" s="142"/>
      <c r="AK814" s="142"/>
      <c r="AL814" s="142"/>
      <c r="AM814" s="142"/>
      <c r="AN814" s="142"/>
      <c r="AO814" s="142"/>
      <c r="AP814" s="142"/>
      <c r="AQ814" s="142"/>
      <c r="AR814" s="142"/>
      <c r="AS814" s="142"/>
      <c r="AT814" s="142"/>
      <c r="AU814" s="142"/>
      <c r="AV814" s="142"/>
      <c r="AW814" s="142"/>
      <c r="AX814" s="142"/>
    </row>
    <row r="815" spans="1:251">
      <c r="Z815" s="46"/>
      <c r="AD815" s="46"/>
      <c r="AE815" s="46"/>
      <c r="AF815" s="46"/>
      <c r="AG815" s="46"/>
      <c r="AH815" s="46"/>
      <c r="AI815" s="46"/>
      <c r="AO815" s="46"/>
    </row>
    <row r="816" spans="1:251" ht="13.5" thickBot="1">
      <c r="Z816" s="46"/>
      <c r="AD816" s="46"/>
      <c r="AE816" s="46"/>
      <c r="AF816" s="46"/>
      <c r="AG816" s="46"/>
      <c r="AH816" s="46"/>
      <c r="AI816" s="46"/>
      <c r="AO816" s="46"/>
      <c r="DI816" s="2"/>
    </row>
    <row r="817" spans="1:113" ht="24.75" customHeight="1" thickBot="1">
      <c r="B817" s="143" t="s">
        <v>1</v>
      </c>
      <c r="C817" s="144"/>
      <c r="D817" s="144"/>
      <c r="E817" s="144"/>
      <c r="F817" s="144"/>
      <c r="G817" s="144"/>
      <c r="H817" s="145" t="s">
        <v>141</v>
      </c>
      <c r="I817" s="146"/>
      <c r="J817" s="146"/>
      <c r="K817" s="146"/>
      <c r="L817" s="146"/>
      <c r="M817" s="146"/>
      <c r="N817" s="146"/>
      <c r="O817" s="146"/>
      <c r="P817" s="146"/>
      <c r="Q817" s="146"/>
      <c r="R817" s="146"/>
      <c r="S817" s="146"/>
      <c r="T817" s="146"/>
      <c r="U817" s="146"/>
      <c r="V817" s="146"/>
      <c r="W817" s="146"/>
      <c r="X817" s="146"/>
      <c r="Y817" s="146"/>
      <c r="Z817" s="146"/>
      <c r="AA817" s="146"/>
      <c r="AB817" s="146"/>
      <c r="AC817" s="146"/>
      <c r="AD817" s="146"/>
      <c r="AE817" s="146"/>
      <c r="AF817" s="146"/>
      <c r="AG817" s="146"/>
      <c r="AH817" s="146"/>
      <c r="AI817" s="146"/>
      <c r="AJ817" s="146"/>
      <c r="AK817" s="146"/>
      <c r="AL817" s="146"/>
      <c r="AM817" s="146"/>
      <c r="AN817" s="146"/>
      <c r="AO817" s="146"/>
      <c r="AP817" s="146"/>
      <c r="AQ817" s="146"/>
      <c r="AR817" s="146"/>
      <c r="AS817" s="146"/>
      <c r="AT817" s="146"/>
      <c r="AU817" s="146"/>
      <c r="AV817" s="146"/>
      <c r="AW817" s="146"/>
      <c r="AX817" s="147"/>
      <c r="DI817" s="2"/>
    </row>
    <row r="818" spans="1:113" ht="14.25">
      <c r="B818" s="47"/>
      <c r="C818" s="47"/>
      <c r="D818" s="47"/>
      <c r="E818" s="47"/>
      <c r="F818" s="47"/>
      <c r="G818" s="47"/>
      <c r="H818" s="40"/>
      <c r="I818" s="40"/>
      <c r="J818" s="40"/>
      <c r="K818" s="40"/>
      <c r="L818" s="48"/>
      <c r="M818" s="48"/>
      <c r="N818" s="48"/>
      <c r="O818" s="48"/>
      <c r="P818" s="40"/>
      <c r="Q818" s="40"/>
      <c r="R818" s="40"/>
      <c r="S818" s="40"/>
      <c r="T818" s="40"/>
      <c r="U818" s="40"/>
      <c r="V818" s="49"/>
      <c r="W818" s="49"/>
      <c r="X818" s="49"/>
      <c r="Y818" s="49"/>
      <c r="Z818" s="49"/>
      <c r="AA818" s="49"/>
      <c r="AB818" s="49"/>
      <c r="AC818" s="49"/>
      <c r="AD818" s="49"/>
      <c r="AE818" s="49"/>
      <c r="AF818" s="49"/>
      <c r="AG818" s="49"/>
      <c r="AH818" s="49"/>
      <c r="AI818" s="49"/>
      <c r="AJ818" s="49"/>
      <c r="AK818" s="49"/>
      <c r="AL818" s="49"/>
      <c r="AM818" s="49"/>
      <c r="AN818" s="49"/>
      <c r="AO818" s="49"/>
      <c r="AP818" s="49"/>
      <c r="AQ818" s="49"/>
      <c r="AR818" s="49"/>
      <c r="AS818" s="49"/>
      <c r="AT818" s="49"/>
      <c r="AU818" s="49"/>
      <c r="AV818" s="49"/>
      <c r="AW818" s="49"/>
      <c r="AX818" s="49"/>
      <c r="DI818" s="2"/>
    </row>
    <row r="819" spans="1:113" ht="15" thickBot="1">
      <c r="A819" s="61"/>
      <c r="B819" s="49" t="s">
        <v>2</v>
      </c>
      <c r="C819" s="40"/>
      <c r="D819" s="40"/>
      <c r="E819" s="40"/>
      <c r="F819" s="40"/>
      <c r="G819" s="40"/>
      <c r="H819" s="40"/>
      <c r="I819" s="40"/>
      <c r="J819" s="40"/>
      <c r="K819" s="40"/>
      <c r="L819" s="48"/>
      <c r="M819" s="48"/>
      <c r="N819" s="48"/>
      <c r="O819" s="48"/>
      <c r="P819" s="40"/>
      <c r="Q819" s="40"/>
      <c r="R819" s="40"/>
      <c r="S819" s="40"/>
      <c r="T819" s="40"/>
      <c r="U819" s="40"/>
      <c r="V819" s="49"/>
      <c r="W819" s="49"/>
      <c r="X819" s="49"/>
      <c r="Y819" s="49"/>
      <c r="Z819" s="49"/>
      <c r="AA819" s="49"/>
      <c r="AB819" s="49"/>
      <c r="AC819" s="49"/>
      <c r="AD819" s="49"/>
      <c r="AE819" s="49"/>
      <c r="AF819" s="49"/>
      <c r="AG819" s="49"/>
      <c r="AH819" s="49"/>
      <c r="AI819" s="49"/>
      <c r="AJ819" s="49"/>
      <c r="AK819" s="49"/>
      <c r="AL819" s="49"/>
      <c r="AM819" s="49"/>
      <c r="AN819" s="49"/>
      <c r="AO819" s="49"/>
      <c r="AP819" s="49"/>
      <c r="AQ819" s="49"/>
      <c r="AR819" s="49"/>
      <c r="AS819" s="49"/>
      <c r="AT819" s="49"/>
      <c r="AU819" s="49"/>
      <c r="AV819" s="49"/>
      <c r="AW819" s="49"/>
      <c r="AX819" s="49"/>
      <c r="DI819" s="2"/>
    </row>
    <row r="820" spans="1:113" ht="14.25">
      <c r="A820" s="40"/>
      <c r="B820" s="50"/>
      <c r="C820" s="47"/>
      <c r="D820" s="47"/>
      <c r="E820" s="47"/>
      <c r="F820" s="47"/>
      <c r="G820" s="47"/>
      <c r="H820" s="47"/>
      <c r="I820" s="47"/>
      <c r="J820" s="47"/>
      <c r="K820" s="47"/>
      <c r="L820" s="51"/>
      <c r="M820" s="51"/>
      <c r="N820" s="51"/>
      <c r="O820" s="51"/>
      <c r="P820" s="47"/>
      <c r="Q820" s="47"/>
      <c r="R820" s="47"/>
      <c r="S820" s="47"/>
      <c r="T820" s="47"/>
      <c r="U820" s="47"/>
      <c r="V820" s="52"/>
      <c r="W820" s="52"/>
      <c r="X820" s="52"/>
      <c r="Y820" s="52"/>
      <c r="Z820" s="52"/>
      <c r="AA820" s="52"/>
      <c r="AB820" s="52"/>
      <c r="AC820" s="52"/>
      <c r="AD820" s="52"/>
      <c r="AE820" s="52"/>
      <c r="AF820" s="52"/>
      <c r="AG820" s="52"/>
      <c r="AH820" s="52"/>
      <c r="AI820" s="52"/>
      <c r="AJ820" s="52"/>
      <c r="AK820" s="52"/>
      <c r="AL820" s="52"/>
      <c r="AM820" s="52"/>
      <c r="AN820" s="52"/>
      <c r="AO820" s="52"/>
      <c r="AP820" s="52"/>
      <c r="AQ820" s="52"/>
      <c r="AR820" s="52"/>
      <c r="AS820" s="52"/>
      <c r="AT820" s="52"/>
      <c r="AU820" s="52"/>
      <c r="AV820" s="52"/>
      <c r="AW820" s="52"/>
      <c r="AX820" s="53"/>
    </row>
    <row r="821" spans="1:113" ht="12" customHeight="1">
      <c r="A821" s="40"/>
      <c r="B821" s="157" t="s">
        <v>142</v>
      </c>
      <c r="C821" s="158"/>
      <c r="D821" s="158"/>
      <c r="E821" s="158"/>
      <c r="F821" s="158"/>
      <c r="G821" s="158"/>
      <c r="H821" s="158"/>
      <c r="I821" s="158"/>
      <c r="J821" s="158"/>
      <c r="K821" s="158"/>
      <c r="L821" s="158"/>
      <c r="M821" s="158"/>
      <c r="N821" s="158"/>
      <c r="O821" s="158"/>
      <c r="P821" s="158"/>
      <c r="Q821" s="158"/>
      <c r="R821" s="158"/>
      <c r="S821" s="158"/>
      <c r="T821" s="158"/>
      <c r="U821" s="158"/>
      <c r="V821" s="158"/>
      <c r="W821" s="158"/>
      <c r="X821" s="158"/>
      <c r="Y821" s="158"/>
      <c r="Z821" s="158"/>
      <c r="AA821" s="158"/>
      <c r="AB821" s="158"/>
      <c r="AC821" s="158"/>
      <c r="AD821" s="158"/>
      <c r="AE821" s="158"/>
      <c r="AF821" s="158"/>
      <c r="AG821" s="158"/>
      <c r="AH821" s="158"/>
      <c r="AI821" s="158"/>
      <c r="AJ821" s="158"/>
      <c r="AK821" s="158"/>
      <c r="AL821" s="158"/>
      <c r="AM821" s="158"/>
      <c r="AN821" s="158"/>
      <c r="AO821" s="158"/>
      <c r="AP821" s="158"/>
      <c r="AQ821" s="158"/>
      <c r="AR821" s="158"/>
      <c r="AS821" s="158"/>
      <c r="AT821" s="158"/>
      <c r="AU821" s="158"/>
      <c r="AV821" s="158"/>
      <c r="AW821" s="158"/>
      <c r="AX821" s="159"/>
    </row>
    <row r="822" spans="1:113" ht="12" customHeight="1">
      <c r="A822" s="40"/>
      <c r="B822" s="157"/>
      <c r="C822" s="158"/>
      <c r="D822" s="158"/>
      <c r="E822" s="158"/>
      <c r="F822" s="158"/>
      <c r="G822" s="158"/>
      <c r="H822" s="158"/>
      <c r="I822" s="158"/>
      <c r="J822" s="158"/>
      <c r="K822" s="158"/>
      <c r="L822" s="158"/>
      <c r="M822" s="158"/>
      <c r="N822" s="158"/>
      <c r="O822" s="158"/>
      <c r="P822" s="158"/>
      <c r="Q822" s="158"/>
      <c r="R822" s="158"/>
      <c r="S822" s="158"/>
      <c r="T822" s="158"/>
      <c r="U822" s="158"/>
      <c r="V822" s="158"/>
      <c r="W822" s="158"/>
      <c r="X822" s="158"/>
      <c r="Y822" s="158"/>
      <c r="Z822" s="158"/>
      <c r="AA822" s="158"/>
      <c r="AB822" s="158"/>
      <c r="AC822" s="158"/>
      <c r="AD822" s="158"/>
      <c r="AE822" s="158"/>
      <c r="AF822" s="158"/>
      <c r="AG822" s="158"/>
      <c r="AH822" s="158"/>
      <c r="AI822" s="158"/>
      <c r="AJ822" s="158"/>
      <c r="AK822" s="158"/>
      <c r="AL822" s="158"/>
      <c r="AM822" s="158"/>
      <c r="AN822" s="158"/>
      <c r="AO822" s="158"/>
      <c r="AP822" s="158"/>
      <c r="AQ822" s="158"/>
      <c r="AR822" s="158"/>
      <c r="AS822" s="158"/>
      <c r="AT822" s="158"/>
      <c r="AU822" s="158"/>
      <c r="AV822" s="158"/>
      <c r="AW822" s="158"/>
      <c r="AX822" s="159"/>
      <c r="BC822" s="3"/>
    </row>
    <row r="823" spans="1:113" ht="12" customHeight="1">
      <c r="A823" s="40"/>
      <c r="B823" s="157"/>
      <c r="C823" s="158"/>
      <c r="D823" s="158"/>
      <c r="E823" s="158"/>
      <c r="F823" s="158"/>
      <c r="G823" s="158"/>
      <c r="H823" s="158"/>
      <c r="I823" s="158"/>
      <c r="J823" s="158"/>
      <c r="K823" s="158"/>
      <c r="L823" s="158"/>
      <c r="M823" s="158"/>
      <c r="N823" s="158"/>
      <c r="O823" s="158"/>
      <c r="P823" s="158"/>
      <c r="Q823" s="158"/>
      <c r="R823" s="158"/>
      <c r="S823" s="158"/>
      <c r="T823" s="158"/>
      <c r="U823" s="158"/>
      <c r="V823" s="158"/>
      <c r="W823" s="158"/>
      <c r="X823" s="158"/>
      <c r="Y823" s="158"/>
      <c r="Z823" s="158"/>
      <c r="AA823" s="158"/>
      <c r="AB823" s="158"/>
      <c r="AC823" s="158"/>
      <c r="AD823" s="158"/>
      <c r="AE823" s="158"/>
      <c r="AF823" s="158"/>
      <c r="AG823" s="158"/>
      <c r="AH823" s="158"/>
      <c r="AI823" s="158"/>
      <c r="AJ823" s="158"/>
      <c r="AK823" s="158"/>
      <c r="AL823" s="158"/>
      <c r="AM823" s="158"/>
      <c r="AN823" s="158"/>
      <c r="AO823" s="158"/>
      <c r="AP823" s="158"/>
      <c r="AQ823" s="158"/>
      <c r="AR823" s="158"/>
      <c r="AS823" s="158"/>
      <c r="AT823" s="158"/>
      <c r="AU823" s="158"/>
      <c r="AV823" s="158"/>
      <c r="AW823" s="158"/>
      <c r="AX823" s="159"/>
    </row>
    <row r="824" spans="1:113" ht="12" customHeight="1">
      <c r="A824" s="40"/>
      <c r="B824" s="157"/>
      <c r="C824" s="158"/>
      <c r="D824" s="158"/>
      <c r="E824" s="158"/>
      <c r="F824" s="158"/>
      <c r="G824" s="158"/>
      <c r="H824" s="158"/>
      <c r="I824" s="158"/>
      <c r="J824" s="158"/>
      <c r="K824" s="158"/>
      <c r="L824" s="158"/>
      <c r="M824" s="158"/>
      <c r="N824" s="158"/>
      <c r="O824" s="158"/>
      <c r="P824" s="158"/>
      <c r="Q824" s="158"/>
      <c r="R824" s="158"/>
      <c r="S824" s="158"/>
      <c r="T824" s="158"/>
      <c r="U824" s="158"/>
      <c r="V824" s="158"/>
      <c r="W824" s="158"/>
      <c r="X824" s="158"/>
      <c r="Y824" s="158"/>
      <c r="Z824" s="158"/>
      <c r="AA824" s="158"/>
      <c r="AB824" s="158"/>
      <c r="AC824" s="158"/>
      <c r="AD824" s="158"/>
      <c r="AE824" s="158"/>
      <c r="AF824" s="158"/>
      <c r="AG824" s="158"/>
      <c r="AH824" s="158"/>
      <c r="AI824" s="158"/>
      <c r="AJ824" s="158"/>
      <c r="AK824" s="158"/>
      <c r="AL824" s="158"/>
      <c r="AM824" s="158"/>
      <c r="AN824" s="158"/>
      <c r="AO824" s="158"/>
      <c r="AP824" s="158"/>
      <c r="AQ824" s="158"/>
      <c r="AR824" s="158"/>
      <c r="AS824" s="158"/>
      <c r="AT824" s="158"/>
      <c r="AU824" s="158"/>
      <c r="AV824" s="158"/>
      <c r="AW824" s="158"/>
      <c r="AX824" s="159"/>
    </row>
    <row r="825" spans="1:113" ht="12" customHeight="1">
      <c r="A825" s="40"/>
      <c r="B825" s="157"/>
      <c r="C825" s="158"/>
      <c r="D825" s="158"/>
      <c r="E825" s="158"/>
      <c r="F825" s="158"/>
      <c r="G825" s="158"/>
      <c r="H825" s="158"/>
      <c r="I825" s="158"/>
      <c r="J825" s="158"/>
      <c r="K825" s="158"/>
      <c r="L825" s="158"/>
      <c r="M825" s="158"/>
      <c r="N825" s="158"/>
      <c r="O825" s="158"/>
      <c r="P825" s="158"/>
      <c r="Q825" s="158"/>
      <c r="R825" s="158"/>
      <c r="S825" s="158"/>
      <c r="T825" s="158"/>
      <c r="U825" s="158"/>
      <c r="V825" s="158"/>
      <c r="W825" s="158"/>
      <c r="X825" s="158"/>
      <c r="Y825" s="158"/>
      <c r="Z825" s="158"/>
      <c r="AA825" s="158"/>
      <c r="AB825" s="158"/>
      <c r="AC825" s="158"/>
      <c r="AD825" s="158"/>
      <c r="AE825" s="158"/>
      <c r="AF825" s="158"/>
      <c r="AG825" s="158"/>
      <c r="AH825" s="158"/>
      <c r="AI825" s="158"/>
      <c r="AJ825" s="158"/>
      <c r="AK825" s="158"/>
      <c r="AL825" s="158"/>
      <c r="AM825" s="158"/>
      <c r="AN825" s="158"/>
      <c r="AO825" s="158"/>
      <c r="AP825" s="158"/>
      <c r="AQ825" s="158"/>
      <c r="AR825" s="158"/>
      <c r="AS825" s="158"/>
      <c r="AT825" s="158"/>
      <c r="AU825" s="158"/>
      <c r="AV825" s="158"/>
      <c r="AW825" s="158"/>
      <c r="AX825" s="159"/>
    </row>
    <row r="826" spans="1:113" ht="15" thickBot="1">
      <c r="A826" s="41"/>
      <c r="B826" s="54"/>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c r="AA826" s="55"/>
      <c r="AB826" s="55"/>
      <c r="AC826" s="55"/>
      <c r="AD826" s="55"/>
      <c r="AE826" s="55"/>
      <c r="AF826" s="55"/>
      <c r="AG826" s="55"/>
      <c r="AH826" s="55"/>
      <c r="AI826" s="55"/>
      <c r="AJ826" s="55"/>
      <c r="AK826" s="55"/>
      <c r="AL826" s="55"/>
      <c r="AM826" s="55"/>
      <c r="AN826" s="55"/>
      <c r="AO826" s="55"/>
      <c r="AP826" s="55"/>
      <c r="AQ826" s="55"/>
      <c r="AR826" s="55"/>
      <c r="AS826" s="55"/>
      <c r="AT826" s="55"/>
      <c r="AU826" s="55"/>
      <c r="AV826" s="55"/>
      <c r="AW826" s="55"/>
      <c r="AX826" s="56"/>
    </row>
    <row r="827" spans="1:113">
      <c r="B827" s="57"/>
    </row>
    <row r="828" spans="1:113" ht="15" thickBot="1">
      <c r="A828" s="61"/>
      <c r="B828" s="49" t="s">
        <v>3</v>
      </c>
      <c r="C828" s="40"/>
      <c r="D828" s="40"/>
      <c r="E828" s="40"/>
      <c r="F828" s="40"/>
      <c r="G828" s="40"/>
      <c r="H828" s="40"/>
      <c r="I828" s="40"/>
      <c r="J828" s="40"/>
      <c r="K828" s="40"/>
      <c r="L828" s="48"/>
      <c r="M828" s="48"/>
      <c r="N828" s="48"/>
      <c r="O828" s="48"/>
      <c r="P828" s="40"/>
      <c r="Q828" s="40"/>
      <c r="R828" s="40"/>
      <c r="S828" s="40"/>
      <c r="T828" s="40"/>
      <c r="U828" s="40"/>
      <c r="V828" s="49"/>
      <c r="W828" s="49"/>
      <c r="X828" s="49"/>
      <c r="Y828" s="49"/>
      <c r="Z828" s="49"/>
      <c r="AA828" s="49"/>
      <c r="AB828" s="49"/>
      <c r="AC828" s="49"/>
      <c r="AD828" s="49"/>
      <c r="AE828" s="49"/>
      <c r="AF828" s="49"/>
      <c r="AG828" s="49"/>
      <c r="AH828" s="49"/>
      <c r="AI828" s="49"/>
      <c r="AJ828" s="49"/>
      <c r="AK828" s="49"/>
      <c r="AL828" s="49"/>
      <c r="AM828" s="49"/>
      <c r="AN828" s="49"/>
      <c r="AO828" s="49"/>
      <c r="AP828" s="49"/>
      <c r="AQ828" s="49"/>
      <c r="AR828" s="49"/>
      <c r="AS828" s="49"/>
      <c r="AT828" s="49"/>
      <c r="AU828" s="49"/>
      <c r="AV828" s="49"/>
      <c r="AW828" s="49"/>
      <c r="AX828" s="49"/>
      <c r="DI828" s="2"/>
    </row>
    <row r="829" spans="1:113" ht="14.25">
      <c r="A829" s="40"/>
      <c r="B829" s="50"/>
      <c r="C829" s="47"/>
      <c r="D829" s="47"/>
      <c r="E829" s="47"/>
      <c r="F829" s="47"/>
      <c r="G829" s="47"/>
      <c r="H829" s="47"/>
      <c r="I829" s="47"/>
      <c r="J829" s="47"/>
      <c r="K829" s="47"/>
      <c r="L829" s="51"/>
      <c r="M829" s="51"/>
      <c r="N829" s="51"/>
      <c r="O829" s="51"/>
      <c r="P829" s="47"/>
      <c r="Q829" s="47"/>
      <c r="R829" s="47"/>
      <c r="S829" s="47"/>
      <c r="T829" s="47"/>
      <c r="U829" s="47"/>
      <c r="V829" s="52"/>
      <c r="W829" s="52"/>
      <c r="X829" s="52"/>
      <c r="Y829" s="52"/>
      <c r="Z829" s="52"/>
      <c r="AA829" s="52"/>
      <c r="AB829" s="52"/>
      <c r="AC829" s="52"/>
      <c r="AD829" s="52"/>
      <c r="AE829" s="52"/>
      <c r="AF829" s="52"/>
      <c r="AG829" s="52"/>
      <c r="AH829" s="52"/>
      <c r="AI829" s="52"/>
      <c r="AJ829" s="52"/>
      <c r="AK829" s="52"/>
      <c r="AL829" s="52"/>
      <c r="AM829" s="52"/>
      <c r="AN829" s="52"/>
      <c r="AO829" s="52"/>
      <c r="AP829" s="52"/>
      <c r="AQ829" s="52"/>
      <c r="AR829" s="52"/>
      <c r="AS829" s="52"/>
      <c r="AT829" s="52"/>
      <c r="AU829" s="52"/>
      <c r="AV829" s="52"/>
      <c r="AW829" s="52"/>
      <c r="AX829" s="53"/>
    </row>
    <row r="830" spans="1:113" ht="12" customHeight="1">
      <c r="A830" s="40"/>
      <c r="B830" s="157" t="s">
        <v>143</v>
      </c>
      <c r="C830" s="158"/>
      <c r="D830" s="158"/>
      <c r="E830" s="158"/>
      <c r="F830" s="158"/>
      <c r="G830" s="158"/>
      <c r="H830" s="158"/>
      <c r="I830" s="158"/>
      <c r="J830" s="158"/>
      <c r="K830" s="158"/>
      <c r="L830" s="158"/>
      <c r="M830" s="158"/>
      <c r="N830" s="158"/>
      <c r="O830" s="158"/>
      <c r="P830" s="158"/>
      <c r="Q830" s="158"/>
      <c r="R830" s="158"/>
      <c r="S830" s="158"/>
      <c r="T830" s="158"/>
      <c r="U830" s="158"/>
      <c r="V830" s="158"/>
      <c r="W830" s="158"/>
      <c r="X830" s="158"/>
      <c r="Y830" s="158"/>
      <c r="Z830" s="158"/>
      <c r="AA830" s="158"/>
      <c r="AB830" s="158"/>
      <c r="AC830" s="158"/>
      <c r="AD830" s="158"/>
      <c r="AE830" s="158"/>
      <c r="AF830" s="158"/>
      <c r="AG830" s="158"/>
      <c r="AH830" s="158"/>
      <c r="AI830" s="158"/>
      <c r="AJ830" s="158"/>
      <c r="AK830" s="158"/>
      <c r="AL830" s="158"/>
      <c r="AM830" s="158"/>
      <c r="AN830" s="158"/>
      <c r="AO830" s="158"/>
      <c r="AP830" s="158"/>
      <c r="AQ830" s="158"/>
      <c r="AR830" s="158"/>
      <c r="AS830" s="158"/>
      <c r="AT830" s="158"/>
      <c r="AU830" s="158"/>
      <c r="AV830" s="158"/>
      <c r="AW830" s="158"/>
      <c r="AX830" s="159"/>
    </row>
    <row r="831" spans="1:113" ht="12" customHeight="1">
      <c r="A831" s="40"/>
      <c r="B831" s="157"/>
      <c r="C831" s="158"/>
      <c r="D831" s="158"/>
      <c r="E831" s="158"/>
      <c r="F831" s="158"/>
      <c r="G831" s="158"/>
      <c r="H831" s="158"/>
      <c r="I831" s="158"/>
      <c r="J831" s="158"/>
      <c r="K831" s="158"/>
      <c r="L831" s="158"/>
      <c r="M831" s="158"/>
      <c r="N831" s="158"/>
      <c r="O831" s="158"/>
      <c r="P831" s="158"/>
      <c r="Q831" s="158"/>
      <c r="R831" s="158"/>
      <c r="S831" s="158"/>
      <c r="T831" s="158"/>
      <c r="U831" s="158"/>
      <c r="V831" s="158"/>
      <c r="W831" s="158"/>
      <c r="X831" s="158"/>
      <c r="Y831" s="158"/>
      <c r="Z831" s="158"/>
      <c r="AA831" s="158"/>
      <c r="AB831" s="158"/>
      <c r="AC831" s="158"/>
      <c r="AD831" s="158"/>
      <c r="AE831" s="158"/>
      <c r="AF831" s="158"/>
      <c r="AG831" s="158"/>
      <c r="AH831" s="158"/>
      <c r="AI831" s="158"/>
      <c r="AJ831" s="158"/>
      <c r="AK831" s="158"/>
      <c r="AL831" s="158"/>
      <c r="AM831" s="158"/>
      <c r="AN831" s="158"/>
      <c r="AO831" s="158"/>
      <c r="AP831" s="158"/>
      <c r="AQ831" s="158"/>
      <c r="AR831" s="158"/>
      <c r="AS831" s="158"/>
      <c r="AT831" s="158"/>
      <c r="AU831" s="158"/>
      <c r="AV831" s="158"/>
      <c r="AW831" s="158"/>
      <c r="AX831" s="159"/>
    </row>
    <row r="832" spans="1:113" ht="12" customHeight="1">
      <c r="A832" s="40"/>
      <c r="B832" s="157"/>
      <c r="C832" s="158"/>
      <c r="D832" s="158"/>
      <c r="E832" s="158"/>
      <c r="F832" s="158"/>
      <c r="G832" s="158"/>
      <c r="H832" s="158"/>
      <c r="I832" s="158"/>
      <c r="J832" s="158"/>
      <c r="K832" s="158"/>
      <c r="L832" s="158"/>
      <c r="M832" s="158"/>
      <c r="N832" s="158"/>
      <c r="O832" s="158"/>
      <c r="P832" s="158"/>
      <c r="Q832" s="158"/>
      <c r="R832" s="158"/>
      <c r="S832" s="158"/>
      <c r="T832" s="158"/>
      <c r="U832" s="158"/>
      <c r="V832" s="158"/>
      <c r="W832" s="158"/>
      <c r="X832" s="158"/>
      <c r="Y832" s="158"/>
      <c r="Z832" s="158"/>
      <c r="AA832" s="158"/>
      <c r="AB832" s="158"/>
      <c r="AC832" s="158"/>
      <c r="AD832" s="158"/>
      <c r="AE832" s="158"/>
      <c r="AF832" s="158"/>
      <c r="AG832" s="158"/>
      <c r="AH832" s="158"/>
      <c r="AI832" s="158"/>
      <c r="AJ832" s="158"/>
      <c r="AK832" s="158"/>
      <c r="AL832" s="158"/>
      <c r="AM832" s="158"/>
      <c r="AN832" s="158"/>
      <c r="AO832" s="158"/>
      <c r="AP832" s="158"/>
      <c r="AQ832" s="158"/>
      <c r="AR832" s="158"/>
      <c r="AS832" s="158"/>
      <c r="AT832" s="158"/>
      <c r="AU832" s="158"/>
      <c r="AV832" s="158"/>
      <c r="AW832" s="158"/>
      <c r="AX832" s="159"/>
    </row>
    <row r="833" spans="1:55" ht="12" customHeight="1">
      <c r="A833" s="40"/>
      <c r="B833" s="157"/>
      <c r="C833" s="158"/>
      <c r="D833" s="158"/>
      <c r="E833" s="158"/>
      <c r="F833" s="158"/>
      <c r="G833" s="158"/>
      <c r="H833" s="158"/>
      <c r="I833" s="158"/>
      <c r="J833" s="158"/>
      <c r="K833" s="158"/>
      <c r="L833" s="158"/>
      <c r="M833" s="158"/>
      <c r="N833" s="158"/>
      <c r="O833" s="158"/>
      <c r="P833" s="158"/>
      <c r="Q833" s="158"/>
      <c r="R833" s="158"/>
      <c r="S833" s="158"/>
      <c r="T833" s="158"/>
      <c r="U833" s="158"/>
      <c r="V833" s="158"/>
      <c r="W833" s="158"/>
      <c r="X833" s="158"/>
      <c r="Y833" s="158"/>
      <c r="Z833" s="158"/>
      <c r="AA833" s="158"/>
      <c r="AB833" s="158"/>
      <c r="AC833" s="158"/>
      <c r="AD833" s="158"/>
      <c r="AE833" s="158"/>
      <c r="AF833" s="158"/>
      <c r="AG833" s="158"/>
      <c r="AH833" s="158"/>
      <c r="AI833" s="158"/>
      <c r="AJ833" s="158"/>
      <c r="AK833" s="158"/>
      <c r="AL833" s="158"/>
      <c r="AM833" s="158"/>
      <c r="AN833" s="158"/>
      <c r="AO833" s="158"/>
      <c r="AP833" s="158"/>
      <c r="AQ833" s="158"/>
      <c r="AR833" s="158"/>
      <c r="AS833" s="158"/>
      <c r="AT833" s="158"/>
      <c r="AU833" s="158"/>
      <c r="AV833" s="158"/>
      <c r="AW833" s="158"/>
      <c r="AX833" s="159"/>
    </row>
    <row r="834" spans="1:55" ht="12" customHeight="1">
      <c r="A834" s="40"/>
      <c r="B834" s="157"/>
      <c r="C834" s="158"/>
      <c r="D834" s="158"/>
      <c r="E834" s="158"/>
      <c r="F834" s="158"/>
      <c r="G834" s="158"/>
      <c r="H834" s="158"/>
      <c r="I834" s="158"/>
      <c r="J834" s="158"/>
      <c r="K834" s="158"/>
      <c r="L834" s="158"/>
      <c r="M834" s="158"/>
      <c r="N834" s="158"/>
      <c r="O834" s="158"/>
      <c r="P834" s="158"/>
      <c r="Q834" s="158"/>
      <c r="R834" s="158"/>
      <c r="S834" s="158"/>
      <c r="T834" s="158"/>
      <c r="U834" s="158"/>
      <c r="V834" s="158"/>
      <c r="W834" s="158"/>
      <c r="X834" s="158"/>
      <c r="Y834" s="158"/>
      <c r="Z834" s="158"/>
      <c r="AA834" s="158"/>
      <c r="AB834" s="158"/>
      <c r="AC834" s="158"/>
      <c r="AD834" s="158"/>
      <c r="AE834" s="158"/>
      <c r="AF834" s="158"/>
      <c r="AG834" s="158"/>
      <c r="AH834" s="158"/>
      <c r="AI834" s="158"/>
      <c r="AJ834" s="158"/>
      <c r="AK834" s="158"/>
      <c r="AL834" s="158"/>
      <c r="AM834" s="158"/>
      <c r="AN834" s="158"/>
      <c r="AO834" s="158"/>
      <c r="AP834" s="158"/>
      <c r="AQ834" s="158"/>
      <c r="AR834" s="158"/>
      <c r="AS834" s="158"/>
      <c r="AT834" s="158"/>
      <c r="AU834" s="158"/>
      <c r="AV834" s="158"/>
      <c r="AW834" s="158"/>
      <c r="AX834" s="159"/>
    </row>
    <row r="835" spans="1:55" ht="12" customHeight="1">
      <c r="A835" s="40"/>
      <c r="B835" s="157"/>
      <c r="C835" s="158"/>
      <c r="D835" s="158"/>
      <c r="E835" s="158"/>
      <c r="F835" s="158"/>
      <c r="G835" s="158"/>
      <c r="H835" s="158"/>
      <c r="I835" s="158"/>
      <c r="J835" s="158"/>
      <c r="K835" s="158"/>
      <c r="L835" s="158"/>
      <c r="M835" s="158"/>
      <c r="N835" s="158"/>
      <c r="O835" s="158"/>
      <c r="P835" s="158"/>
      <c r="Q835" s="158"/>
      <c r="R835" s="158"/>
      <c r="S835" s="158"/>
      <c r="T835" s="158"/>
      <c r="U835" s="158"/>
      <c r="V835" s="158"/>
      <c r="W835" s="158"/>
      <c r="X835" s="158"/>
      <c r="Y835" s="158"/>
      <c r="Z835" s="158"/>
      <c r="AA835" s="158"/>
      <c r="AB835" s="158"/>
      <c r="AC835" s="158"/>
      <c r="AD835" s="158"/>
      <c r="AE835" s="158"/>
      <c r="AF835" s="158"/>
      <c r="AG835" s="158"/>
      <c r="AH835" s="158"/>
      <c r="AI835" s="158"/>
      <c r="AJ835" s="158"/>
      <c r="AK835" s="158"/>
      <c r="AL835" s="158"/>
      <c r="AM835" s="158"/>
      <c r="AN835" s="158"/>
      <c r="AO835" s="158"/>
      <c r="AP835" s="158"/>
      <c r="AQ835" s="158"/>
      <c r="AR835" s="158"/>
      <c r="AS835" s="158"/>
      <c r="AT835" s="158"/>
      <c r="AU835" s="158"/>
      <c r="AV835" s="158"/>
      <c r="AW835" s="158"/>
      <c r="AX835" s="159"/>
    </row>
    <row r="836" spans="1:55" ht="12" customHeight="1">
      <c r="A836" s="40"/>
      <c r="B836" s="157"/>
      <c r="C836" s="158"/>
      <c r="D836" s="158"/>
      <c r="E836" s="158"/>
      <c r="F836" s="158"/>
      <c r="G836" s="158"/>
      <c r="H836" s="158"/>
      <c r="I836" s="158"/>
      <c r="J836" s="158"/>
      <c r="K836" s="158"/>
      <c r="L836" s="158"/>
      <c r="M836" s="158"/>
      <c r="N836" s="158"/>
      <c r="O836" s="158"/>
      <c r="P836" s="158"/>
      <c r="Q836" s="158"/>
      <c r="R836" s="158"/>
      <c r="S836" s="158"/>
      <c r="T836" s="158"/>
      <c r="U836" s="158"/>
      <c r="V836" s="158"/>
      <c r="W836" s="158"/>
      <c r="X836" s="158"/>
      <c r="Y836" s="158"/>
      <c r="Z836" s="158"/>
      <c r="AA836" s="158"/>
      <c r="AB836" s="158"/>
      <c r="AC836" s="158"/>
      <c r="AD836" s="158"/>
      <c r="AE836" s="158"/>
      <c r="AF836" s="158"/>
      <c r="AG836" s="158"/>
      <c r="AH836" s="158"/>
      <c r="AI836" s="158"/>
      <c r="AJ836" s="158"/>
      <c r="AK836" s="158"/>
      <c r="AL836" s="158"/>
      <c r="AM836" s="158"/>
      <c r="AN836" s="158"/>
      <c r="AO836" s="158"/>
      <c r="AP836" s="158"/>
      <c r="AQ836" s="158"/>
      <c r="AR836" s="158"/>
      <c r="AS836" s="158"/>
      <c r="AT836" s="158"/>
      <c r="AU836" s="158"/>
      <c r="AV836" s="158"/>
      <c r="AW836" s="158"/>
      <c r="AX836" s="159"/>
    </row>
    <row r="837" spans="1:55" ht="12" customHeight="1">
      <c r="A837" s="40"/>
      <c r="B837" s="157"/>
      <c r="C837" s="158"/>
      <c r="D837" s="158"/>
      <c r="E837" s="158"/>
      <c r="F837" s="158"/>
      <c r="G837" s="158"/>
      <c r="H837" s="158"/>
      <c r="I837" s="158"/>
      <c r="J837" s="158"/>
      <c r="K837" s="158"/>
      <c r="L837" s="158"/>
      <c r="M837" s="158"/>
      <c r="N837" s="158"/>
      <c r="O837" s="158"/>
      <c r="P837" s="158"/>
      <c r="Q837" s="158"/>
      <c r="R837" s="158"/>
      <c r="S837" s="158"/>
      <c r="T837" s="158"/>
      <c r="U837" s="158"/>
      <c r="V837" s="158"/>
      <c r="W837" s="158"/>
      <c r="X837" s="158"/>
      <c r="Y837" s="158"/>
      <c r="Z837" s="158"/>
      <c r="AA837" s="158"/>
      <c r="AB837" s="158"/>
      <c r="AC837" s="158"/>
      <c r="AD837" s="158"/>
      <c r="AE837" s="158"/>
      <c r="AF837" s="158"/>
      <c r="AG837" s="158"/>
      <c r="AH837" s="158"/>
      <c r="AI837" s="158"/>
      <c r="AJ837" s="158"/>
      <c r="AK837" s="158"/>
      <c r="AL837" s="158"/>
      <c r="AM837" s="158"/>
      <c r="AN837" s="158"/>
      <c r="AO837" s="158"/>
      <c r="AP837" s="158"/>
      <c r="AQ837" s="158"/>
      <c r="AR837" s="158"/>
      <c r="AS837" s="158"/>
      <c r="AT837" s="158"/>
      <c r="AU837" s="158"/>
      <c r="AV837" s="158"/>
      <c r="AW837" s="158"/>
      <c r="AX837" s="159"/>
    </row>
    <row r="838" spans="1:55" ht="12" customHeight="1">
      <c r="A838" s="40"/>
      <c r="B838" s="157"/>
      <c r="C838" s="158"/>
      <c r="D838" s="158"/>
      <c r="E838" s="158"/>
      <c r="F838" s="158"/>
      <c r="G838" s="158"/>
      <c r="H838" s="158"/>
      <c r="I838" s="158"/>
      <c r="J838" s="158"/>
      <c r="K838" s="158"/>
      <c r="L838" s="158"/>
      <c r="M838" s="158"/>
      <c r="N838" s="158"/>
      <c r="O838" s="158"/>
      <c r="P838" s="158"/>
      <c r="Q838" s="158"/>
      <c r="R838" s="158"/>
      <c r="S838" s="158"/>
      <c r="T838" s="158"/>
      <c r="U838" s="158"/>
      <c r="V838" s="158"/>
      <c r="W838" s="158"/>
      <c r="X838" s="158"/>
      <c r="Y838" s="158"/>
      <c r="Z838" s="158"/>
      <c r="AA838" s="158"/>
      <c r="AB838" s="158"/>
      <c r="AC838" s="158"/>
      <c r="AD838" s="158"/>
      <c r="AE838" s="158"/>
      <c r="AF838" s="158"/>
      <c r="AG838" s="158"/>
      <c r="AH838" s="158"/>
      <c r="AI838" s="158"/>
      <c r="AJ838" s="158"/>
      <c r="AK838" s="158"/>
      <c r="AL838" s="158"/>
      <c r="AM838" s="158"/>
      <c r="AN838" s="158"/>
      <c r="AO838" s="158"/>
      <c r="AP838" s="158"/>
      <c r="AQ838" s="158"/>
      <c r="AR838" s="158"/>
      <c r="AS838" s="158"/>
      <c r="AT838" s="158"/>
      <c r="AU838" s="158"/>
      <c r="AV838" s="158"/>
      <c r="AW838" s="158"/>
      <c r="AX838" s="159"/>
    </row>
    <row r="839" spans="1:55" ht="12" customHeight="1">
      <c r="A839" s="40"/>
      <c r="B839" s="157"/>
      <c r="C839" s="158"/>
      <c r="D839" s="158"/>
      <c r="E839" s="158"/>
      <c r="F839" s="158"/>
      <c r="G839" s="158"/>
      <c r="H839" s="158"/>
      <c r="I839" s="158"/>
      <c r="J839" s="158"/>
      <c r="K839" s="158"/>
      <c r="L839" s="158"/>
      <c r="M839" s="158"/>
      <c r="N839" s="158"/>
      <c r="O839" s="158"/>
      <c r="P839" s="158"/>
      <c r="Q839" s="158"/>
      <c r="R839" s="158"/>
      <c r="S839" s="158"/>
      <c r="T839" s="158"/>
      <c r="U839" s="158"/>
      <c r="V839" s="158"/>
      <c r="W839" s="158"/>
      <c r="X839" s="158"/>
      <c r="Y839" s="158"/>
      <c r="Z839" s="158"/>
      <c r="AA839" s="158"/>
      <c r="AB839" s="158"/>
      <c r="AC839" s="158"/>
      <c r="AD839" s="158"/>
      <c r="AE839" s="158"/>
      <c r="AF839" s="158"/>
      <c r="AG839" s="158"/>
      <c r="AH839" s="158"/>
      <c r="AI839" s="158"/>
      <c r="AJ839" s="158"/>
      <c r="AK839" s="158"/>
      <c r="AL839" s="158"/>
      <c r="AM839" s="158"/>
      <c r="AN839" s="158"/>
      <c r="AO839" s="158"/>
      <c r="AP839" s="158"/>
      <c r="AQ839" s="158"/>
      <c r="AR839" s="158"/>
      <c r="AS839" s="158"/>
      <c r="AT839" s="158"/>
      <c r="AU839" s="158"/>
      <c r="AV839" s="158"/>
      <c r="AW839" s="158"/>
      <c r="AX839" s="159"/>
    </row>
    <row r="840" spans="1:55" ht="12" customHeight="1">
      <c r="A840" s="40"/>
      <c r="B840" s="157"/>
      <c r="C840" s="158"/>
      <c r="D840" s="158"/>
      <c r="E840" s="158"/>
      <c r="F840" s="158"/>
      <c r="G840" s="158"/>
      <c r="H840" s="158"/>
      <c r="I840" s="158"/>
      <c r="J840" s="158"/>
      <c r="K840" s="158"/>
      <c r="L840" s="158"/>
      <c r="M840" s="158"/>
      <c r="N840" s="158"/>
      <c r="O840" s="158"/>
      <c r="P840" s="158"/>
      <c r="Q840" s="158"/>
      <c r="R840" s="158"/>
      <c r="S840" s="158"/>
      <c r="T840" s="158"/>
      <c r="U840" s="158"/>
      <c r="V840" s="158"/>
      <c r="W840" s="158"/>
      <c r="X840" s="158"/>
      <c r="Y840" s="158"/>
      <c r="Z840" s="158"/>
      <c r="AA840" s="158"/>
      <c r="AB840" s="158"/>
      <c r="AC840" s="158"/>
      <c r="AD840" s="158"/>
      <c r="AE840" s="158"/>
      <c r="AF840" s="158"/>
      <c r="AG840" s="158"/>
      <c r="AH840" s="158"/>
      <c r="AI840" s="158"/>
      <c r="AJ840" s="158"/>
      <c r="AK840" s="158"/>
      <c r="AL840" s="158"/>
      <c r="AM840" s="158"/>
      <c r="AN840" s="158"/>
      <c r="AO840" s="158"/>
      <c r="AP840" s="158"/>
      <c r="AQ840" s="158"/>
      <c r="AR840" s="158"/>
      <c r="AS840" s="158"/>
      <c r="AT840" s="158"/>
      <c r="AU840" s="158"/>
      <c r="AV840" s="158"/>
      <c r="AW840" s="158"/>
      <c r="AX840" s="159"/>
    </row>
    <row r="841" spans="1:55" ht="12" customHeight="1">
      <c r="A841" s="40"/>
      <c r="B841" s="157"/>
      <c r="C841" s="158"/>
      <c r="D841" s="158"/>
      <c r="E841" s="158"/>
      <c r="F841" s="158"/>
      <c r="G841" s="158"/>
      <c r="H841" s="158"/>
      <c r="I841" s="158"/>
      <c r="J841" s="158"/>
      <c r="K841" s="158"/>
      <c r="L841" s="158"/>
      <c r="M841" s="158"/>
      <c r="N841" s="158"/>
      <c r="O841" s="158"/>
      <c r="P841" s="158"/>
      <c r="Q841" s="158"/>
      <c r="R841" s="158"/>
      <c r="S841" s="158"/>
      <c r="T841" s="158"/>
      <c r="U841" s="158"/>
      <c r="V841" s="158"/>
      <c r="W841" s="158"/>
      <c r="X841" s="158"/>
      <c r="Y841" s="158"/>
      <c r="Z841" s="158"/>
      <c r="AA841" s="158"/>
      <c r="AB841" s="158"/>
      <c r="AC841" s="158"/>
      <c r="AD841" s="158"/>
      <c r="AE841" s="158"/>
      <c r="AF841" s="158"/>
      <c r="AG841" s="158"/>
      <c r="AH841" s="158"/>
      <c r="AI841" s="158"/>
      <c r="AJ841" s="158"/>
      <c r="AK841" s="158"/>
      <c r="AL841" s="158"/>
      <c r="AM841" s="158"/>
      <c r="AN841" s="158"/>
      <c r="AO841" s="158"/>
      <c r="AP841" s="158"/>
      <c r="AQ841" s="158"/>
      <c r="AR841" s="158"/>
      <c r="AS841" s="158"/>
      <c r="AT841" s="158"/>
      <c r="AU841" s="158"/>
      <c r="AV841" s="158"/>
      <c r="AW841" s="158"/>
      <c r="AX841" s="159"/>
      <c r="BC841" s="3"/>
    </row>
    <row r="842" spans="1:55" ht="12" customHeight="1">
      <c r="A842" s="40"/>
      <c r="B842" s="157"/>
      <c r="C842" s="158"/>
      <c r="D842" s="158"/>
      <c r="E842" s="158"/>
      <c r="F842" s="158"/>
      <c r="G842" s="158"/>
      <c r="H842" s="158"/>
      <c r="I842" s="158"/>
      <c r="J842" s="158"/>
      <c r="K842" s="158"/>
      <c r="L842" s="158"/>
      <c r="M842" s="158"/>
      <c r="N842" s="158"/>
      <c r="O842" s="158"/>
      <c r="P842" s="158"/>
      <c r="Q842" s="158"/>
      <c r="R842" s="158"/>
      <c r="S842" s="158"/>
      <c r="T842" s="158"/>
      <c r="U842" s="158"/>
      <c r="V842" s="158"/>
      <c r="W842" s="158"/>
      <c r="X842" s="158"/>
      <c r="Y842" s="158"/>
      <c r="Z842" s="158"/>
      <c r="AA842" s="158"/>
      <c r="AB842" s="158"/>
      <c r="AC842" s="158"/>
      <c r="AD842" s="158"/>
      <c r="AE842" s="158"/>
      <c r="AF842" s="158"/>
      <c r="AG842" s="158"/>
      <c r="AH842" s="158"/>
      <c r="AI842" s="158"/>
      <c r="AJ842" s="158"/>
      <c r="AK842" s="158"/>
      <c r="AL842" s="158"/>
      <c r="AM842" s="158"/>
      <c r="AN842" s="158"/>
      <c r="AO842" s="158"/>
      <c r="AP842" s="158"/>
      <c r="AQ842" s="158"/>
      <c r="AR842" s="158"/>
      <c r="AS842" s="158"/>
      <c r="AT842" s="158"/>
      <c r="AU842" s="158"/>
      <c r="AV842" s="158"/>
      <c r="AW842" s="158"/>
      <c r="AX842" s="159"/>
    </row>
    <row r="843" spans="1:55" ht="12" customHeight="1">
      <c r="A843" s="40"/>
      <c r="B843" s="157"/>
      <c r="C843" s="158"/>
      <c r="D843" s="158"/>
      <c r="E843" s="158"/>
      <c r="F843" s="158"/>
      <c r="G843" s="158"/>
      <c r="H843" s="158"/>
      <c r="I843" s="158"/>
      <c r="J843" s="158"/>
      <c r="K843" s="158"/>
      <c r="L843" s="158"/>
      <c r="M843" s="158"/>
      <c r="N843" s="158"/>
      <c r="O843" s="158"/>
      <c r="P843" s="158"/>
      <c r="Q843" s="158"/>
      <c r="R843" s="158"/>
      <c r="S843" s="158"/>
      <c r="T843" s="158"/>
      <c r="U843" s="158"/>
      <c r="V843" s="158"/>
      <c r="W843" s="158"/>
      <c r="X843" s="158"/>
      <c r="Y843" s="158"/>
      <c r="Z843" s="158"/>
      <c r="AA843" s="158"/>
      <c r="AB843" s="158"/>
      <c r="AC843" s="158"/>
      <c r="AD843" s="158"/>
      <c r="AE843" s="158"/>
      <c r="AF843" s="158"/>
      <c r="AG843" s="158"/>
      <c r="AH843" s="158"/>
      <c r="AI843" s="158"/>
      <c r="AJ843" s="158"/>
      <c r="AK843" s="158"/>
      <c r="AL843" s="158"/>
      <c r="AM843" s="158"/>
      <c r="AN843" s="158"/>
      <c r="AO843" s="158"/>
      <c r="AP843" s="158"/>
      <c r="AQ843" s="158"/>
      <c r="AR843" s="158"/>
      <c r="AS843" s="158"/>
      <c r="AT843" s="158"/>
      <c r="AU843" s="158"/>
      <c r="AV843" s="158"/>
      <c r="AW843" s="158"/>
      <c r="AX843" s="159"/>
    </row>
    <row r="844" spans="1:55" ht="12" customHeight="1">
      <c r="A844" s="40"/>
      <c r="B844" s="157"/>
      <c r="C844" s="158"/>
      <c r="D844" s="158"/>
      <c r="E844" s="158"/>
      <c r="F844" s="158"/>
      <c r="G844" s="158"/>
      <c r="H844" s="158"/>
      <c r="I844" s="158"/>
      <c r="J844" s="158"/>
      <c r="K844" s="158"/>
      <c r="L844" s="158"/>
      <c r="M844" s="158"/>
      <c r="N844" s="158"/>
      <c r="O844" s="158"/>
      <c r="P844" s="158"/>
      <c r="Q844" s="158"/>
      <c r="R844" s="158"/>
      <c r="S844" s="158"/>
      <c r="T844" s="158"/>
      <c r="U844" s="158"/>
      <c r="V844" s="158"/>
      <c r="W844" s="158"/>
      <c r="X844" s="158"/>
      <c r="Y844" s="158"/>
      <c r="Z844" s="158"/>
      <c r="AA844" s="158"/>
      <c r="AB844" s="158"/>
      <c r="AC844" s="158"/>
      <c r="AD844" s="158"/>
      <c r="AE844" s="158"/>
      <c r="AF844" s="158"/>
      <c r="AG844" s="158"/>
      <c r="AH844" s="158"/>
      <c r="AI844" s="158"/>
      <c r="AJ844" s="158"/>
      <c r="AK844" s="158"/>
      <c r="AL844" s="158"/>
      <c r="AM844" s="158"/>
      <c r="AN844" s="158"/>
      <c r="AO844" s="158"/>
      <c r="AP844" s="158"/>
      <c r="AQ844" s="158"/>
      <c r="AR844" s="158"/>
      <c r="AS844" s="158"/>
      <c r="AT844" s="158"/>
      <c r="AU844" s="158"/>
      <c r="AV844" s="158"/>
      <c r="AW844" s="158"/>
      <c r="AX844" s="159"/>
    </row>
    <row r="845" spans="1:55" ht="15" thickBot="1">
      <c r="A845" s="41"/>
      <c r="B845" s="54"/>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c r="AA845" s="55"/>
      <c r="AB845" s="55"/>
      <c r="AC845" s="55"/>
      <c r="AD845" s="55"/>
      <c r="AE845" s="55"/>
      <c r="AF845" s="55"/>
      <c r="AG845" s="55"/>
      <c r="AH845" s="55"/>
      <c r="AI845" s="55"/>
      <c r="AJ845" s="55"/>
      <c r="AK845" s="55"/>
      <c r="AL845" s="55"/>
      <c r="AM845" s="55"/>
      <c r="AN845" s="55"/>
      <c r="AO845" s="55"/>
      <c r="AP845" s="55"/>
      <c r="AQ845" s="55"/>
      <c r="AR845" s="55"/>
      <c r="AS845" s="55"/>
      <c r="AT845" s="55"/>
      <c r="AU845" s="55"/>
      <c r="AV845" s="55"/>
      <c r="AW845" s="55"/>
      <c r="AX845" s="56"/>
    </row>
    <row r="846" spans="1:55">
      <c r="B846" s="57"/>
    </row>
    <row r="847" spans="1:55" ht="14.25">
      <c r="B847" s="49" t="s">
        <v>4</v>
      </c>
      <c r="C847" s="40"/>
      <c r="D847" s="40"/>
      <c r="E847" s="40"/>
      <c r="F847" s="40"/>
      <c r="G847" s="40"/>
      <c r="H847" s="40"/>
      <c r="I847" s="40"/>
      <c r="J847" s="40"/>
      <c r="K847" s="40"/>
      <c r="L847" s="48"/>
      <c r="M847" s="48"/>
      <c r="N847" s="48"/>
      <c r="O847" s="48"/>
      <c r="P847" s="40"/>
      <c r="Q847" s="40"/>
      <c r="R847" s="40"/>
      <c r="S847" s="40"/>
      <c r="T847" s="40"/>
      <c r="U847" s="40"/>
      <c r="V847" s="49"/>
      <c r="W847" s="49"/>
      <c r="X847" s="49"/>
      <c r="Y847" s="49"/>
      <c r="Z847" s="49"/>
      <c r="AA847" s="49"/>
      <c r="AB847" s="49"/>
      <c r="AC847" s="49"/>
      <c r="AD847" s="49"/>
      <c r="AE847" s="49"/>
      <c r="AF847" s="49"/>
      <c r="AG847" s="49"/>
      <c r="AH847" s="49"/>
      <c r="AI847" s="49"/>
      <c r="AJ847" s="49"/>
      <c r="AK847" s="49"/>
      <c r="AL847" s="49"/>
      <c r="AM847" s="49"/>
      <c r="AN847" s="49"/>
      <c r="AO847" s="49"/>
      <c r="AP847" s="49"/>
      <c r="AQ847" s="49"/>
      <c r="AR847" s="49"/>
      <c r="AS847" s="49"/>
      <c r="AT847" s="49"/>
      <c r="AU847" s="49"/>
      <c r="AV847" s="49"/>
      <c r="AW847" s="49"/>
      <c r="AX847" s="49"/>
    </row>
    <row r="848" spans="1:55" ht="15" thickBot="1">
      <c r="B848" s="40"/>
      <c r="C848" s="40"/>
      <c r="D848" s="40"/>
      <c r="E848" s="40"/>
      <c r="F848" s="40"/>
      <c r="G848" s="40"/>
      <c r="H848" s="40"/>
      <c r="I848" s="40"/>
      <c r="J848" s="40"/>
      <c r="K848" s="40"/>
      <c r="L848" s="48"/>
      <c r="M848" s="48"/>
      <c r="N848" s="48"/>
      <c r="O848" s="48"/>
      <c r="P848" s="40"/>
      <c r="Q848" s="40"/>
      <c r="R848" s="40"/>
      <c r="S848" s="40"/>
      <c r="T848" s="40"/>
      <c r="U848" s="40"/>
      <c r="V848" s="49"/>
      <c r="W848" s="49"/>
      <c r="X848" s="49"/>
      <c r="Y848" s="49"/>
      <c r="Z848" s="49"/>
      <c r="AA848" s="49"/>
      <c r="AB848" s="49"/>
      <c r="AC848" s="49"/>
      <c r="AD848" s="49"/>
      <c r="AE848" s="49"/>
      <c r="AF848" s="49"/>
      <c r="AG848" s="49"/>
      <c r="AH848" s="49"/>
      <c r="AI848" s="49"/>
      <c r="AJ848" s="49"/>
      <c r="AK848" s="49"/>
      <c r="AL848" s="49"/>
      <c r="AM848" s="49"/>
      <c r="AN848" s="49"/>
      <c r="AO848" s="49"/>
      <c r="AP848" s="49"/>
      <c r="AQ848" s="49"/>
      <c r="AR848" s="49"/>
      <c r="AS848" s="49"/>
      <c r="AT848" s="49"/>
      <c r="AU848" s="49"/>
      <c r="AV848" s="49"/>
      <c r="AW848" s="49"/>
      <c r="AX848" s="58" t="s">
        <v>5</v>
      </c>
    </row>
    <row r="849" spans="1:251" s="3" customFormat="1" ht="13.5" customHeight="1">
      <c r="A849" s="40"/>
      <c r="B849" s="160" t="s">
        <v>6</v>
      </c>
      <c r="C849" s="161"/>
      <c r="D849" s="161"/>
      <c r="E849" s="161"/>
      <c r="F849" s="161"/>
      <c r="G849" s="161"/>
      <c r="H849" s="161"/>
      <c r="I849" s="161"/>
      <c r="J849" s="161"/>
      <c r="K849" s="161"/>
      <c r="L849" s="161"/>
      <c r="M849" s="161"/>
      <c r="N849" s="161"/>
      <c r="O849" s="161"/>
      <c r="P849" s="161"/>
      <c r="Q849" s="161"/>
      <c r="R849" s="161"/>
      <c r="S849" s="161"/>
      <c r="T849" s="161"/>
      <c r="U849" s="161"/>
      <c r="V849" s="161"/>
      <c r="W849" s="161"/>
      <c r="X849" s="161"/>
      <c r="Y849" s="161"/>
      <c r="Z849" s="162"/>
      <c r="AA849" s="166" t="s">
        <v>12</v>
      </c>
      <c r="AB849" s="161"/>
      <c r="AC849" s="161"/>
      <c r="AD849" s="161"/>
      <c r="AE849" s="161"/>
      <c r="AF849" s="161"/>
      <c r="AG849" s="161"/>
      <c r="AH849" s="161"/>
      <c r="AI849" s="162"/>
      <c r="AJ849" s="166" t="s">
        <v>13</v>
      </c>
      <c r="AK849" s="161"/>
      <c r="AL849" s="161"/>
      <c r="AM849" s="161"/>
      <c r="AN849" s="161"/>
      <c r="AO849" s="161"/>
      <c r="AP849" s="161"/>
      <c r="AQ849" s="161"/>
      <c r="AR849" s="162"/>
      <c r="AS849" s="166" t="s">
        <v>7</v>
      </c>
      <c r="AT849" s="161"/>
      <c r="AU849" s="161"/>
      <c r="AV849" s="161"/>
      <c r="AW849" s="161"/>
      <c r="AX849" s="168"/>
      <c r="AY849" s="39"/>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row>
    <row r="850" spans="1:251" s="3" customFormat="1" ht="13.5">
      <c r="A850" s="40"/>
      <c r="B850" s="163"/>
      <c r="C850" s="164"/>
      <c r="D850" s="164"/>
      <c r="E850" s="164"/>
      <c r="F850" s="164"/>
      <c r="G850" s="164"/>
      <c r="H850" s="164"/>
      <c r="I850" s="164"/>
      <c r="J850" s="164"/>
      <c r="K850" s="164"/>
      <c r="L850" s="164"/>
      <c r="M850" s="164"/>
      <c r="N850" s="164"/>
      <c r="O850" s="164"/>
      <c r="P850" s="164"/>
      <c r="Q850" s="164"/>
      <c r="R850" s="164"/>
      <c r="S850" s="164"/>
      <c r="T850" s="164"/>
      <c r="U850" s="164"/>
      <c r="V850" s="164"/>
      <c r="W850" s="164"/>
      <c r="X850" s="164"/>
      <c r="Y850" s="164"/>
      <c r="Z850" s="165"/>
      <c r="AA850" s="167"/>
      <c r="AB850" s="164"/>
      <c r="AC850" s="164"/>
      <c r="AD850" s="164"/>
      <c r="AE850" s="164"/>
      <c r="AF850" s="164"/>
      <c r="AG850" s="164"/>
      <c r="AH850" s="164"/>
      <c r="AI850" s="165"/>
      <c r="AJ850" s="167"/>
      <c r="AK850" s="164"/>
      <c r="AL850" s="164"/>
      <c r="AM850" s="164"/>
      <c r="AN850" s="164"/>
      <c r="AO850" s="164"/>
      <c r="AP850" s="164"/>
      <c r="AQ850" s="164"/>
      <c r="AR850" s="165"/>
      <c r="AS850" s="167"/>
      <c r="AT850" s="164"/>
      <c r="AU850" s="164"/>
      <c r="AV850" s="164"/>
      <c r="AW850" s="164"/>
      <c r="AX850" s="169"/>
      <c r="AY850" s="39"/>
      <c r="AZ850" s="1"/>
      <c r="BA850" s="1"/>
      <c r="BB850" s="4"/>
      <c r="BC850" s="5"/>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row>
    <row r="851" spans="1:251" s="3" customFormat="1" ht="18.75" customHeight="1">
      <c r="A851" s="40"/>
      <c r="B851" s="59"/>
      <c r="C851" s="148" t="s">
        <v>144</v>
      </c>
      <c r="D851" s="149"/>
      <c r="E851" s="149"/>
      <c r="F851" s="149"/>
      <c r="G851" s="149"/>
      <c r="H851" s="149"/>
      <c r="I851" s="149"/>
      <c r="J851" s="149"/>
      <c r="K851" s="149"/>
      <c r="L851" s="149"/>
      <c r="M851" s="149"/>
      <c r="N851" s="149"/>
      <c r="O851" s="149"/>
      <c r="P851" s="149"/>
      <c r="Q851" s="149"/>
      <c r="R851" s="149"/>
      <c r="S851" s="149"/>
      <c r="T851" s="149"/>
      <c r="U851" s="149"/>
      <c r="V851" s="149"/>
      <c r="W851" s="149"/>
      <c r="X851" s="149"/>
      <c r="Y851" s="149"/>
      <c r="Z851" s="150"/>
      <c r="AA851" s="151">
        <v>218</v>
      </c>
      <c r="AB851" s="152"/>
      <c r="AC851" s="152"/>
      <c r="AD851" s="152"/>
      <c r="AE851" s="152"/>
      <c r="AF851" s="152"/>
      <c r="AG851" s="152"/>
      <c r="AH851" s="152"/>
      <c r="AI851" s="153"/>
      <c r="AJ851" s="151">
        <v>278</v>
      </c>
      <c r="AK851" s="152"/>
      <c r="AL851" s="152"/>
      <c r="AM851" s="152"/>
      <c r="AN851" s="152"/>
      <c r="AO851" s="152"/>
      <c r="AP851" s="152"/>
      <c r="AQ851" s="152"/>
      <c r="AR851" s="153"/>
      <c r="AS851" s="154"/>
      <c r="AT851" s="155"/>
      <c r="AU851" s="155"/>
      <c r="AV851" s="155"/>
      <c r="AW851" s="155"/>
      <c r="AX851" s="156"/>
      <c r="AY851" s="39"/>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row>
    <row r="852" spans="1:251" s="3" customFormat="1" ht="18.75" customHeight="1">
      <c r="A852" s="40"/>
      <c r="B852" s="59"/>
      <c r="C852" s="148" t="s">
        <v>145</v>
      </c>
      <c r="D852" s="149"/>
      <c r="E852" s="149"/>
      <c r="F852" s="149"/>
      <c r="G852" s="149"/>
      <c r="H852" s="149"/>
      <c r="I852" s="149"/>
      <c r="J852" s="149"/>
      <c r="K852" s="149"/>
      <c r="L852" s="149"/>
      <c r="M852" s="149"/>
      <c r="N852" s="149"/>
      <c r="O852" s="149"/>
      <c r="P852" s="149"/>
      <c r="Q852" s="149"/>
      <c r="R852" s="149"/>
      <c r="S852" s="149"/>
      <c r="T852" s="149"/>
      <c r="U852" s="149"/>
      <c r="V852" s="149"/>
      <c r="W852" s="149"/>
      <c r="X852" s="149"/>
      <c r="Y852" s="149"/>
      <c r="Z852" s="150"/>
      <c r="AA852" s="151">
        <v>154</v>
      </c>
      <c r="AB852" s="152"/>
      <c r="AC852" s="152"/>
      <c r="AD852" s="152"/>
      <c r="AE852" s="152"/>
      <c r="AF852" s="152"/>
      <c r="AG852" s="152"/>
      <c r="AH852" s="152"/>
      <c r="AI852" s="153"/>
      <c r="AJ852" s="151">
        <v>274</v>
      </c>
      <c r="AK852" s="152"/>
      <c r="AL852" s="152"/>
      <c r="AM852" s="152"/>
      <c r="AN852" s="152"/>
      <c r="AO852" s="152"/>
      <c r="AP852" s="152"/>
      <c r="AQ852" s="152"/>
      <c r="AR852" s="153"/>
      <c r="AS852" s="154"/>
      <c r="AT852" s="155"/>
      <c r="AU852" s="155"/>
      <c r="AV852" s="155"/>
      <c r="AW852" s="155"/>
      <c r="AX852" s="156"/>
      <c r="AY852" s="39"/>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row>
    <row r="853" spans="1:251" s="3" customFormat="1" ht="18.75" customHeight="1">
      <c r="A853" s="40"/>
      <c r="B853" s="59"/>
      <c r="C853" s="148" t="s">
        <v>146</v>
      </c>
      <c r="D853" s="149"/>
      <c r="E853" s="149"/>
      <c r="F853" s="149"/>
      <c r="G853" s="149"/>
      <c r="H853" s="149"/>
      <c r="I853" s="149"/>
      <c r="J853" s="149"/>
      <c r="K853" s="149"/>
      <c r="L853" s="149"/>
      <c r="M853" s="149"/>
      <c r="N853" s="149"/>
      <c r="O853" s="149"/>
      <c r="P853" s="149"/>
      <c r="Q853" s="149"/>
      <c r="R853" s="149"/>
      <c r="S853" s="149"/>
      <c r="T853" s="149"/>
      <c r="U853" s="149"/>
      <c r="V853" s="149"/>
      <c r="W853" s="149"/>
      <c r="X853" s="149"/>
      <c r="Y853" s="149"/>
      <c r="Z853" s="150"/>
      <c r="AA853" s="151">
        <v>199</v>
      </c>
      <c r="AB853" s="152"/>
      <c r="AC853" s="152"/>
      <c r="AD853" s="152"/>
      <c r="AE853" s="152"/>
      <c r="AF853" s="152"/>
      <c r="AG853" s="152"/>
      <c r="AH853" s="152"/>
      <c r="AI853" s="153"/>
      <c r="AJ853" s="151">
        <v>199</v>
      </c>
      <c r="AK853" s="152"/>
      <c r="AL853" s="152"/>
      <c r="AM853" s="152"/>
      <c r="AN853" s="152"/>
      <c r="AO853" s="152"/>
      <c r="AP853" s="152"/>
      <c r="AQ853" s="152"/>
      <c r="AR853" s="153"/>
      <c r="AS853" s="154"/>
      <c r="AT853" s="155"/>
      <c r="AU853" s="155"/>
      <c r="AV853" s="155"/>
      <c r="AW853" s="155"/>
      <c r="AX853" s="156"/>
      <c r="AY853" s="39"/>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row>
    <row r="854" spans="1:251" s="3" customFormat="1" ht="18.75" customHeight="1">
      <c r="A854" s="40"/>
      <c r="B854" s="59"/>
      <c r="C854" s="148" t="s">
        <v>147</v>
      </c>
      <c r="D854" s="149"/>
      <c r="E854" s="149"/>
      <c r="F854" s="149"/>
      <c r="G854" s="149"/>
      <c r="H854" s="149"/>
      <c r="I854" s="149"/>
      <c r="J854" s="149"/>
      <c r="K854" s="149"/>
      <c r="L854" s="149"/>
      <c r="M854" s="149"/>
      <c r="N854" s="149"/>
      <c r="O854" s="149"/>
      <c r="P854" s="149"/>
      <c r="Q854" s="149"/>
      <c r="R854" s="149"/>
      <c r="S854" s="149"/>
      <c r="T854" s="149"/>
      <c r="U854" s="149"/>
      <c r="V854" s="149"/>
      <c r="W854" s="149"/>
      <c r="X854" s="149"/>
      <c r="Y854" s="149"/>
      <c r="Z854" s="150"/>
      <c r="AA854" s="151">
        <v>100</v>
      </c>
      <c r="AB854" s="152"/>
      <c r="AC854" s="152"/>
      <c r="AD854" s="152"/>
      <c r="AE854" s="152"/>
      <c r="AF854" s="152"/>
      <c r="AG854" s="152"/>
      <c r="AH854" s="152"/>
      <c r="AI854" s="153"/>
      <c r="AJ854" s="151">
        <v>105</v>
      </c>
      <c r="AK854" s="152"/>
      <c r="AL854" s="152"/>
      <c r="AM854" s="152"/>
      <c r="AN854" s="152"/>
      <c r="AO854" s="152"/>
      <c r="AP854" s="152"/>
      <c r="AQ854" s="152"/>
      <c r="AR854" s="153"/>
      <c r="AS854" s="154"/>
      <c r="AT854" s="155"/>
      <c r="AU854" s="155"/>
      <c r="AV854" s="155"/>
      <c r="AW854" s="155"/>
      <c r="AX854" s="156"/>
      <c r="AY854" s="39"/>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row>
    <row r="855" spans="1:251" s="3" customFormat="1" ht="18.75" customHeight="1">
      <c r="A855" s="40"/>
      <c r="B855" s="59"/>
      <c r="C855" s="148" t="s">
        <v>148</v>
      </c>
      <c r="D855" s="149"/>
      <c r="E855" s="149"/>
      <c r="F855" s="149"/>
      <c r="G855" s="149"/>
      <c r="H855" s="149"/>
      <c r="I855" s="149"/>
      <c r="J855" s="149"/>
      <c r="K855" s="149"/>
      <c r="L855" s="149"/>
      <c r="M855" s="149"/>
      <c r="N855" s="149"/>
      <c r="O855" s="149"/>
      <c r="P855" s="149"/>
      <c r="Q855" s="149"/>
      <c r="R855" s="149"/>
      <c r="S855" s="149"/>
      <c r="T855" s="149"/>
      <c r="U855" s="149"/>
      <c r="V855" s="149"/>
      <c r="W855" s="149"/>
      <c r="X855" s="149"/>
      <c r="Y855" s="149"/>
      <c r="Z855" s="150"/>
      <c r="AA855" s="151">
        <v>85</v>
      </c>
      <c r="AB855" s="152"/>
      <c r="AC855" s="152"/>
      <c r="AD855" s="152"/>
      <c r="AE855" s="152"/>
      <c r="AF855" s="152"/>
      <c r="AG855" s="152"/>
      <c r="AH855" s="152"/>
      <c r="AI855" s="153"/>
      <c r="AJ855" s="151">
        <v>76</v>
      </c>
      <c r="AK855" s="152"/>
      <c r="AL855" s="152"/>
      <c r="AM855" s="152"/>
      <c r="AN855" s="152"/>
      <c r="AO855" s="152"/>
      <c r="AP855" s="152"/>
      <c r="AQ855" s="152"/>
      <c r="AR855" s="153"/>
      <c r="AS855" s="154"/>
      <c r="AT855" s="155"/>
      <c r="AU855" s="155"/>
      <c r="AV855" s="155"/>
      <c r="AW855" s="155"/>
      <c r="AX855" s="156"/>
      <c r="AY855" s="39"/>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row>
    <row r="856" spans="1:251" s="3" customFormat="1" ht="18.75" customHeight="1">
      <c r="A856" s="40"/>
      <c r="B856" s="59"/>
      <c r="C856" s="148" t="s">
        <v>149</v>
      </c>
      <c r="D856" s="149"/>
      <c r="E856" s="149"/>
      <c r="F856" s="149"/>
      <c r="G856" s="149"/>
      <c r="H856" s="149"/>
      <c r="I856" s="149"/>
      <c r="J856" s="149"/>
      <c r="K856" s="149"/>
      <c r="L856" s="149"/>
      <c r="M856" s="149"/>
      <c r="N856" s="149"/>
      <c r="O856" s="149"/>
      <c r="P856" s="149"/>
      <c r="Q856" s="149"/>
      <c r="R856" s="149"/>
      <c r="S856" s="149"/>
      <c r="T856" s="149"/>
      <c r="U856" s="149"/>
      <c r="V856" s="149"/>
      <c r="W856" s="149"/>
      <c r="X856" s="149"/>
      <c r="Y856" s="149"/>
      <c r="Z856" s="150"/>
      <c r="AA856" s="151">
        <v>46</v>
      </c>
      <c r="AB856" s="152"/>
      <c r="AC856" s="152"/>
      <c r="AD856" s="152"/>
      <c r="AE856" s="152"/>
      <c r="AF856" s="152"/>
      <c r="AG856" s="152"/>
      <c r="AH856" s="152"/>
      <c r="AI856" s="153"/>
      <c r="AJ856" s="151">
        <v>26</v>
      </c>
      <c r="AK856" s="152"/>
      <c r="AL856" s="152"/>
      <c r="AM856" s="152"/>
      <c r="AN856" s="152"/>
      <c r="AO856" s="152"/>
      <c r="AP856" s="152"/>
      <c r="AQ856" s="152"/>
      <c r="AR856" s="153"/>
      <c r="AS856" s="154"/>
      <c r="AT856" s="155"/>
      <c r="AU856" s="155"/>
      <c r="AV856" s="155"/>
      <c r="AW856" s="155"/>
      <c r="AX856" s="156"/>
      <c r="AY856" s="39"/>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row>
    <row r="857" spans="1:251" s="3" customFormat="1" ht="18.75" customHeight="1">
      <c r="A857" s="40"/>
      <c r="B857" s="59"/>
      <c r="C857" s="148" t="s">
        <v>150</v>
      </c>
      <c r="D857" s="149"/>
      <c r="E857" s="149"/>
      <c r="F857" s="149"/>
      <c r="G857" s="149"/>
      <c r="H857" s="149"/>
      <c r="I857" s="149"/>
      <c r="J857" s="149"/>
      <c r="K857" s="149"/>
      <c r="L857" s="149"/>
      <c r="M857" s="149"/>
      <c r="N857" s="149"/>
      <c r="O857" s="149"/>
      <c r="P857" s="149"/>
      <c r="Q857" s="149"/>
      <c r="R857" s="149"/>
      <c r="S857" s="149"/>
      <c r="T857" s="149"/>
      <c r="U857" s="149"/>
      <c r="V857" s="149"/>
      <c r="W857" s="149"/>
      <c r="X857" s="149"/>
      <c r="Y857" s="149"/>
      <c r="Z857" s="150"/>
      <c r="AA857" s="151">
        <v>0</v>
      </c>
      <c r="AB857" s="152"/>
      <c r="AC857" s="152"/>
      <c r="AD857" s="152"/>
      <c r="AE857" s="152"/>
      <c r="AF857" s="152"/>
      <c r="AG857" s="152"/>
      <c r="AH857" s="152"/>
      <c r="AI857" s="153"/>
      <c r="AJ857" s="151">
        <v>7</v>
      </c>
      <c r="AK857" s="152"/>
      <c r="AL857" s="152"/>
      <c r="AM857" s="152"/>
      <c r="AN857" s="152"/>
      <c r="AO857" s="152"/>
      <c r="AP857" s="152"/>
      <c r="AQ857" s="152"/>
      <c r="AR857" s="153"/>
      <c r="AS857" s="154"/>
      <c r="AT857" s="155"/>
      <c r="AU857" s="155"/>
      <c r="AV857" s="155"/>
      <c r="AW857" s="155"/>
      <c r="AX857" s="156"/>
      <c r="AY857" s="39"/>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row>
    <row r="858" spans="1:251" s="3" customFormat="1" ht="18.75" customHeight="1" thickBot="1">
      <c r="A858" s="41"/>
      <c r="B858" s="132" t="s">
        <v>14</v>
      </c>
      <c r="C858" s="133"/>
      <c r="D858" s="133"/>
      <c r="E858" s="133"/>
      <c r="F858" s="133"/>
      <c r="G858" s="133"/>
      <c r="H858" s="133"/>
      <c r="I858" s="133"/>
      <c r="J858" s="133"/>
      <c r="K858" s="133"/>
      <c r="L858" s="133"/>
      <c r="M858" s="133"/>
      <c r="N858" s="133"/>
      <c r="O858" s="133"/>
      <c r="P858" s="133"/>
      <c r="Q858" s="133"/>
      <c r="R858" s="133"/>
      <c r="S858" s="133"/>
      <c r="T858" s="133"/>
      <c r="U858" s="133"/>
      <c r="V858" s="133"/>
      <c r="W858" s="133"/>
      <c r="X858" s="133"/>
      <c r="Y858" s="133"/>
      <c r="Z858" s="134"/>
      <c r="AA858" s="135">
        <f>SUM($AA$851:$AA$857)</f>
        <v>802</v>
      </c>
      <c r="AB858" s="136"/>
      <c r="AC858" s="136"/>
      <c r="AD858" s="136"/>
      <c r="AE858" s="136"/>
      <c r="AF858" s="136"/>
      <c r="AG858" s="136"/>
      <c r="AH858" s="136"/>
      <c r="AI858" s="137"/>
      <c r="AJ858" s="135">
        <f>SUM($AJ$851:$AJ$857)</f>
        <v>965</v>
      </c>
      <c r="AK858" s="136"/>
      <c r="AL858" s="136"/>
      <c r="AM858" s="136"/>
      <c r="AN858" s="136"/>
      <c r="AO858" s="136"/>
      <c r="AP858" s="136"/>
      <c r="AQ858" s="136"/>
      <c r="AR858" s="137"/>
      <c r="AS858" s="138"/>
      <c r="AT858" s="139"/>
      <c r="AU858" s="139"/>
      <c r="AV858" s="139"/>
      <c r="AW858" s="139"/>
      <c r="AX858" s="140"/>
      <c r="AY858" s="39"/>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row>
    <row r="860" spans="1:251" ht="18.75">
      <c r="A860" s="38" t="s">
        <v>0</v>
      </c>
      <c r="AW860" s="44"/>
      <c r="AX860" s="45"/>
      <c r="AY860" s="44"/>
    </row>
    <row r="862" spans="1:251" ht="18.75">
      <c r="B862" s="141" t="s">
        <v>8</v>
      </c>
      <c r="C862" s="142"/>
      <c r="D862" s="142"/>
      <c r="E862" s="142"/>
      <c r="F862" s="142"/>
      <c r="G862" s="142"/>
      <c r="H862" s="142"/>
      <c r="I862" s="142"/>
      <c r="J862" s="142"/>
      <c r="K862" s="142"/>
      <c r="L862" s="142"/>
      <c r="M862" s="142"/>
      <c r="N862" s="142"/>
      <c r="O862" s="142"/>
      <c r="P862" s="142"/>
      <c r="Q862" s="142"/>
      <c r="R862" s="142"/>
      <c r="S862" s="142"/>
      <c r="T862" s="142"/>
      <c r="U862" s="142"/>
      <c r="V862" s="142"/>
      <c r="W862" s="142"/>
      <c r="X862" s="142"/>
      <c r="Y862" s="142"/>
      <c r="Z862" s="142"/>
      <c r="AA862" s="142"/>
      <c r="AB862" s="142"/>
      <c r="AC862" s="142"/>
      <c r="AD862" s="142"/>
      <c r="AE862" s="142"/>
      <c r="AF862" s="142"/>
      <c r="AG862" s="142"/>
      <c r="AH862" s="142"/>
      <c r="AI862" s="142"/>
      <c r="AJ862" s="142"/>
      <c r="AK862" s="142"/>
      <c r="AL862" s="142"/>
      <c r="AM862" s="142"/>
      <c r="AN862" s="142"/>
      <c r="AO862" s="142"/>
      <c r="AP862" s="142"/>
      <c r="AQ862" s="142"/>
      <c r="AR862" s="142"/>
      <c r="AS862" s="142"/>
      <c r="AT862" s="142"/>
      <c r="AU862" s="142"/>
      <c r="AV862" s="142"/>
      <c r="AW862" s="142"/>
      <c r="AX862" s="142"/>
    </row>
    <row r="863" spans="1:251">
      <c r="Z863" s="46"/>
      <c r="AD863" s="46"/>
      <c r="AE863" s="46"/>
      <c r="AF863" s="46"/>
      <c r="AG863" s="46"/>
      <c r="AH863" s="46"/>
      <c r="AI863" s="46"/>
      <c r="AO863" s="46"/>
    </row>
    <row r="864" spans="1:251" ht="13.5" thickBot="1">
      <c r="Z864" s="46"/>
      <c r="AD864" s="46"/>
      <c r="AE864" s="46"/>
      <c r="AF864" s="46"/>
      <c r="AG864" s="46"/>
      <c r="AH864" s="46"/>
      <c r="AI864" s="46"/>
      <c r="AO864" s="46"/>
      <c r="DI864" s="2"/>
    </row>
    <row r="865" spans="1:113" ht="24.75" customHeight="1" thickBot="1">
      <c r="B865" s="143" t="s">
        <v>1</v>
      </c>
      <c r="C865" s="144"/>
      <c r="D865" s="144"/>
      <c r="E865" s="144"/>
      <c r="F865" s="144"/>
      <c r="G865" s="144"/>
      <c r="H865" s="145" t="s">
        <v>151</v>
      </c>
      <c r="I865" s="146"/>
      <c r="J865" s="146"/>
      <c r="K865" s="146"/>
      <c r="L865" s="146"/>
      <c r="M865" s="146"/>
      <c r="N865" s="146"/>
      <c r="O865" s="146"/>
      <c r="P865" s="146"/>
      <c r="Q865" s="146"/>
      <c r="R865" s="146"/>
      <c r="S865" s="146"/>
      <c r="T865" s="146"/>
      <c r="U865" s="146"/>
      <c r="V865" s="146"/>
      <c r="W865" s="146"/>
      <c r="X865" s="146"/>
      <c r="Y865" s="146"/>
      <c r="Z865" s="146"/>
      <c r="AA865" s="146"/>
      <c r="AB865" s="146"/>
      <c r="AC865" s="146"/>
      <c r="AD865" s="146"/>
      <c r="AE865" s="146"/>
      <c r="AF865" s="146"/>
      <c r="AG865" s="146"/>
      <c r="AH865" s="146"/>
      <c r="AI865" s="146"/>
      <c r="AJ865" s="146"/>
      <c r="AK865" s="146"/>
      <c r="AL865" s="146"/>
      <c r="AM865" s="146"/>
      <c r="AN865" s="146"/>
      <c r="AO865" s="146"/>
      <c r="AP865" s="146"/>
      <c r="AQ865" s="146"/>
      <c r="AR865" s="146"/>
      <c r="AS865" s="146"/>
      <c r="AT865" s="146"/>
      <c r="AU865" s="146"/>
      <c r="AV865" s="146"/>
      <c r="AW865" s="146"/>
      <c r="AX865" s="147"/>
      <c r="DI865" s="2"/>
    </row>
    <row r="866" spans="1:113" ht="14.25">
      <c r="B866" s="47"/>
      <c r="C866" s="47"/>
      <c r="D866" s="47"/>
      <c r="E866" s="47"/>
      <c r="F866" s="47"/>
      <c r="G866" s="47"/>
      <c r="H866" s="40"/>
      <c r="I866" s="40"/>
      <c r="J866" s="40"/>
      <c r="K866" s="40"/>
      <c r="L866" s="48"/>
      <c r="M866" s="48"/>
      <c r="N866" s="48"/>
      <c r="O866" s="48"/>
      <c r="P866" s="40"/>
      <c r="Q866" s="40"/>
      <c r="R866" s="40"/>
      <c r="S866" s="40"/>
      <c r="T866" s="40"/>
      <c r="U866" s="40"/>
      <c r="V866" s="49"/>
      <c r="W866" s="49"/>
      <c r="X866" s="49"/>
      <c r="Y866" s="49"/>
      <c r="Z866" s="49"/>
      <c r="AA866" s="49"/>
      <c r="AB866" s="49"/>
      <c r="AC866" s="49"/>
      <c r="AD866" s="49"/>
      <c r="AE866" s="49"/>
      <c r="AF866" s="49"/>
      <c r="AG866" s="49"/>
      <c r="AH866" s="49"/>
      <c r="AI866" s="49"/>
      <c r="AJ866" s="49"/>
      <c r="AK866" s="49"/>
      <c r="AL866" s="49"/>
      <c r="AM866" s="49"/>
      <c r="AN866" s="49"/>
      <c r="AO866" s="49"/>
      <c r="AP866" s="49"/>
      <c r="AQ866" s="49"/>
      <c r="AR866" s="49"/>
      <c r="AS866" s="49"/>
      <c r="AT866" s="49"/>
      <c r="AU866" s="49"/>
      <c r="AV866" s="49"/>
      <c r="AW866" s="49"/>
      <c r="AX866" s="49"/>
      <c r="DI866" s="2"/>
    </row>
    <row r="867" spans="1:113" ht="15" thickBot="1">
      <c r="A867" s="61"/>
      <c r="B867" s="49" t="s">
        <v>2</v>
      </c>
      <c r="C867" s="40"/>
      <c r="D867" s="40"/>
      <c r="E867" s="40"/>
      <c r="F867" s="40"/>
      <c r="G867" s="40"/>
      <c r="H867" s="40"/>
      <c r="I867" s="40"/>
      <c r="J867" s="40"/>
      <c r="K867" s="40"/>
      <c r="L867" s="48"/>
      <c r="M867" s="48"/>
      <c r="N867" s="48"/>
      <c r="O867" s="48"/>
      <c r="P867" s="40"/>
      <c r="Q867" s="40"/>
      <c r="R867" s="40"/>
      <c r="S867" s="40"/>
      <c r="T867" s="40"/>
      <c r="U867" s="40"/>
      <c r="V867" s="49"/>
      <c r="W867" s="49"/>
      <c r="X867" s="49"/>
      <c r="Y867" s="49"/>
      <c r="Z867" s="49"/>
      <c r="AA867" s="49"/>
      <c r="AB867" s="49"/>
      <c r="AC867" s="49"/>
      <c r="AD867" s="49"/>
      <c r="AE867" s="49"/>
      <c r="AF867" s="49"/>
      <c r="AG867" s="49"/>
      <c r="AH867" s="49"/>
      <c r="AI867" s="49"/>
      <c r="AJ867" s="49"/>
      <c r="AK867" s="49"/>
      <c r="AL867" s="49"/>
      <c r="AM867" s="49"/>
      <c r="AN867" s="49"/>
      <c r="AO867" s="49"/>
      <c r="AP867" s="49"/>
      <c r="AQ867" s="49"/>
      <c r="AR867" s="49"/>
      <c r="AS867" s="49"/>
      <c r="AT867" s="49"/>
      <c r="AU867" s="49"/>
      <c r="AV867" s="49"/>
      <c r="AW867" s="49"/>
      <c r="AX867" s="49"/>
      <c r="DI867" s="2"/>
    </row>
    <row r="868" spans="1:113" ht="14.25">
      <c r="A868" s="40"/>
      <c r="B868" s="50"/>
      <c r="C868" s="47"/>
      <c r="D868" s="47"/>
      <c r="E868" s="47"/>
      <c r="F868" s="47"/>
      <c r="G868" s="47"/>
      <c r="H868" s="47"/>
      <c r="I868" s="47"/>
      <c r="J868" s="47"/>
      <c r="K868" s="47"/>
      <c r="L868" s="51"/>
      <c r="M868" s="51"/>
      <c r="N868" s="51"/>
      <c r="O868" s="51"/>
      <c r="P868" s="47"/>
      <c r="Q868" s="47"/>
      <c r="R868" s="47"/>
      <c r="S868" s="47"/>
      <c r="T868" s="47"/>
      <c r="U868" s="47"/>
      <c r="V868" s="52"/>
      <c r="W868" s="52"/>
      <c r="X868" s="52"/>
      <c r="Y868" s="52"/>
      <c r="Z868" s="52"/>
      <c r="AA868" s="52"/>
      <c r="AB868" s="52"/>
      <c r="AC868" s="52"/>
      <c r="AD868" s="52"/>
      <c r="AE868" s="52"/>
      <c r="AF868" s="52"/>
      <c r="AG868" s="52"/>
      <c r="AH868" s="52"/>
      <c r="AI868" s="52"/>
      <c r="AJ868" s="52"/>
      <c r="AK868" s="52"/>
      <c r="AL868" s="52"/>
      <c r="AM868" s="52"/>
      <c r="AN868" s="52"/>
      <c r="AO868" s="52"/>
      <c r="AP868" s="52"/>
      <c r="AQ868" s="52"/>
      <c r="AR868" s="52"/>
      <c r="AS868" s="52"/>
      <c r="AT868" s="52"/>
      <c r="AU868" s="52"/>
      <c r="AV868" s="52"/>
      <c r="AW868" s="52"/>
      <c r="AX868" s="53"/>
    </row>
    <row r="869" spans="1:113" ht="12" customHeight="1">
      <c r="A869" s="40"/>
      <c r="B869" s="157" t="s">
        <v>152</v>
      </c>
      <c r="C869" s="158"/>
      <c r="D869" s="158"/>
      <c r="E869" s="158"/>
      <c r="F869" s="158"/>
      <c r="G869" s="158"/>
      <c r="H869" s="158"/>
      <c r="I869" s="158"/>
      <c r="J869" s="158"/>
      <c r="K869" s="158"/>
      <c r="L869" s="158"/>
      <c r="M869" s="158"/>
      <c r="N869" s="158"/>
      <c r="O869" s="158"/>
      <c r="P869" s="158"/>
      <c r="Q869" s="158"/>
      <c r="R869" s="158"/>
      <c r="S869" s="158"/>
      <c r="T869" s="158"/>
      <c r="U869" s="158"/>
      <c r="V869" s="158"/>
      <c r="W869" s="158"/>
      <c r="X869" s="158"/>
      <c r="Y869" s="158"/>
      <c r="Z869" s="158"/>
      <c r="AA869" s="158"/>
      <c r="AB869" s="158"/>
      <c r="AC869" s="158"/>
      <c r="AD869" s="158"/>
      <c r="AE869" s="158"/>
      <c r="AF869" s="158"/>
      <c r="AG869" s="158"/>
      <c r="AH869" s="158"/>
      <c r="AI869" s="158"/>
      <c r="AJ869" s="158"/>
      <c r="AK869" s="158"/>
      <c r="AL869" s="158"/>
      <c r="AM869" s="158"/>
      <c r="AN869" s="158"/>
      <c r="AO869" s="158"/>
      <c r="AP869" s="158"/>
      <c r="AQ869" s="158"/>
      <c r="AR869" s="158"/>
      <c r="AS869" s="158"/>
      <c r="AT869" s="158"/>
      <c r="AU869" s="158"/>
      <c r="AV869" s="158"/>
      <c r="AW869" s="158"/>
      <c r="AX869" s="159"/>
    </row>
    <row r="870" spans="1:113" ht="12" customHeight="1">
      <c r="A870" s="40"/>
      <c r="B870" s="157"/>
      <c r="C870" s="158"/>
      <c r="D870" s="158"/>
      <c r="E870" s="158"/>
      <c r="F870" s="158"/>
      <c r="G870" s="158"/>
      <c r="H870" s="158"/>
      <c r="I870" s="158"/>
      <c r="J870" s="158"/>
      <c r="K870" s="158"/>
      <c r="L870" s="158"/>
      <c r="M870" s="158"/>
      <c r="N870" s="158"/>
      <c r="O870" s="158"/>
      <c r="P870" s="158"/>
      <c r="Q870" s="158"/>
      <c r="R870" s="158"/>
      <c r="S870" s="158"/>
      <c r="T870" s="158"/>
      <c r="U870" s="158"/>
      <c r="V870" s="158"/>
      <c r="W870" s="158"/>
      <c r="X870" s="158"/>
      <c r="Y870" s="158"/>
      <c r="Z870" s="158"/>
      <c r="AA870" s="158"/>
      <c r="AB870" s="158"/>
      <c r="AC870" s="158"/>
      <c r="AD870" s="158"/>
      <c r="AE870" s="158"/>
      <c r="AF870" s="158"/>
      <c r="AG870" s="158"/>
      <c r="AH870" s="158"/>
      <c r="AI870" s="158"/>
      <c r="AJ870" s="158"/>
      <c r="AK870" s="158"/>
      <c r="AL870" s="158"/>
      <c r="AM870" s="158"/>
      <c r="AN870" s="158"/>
      <c r="AO870" s="158"/>
      <c r="AP870" s="158"/>
      <c r="AQ870" s="158"/>
      <c r="AR870" s="158"/>
      <c r="AS870" s="158"/>
      <c r="AT870" s="158"/>
      <c r="AU870" s="158"/>
      <c r="AV870" s="158"/>
      <c r="AW870" s="158"/>
      <c r="AX870" s="159"/>
      <c r="BC870" s="3"/>
    </row>
    <row r="871" spans="1:113" ht="12" customHeight="1">
      <c r="A871" s="40"/>
      <c r="B871" s="157"/>
      <c r="C871" s="158"/>
      <c r="D871" s="158"/>
      <c r="E871" s="158"/>
      <c r="F871" s="158"/>
      <c r="G871" s="158"/>
      <c r="H871" s="158"/>
      <c r="I871" s="158"/>
      <c r="J871" s="158"/>
      <c r="K871" s="158"/>
      <c r="L871" s="158"/>
      <c r="M871" s="158"/>
      <c r="N871" s="158"/>
      <c r="O871" s="158"/>
      <c r="P871" s="158"/>
      <c r="Q871" s="158"/>
      <c r="R871" s="158"/>
      <c r="S871" s="158"/>
      <c r="T871" s="158"/>
      <c r="U871" s="158"/>
      <c r="V871" s="158"/>
      <c r="W871" s="158"/>
      <c r="X871" s="158"/>
      <c r="Y871" s="158"/>
      <c r="Z871" s="158"/>
      <c r="AA871" s="158"/>
      <c r="AB871" s="158"/>
      <c r="AC871" s="158"/>
      <c r="AD871" s="158"/>
      <c r="AE871" s="158"/>
      <c r="AF871" s="158"/>
      <c r="AG871" s="158"/>
      <c r="AH871" s="158"/>
      <c r="AI871" s="158"/>
      <c r="AJ871" s="158"/>
      <c r="AK871" s="158"/>
      <c r="AL871" s="158"/>
      <c r="AM871" s="158"/>
      <c r="AN871" s="158"/>
      <c r="AO871" s="158"/>
      <c r="AP871" s="158"/>
      <c r="AQ871" s="158"/>
      <c r="AR871" s="158"/>
      <c r="AS871" s="158"/>
      <c r="AT871" s="158"/>
      <c r="AU871" s="158"/>
      <c r="AV871" s="158"/>
      <c r="AW871" s="158"/>
      <c r="AX871" s="159"/>
    </row>
    <row r="872" spans="1:113" ht="12" customHeight="1">
      <c r="A872" s="40"/>
      <c r="B872" s="157"/>
      <c r="C872" s="158"/>
      <c r="D872" s="158"/>
      <c r="E872" s="158"/>
      <c r="F872" s="158"/>
      <c r="G872" s="158"/>
      <c r="H872" s="158"/>
      <c r="I872" s="158"/>
      <c r="J872" s="158"/>
      <c r="K872" s="158"/>
      <c r="L872" s="158"/>
      <c r="M872" s="158"/>
      <c r="N872" s="158"/>
      <c r="O872" s="158"/>
      <c r="P872" s="158"/>
      <c r="Q872" s="158"/>
      <c r="R872" s="158"/>
      <c r="S872" s="158"/>
      <c r="T872" s="158"/>
      <c r="U872" s="158"/>
      <c r="V872" s="158"/>
      <c r="W872" s="158"/>
      <c r="X872" s="158"/>
      <c r="Y872" s="158"/>
      <c r="Z872" s="158"/>
      <c r="AA872" s="158"/>
      <c r="AB872" s="158"/>
      <c r="AC872" s="158"/>
      <c r="AD872" s="158"/>
      <c r="AE872" s="158"/>
      <c r="AF872" s="158"/>
      <c r="AG872" s="158"/>
      <c r="AH872" s="158"/>
      <c r="AI872" s="158"/>
      <c r="AJ872" s="158"/>
      <c r="AK872" s="158"/>
      <c r="AL872" s="158"/>
      <c r="AM872" s="158"/>
      <c r="AN872" s="158"/>
      <c r="AO872" s="158"/>
      <c r="AP872" s="158"/>
      <c r="AQ872" s="158"/>
      <c r="AR872" s="158"/>
      <c r="AS872" s="158"/>
      <c r="AT872" s="158"/>
      <c r="AU872" s="158"/>
      <c r="AV872" s="158"/>
      <c r="AW872" s="158"/>
      <c r="AX872" s="159"/>
    </row>
    <row r="873" spans="1:113" ht="12" customHeight="1">
      <c r="A873" s="40"/>
      <c r="B873" s="157"/>
      <c r="C873" s="158"/>
      <c r="D873" s="158"/>
      <c r="E873" s="158"/>
      <c r="F873" s="158"/>
      <c r="G873" s="158"/>
      <c r="H873" s="158"/>
      <c r="I873" s="158"/>
      <c r="J873" s="158"/>
      <c r="K873" s="158"/>
      <c r="L873" s="158"/>
      <c r="M873" s="158"/>
      <c r="N873" s="158"/>
      <c r="O873" s="158"/>
      <c r="P873" s="158"/>
      <c r="Q873" s="158"/>
      <c r="R873" s="158"/>
      <c r="S873" s="158"/>
      <c r="T873" s="158"/>
      <c r="U873" s="158"/>
      <c r="V873" s="158"/>
      <c r="W873" s="158"/>
      <c r="X873" s="158"/>
      <c r="Y873" s="158"/>
      <c r="Z873" s="158"/>
      <c r="AA873" s="158"/>
      <c r="AB873" s="158"/>
      <c r="AC873" s="158"/>
      <c r="AD873" s="158"/>
      <c r="AE873" s="158"/>
      <c r="AF873" s="158"/>
      <c r="AG873" s="158"/>
      <c r="AH873" s="158"/>
      <c r="AI873" s="158"/>
      <c r="AJ873" s="158"/>
      <c r="AK873" s="158"/>
      <c r="AL873" s="158"/>
      <c r="AM873" s="158"/>
      <c r="AN873" s="158"/>
      <c r="AO873" s="158"/>
      <c r="AP873" s="158"/>
      <c r="AQ873" s="158"/>
      <c r="AR873" s="158"/>
      <c r="AS873" s="158"/>
      <c r="AT873" s="158"/>
      <c r="AU873" s="158"/>
      <c r="AV873" s="158"/>
      <c r="AW873" s="158"/>
      <c r="AX873" s="159"/>
    </row>
    <row r="874" spans="1:113" ht="15" thickBot="1">
      <c r="A874" s="41"/>
      <c r="B874" s="54"/>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c r="AA874" s="55"/>
      <c r="AB874" s="55"/>
      <c r="AC874" s="55"/>
      <c r="AD874" s="55"/>
      <c r="AE874" s="55"/>
      <c r="AF874" s="55"/>
      <c r="AG874" s="55"/>
      <c r="AH874" s="55"/>
      <c r="AI874" s="55"/>
      <c r="AJ874" s="55"/>
      <c r="AK874" s="55"/>
      <c r="AL874" s="55"/>
      <c r="AM874" s="55"/>
      <c r="AN874" s="55"/>
      <c r="AO874" s="55"/>
      <c r="AP874" s="55"/>
      <c r="AQ874" s="55"/>
      <c r="AR874" s="55"/>
      <c r="AS874" s="55"/>
      <c r="AT874" s="55"/>
      <c r="AU874" s="55"/>
      <c r="AV874" s="55"/>
      <c r="AW874" s="55"/>
      <c r="AX874" s="56"/>
    </row>
    <row r="875" spans="1:113">
      <c r="B875" s="57"/>
    </row>
    <row r="876" spans="1:113" ht="15" thickBot="1">
      <c r="A876" s="61"/>
      <c r="B876" s="49" t="s">
        <v>3</v>
      </c>
      <c r="C876" s="40"/>
      <c r="D876" s="40"/>
      <c r="E876" s="40"/>
      <c r="F876" s="40"/>
      <c r="G876" s="40"/>
      <c r="H876" s="40"/>
      <c r="I876" s="40"/>
      <c r="J876" s="40"/>
      <c r="K876" s="40"/>
      <c r="L876" s="48"/>
      <c r="M876" s="48"/>
      <c r="N876" s="48"/>
      <c r="O876" s="48"/>
      <c r="P876" s="40"/>
      <c r="Q876" s="40"/>
      <c r="R876" s="40"/>
      <c r="S876" s="40"/>
      <c r="T876" s="40"/>
      <c r="U876" s="40"/>
      <c r="V876" s="49"/>
      <c r="W876" s="49"/>
      <c r="X876" s="49"/>
      <c r="Y876" s="49"/>
      <c r="Z876" s="49"/>
      <c r="AA876" s="49"/>
      <c r="AB876" s="49"/>
      <c r="AC876" s="49"/>
      <c r="AD876" s="49"/>
      <c r="AE876" s="49"/>
      <c r="AF876" s="49"/>
      <c r="AG876" s="49"/>
      <c r="AH876" s="49"/>
      <c r="AI876" s="49"/>
      <c r="AJ876" s="49"/>
      <c r="AK876" s="49"/>
      <c r="AL876" s="49"/>
      <c r="AM876" s="49"/>
      <c r="AN876" s="49"/>
      <c r="AO876" s="49"/>
      <c r="AP876" s="49"/>
      <c r="AQ876" s="49"/>
      <c r="AR876" s="49"/>
      <c r="AS876" s="49"/>
      <c r="AT876" s="49"/>
      <c r="AU876" s="49"/>
      <c r="AV876" s="49"/>
      <c r="AW876" s="49"/>
      <c r="AX876" s="49"/>
      <c r="DI876" s="2"/>
    </row>
    <row r="877" spans="1:113" ht="14.25">
      <c r="A877" s="40"/>
      <c r="B877" s="50"/>
      <c r="C877" s="47"/>
      <c r="D877" s="47"/>
      <c r="E877" s="47"/>
      <c r="F877" s="47"/>
      <c r="G877" s="47"/>
      <c r="H877" s="47"/>
      <c r="I877" s="47"/>
      <c r="J877" s="47"/>
      <c r="K877" s="47"/>
      <c r="L877" s="51"/>
      <c r="M877" s="51"/>
      <c r="N877" s="51"/>
      <c r="O877" s="51"/>
      <c r="P877" s="47"/>
      <c r="Q877" s="47"/>
      <c r="R877" s="47"/>
      <c r="S877" s="47"/>
      <c r="T877" s="47"/>
      <c r="U877" s="47"/>
      <c r="V877" s="52"/>
      <c r="W877" s="52"/>
      <c r="X877" s="52"/>
      <c r="Y877" s="52"/>
      <c r="Z877" s="52"/>
      <c r="AA877" s="52"/>
      <c r="AB877" s="52"/>
      <c r="AC877" s="52"/>
      <c r="AD877" s="52"/>
      <c r="AE877" s="52"/>
      <c r="AF877" s="52"/>
      <c r="AG877" s="52"/>
      <c r="AH877" s="52"/>
      <c r="AI877" s="52"/>
      <c r="AJ877" s="52"/>
      <c r="AK877" s="52"/>
      <c r="AL877" s="52"/>
      <c r="AM877" s="52"/>
      <c r="AN877" s="52"/>
      <c r="AO877" s="52"/>
      <c r="AP877" s="52"/>
      <c r="AQ877" s="52"/>
      <c r="AR877" s="52"/>
      <c r="AS877" s="52"/>
      <c r="AT877" s="52"/>
      <c r="AU877" s="52"/>
      <c r="AV877" s="52"/>
      <c r="AW877" s="52"/>
      <c r="AX877" s="53"/>
    </row>
    <row r="878" spans="1:113" ht="12" customHeight="1">
      <c r="A878" s="40"/>
      <c r="B878" s="157" t="s">
        <v>561</v>
      </c>
      <c r="C878" s="158"/>
      <c r="D878" s="158"/>
      <c r="E878" s="158"/>
      <c r="F878" s="158"/>
      <c r="G878" s="158"/>
      <c r="H878" s="158"/>
      <c r="I878" s="158"/>
      <c r="J878" s="158"/>
      <c r="K878" s="158"/>
      <c r="L878" s="158"/>
      <c r="M878" s="158"/>
      <c r="N878" s="158"/>
      <c r="O878" s="158"/>
      <c r="P878" s="158"/>
      <c r="Q878" s="158"/>
      <c r="R878" s="158"/>
      <c r="S878" s="158"/>
      <c r="T878" s="158"/>
      <c r="U878" s="158"/>
      <c r="V878" s="158"/>
      <c r="W878" s="158"/>
      <c r="X878" s="158"/>
      <c r="Y878" s="158"/>
      <c r="Z878" s="158"/>
      <c r="AA878" s="158"/>
      <c r="AB878" s="158"/>
      <c r="AC878" s="158"/>
      <c r="AD878" s="158"/>
      <c r="AE878" s="158"/>
      <c r="AF878" s="158"/>
      <c r="AG878" s="158"/>
      <c r="AH878" s="158"/>
      <c r="AI878" s="158"/>
      <c r="AJ878" s="158"/>
      <c r="AK878" s="158"/>
      <c r="AL878" s="158"/>
      <c r="AM878" s="158"/>
      <c r="AN878" s="158"/>
      <c r="AO878" s="158"/>
      <c r="AP878" s="158"/>
      <c r="AQ878" s="158"/>
      <c r="AR878" s="158"/>
      <c r="AS878" s="158"/>
      <c r="AT878" s="158"/>
      <c r="AU878" s="158"/>
      <c r="AV878" s="158"/>
      <c r="AW878" s="158"/>
      <c r="AX878" s="159"/>
    </row>
    <row r="879" spans="1:113" ht="12" customHeight="1">
      <c r="A879" s="40"/>
      <c r="B879" s="157"/>
      <c r="C879" s="158"/>
      <c r="D879" s="158"/>
      <c r="E879" s="158"/>
      <c r="F879" s="158"/>
      <c r="G879" s="158"/>
      <c r="H879" s="158"/>
      <c r="I879" s="158"/>
      <c r="J879" s="158"/>
      <c r="K879" s="158"/>
      <c r="L879" s="158"/>
      <c r="M879" s="158"/>
      <c r="N879" s="158"/>
      <c r="O879" s="158"/>
      <c r="P879" s="158"/>
      <c r="Q879" s="158"/>
      <c r="R879" s="158"/>
      <c r="S879" s="158"/>
      <c r="T879" s="158"/>
      <c r="U879" s="158"/>
      <c r="V879" s="158"/>
      <c r="W879" s="158"/>
      <c r="X879" s="158"/>
      <c r="Y879" s="158"/>
      <c r="Z879" s="158"/>
      <c r="AA879" s="158"/>
      <c r="AB879" s="158"/>
      <c r="AC879" s="158"/>
      <c r="AD879" s="158"/>
      <c r="AE879" s="158"/>
      <c r="AF879" s="158"/>
      <c r="AG879" s="158"/>
      <c r="AH879" s="158"/>
      <c r="AI879" s="158"/>
      <c r="AJ879" s="158"/>
      <c r="AK879" s="158"/>
      <c r="AL879" s="158"/>
      <c r="AM879" s="158"/>
      <c r="AN879" s="158"/>
      <c r="AO879" s="158"/>
      <c r="AP879" s="158"/>
      <c r="AQ879" s="158"/>
      <c r="AR879" s="158"/>
      <c r="AS879" s="158"/>
      <c r="AT879" s="158"/>
      <c r="AU879" s="158"/>
      <c r="AV879" s="158"/>
      <c r="AW879" s="158"/>
      <c r="AX879" s="159"/>
    </row>
    <row r="880" spans="1:113" ht="12" customHeight="1">
      <c r="A880" s="40"/>
      <c r="B880" s="157"/>
      <c r="C880" s="158"/>
      <c r="D880" s="158"/>
      <c r="E880" s="158"/>
      <c r="F880" s="158"/>
      <c r="G880" s="158"/>
      <c r="H880" s="158"/>
      <c r="I880" s="158"/>
      <c r="J880" s="158"/>
      <c r="K880" s="158"/>
      <c r="L880" s="158"/>
      <c r="M880" s="158"/>
      <c r="N880" s="158"/>
      <c r="O880" s="158"/>
      <c r="P880" s="158"/>
      <c r="Q880" s="158"/>
      <c r="R880" s="158"/>
      <c r="S880" s="158"/>
      <c r="T880" s="158"/>
      <c r="U880" s="158"/>
      <c r="V880" s="158"/>
      <c r="W880" s="158"/>
      <c r="X880" s="158"/>
      <c r="Y880" s="158"/>
      <c r="Z880" s="158"/>
      <c r="AA880" s="158"/>
      <c r="AB880" s="158"/>
      <c r="AC880" s="158"/>
      <c r="AD880" s="158"/>
      <c r="AE880" s="158"/>
      <c r="AF880" s="158"/>
      <c r="AG880" s="158"/>
      <c r="AH880" s="158"/>
      <c r="AI880" s="158"/>
      <c r="AJ880" s="158"/>
      <c r="AK880" s="158"/>
      <c r="AL880" s="158"/>
      <c r="AM880" s="158"/>
      <c r="AN880" s="158"/>
      <c r="AO880" s="158"/>
      <c r="AP880" s="158"/>
      <c r="AQ880" s="158"/>
      <c r="AR880" s="158"/>
      <c r="AS880" s="158"/>
      <c r="AT880" s="158"/>
      <c r="AU880" s="158"/>
      <c r="AV880" s="158"/>
      <c r="AW880" s="158"/>
      <c r="AX880" s="159"/>
      <c r="BC880" s="3"/>
    </row>
    <row r="881" spans="1:251" ht="12" customHeight="1">
      <c r="A881" s="40"/>
      <c r="B881" s="157"/>
      <c r="C881" s="158"/>
      <c r="D881" s="158"/>
      <c r="E881" s="158"/>
      <c r="F881" s="158"/>
      <c r="G881" s="158"/>
      <c r="H881" s="158"/>
      <c r="I881" s="158"/>
      <c r="J881" s="158"/>
      <c r="K881" s="158"/>
      <c r="L881" s="158"/>
      <c r="M881" s="158"/>
      <c r="N881" s="158"/>
      <c r="O881" s="158"/>
      <c r="P881" s="158"/>
      <c r="Q881" s="158"/>
      <c r="R881" s="158"/>
      <c r="S881" s="158"/>
      <c r="T881" s="158"/>
      <c r="U881" s="158"/>
      <c r="V881" s="158"/>
      <c r="W881" s="158"/>
      <c r="X881" s="158"/>
      <c r="Y881" s="158"/>
      <c r="Z881" s="158"/>
      <c r="AA881" s="158"/>
      <c r="AB881" s="158"/>
      <c r="AC881" s="158"/>
      <c r="AD881" s="158"/>
      <c r="AE881" s="158"/>
      <c r="AF881" s="158"/>
      <c r="AG881" s="158"/>
      <c r="AH881" s="158"/>
      <c r="AI881" s="158"/>
      <c r="AJ881" s="158"/>
      <c r="AK881" s="158"/>
      <c r="AL881" s="158"/>
      <c r="AM881" s="158"/>
      <c r="AN881" s="158"/>
      <c r="AO881" s="158"/>
      <c r="AP881" s="158"/>
      <c r="AQ881" s="158"/>
      <c r="AR881" s="158"/>
      <c r="AS881" s="158"/>
      <c r="AT881" s="158"/>
      <c r="AU881" s="158"/>
      <c r="AV881" s="158"/>
      <c r="AW881" s="158"/>
      <c r="AX881" s="159"/>
    </row>
    <row r="882" spans="1:251" ht="12" customHeight="1">
      <c r="A882" s="40"/>
      <c r="B882" s="157"/>
      <c r="C882" s="158"/>
      <c r="D882" s="158"/>
      <c r="E882" s="158"/>
      <c r="F882" s="158"/>
      <c r="G882" s="158"/>
      <c r="H882" s="158"/>
      <c r="I882" s="158"/>
      <c r="J882" s="158"/>
      <c r="K882" s="158"/>
      <c r="L882" s="158"/>
      <c r="M882" s="158"/>
      <c r="N882" s="158"/>
      <c r="O882" s="158"/>
      <c r="P882" s="158"/>
      <c r="Q882" s="158"/>
      <c r="R882" s="158"/>
      <c r="S882" s="158"/>
      <c r="T882" s="158"/>
      <c r="U882" s="158"/>
      <c r="V882" s="158"/>
      <c r="W882" s="158"/>
      <c r="X882" s="158"/>
      <c r="Y882" s="158"/>
      <c r="Z882" s="158"/>
      <c r="AA882" s="158"/>
      <c r="AB882" s="158"/>
      <c r="AC882" s="158"/>
      <c r="AD882" s="158"/>
      <c r="AE882" s="158"/>
      <c r="AF882" s="158"/>
      <c r="AG882" s="158"/>
      <c r="AH882" s="158"/>
      <c r="AI882" s="158"/>
      <c r="AJ882" s="158"/>
      <c r="AK882" s="158"/>
      <c r="AL882" s="158"/>
      <c r="AM882" s="158"/>
      <c r="AN882" s="158"/>
      <c r="AO882" s="158"/>
      <c r="AP882" s="158"/>
      <c r="AQ882" s="158"/>
      <c r="AR882" s="158"/>
      <c r="AS882" s="158"/>
      <c r="AT882" s="158"/>
      <c r="AU882" s="158"/>
      <c r="AV882" s="158"/>
      <c r="AW882" s="158"/>
      <c r="AX882" s="159"/>
    </row>
    <row r="883" spans="1:251" ht="12" customHeight="1">
      <c r="A883" s="40"/>
      <c r="B883" s="157"/>
      <c r="C883" s="158"/>
      <c r="D883" s="158"/>
      <c r="E883" s="158"/>
      <c r="F883" s="158"/>
      <c r="G883" s="158"/>
      <c r="H883" s="158"/>
      <c r="I883" s="158"/>
      <c r="J883" s="158"/>
      <c r="K883" s="158"/>
      <c r="L883" s="158"/>
      <c r="M883" s="158"/>
      <c r="N883" s="158"/>
      <c r="O883" s="158"/>
      <c r="P883" s="158"/>
      <c r="Q883" s="158"/>
      <c r="R883" s="158"/>
      <c r="S883" s="158"/>
      <c r="T883" s="158"/>
      <c r="U883" s="158"/>
      <c r="V883" s="158"/>
      <c r="W883" s="158"/>
      <c r="X883" s="158"/>
      <c r="Y883" s="158"/>
      <c r="Z883" s="158"/>
      <c r="AA883" s="158"/>
      <c r="AB883" s="158"/>
      <c r="AC883" s="158"/>
      <c r="AD883" s="158"/>
      <c r="AE883" s="158"/>
      <c r="AF883" s="158"/>
      <c r="AG883" s="158"/>
      <c r="AH883" s="158"/>
      <c r="AI883" s="158"/>
      <c r="AJ883" s="158"/>
      <c r="AK883" s="158"/>
      <c r="AL883" s="158"/>
      <c r="AM883" s="158"/>
      <c r="AN883" s="158"/>
      <c r="AO883" s="158"/>
      <c r="AP883" s="158"/>
      <c r="AQ883" s="158"/>
      <c r="AR883" s="158"/>
      <c r="AS883" s="158"/>
      <c r="AT883" s="158"/>
      <c r="AU883" s="158"/>
      <c r="AV883" s="158"/>
      <c r="AW883" s="158"/>
      <c r="AX883" s="159"/>
    </row>
    <row r="884" spans="1:251" ht="15" thickBot="1">
      <c r="A884" s="41"/>
      <c r="B884" s="54"/>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c r="AA884" s="55"/>
      <c r="AB884" s="55"/>
      <c r="AC884" s="55"/>
      <c r="AD884" s="55"/>
      <c r="AE884" s="55"/>
      <c r="AF884" s="55"/>
      <c r="AG884" s="55"/>
      <c r="AH884" s="55"/>
      <c r="AI884" s="55"/>
      <c r="AJ884" s="55"/>
      <c r="AK884" s="55"/>
      <c r="AL884" s="55"/>
      <c r="AM884" s="55"/>
      <c r="AN884" s="55"/>
      <c r="AO884" s="55"/>
      <c r="AP884" s="55"/>
      <c r="AQ884" s="55"/>
      <c r="AR884" s="55"/>
      <c r="AS884" s="55"/>
      <c r="AT884" s="55"/>
      <c r="AU884" s="55"/>
      <c r="AV884" s="55"/>
      <c r="AW884" s="55"/>
      <c r="AX884" s="56"/>
    </row>
    <row r="885" spans="1:251">
      <c r="B885" s="57"/>
    </row>
    <row r="886" spans="1:251" ht="14.25">
      <c r="B886" s="49" t="s">
        <v>4</v>
      </c>
      <c r="C886" s="40"/>
      <c r="D886" s="40"/>
      <c r="E886" s="40"/>
      <c r="F886" s="40"/>
      <c r="G886" s="40"/>
      <c r="H886" s="40"/>
      <c r="I886" s="40"/>
      <c r="J886" s="40"/>
      <c r="K886" s="40"/>
      <c r="L886" s="48"/>
      <c r="M886" s="48"/>
      <c r="N886" s="48"/>
      <c r="O886" s="48"/>
      <c r="P886" s="40"/>
      <c r="Q886" s="40"/>
      <c r="R886" s="40"/>
      <c r="S886" s="40"/>
      <c r="T886" s="40"/>
      <c r="U886" s="40"/>
      <c r="V886" s="49"/>
      <c r="W886" s="49"/>
      <c r="X886" s="49"/>
      <c r="Y886" s="49"/>
      <c r="Z886" s="49"/>
      <c r="AA886" s="49"/>
      <c r="AB886" s="49"/>
      <c r="AC886" s="49"/>
      <c r="AD886" s="49"/>
      <c r="AE886" s="49"/>
      <c r="AF886" s="49"/>
      <c r="AG886" s="49"/>
      <c r="AH886" s="49"/>
      <c r="AI886" s="49"/>
      <c r="AJ886" s="49"/>
      <c r="AK886" s="49"/>
      <c r="AL886" s="49"/>
      <c r="AM886" s="49"/>
      <c r="AN886" s="49"/>
      <c r="AO886" s="49"/>
      <c r="AP886" s="49"/>
      <c r="AQ886" s="49"/>
      <c r="AR886" s="49"/>
      <c r="AS886" s="49"/>
      <c r="AT886" s="49"/>
      <c r="AU886" s="49"/>
      <c r="AV886" s="49"/>
      <c r="AW886" s="49"/>
      <c r="AX886" s="49"/>
    </row>
    <row r="887" spans="1:251" ht="15" thickBot="1">
      <c r="B887" s="40"/>
      <c r="C887" s="40"/>
      <c r="D887" s="40"/>
      <c r="E887" s="40"/>
      <c r="F887" s="40"/>
      <c r="G887" s="40"/>
      <c r="H887" s="40"/>
      <c r="I887" s="40"/>
      <c r="J887" s="40"/>
      <c r="K887" s="40"/>
      <c r="L887" s="48"/>
      <c r="M887" s="48"/>
      <c r="N887" s="48"/>
      <c r="O887" s="48"/>
      <c r="P887" s="40"/>
      <c r="Q887" s="40"/>
      <c r="R887" s="40"/>
      <c r="S887" s="40"/>
      <c r="T887" s="40"/>
      <c r="U887" s="40"/>
      <c r="V887" s="49"/>
      <c r="W887" s="49"/>
      <c r="X887" s="49"/>
      <c r="Y887" s="49"/>
      <c r="Z887" s="49"/>
      <c r="AA887" s="49"/>
      <c r="AB887" s="49"/>
      <c r="AC887" s="49"/>
      <c r="AD887" s="49"/>
      <c r="AE887" s="49"/>
      <c r="AF887" s="49"/>
      <c r="AG887" s="49"/>
      <c r="AH887" s="49"/>
      <c r="AI887" s="49"/>
      <c r="AJ887" s="49"/>
      <c r="AK887" s="49"/>
      <c r="AL887" s="49"/>
      <c r="AM887" s="49"/>
      <c r="AN887" s="49"/>
      <c r="AO887" s="49"/>
      <c r="AP887" s="49"/>
      <c r="AQ887" s="49"/>
      <c r="AR887" s="49"/>
      <c r="AS887" s="49"/>
      <c r="AT887" s="49"/>
      <c r="AU887" s="49"/>
      <c r="AV887" s="49"/>
      <c r="AW887" s="49"/>
      <c r="AX887" s="58" t="s">
        <v>5</v>
      </c>
    </row>
    <row r="888" spans="1:251" s="3" customFormat="1" ht="13.5" customHeight="1">
      <c r="A888" s="40"/>
      <c r="B888" s="160" t="s">
        <v>6</v>
      </c>
      <c r="C888" s="161"/>
      <c r="D888" s="161"/>
      <c r="E888" s="161"/>
      <c r="F888" s="161"/>
      <c r="G888" s="161"/>
      <c r="H888" s="161"/>
      <c r="I888" s="161"/>
      <c r="J888" s="161"/>
      <c r="K888" s="161"/>
      <c r="L888" s="161"/>
      <c r="M888" s="161"/>
      <c r="N888" s="161"/>
      <c r="O888" s="161"/>
      <c r="P888" s="161"/>
      <c r="Q888" s="161"/>
      <c r="R888" s="161"/>
      <c r="S888" s="161"/>
      <c r="T888" s="161"/>
      <c r="U888" s="161"/>
      <c r="V888" s="161"/>
      <c r="W888" s="161"/>
      <c r="X888" s="161"/>
      <c r="Y888" s="161"/>
      <c r="Z888" s="162"/>
      <c r="AA888" s="166" t="s">
        <v>12</v>
      </c>
      <c r="AB888" s="161"/>
      <c r="AC888" s="161"/>
      <c r="AD888" s="161"/>
      <c r="AE888" s="161"/>
      <c r="AF888" s="161"/>
      <c r="AG888" s="161"/>
      <c r="AH888" s="161"/>
      <c r="AI888" s="162"/>
      <c r="AJ888" s="166" t="s">
        <v>13</v>
      </c>
      <c r="AK888" s="161"/>
      <c r="AL888" s="161"/>
      <c r="AM888" s="161"/>
      <c r="AN888" s="161"/>
      <c r="AO888" s="161"/>
      <c r="AP888" s="161"/>
      <c r="AQ888" s="161"/>
      <c r="AR888" s="162"/>
      <c r="AS888" s="166" t="s">
        <v>7</v>
      </c>
      <c r="AT888" s="161"/>
      <c r="AU888" s="161"/>
      <c r="AV888" s="161"/>
      <c r="AW888" s="161"/>
      <c r="AX888" s="168"/>
      <c r="AY888" s="39"/>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row>
    <row r="889" spans="1:251" s="3" customFormat="1" ht="13.5">
      <c r="A889" s="40"/>
      <c r="B889" s="163"/>
      <c r="C889" s="164"/>
      <c r="D889" s="164"/>
      <c r="E889" s="164"/>
      <c r="F889" s="164"/>
      <c r="G889" s="164"/>
      <c r="H889" s="164"/>
      <c r="I889" s="164"/>
      <c r="J889" s="164"/>
      <c r="K889" s="164"/>
      <c r="L889" s="164"/>
      <c r="M889" s="164"/>
      <c r="N889" s="164"/>
      <c r="O889" s="164"/>
      <c r="P889" s="164"/>
      <c r="Q889" s="164"/>
      <c r="R889" s="164"/>
      <c r="S889" s="164"/>
      <c r="T889" s="164"/>
      <c r="U889" s="164"/>
      <c r="V889" s="164"/>
      <c r="W889" s="164"/>
      <c r="X889" s="164"/>
      <c r="Y889" s="164"/>
      <c r="Z889" s="165"/>
      <c r="AA889" s="167"/>
      <c r="AB889" s="164"/>
      <c r="AC889" s="164"/>
      <c r="AD889" s="164"/>
      <c r="AE889" s="164"/>
      <c r="AF889" s="164"/>
      <c r="AG889" s="164"/>
      <c r="AH889" s="164"/>
      <c r="AI889" s="165"/>
      <c r="AJ889" s="167"/>
      <c r="AK889" s="164"/>
      <c r="AL889" s="164"/>
      <c r="AM889" s="164"/>
      <c r="AN889" s="164"/>
      <c r="AO889" s="164"/>
      <c r="AP889" s="164"/>
      <c r="AQ889" s="164"/>
      <c r="AR889" s="165"/>
      <c r="AS889" s="167"/>
      <c r="AT889" s="164"/>
      <c r="AU889" s="164"/>
      <c r="AV889" s="164"/>
      <c r="AW889" s="164"/>
      <c r="AX889" s="169"/>
      <c r="AY889" s="39"/>
      <c r="AZ889" s="1"/>
      <c r="BA889" s="1"/>
      <c r="BB889" s="4"/>
      <c r="BC889" s="5"/>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row>
    <row r="890" spans="1:251" s="3" customFormat="1" ht="18.75" customHeight="1">
      <c r="A890" s="40"/>
      <c r="B890" s="59"/>
      <c r="C890" s="148" t="s">
        <v>153</v>
      </c>
      <c r="D890" s="149"/>
      <c r="E890" s="149"/>
      <c r="F890" s="149"/>
      <c r="G890" s="149"/>
      <c r="H890" s="149"/>
      <c r="I890" s="149"/>
      <c r="J890" s="149"/>
      <c r="K890" s="149"/>
      <c r="L890" s="149"/>
      <c r="M890" s="149"/>
      <c r="N890" s="149"/>
      <c r="O890" s="149"/>
      <c r="P890" s="149"/>
      <c r="Q890" s="149"/>
      <c r="R890" s="149"/>
      <c r="S890" s="149"/>
      <c r="T890" s="149"/>
      <c r="U890" s="149"/>
      <c r="V890" s="149"/>
      <c r="W890" s="149"/>
      <c r="X890" s="149"/>
      <c r="Y890" s="149"/>
      <c r="Z890" s="150"/>
      <c r="AA890" s="151">
        <v>100</v>
      </c>
      <c r="AB890" s="152"/>
      <c r="AC890" s="152"/>
      <c r="AD890" s="152"/>
      <c r="AE890" s="152"/>
      <c r="AF890" s="152"/>
      <c r="AG890" s="152"/>
      <c r="AH890" s="152"/>
      <c r="AI890" s="153"/>
      <c r="AJ890" s="151">
        <v>100</v>
      </c>
      <c r="AK890" s="152"/>
      <c r="AL890" s="152"/>
      <c r="AM890" s="152"/>
      <c r="AN890" s="152"/>
      <c r="AO890" s="152"/>
      <c r="AP890" s="152"/>
      <c r="AQ890" s="152"/>
      <c r="AR890" s="153"/>
      <c r="AS890" s="154" t="s">
        <v>97</v>
      </c>
      <c r="AT890" s="155"/>
      <c r="AU890" s="155"/>
      <c r="AV890" s="155"/>
      <c r="AW890" s="155"/>
      <c r="AX890" s="156"/>
      <c r="AY890" s="39"/>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row>
    <row r="891" spans="1:251" s="3" customFormat="1" ht="18.75" customHeight="1" thickBot="1">
      <c r="A891" s="41"/>
      <c r="B891" s="132" t="s">
        <v>14</v>
      </c>
      <c r="C891" s="133"/>
      <c r="D891" s="133"/>
      <c r="E891" s="133"/>
      <c r="F891" s="133"/>
      <c r="G891" s="133"/>
      <c r="H891" s="133"/>
      <c r="I891" s="133"/>
      <c r="J891" s="133"/>
      <c r="K891" s="133"/>
      <c r="L891" s="133"/>
      <c r="M891" s="133"/>
      <c r="N891" s="133"/>
      <c r="O891" s="133"/>
      <c r="P891" s="133"/>
      <c r="Q891" s="133"/>
      <c r="R891" s="133"/>
      <c r="S891" s="133"/>
      <c r="T891" s="133"/>
      <c r="U891" s="133"/>
      <c r="V891" s="133"/>
      <c r="W891" s="133"/>
      <c r="X891" s="133"/>
      <c r="Y891" s="133"/>
      <c r="Z891" s="134"/>
      <c r="AA891" s="135">
        <f>SUM($AA$890:$AA$890)</f>
        <v>100</v>
      </c>
      <c r="AB891" s="136"/>
      <c r="AC891" s="136"/>
      <c r="AD891" s="136"/>
      <c r="AE891" s="136"/>
      <c r="AF891" s="136"/>
      <c r="AG891" s="136"/>
      <c r="AH891" s="136"/>
      <c r="AI891" s="137"/>
      <c r="AJ891" s="135">
        <f>SUM($AJ$890:$AJ$890)</f>
        <v>100</v>
      </c>
      <c r="AK891" s="136"/>
      <c r="AL891" s="136"/>
      <c r="AM891" s="136"/>
      <c r="AN891" s="136"/>
      <c r="AO891" s="136"/>
      <c r="AP891" s="136"/>
      <c r="AQ891" s="136"/>
      <c r="AR891" s="137"/>
      <c r="AS891" s="138"/>
      <c r="AT891" s="139"/>
      <c r="AU891" s="139"/>
      <c r="AV891" s="139"/>
      <c r="AW891" s="139"/>
      <c r="AX891" s="140"/>
      <c r="AY891" s="39"/>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row>
    <row r="893" spans="1:251" ht="18.75">
      <c r="A893" s="38" t="s">
        <v>0</v>
      </c>
      <c r="AW893" s="44"/>
      <c r="AX893" s="45"/>
      <c r="AY893" s="44"/>
    </row>
    <row r="895" spans="1:251" ht="18.75">
      <c r="B895" s="141" t="s">
        <v>8</v>
      </c>
      <c r="C895" s="142"/>
      <c r="D895" s="142"/>
      <c r="E895" s="142"/>
      <c r="F895" s="142"/>
      <c r="G895" s="142"/>
      <c r="H895" s="142"/>
      <c r="I895" s="142"/>
      <c r="J895" s="142"/>
      <c r="K895" s="142"/>
      <c r="L895" s="142"/>
      <c r="M895" s="142"/>
      <c r="N895" s="142"/>
      <c r="O895" s="142"/>
      <c r="P895" s="142"/>
      <c r="Q895" s="142"/>
      <c r="R895" s="142"/>
      <c r="S895" s="142"/>
      <c r="T895" s="142"/>
      <c r="U895" s="142"/>
      <c r="V895" s="142"/>
      <c r="W895" s="142"/>
      <c r="X895" s="142"/>
      <c r="Y895" s="142"/>
      <c r="Z895" s="142"/>
      <c r="AA895" s="142"/>
      <c r="AB895" s="142"/>
      <c r="AC895" s="142"/>
      <c r="AD895" s="142"/>
      <c r="AE895" s="142"/>
      <c r="AF895" s="142"/>
      <c r="AG895" s="142"/>
      <c r="AH895" s="142"/>
      <c r="AI895" s="142"/>
      <c r="AJ895" s="142"/>
      <c r="AK895" s="142"/>
      <c r="AL895" s="142"/>
      <c r="AM895" s="142"/>
      <c r="AN895" s="142"/>
      <c r="AO895" s="142"/>
      <c r="AP895" s="142"/>
      <c r="AQ895" s="142"/>
      <c r="AR895" s="142"/>
      <c r="AS895" s="142"/>
      <c r="AT895" s="142"/>
      <c r="AU895" s="142"/>
      <c r="AV895" s="142"/>
      <c r="AW895" s="142"/>
      <c r="AX895" s="142"/>
    </row>
    <row r="896" spans="1:251">
      <c r="Z896" s="46"/>
      <c r="AD896" s="46"/>
      <c r="AE896" s="46"/>
      <c r="AF896" s="46"/>
      <c r="AG896" s="46"/>
      <c r="AH896" s="46"/>
      <c r="AI896" s="46"/>
      <c r="AO896" s="46"/>
    </row>
    <row r="897" spans="1:113" ht="13.5" thickBot="1">
      <c r="Z897" s="46"/>
      <c r="AD897" s="46"/>
      <c r="AE897" s="46"/>
      <c r="AF897" s="46"/>
      <c r="AG897" s="46"/>
      <c r="AH897" s="46"/>
      <c r="AI897" s="46"/>
      <c r="AO897" s="46"/>
      <c r="DI897" s="2"/>
    </row>
    <row r="898" spans="1:113" ht="24.75" customHeight="1" thickBot="1">
      <c r="B898" s="143" t="s">
        <v>1</v>
      </c>
      <c r="C898" s="144"/>
      <c r="D898" s="144"/>
      <c r="E898" s="144"/>
      <c r="F898" s="144"/>
      <c r="G898" s="144"/>
      <c r="H898" s="145" t="s">
        <v>553</v>
      </c>
      <c r="I898" s="146"/>
      <c r="J898" s="146"/>
      <c r="K898" s="146"/>
      <c r="L898" s="146"/>
      <c r="M898" s="146"/>
      <c r="N898" s="146"/>
      <c r="O898" s="146"/>
      <c r="P898" s="146"/>
      <c r="Q898" s="146"/>
      <c r="R898" s="146"/>
      <c r="S898" s="146"/>
      <c r="T898" s="146"/>
      <c r="U898" s="146"/>
      <c r="V898" s="146"/>
      <c r="W898" s="146"/>
      <c r="X898" s="146"/>
      <c r="Y898" s="146"/>
      <c r="Z898" s="146"/>
      <c r="AA898" s="146"/>
      <c r="AB898" s="146"/>
      <c r="AC898" s="146"/>
      <c r="AD898" s="146"/>
      <c r="AE898" s="146"/>
      <c r="AF898" s="146"/>
      <c r="AG898" s="146"/>
      <c r="AH898" s="146"/>
      <c r="AI898" s="146"/>
      <c r="AJ898" s="146"/>
      <c r="AK898" s="146"/>
      <c r="AL898" s="146"/>
      <c r="AM898" s="146"/>
      <c r="AN898" s="146"/>
      <c r="AO898" s="146"/>
      <c r="AP898" s="146"/>
      <c r="AQ898" s="146"/>
      <c r="AR898" s="146"/>
      <c r="AS898" s="146"/>
      <c r="AT898" s="146"/>
      <c r="AU898" s="146"/>
      <c r="AV898" s="146"/>
      <c r="AW898" s="146"/>
      <c r="AX898" s="147"/>
      <c r="DI898" s="2"/>
    </row>
    <row r="899" spans="1:113" ht="14.25">
      <c r="B899" s="47"/>
      <c r="C899" s="47"/>
      <c r="D899" s="47"/>
      <c r="E899" s="47"/>
      <c r="F899" s="47"/>
      <c r="G899" s="47"/>
      <c r="H899" s="40"/>
      <c r="I899" s="40"/>
      <c r="J899" s="40"/>
      <c r="K899" s="40"/>
      <c r="L899" s="48"/>
      <c r="M899" s="48"/>
      <c r="N899" s="48"/>
      <c r="O899" s="48"/>
      <c r="P899" s="40"/>
      <c r="Q899" s="40"/>
      <c r="R899" s="40"/>
      <c r="S899" s="40"/>
      <c r="T899" s="40"/>
      <c r="U899" s="40"/>
      <c r="V899" s="49"/>
      <c r="W899" s="49"/>
      <c r="X899" s="49"/>
      <c r="Y899" s="49"/>
      <c r="Z899" s="49"/>
      <c r="AA899" s="49"/>
      <c r="AB899" s="49"/>
      <c r="AC899" s="49"/>
      <c r="AD899" s="49"/>
      <c r="AE899" s="49"/>
      <c r="AF899" s="49"/>
      <c r="AG899" s="49"/>
      <c r="AH899" s="49"/>
      <c r="AI899" s="49"/>
      <c r="AJ899" s="49"/>
      <c r="AK899" s="49"/>
      <c r="AL899" s="49"/>
      <c r="AM899" s="49"/>
      <c r="AN899" s="49"/>
      <c r="AO899" s="49"/>
      <c r="AP899" s="49"/>
      <c r="AQ899" s="49"/>
      <c r="AR899" s="49"/>
      <c r="AS899" s="49"/>
      <c r="AT899" s="49"/>
      <c r="AU899" s="49"/>
      <c r="AV899" s="49"/>
      <c r="AW899" s="49"/>
      <c r="AX899" s="49"/>
      <c r="DI899" s="2"/>
    </row>
    <row r="900" spans="1:113" ht="15" thickBot="1">
      <c r="A900" s="61"/>
      <c r="B900" s="49" t="s">
        <v>2</v>
      </c>
      <c r="C900" s="40"/>
      <c r="D900" s="40"/>
      <c r="E900" s="40"/>
      <c r="F900" s="40"/>
      <c r="G900" s="40"/>
      <c r="H900" s="40"/>
      <c r="I900" s="40"/>
      <c r="J900" s="40"/>
      <c r="K900" s="40"/>
      <c r="L900" s="48"/>
      <c r="M900" s="48"/>
      <c r="N900" s="48"/>
      <c r="O900" s="48"/>
      <c r="P900" s="40"/>
      <c r="Q900" s="40"/>
      <c r="R900" s="40"/>
      <c r="S900" s="40"/>
      <c r="T900" s="40"/>
      <c r="U900" s="40"/>
      <c r="V900" s="49"/>
      <c r="W900" s="49"/>
      <c r="X900" s="49"/>
      <c r="Y900" s="49"/>
      <c r="Z900" s="49"/>
      <c r="AA900" s="49"/>
      <c r="AB900" s="49"/>
      <c r="AC900" s="49"/>
      <c r="AD900" s="49"/>
      <c r="AE900" s="49"/>
      <c r="AF900" s="49"/>
      <c r="AG900" s="49"/>
      <c r="AH900" s="49"/>
      <c r="AI900" s="49"/>
      <c r="AJ900" s="49"/>
      <c r="AK900" s="49"/>
      <c r="AL900" s="49"/>
      <c r="AM900" s="49"/>
      <c r="AN900" s="49"/>
      <c r="AO900" s="49"/>
      <c r="AP900" s="49"/>
      <c r="AQ900" s="49"/>
      <c r="AR900" s="49"/>
      <c r="AS900" s="49"/>
      <c r="AT900" s="49"/>
      <c r="AU900" s="49"/>
      <c r="AV900" s="49"/>
      <c r="AW900" s="49"/>
      <c r="AX900" s="49"/>
      <c r="DI900" s="2"/>
    </row>
    <row r="901" spans="1:113" ht="14.25">
      <c r="A901" s="40"/>
      <c r="B901" s="50"/>
      <c r="C901" s="47"/>
      <c r="D901" s="47"/>
      <c r="E901" s="47"/>
      <c r="F901" s="47"/>
      <c r="G901" s="47"/>
      <c r="H901" s="47"/>
      <c r="I901" s="47"/>
      <c r="J901" s="47"/>
      <c r="K901" s="47"/>
      <c r="L901" s="51"/>
      <c r="M901" s="51"/>
      <c r="N901" s="51"/>
      <c r="O901" s="51"/>
      <c r="P901" s="47"/>
      <c r="Q901" s="47"/>
      <c r="R901" s="47"/>
      <c r="S901" s="47"/>
      <c r="T901" s="47"/>
      <c r="U901" s="47"/>
      <c r="V901" s="52"/>
      <c r="W901" s="52"/>
      <c r="X901" s="52"/>
      <c r="Y901" s="52"/>
      <c r="Z901" s="52"/>
      <c r="AA901" s="52"/>
      <c r="AB901" s="52"/>
      <c r="AC901" s="52"/>
      <c r="AD901" s="52"/>
      <c r="AE901" s="52"/>
      <c r="AF901" s="52"/>
      <c r="AG901" s="52"/>
      <c r="AH901" s="52"/>
      <c r="AI901" s="52"/>
      <c r="AJ901" s="52"/>
      <c r="AK901" s="52"/>
      <c r="AL901" s="52"/>
      <c r="AM901" s="52"/>
      <c r="AN901" s="52"/>
      <c r="AO901" s="52"/>
      <c r="AP901" s="52"/>
      <c r="AQ901" s="52"/>
      <c r="AR901" s="52"/>
      <c r="AS901" s="52"/>
      <c r="AT901" s="52"/>
      <c r="AU901" s="52"/>
      <c r="AV901" s="52"/>
      <c r="AW901" s="52"/>
      <c r="AX901" s="53"/>
    </row>
    <row r="902" spans="1:113" ht="12" customHeight="1">
      <c r="A902" s="40"/>
      <c r="B902" s="157" t="s">
        <v>562</v>
      </c>
      <c r="C902" s="158"/>
      <c r="D902" s="158"/>
      <c r="E902" s="158"/>
      <c r="F902" s="158"/>
      <c r="G902" s="158"/>
      <c r="H902" s="158"/>
      <c r="I902" s="158"/>
      <c r="J902" s="158"/>
      <c r="K902" s="158"/>
      <c r="L902" s="158"/>
      <c r="M902" s="158"/>
      <c r="N902" s="158"/>
      <c r="O902" s="158"/>
      <c r="P902" s="158"/>
      <c r="Q902" s="158"/>
      <c r="R902" s="158"/>
      <c r="S902" s="158"/>
      <c r="T902" s="158"/>
      <c r="U902" s="158"/>
      <c r="V902" s="158"/>
      <c r="W902" s="158"/>
      <c r="X902" s="158"/>
      <c r="Y902" s="158"/>
      <c r="Z902" s="158"/>
      <c r="AA902" s="158"/>
      <c r="AB902" s="158"/>
      <c r="AC902" s="158"/>
      <c r="AD902" s="158"/>
      <c r="AE902" s="158"/>
      <c r="AF902" s="158"/>
      <c r="AG902" s="158"/>
      <c r="AH902" s="158"/>
      <c r="AI902" s="158"/>
      <c r="AJ902" s="158"/>
      <c r="AK902" s="158"/>
      <c r="AL902" s="158"/>
      <c r="AM902" s="158"/>
      <c r="AN902" s="158"/>
      <c r="AO902" s="158"/>
      <c r="AP902" s="158"/>
      <c r="AQ902" s="158"/>
      <c r="AR902" s="158"/>
      <c r="AS902" s="158"/>
      <c r="AT902" s="158"/>
      <c r="AU902" s="158"/>
      <c r="AV902" s="158"/>
      <c r="AW902" s="158"/>
      <c r="AX902" s="159"/>
    </row>
    <row r="903" spans="1:113" ht="12" customHeight="1">
      <c r="A903" s="40"/>
      <c r="B903" s="157"/>
      <c r="C903" s="158"/>
      <c r="D903" s="158"/>
      <c r="E903" s="158"/>
      <c r="F903" s="158"/>
      <c r="G903" s="158"/>
      <c r="H903" s="158"/>
      <c r="I903" s="158"/>
      <c r="J903" s="158"/>
      <c r="K903" s="158"/>
      <c r="L903" s="158"/>
      <c r="M903" s="158"/>
      <c r="N903" s="158"/>
      <c r="O903" s="158"/>
      <c r="P903" s="158"/>
      <c r="Q903" s="158"/>
      <c r="R903" s="158"/>
      <c r="S903" s="158"/>
      <c r="T903" s="158"/>
      <c r="U903" s="158"/>
      <c r="V903" s="158"/>
      <c r="W903" s="158"/>
      <c r="X903" s="158"/>
      <c r="Y903" s="158"/>
      <c r="Z903" s="158"/>
      <c r="AA903" s="158"/>
      <c r="AB903" s="158"/>
      <c r="AC903" s="158"/>
      <c r="AD903" s="158"/>
      <c r="AE903" s="158"/>
      <c r="AF903" s="158"/>
      <c r="AG903" s="158"/>
      <c r="AH903" s="158"/>
      <c r="AI903" s="158"/>
      <c r="AJ903" s="158"/>
      <c r="AK903" s="158"/>
      <c r="AL903" s="158"/>
      <c r="AM903" s="158"/>
      <c r="AN903" s="158"/>
      <c r="AO903" s="158"/>
      <c r="AP903" s="158"/>
      <c r="AQ903" s="158"/>
      <c r="AR903" s="158"/>
      <c r="AS903" s="158"/>
      <c r="AT903" s="158"/>
      <c r="AU903" s="158"/>
      <c r="AV903" s="158"/>
      <c r="AW903" s="158"/>
      <c r="AX903" s="159"/>
      <c r="BC903" s="3"/>
    </row>
    <row r="904" spans="1:113" ht="12" customHeight="1">
      <c r="A904" s="40"/>
      <c r="B904" s="157"/>
      <c r="C904" s="158"/>
      <c r="D904" s="158"/>
      <c r="E904" s="158"/>
      <c r="F904" s="158"/>
      <c r="G904" s="158"/>
      <c r="H904" s="158"/>
      <c r="I904" s="158"/>
      <c r="J904" s="158"/>
      <c r="K904" s="158"/>
      <c r="L904" s="158"/>
      <c r="M904" s="158"/>
      <c r="N904" s="158"/>
      <c r="O904" s="158"/>
      <c r="P904" s="158"/>
      <c r="Q904" s="158"/>
      <c r="R904" s="158"/>
      <c r="S904" s="158"/>
      <c r="T904" s="158"/>
      <c r="U904" s="158"/>
      <c r="V904" s="158"/>
      <c r="W904" s="158"/>
      <c r="X904" s="158"/>
      <c r="Y904" s="158"/>
      <c r="Z904" s="158"/>
      <c r="AA904" s="158"/>
      <c r="AB904" s="158"/>
      <c r="AC904" s="158"/>
      <c r="AD904" s="158"/>
      <c r="AE904" s="158"/>
      <c r="AF904" s="158"/>
      <c r="AG904" s="158"/>
      <c r="AH904" s="158"/>
      <c r="AI904" s="158"/>
      <c r="AJ904" s="158"/>
      <c r="AK904" s="158"/>
      <c r="AL904" s="158"/>
      <c r="AM904" s="158"/>
      <c r="AN904" s="158"/>
      <c r="AO904" s="158"/>
      <c r="AP904" s="158"/>
      <c r="AQ904" s="158"/>
      <c r="AR904" s="158"/>
      <c r="AS904" s="158"/>
      <c r="AT904" s="158"/>
      <c r="AU904" s="158"/>
      <c r="AV904" s="158"/>
      <c r="AW904" s="158"/>
      <c r="AX904" s="159"/>
    </row>
    <row r="905" spans="1:113" ht="12" customHeight="1">
      <c r="A905" s="40"/>
      <c r="B905" s="157"/>
      <c r="C905" s="158"/>
      <c r="D905" s="158"/>
      <c r="E905" s="158"/>
      <c r="F905" s="158"/>
      <c r="G905" s="158"/>
      <c r="H905" s="158"/>
      <c r="I905" s="158"/>
      <c r="J905" s="158"/>
      <c r="K905" s="158"/>
      <c r="L905" s="158"/>
      <c r="M905" s="158"/>
      <c r="N905" s="158"/>
      <c r="O905" s="158"/>
      <c r="P905" s="158"/>
      <c r="Q905" s="158"/>
      <c r="R905" s="158"/>
      <c r="S905" s="158"/>
      <c r="T905" s="158"/>
      <c r="U905" s="158"/>
      <c r="V905" s="158"/>
      <c r="W905" s="158"/>
      <c r="X905" s="158"/>
      <c r="Y905" s="158"/>
      <c r="Z905" s="158"/>
      <c r="AA905" s="158"/>
      <c r="AB905" s="158"/>
      <c r="AC905" s="158"/>
      <c r="AD905" s="158"/>
      <c r="AE905" s="158"/>
      <c r="AF905" s="158"/>
      <c r="AG905" s="158"/>
      <c r="AH905" s="158"/>
      <c r="AI905" s="158"/>
      <c r="AJ905" s="158"/>
      <c r="AK905" s="158"/>
      <c r="AL905" s="158"/>
      <c r="AM905" s="158"/>
      <c r="AN905" s="158"/>
      <c r="AO905" s="158"/>
      <c r="AP905" s="158"/>
      <c r="AQ905" s="158"/>
      <c r="AR905" s="158"/>
      <c r="AS905" s="158"/>
      <c r="AT905" s="158"/>
      <c r="AU905" s="158"/>
      <c r="AV905" s="158"/>
      <c r="AW905" s="158"/>
      <c r="AX905" s="159"/>
    </row>
    <row r="906" spans="1:113" ht="12" customHeight="1">
      <c r="A906" s="40"/>
      <c r="B906" s="157"/>
      <c r="C906" s="158"/>
      <c r="D906" s="158"/>
      <c r="E906" s="158"/>
      <c r="F906" s="158"/>
      <c r="G906" s="158"/>
      <c r="H906" s="158"/>
      <c r="I906" s="158"/>
      <c r="J906" s="158"/>
      <c r="K906" s="158"/>
      <c r="L906" s="158"/>
      <c r="M906" s="158"/>
      <c r="N906" s="158"/>
      <c r="O906" s="158"/>
      <c r="P906" s="158"/>
      <c r="Q906" s="158"/>
      <c r="R906" s="158"/>
      <c r="S906" s="158"/>
      <c r="T906" s="158"/>
      <c r="U906" s="158"/>
      <c r="V906" s="158"/>
      <c r="W906" s="158"/>
      <c r="X906" s="158"/>
      <c r="Y906" s="158"/>
      <c r="Z906" s="158"/>
      <c r="AA906" s="158"/>
      <c r="AB906" s="158"/>
      <c r="AC906" s="158"/>
      <c r="AD906" s="158"/>
      <c r="AE906" s="158"/>
      <c r="AF906" s="158"/>
      <c r="AG906" s="158"/>
      <c r="AH906" s="158"/>
      <c r="AI906" s="158"/>
      <c r="AJ906" s="158"/>
      <c r="AK906" s="158"/>
      <c r="AL906" s="158"/>
      <c r="AM906" s="158"/>
      <c r="AN906" s="158"/>
      <c r="AO906" s="158"/>
      <c r="AP906" s="158"/>
      <c r="AQ906" s="158"/>
      <c r="AR906" s="158"/>
      <c r="AS906" s="158"/>
      <c r="AT906" s="158"/>
      <c r="AU906" s="158"/>
      <c r="AV906" s="158"/>
      <c r="AW906" s="158"/>
      <c r="AX906" s="159"/>
    </row>
    <row r="907" spans="1:113" ht="15" thickBot="1">
      <c r="A907" s="41"/>
      <c r="B907" s="54"/>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c r="AA907" s="55"/>
      <c r="AB907" s="55"/>
      <c r="AC907" s="55"/>
      <c r="AD907" s="55"/>
      <c r="AE907" s="55"/>
      <c r="AF907" s="55"/>
      <c r="AG907" s="55"/>
      <c r="AH907" s="55"/>
      <c r="AI907" s="55"/>
      <c r="AJ907" s="55"/>
      <c r="AK907" s="55"/>
      <c r="AL907" s="55"/>
      <c r="AM907" s="55"/>
      <c r="AN907" s="55"/>
      <c r="AO907" s="55"/>
      <c r="AP907" s="55"/>
      <c r="AQ907" s="55"/>
      <c r="AR907" s="55"/>
      <c r="AS907" s="55"/>
      <c r="AT907" s="55"/>
      <c r="AU907" s="55"/>
      <c r="AV907" s="55"/>
      <c r="AW907" s="55"/>
      <c r="AX907" s="56"/>
    </row>
    <row r="908" spans="1:113">
      <c r="B908" s="57"/>
    </row>
    <row r="909" spans="1:113" ht="15" thickBot="1">
      <c r="A909" s="61"/>
      <c r="B909" s="49" t="s">
        <v>3</v>
      </c>
      <c r="C909" s="40"/>
      <c r="D909" s="40"/>
      <c r="E909" s="40"/>
      <c r="F909" s="40"/>
      <c r="G909" s="40"/>
      <c r="H909" s="40"/>
      <c r="I909" s="40"/>
      <c r="J909" s="40"/>
      <c r="K909" s="40"/>
      <c r="L909" s="48"/>
      <c r="M909" s="48"/>
      <c r="N909" s="48"/>
      <c r="O909" s="48"/>
      <c r="P909" s="40"/>
      <c r="Q909" s="40"/>
      <c r="R909" s="40"/>
      <c r="S909" s="40"/>
      <c r="T909" s="40"/>
      <c r="U909" s="40"/>
      <c r="V909" s="49"/>
      <c r="W909" s="49"/>
      <c r="X909" s="49"/>
      <c r="Y909" s="49"/>
      <c r="Z909" s="49"/>
      <c r="AA909" s="49"/>
      <c r="AB909" s="49"/>
      <c r="AC909" s="49"/>
      <c r="AD909" s="49"/>
      <c r="AE909" s="49"/>
      <c r="AF909" s="49"/>
      <c r="AG909" s="49"/>
      <c r="AH909" s="49"/>
      <c r="AI909" s="49"/>
      <c r="AJ909" s="49"/>
      <c r="AK909" s="49"/>
      <c r="AL909" s="49"/>
      <c r="AM909" s="49"/>
      <c r="AN909" s="49"/>
      <c r="AO909" s="49"/>
      <c r="AP909" s="49"/>
      <c r="AQ909" s="49"/>
      <c r="AR909" s="49"/>
      <c r="AS909" s="49"/>
      <c r="AT909" s="49"/>
      <c r="AU909" s="49"/>
      <c r="AV909" s="49"/>
      <c r="AW909" s="49"/>
      <c r="AX909" s="49"/>
      <c r="DI909" s="2"/>
    </row>
    <row r="910" spans="1:113" ht="14.25">
      <c r="A910" s="40"/>
      <c r="B910" s="50"/>
      <c r="C910" s="47"/>
      <c r="D910" s="47"/>
      <c r="E910" s="47"/>
      <c r="F910" s="47"/>
      <c r="G910" s="47"/>
      <c r="H910" s="47"/>
      <c r="I910" s="47"/>
      <c r="J910" s="47"/>
      <c r="K910" s="47"/>
      <c r="L910" s="51"/>
      <c r="M910" s="51"/>
      <c r="N910" s="51"/>
      <c r="O910" s="51"/>
      <c r="P910" s="47"/>
      <c r="Q910" s="47"/>
      <c r="R910" s="47"/>
      <c r="S910" s="47"/>
      <c r="T910" s="47"/>
      <c r="U910" s="47"/>
      <c r="V910" s="52"/>
      <c r="W910" s="52"/>
      <c r="X910" s="52"/>
      <c r="Y910" s="52"/>
      <c r="Z910" s="52"/>
      <c r="AA910" s="52"/>
      <c r="AB910" s="52"/>
      <c r="AC910" s="52"/>
      <c r="AD910" s="52"/>
      <c r="AE910" s="52"/>
      <c r="AF910" s="52"/>
      <c r="AG910" s="52"/>
      <c r="AH910" s="52"/>
      <c r="AI910" s="52"/>
      <c r="AJ910" s="52"/>
      <c r="AK910" s="52"/>
      <c r="AL910" s="52"/>
      <c r="AM910" s="52"/>
      <c r="AN910" s="52"/>
      <c r="AO910" s="52"/>
      <c r="AP910" s="52"/>
      <c r="AQ910" s="52"/>
      <c r="AR910" s="52"/>
      <c r="AS910" s="52"/>
      <c r="AT910" s="52"/>
      <c r="AU910" s="52"/>
      <c r="AV910" s="52"/>
      <c r="AW910" s="52"/>
      <c r="AX910" s="53"/>
    </row>
    <row r="911" spans="1:113" ht="12" customHeight="1">
      <c r="A911" s="40"/>
      <c r="B911" s="157" t="s">
        <v>563</v>
      </c>
      <c r="C911" s="158"/>
      <c r="D911" s="158"/>
      <c r="E911" s="158"/>
      <c r="F911" s="158"/>
      <c r="G911" s="158"/>
      <c r="H911" s="158"/>
      <c r="I911" s="158"/>
      <c r="J911" s="158"/>
      <c r="K911" s="158"/>
      <c r="L911" s="158"/>
      <c r="M911" s="158"/>
      <c r="N911" s="158"/>
      <c r="O911" s="158"/>
      <c r="P911" s="158"/>
      <c r="Q911" s="158"/>
      <c r="R911" s="158"/>
      <c r="S911" s="158"/>
      <c r="T911" s="158"/>
      <c r="U911" s="158"/>
      <c r="V911" s="158"/>
      <c r="W911" s="158"/>
      <c r="X911" s="158"/>
      <c r="Y911" s="158"/>
      <c r="Z911" s="158"/>
      <c r="AA911" s="158"/>
      <c r="AB911" s="158"/>
      <c r="AC911" s="158"/>
      <c r="AD911" s="158"/>
      <c r="AE911" s="158"/>
      <c r="AF911" s="158"/>
      <c r="AG911" s="158"/>
      <c r="AH911" s="158"/>
      <c r="AI911" s="158"/>
      <c r="AJ911" s="158"/>
      <c r="AK911" s="158"/>
      <c r="AL911" s="158"/>
      <c r="AM911" s="158"/>
      <c r="AN911" s="158"/>
      <c r="AO911" s="158"/>
      <c r="AP911" s="158"/>
      <c r="AQ911" s="158"/>
      <c r="AR911" s="158"/>
      <c r="AS911" s="158"/>
      <c r="AT911" s="158"/>
      <c r="AU911" s="158"/>
      <c r="AV911" s="158"/>
      <c r="AW911" s="158"/>
      <c r="AX911" s="159"/>
    </row>
    <row r="912" spans="1:113" ht="12" customHeight="1">
      <c r="A912" s="40"/>
      <c r="B912" s="157"/>
      <c r="C912" s="158"/>
      <c r="D912" s="158"/>
      <c r="E912" s="158"/>
      <c r="F912" s="158"/>
      <c r="G912" s="158"/>
      <c r="H912" s="158"/>
      <c r="I912" s="158"/>
      <c r="J912" s="158"/>
      <c r="K912" s="158"/>
      <c r="L912" s="158"/>
      <c r="M912" s="158"/>
      <c r="N912" s="158"/>
      <c r="O912" s="158"/>
      <c r="P912" s="158"/>
      <c r="Q912" s="158"/>
      <c r="R912" s="158"/>
      <c r="S912" s="158"/>
      <c r="T912" s="158"/>
      <c r="U912" s="158"/>
      <c r="V912" s="158"/>
      <c r="W912" s="158"/>
      <c r="X912" s="158"/>
      <c r="Y912" s="158"/>
      <c r="Z912" s="158"/>
      <c r="AA912" s="158"/>
      <c r="AB912" s="158"/>
      <c r="AC912" s="158"/>
      <c r="AD912" s="158"/>
      <c r="AE912" s="158"/>
      <c r="AF912" s="158"/>
      <c r="AG912" s="158"/>
      <c r="AH912" s="158"/>
      <c r="AI912" s="158"/>
      <c r="AJ912" s="158"/>
      <c r="AK912" s="158"/>
      <c r="AL912" s="158"/>
      <c r="AM912" s="158"/>
      <c r="AN912" s="158"/>
      <c r="AO912" s="158"/>
      <c r="AP912" s="158"/>
      <c r="AQ912" s="158"/>
      <c r="AR912" s="158"/>
      <c r="AS912" s="158"/>
      <c r="AT912" s="158"/>
      <c r="AU912" s="158"/>
      <c r="AV912" s="158"/>
      <c r="AW912" s="158"/>
      <c r="AX912" s="159"/>
    </row>
    <row r="913" spans="1:251" ht="12" customHeight="1">
      <c r="A913" s="40"/>
      <c r="B913" s="157"/>
      <c r="C913" s="158"/>
      <c r="D913" s="158"/>
      <c r="E913" s="158"/>
      <c r="F913" s="158"/>
      <c r="G913" s="158"/>
      <c r="H913" s="158"/>
      <c r="I913" s="158"/>
      <c r="J913" s="158"/>
      <c r="K913" s="158"/>
      <c r="L913" s="158"/>
      <c r="M913" s="158"/>
      <c r="N913" s="158"/>
      <c r="O913" s="158"/>
      <c r="P913" s="158"/>
      <c r="Q913" s="158"/>
      <c r="R913" s="158"/>
      <c r="S913" s="158"/>
      <c r="T913" s="158"/>
      <c r="U913" s="158"/>
      <c r="V913" s="158"/>
      <c r="W913" s="158"/>
      <c r="X913" s="158"/>
      <c r="Y913" s="158"/>
      <c r="Z913" s="158"/>
      <c r="AA913" s="158"/>
      <c r="AB913" s="158"/>
      <c r="AC913" s="158"/>
      <c r="AD913" s="158"/>
      <c r="AE913" s="158"/>
      <c r="AF913" s="158"/>
      <c r="AG913" s="158"/>
      <c r="AH913" s="158"/>
      <c r="AI913" s="158"/>
      <c r="AJ913" s="158"/>
      <c r="AK913" s="158"/>
      <c r="AL913" s="158"/>
      <c r="AM913" s="158"/>
      <c r="AN913" s="158"/>
      <c r="AO913" s="158"/>
      <c r="AP913" s="158"/>
      <c r="AQ913" s="158"/>
      <c r="AR913" s="158"/>
      <c r="AS913" s="158"/>
      <c r="AT913" s="158"/>
      <c r="AU913" s="158"/>
      <c r="AV913" s="158"/>
      <c r="AW913" s="158"/>
      <c r="AX913" s="159"/>
      <c r="BC913" s="3"/>
    </row>
    <row r="914" spans="1:251" ht="12" customHeight="1">
      <c r="A914" s="40"/>
      <c r="B914" s="157"/>
      <c r="C914" s="158"/>
      <c r="D914" s="158"/>
      <c r="E914" s="158"/>
      <c r="F914" s="158"/>
      <c r="G914" s="158"/>
      <c r="H914" s="158"/>
      <c r="I914" s="158"/>
      <c r="J914" s="158"/>
      <c r="K914" s="158"/>
      <c r="L914" s="158"/>
      <c r="M914" s="158"/>
      <c r="N914" s="158"/>
      <c r="O914" s="158"/>
      <c r="P914" s="158"/>
      <c r="Q914" s="158"/>
      <c r="R914" s="158"/>
      <c r="S914" s="158"/>
      <c r="T914" s="158"/>
      <c r="U914" s="158"/>
      <c r="V914" s="158"/>
      <c r="W914" s="158"/>
      <c r="X914" s="158"/>
      <c r="Y914" s="158"/>
      <c r="Z914" s="158"/>
      <c r="AA914" s="158"/>
      <c r="AB914" s="158"/>
      <c r="AC914" s="158"/>
      <c r="AD914" s="158"/>
      <c r="AE914" s="158"/>
      <c r="AF914" s="158"/>
      <c r="AG914" s="158"/>
      <c r="AH914" s="158"/>
      <c r="AI914" s="158"/>
      <c r="AJ914" s="158"/>
      <c r="AK914" s="158"/>
      <c r="AL914" s="158"/>
      <c r="AM914" s="158"/>
      <c r="AN914" s="158"/>
      <c r="AO914" s="158"/>
      <c r="AP914" s="158"/>
      <c r="AQ914" s="158"/>
      <c r="AR914" s="158"/>
      <c r="AS914" s="158"/>
      <c r="AT914" s="158"/>
      <c r="AU914" s="158"/>
      <c r="AV914" s="158"/>
      <c r="AW914" s="158"/>
      <c r="AX914" s="159"/>
    </row>
    <row r="915" spans="1:251" ht="12" customHeight="1">
      <c r="A915" s="40"/>
      <c r="B915" s="157"/>
      <c r="C915" s="158"/>
      <c r="D915" s="158"/>
      <c r="E915" s="158"/>
      <c r="F915" s="158"/>
      <c r="G915" s="158"/>
      <c r="H915" s="158"/>
      <c r="I915" s="158"/>
      <c r="J915" s="158"/>
      <c r="K915" s="158"/>
      <c r="L915" s="158"/>
      <c r="M915" s="158"/>
      <c r="N915" s="158"/>
      <c r="O915" s="158"/>
      <c r="P915" s="158"/>
      <c r="Q915" s="158"/>
      <c r="R915" s="158"/>
      <c r="S915" s="158"/>
      <c r="T915" s="158"/>
      <c r="U915" s="158"/>
      <c r="V915" s="158"/>
      <c r="W915" s="158"/>
      <c r="X915" s="158"/>
      <c r="Y915" s="158"/>
      <c r="Z915" s="158"/>
      <c r="AA915" s="158"/>
      <c r="AB915" s="158"/>
      <c r="AC915" s="158"/>
      <c r="AD915" s="158"/>
      <c r="AE915" s="158"/>
      <c r="AF915" s="158"/>
      <c r="AG915" s="158"/>
      <c r="AH915" s="158"/>
      <c r="AI915" s="158"/>
      <c r="AJ915" s="158"/>
      <c r="AK915" s="158"/>
      <c r="AL915" s="158"/>
      <c r="AM915" s="158"/>
      <c r="AN915" s="158"/>
      <c r="AO915" s="158"/>
      <c r="AP915" s="158"/>
      <c r="AQ915" s="158"/>
      <c r="AR915" s="158"/>
      <c r="AS915" s="158"/>
      <c r="AT915" s="158"/>
      <c r="AU915" s="158"/>
      <c r="AV915" s="158"/>
      <c r="AW915" s="158"/>
      <c r="AX915" s="159"/>
    </row>
    <row r="916" spans="1:251" ht="72" customHeight="1">
      <c r="A916" s="40"/>
      <c r="B916" s="157"/>
      <c r="C916" s="158"/>
      <c r="D916" s="158"/>
      <c r="E916" s="158"/>
      <c r="F916" s="158"/>
      <c r="G916" s="158"/>
      <c r="H916" s="158"/>
      <c r="I916" s="158"/>
      <c r="J916" s="158"/>
      <c r="K916" s="158"/>
      <c r="L916" s="158"/>
      <c r="M916" s="158"/>
      <c r="N916" s="158"/>
      <c r="O916" s="158"/>
      <c r="P916" s="158"/>
      <c r="Q916" s="158"/>
      <c r="R916" s="158"/>
      <c r="S916" s="158"/>
      <c r="T916" s="158"/>
      <c r="U916" s="158"/>
      <c r="V916" s="158"/>
      <c r="W916" s="158"/>
      <c r="X916" s="158"/>
      <c r="Y916" s="158"/>
      <c r="Z916" s="158"/>
      <c r="AA916" s="158"/>
      <c r="AB916" s="158"/>
      <c r="AC916" s="158"/>
      <c r="AD916" s="158"/>
      <c r="AE916" s="158"/>
      <c r="AF916" s="158"/>
      <c r="AG916" s="158"/>
      <c r="AH916" s="158"/>
      <c r="AI916" s="158"/>
      <c r="AJ916" s="158"/>
      <c r="AK916" s="158"/>
      <c r="AL916" s="158"/>
      <c r="AM916" s="158"/>
      <c r="AN916" s="158"/>
      <c r="AO916" s="158"/>
      <c r="AP916" s="158"/>
      <c r="AQ916" s="158"/>
      <c r="AR916" s="158"/>
      <c r="AS916" s="158"/>
      <c r="AT916" s="158"/>
      <c r="AU916" s="158"/>
      <c r="AV916" s="158"/>
      <c r="AW916" s="158"/>
      <c r="AX916" s="159"/>
    </row>
    <row r="917" spans="1:251" ht="15" thickBot="1">
      <c r="A917" s="41"/>
      <c r="B917" s="54"/>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c r="AA917" s="55"/>
      <c r="AB917" s="55"/>
      <c r="AC917" s="55"/>
      <c r="AD917" s="55"/>
      <c r="AE917" s="55"/>
      <c r="AF917" s="55"/>
      <c r="AG917" s="55"/>
      <c r="AH917" s="55"/>
      <c r="AI917" s="55"/>
      <c r="AJ917" s="55"/>
      <c r="AK917" s="55"/>
      <c r="AL917" s="55"/>
      <c r="AM917" s="55"/>
      <c r="AN917" s="55"/>
      <c r="AO917" s="55"/>
      <c r="AP917" s="55"/>
      <c r="AQ917" s="55"/>
      <c r="AR917" s="55"/>
      <c r="AS917" s="55"/>
      <c r="AT917" s="55"/>
      <c r="AU917" s="55"/>
      <c r="AV917" s="55"/>
      <c r="AW917" s="55"/>
      <c r="AX917" s="56"/>
    </row>
    <row r="918" spans="1:251">
      <c r="B918" s="57"/>
    </row>
    <row r="919" spans="1:251" ht="14.25">
      <c r="B919" s="49" t="s">
        <v>4</v>
      </c>
      <c r="C919" s="40"/>
      <c r="D919" s="40"/>
      <c r="E919" s="40"/>
      <c r="F919" s="40"/>
      <c r="G919" s="40"/>
      <c r="H919" s="40"/>
      <c r="I919" s="40"/>
      <c r="J919" s="40"/>
      <c r="K919" s="40"/>
      <c r="L919" s="48"/>
      <c r="M919" s="48"/>
      <c r="N919" s="48"/>
      <c r="O919" s="48"/>
      <c r="P919" s="40"/>
      <c r="Q919" s="40"/>
      <c r="R919" s="40"/>
      <c r="S919" s="40"/>
      <c r="T919" s="40"/>
      <c r="U919" s="40"/>
      <c r="V919" s="49"/>
      <c r="W919" s="49"/>
      <c r="X919" s="49"/>
      <c r="Y919" s="49"/>
      <c r="Z919" s="49"/>
      <c r="AA919" s="49"/>
      <c r="AB919" s="49"/>
      <c r="AC919" s="49"/>
      <c r="AD919" s="49"/>
      <c r="AE919" s="49"/>
      <c r="AF919" s="49"/>
      <c r="AG919" s="49"/>
      <c r="AH919" s="49"/>
      <c r="AI919" s="49"/>
      <c r="AJ919" s="49"/>
      <c r="AK919" s="49"/>
      <c r="AL919" s="49"/>
      <c r="AM919" s="49"/>
      <c r="AN919" s="49"/>
      <c r="AO919" s="49"/>
      <c r="AP919" s="49"/>
      <c r="AQ919" s="49"/>
      <c r="AR919" s="49"/>
      <c r="AS919" s="49"/>
      <c r="AT919" s="49"/>
      <c r="AU919" s="49"/>
      <c r="AV919" s="49"/>
      <c r="AW919" s="49"/>
      <c r="AX919" s="49"/>
    </row>
    <row r="920" spans="1:251" ht="15" thickBot="1">
      <c r="B920" s="40"/>
      <c r="C920" s="40"/>
      <c r="D920" s="40"/>
      <c r="E920" s="40"/>
      <c r="F920" s="40"/>
      <c r="G920" s="40"/>
      <c r="H920" s="40"/>
      <c r="I920" s="40"/>
      <c r="J920" s="40"/>
      <c r="K920" s="40"/>
      <c r="L920" s="48"/>
      <c r="M920" s="48"/>
      <c r="N920" s="48"/>
      <c r="O920" s="48"/>
      <c r="P920" s="40"/>
      <c r="Q920" s="40"/>
      <c r="R920" s="40"/>
      <c r="S920" s="40"/>
      <c r="T920" s="40"/>
      <c r="U920" s="40"/>
      <c r="V920" s="49"/>
      <c r="W920" s="49"/>
      <c r="X920" s="49"/>
      <c r="Y920" s="49"/>
      <c r="Z920" s="49"/>
      <c r="AA920" s="49"/>
      <c r="AB920" s="49"/>
      <c r="AC920" s="49"/>
      <c r="AD920" s="49"/>
      <c r="AE920" s="49"/>
      <c r="AF920" s="49"/>
      <c r="AG920" s="49"/>
      <c r="AH920" s="49"/>
      <c r="AI920" s="49"/>
      <c r="AJ920" s="49"/>
      <c r="AK920" s="49"/>
      <c r="AL920" s="49"/>
      <c r="AM920" s="49"/>
      <c r="AN920" s="49"/>
      <c r="AO920" s="49"/>
      <c r="AP920" s="49"/>
      <c r="AQ920" s="49"/>
      <c r="AR920" s="49"/>
      <c r="AS920" s="49"/>
      <c r="AT920" s="49"/>
      <c r="AU920" s="49"/>
      <c r="AV920" s="49"/>
      <c r="AW920" s="49"/>
      <c r="AX920" s="58" t="s">
        <v>5</v>
      </c>
    </row>
    <row r="921" spans="1:251" s="3" customFormat="1" ht="13.5" customHeight="1">
      <c r="A921" s="40"/>
      <c r="B921" s="160" t="s">
        <v>6</v>
      </c>
      <c r="C921" s="161"/>
      <c r="D921" s="161"/>
      <c r="E921" s="161"/>
      <c r="F921" s="161"/>
      <c r="G921" s="161"/>
      <c r="H921" s="161"/>
      <c r="I921" s="161"/>
      <c r="J921" s="161"/>
      <c r="K921" s="161"/>
      <c r="L921" s="161"/>
      <c r="M921" s="161"/>
      <c r="N921" s="161"/>
      <c r="O921" s="161"/>
      <c r="P921" s="161"/>
      <c r="Q921" s="161"/>
      <c r="R921" s="161"/>
      <c r="S921" s="161"/>
      <c r="T921" s="161"/>
      <c r="U921" s="161"/>
      <c r="V921" s="161"/>
      <c r="W921" s="161"/>
      <c r="X921" s="161"/>
      <c r="Y921" s="161"/>
      <c r="Z921" s="162"/>
      <c r="AA921" s="166" t="s">
        <v>12</v>
      </c>
      <c r="AB921" s="161"/>
      <c r="AC921" s="161"/>
      <c r="AD921" s="161"/>
      <c r="AE921" s="161"/>
      <c r="AF921" s="161"/>
      <c r="AG921" s="161"/>
      <c r="AH921" s="161"/>
      <c r="AI921" s="162"/>
      <c r="AJ921" s="166" t="s">
        <v>13</v>
      </c>
      <c r="AK921" s="161"/>
      <c r="AL921" s="161"/>
      <c r="AM921" s="161"/>
      <c r="AN921" s="161"/>
      <c r="AO921" s="161"/>
      <c r="AP921" s="161"/>
      <c r="AQ921" s="161"/>
      <c r="AR921" s="162"/>
      <c r="AS921" s="166" t="s">
        <v>7</v>
      </c>
      <c r="AT921" s="161"/>
      <c r="AU921" s="161"/>
      <c r="AV921" s="161"/>
      <c r="AW921" s="161"/>
      <c r="AX921" s="168"/>
      <c r="AY921" s="39"/>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row>
    <row r="922" spans="1:251" s="3" customFormat="1" ht="13.5">
      <c r="A922" s="40"/>
      <c r="B922" s="163"/>
      <c r="C922" s="164"/>
      <c r="D922" s="164"/>
      <c r="E922" s="164"/>
      <c r="F922" s="164"/>
      <c r="G922" s="164"/>
      <c r="H922" s="164"/>
      <c r="I922" s="164"/>
      <c r="J922" s="164"/>
      <c r="K922" s="164"/>
      <c r="L922" s="164"/>
      <c r="M922" s="164"/>
      <c r="N922" s="164"/>
      <c r="O922" s="164"/>
      <c r="P922" s="164"/>
      <c r="Q922" s="164"/>
      <c r="R922" s="164"/>
      <c r="S922" s="164"/>
      <c r="T922" s="164"/>
      <c r="U922" s="164"/>
      <c r="V922" s="164"/>
      <c r="W922" s="164"/>
      <c r="X922" s="164"/>
      <c r="Y922" s="164"/>
      <c r="Z922" s="165"/>
      <c r="AA922" s="167"/>
      <c r="AB922" s="164"/>
      <c r="AC922" s="164"/>
      <c r="AD922" s="164"/>
      <c r="AE922" s="164"/>
      <c r="AF922" s="164"/>
      <c r="AG922" s="164"/>
      <c r="AH922" s="164"/>
      <c r="AI922" s="165"/>
      <c r="AJ922" s="167"/>
      <c r="AK922" s="164"/>
      <c r="AL922" s="164"/>
      <c r="AM922" s="164"/>
      <c r="AN922" s="164"/>
      <c r="AO922" s="164"/>
      <c r="AP922" s="164"/>
      <c r="AQ922" s="164"/>
      <c r="AR922" s="165"/>
      <c r="AS922" s="167"/>
      <c r="AT922" s="164"/>
      <c r="AU922" s="164"/>
      <c r="AV922" s="164"/>
      <c r="AW922" s="164"/>
      <c r="AX922" s="169"/>
      <c r="AY922" s="39"/>
      <c r="AZ922" s="1"/>
      <c r="BA922" s="1"/>
      <c r="BB922" s="4"/>
      <c r="BC922" s="5"/>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row>
    <row r="923" spans="1:251" s="3" customFormat="1" ht="18.75" customHeight="1">
      <c r="A923" s="40"/>
      <c r="B923" s="59"/>
      <c r="C923" s="148" t="s">
        <v>109</v>
      </c>
      <c r="D923" s="149"/>
      <c r="E923" s="149"/>
      <c r="F923" s="149"/>
      <c r="G923" s="149"/>
      <c r="H923" s="149"/>
      <c r="I923" s="149"/>
      <c r="J923" s="149"/>
      <c r="K923" s="149"/>
      <c r="L923" s="149"/>
      <c r="M923" s="149"/>
      <c r="N923" s="149"/>
      <c r="O923" s="149"/>
      <c r="P923" s="149"/>
      <c r="Q923" s="149"/>
      <c r="R923" s="149"/>
      <c r="S923" s="149"/>
      <c r="T923" s="149"/>
      <c r="U923" s="149"/>
      <c r="V923" s="149"/>
      <c r="W923" s="149"/>
      <c r="X923" s="149"/>
      <c r="Y923" s="149"/>
      <c r="Z923" s="150"/>
      <c r="AA923" s="151">
        <v>131813</v>
      </c>
      <c r="AB923" s="152"/>
      <c r="AC923" s="152"/>
      <c r="AD923" s="152"/>
      <c r="AE923" s="152"/>
      <c r="AF923" s="152"/>
      <c r="AG923" s="152"/>
      <c r="AH923" s="152"/>
      <c r="AI923" s="153"/>
      <c r="AJ923" s="151">
        <v>141447</v>
      </c>
      <c r="AK923" s="152"/>
      <c r="AL923" s="152"/>
      <c r="AM923" s="152"/>
      <c r="AN923" s="152"/>
      <c r="AO923" s="152"/>
      <c r="AP923" s="152"/>
      <c r="AQ923" s="152"/>
      <c r="AR923" s="153"/>
      <c r="AS923" s="154"/>
      <c r="AT923" s="155"/>
      <c r="AU923" s="155"/>
      <c r="AV923" s="155"/>
      <c r="AW923" s="155"/>
      <c r="AX923" s="156"/>
      <c r="AY923" s="39"/>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row>
    <row r="924" spans="1:251" s="3" customFormat="1" ht="18.75" customHeight="1">
      <c r="A924" s="40"/>
      <c r="B924" s="59"/>
      <c r="C924" s="148" t="s">
        <v>564</v>
      </c>
      <c r="D924" s="149"/>
      <c r="E924" s="149"/>
      <c r="F924" s="149"/>
      <c r="G924" s="149"/>
      <c r="H924" s="149"/>
      <c r="I924" s="149"/>
      <c r="J924" s="149"/>
      <c r="K924" s="149"/>
      <c r="L924" s="149"/>
      <c r="M924" s="149"/>
      <c r="N924" s="149"/>
      <c r="O924" s="149"/>
      <c r="P924" s="149"/>
      <c r="Q924" s="149"/>
      <c r="R924" s="149"/>
      <c r="S924" s="149"/>
      <c r="T924" s="149"/>
      <c r="U924" s="149"/>
      <c r="V924" s="149"/>
      <c r="W924" s="149"/>
      <c r="X924" s="149"/>
      <c r="Y924" s="149"/>
      <c r="Z924" s="150"/>
      <c r="AA924" s="151">
        <v>0</v>
      </c>
      <c r="AB924" s="152"/>
      <c r="AC924" s="152"/>
      <c r="AD924" s="152"/>
      <c r="AE924" s="152"/>
      <c r="AF924" s="152"/>
      <c r="AG924" s="152"/>
      <c r="AH924" s="152"/>
      <c r="AI924" s="153"/>
      <c r="AJ924" s="151">
        <v>45168</v>
      </c>
      <c r="AK924" s="152"/>
      <c r="AL924" s="152"/>
      <c r="AM924" s="152"/>
      <c r="AN924" s="152"/>
      <c r="AO924" s="152"/>
      <c r="AP924" s="152"/>
      <c r="AQ924" s="152"/>
      <c r="AR924" s="153"/>
      <c r="AS924" s="60"/>
      <c r="AT924" s="62"/>
      <c r="AU924" s="62"/>
      <c r="AV924" s="62"/>
      <c r="AW924" s="62"/>
      <c r="AX924" s="63"/>
      <c r="AY924" s="39"/>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row>
    <row r="925" spans="1:251" s="3" customFormat="1" ht="18.75" customHeight="1">
      <c r="A925" s="40"/>
      <c r="B925" s="59"/>
      <c r="C925" s="148" t="s">
        <v>110</v>
      </c>
      <c r="D925" s="149"/>
      <c r="E925" s="149"/>
      <c r="F925" s="149"/>
      <c r="G925" s="149"/>
      <c r="H925" s="149"/>
      <c r="I925" s="149"/>
      <c r="J925" s="149"/>
      <c r="K925" s="149"/>
      <c r="L925" s="149"/>
      <c r="M925" s="149"/>
      <c r="N925" s="149"/>
      <c r="O925" s="149"/>
      <c r="P925" s="149"/>
      <c r="Q925" s="149"/>
      <c r="R925" s="149"/>
      <c r="S925" s="149"/>
      <c r="T925" s="149"/>
      <c r="U925" s="149"/>
      <c r="V925" s="149"/>
      <c r="W925" s="149"/>
      <c r="X925" s="149"/>
      <c r="Y925" s="149"/>
      <c r="Z925" s="150"/>
      <c r="AA925" s="151">
        <v>69</v>
      </c>
      <c r="AB925" s="152"/>
      <c r="AC925" s="152"/>
      <c r="AD925" s="152"/>
      <c r="AE925" s="152"/>
      <c r="AF925" s="152"/>
      <c r="AG925" s="152"/>
      <c r="AH925" s="152"/>
      <c r="AI925" s="153"/>
      <c r="AJ925" s="151">
        <v>611</v>
      </c>
      <c r="AK925" s="152"/>
      <c r="AL925" s="152"/>
      <c r="AM925" s="152"/>
      <c r="AN925" s="152"/>
      <c r="AO925" s="152"/>
      <c r="AP925" s="152"/>
      <c r="AQ925" s="152"/>
      <c r="AR925" s="153"/>
      <c r="AS925" s="154"/>
      <c r="AT925" s="155"/>
      <c r="AU925" s="155"/>
      <c r="AV925" s="155"/>
      <c r="AW925" s="155"/>
      <c r="AX925" s="156"/>
      <c r="AY925" s="39"/>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row>
    <row r="926" spans="1:251" s="3" customFormat="1" ht="18.75" customHeight="1" thickBot="1">
      <c r="A926" s="41"/>
      <c r="B926" s="132" t="s">
        <v>14</v>
      </c>
      <c r="C926" s="133"/>
      <c r="D926" s="133"/>
      <c r="E926" s="133"/>
      <c r="F926" s="133"/>
      <c r="G926" s="133"/>
      <c r="H926" s="133"/>
      <c r="I926" s="133"/>
      <c r="J926" s="133"/>
      <c r="K926" s="133"/>
      <c r="L926" s="133"/>
      <c r="M926" s="133"/>
      <c r="N926" s="133"/>
      <c r="O926" s="133"/>
      <c r="P926" s="133"/>
      <c r="Q926" s="133"/>
      <c r="R926" s="133"/>
      <c r="S926" s="133"/>
      <c r="T926" s="133"/>
      <c r="U926" s="133"/>
      <c r="V926" s="133"/>
      <c r="W926" s="133"/>
      <c r="X926" s="133"/>
      <c r="Y926" s="133"/>
      <c r="Z926" s="134"/>
      <c r="AA926" s="135">
        <f>SUM($AA$923:$AA$925)</f>
        <v>131882</v>
      </c>
      <c r="AB926" s="136"/>
      <c r="AC926" s="136"/>
      <c r="AD926" s="136"/>
      <c r="AE926" s="136"/>
      <c r="AF926" s="136"/>
      <c r="AG926" s="136"/>
      <c r="AH926" s="136"/>
      <c r="AI926" s="137"/>
      <c r="AJ926" s="135">
        <f>SUM($AJ$923:$AJ$925)</f>
        <v>187226</v>
      </c>
      <c r="AK926" s="136"/>
      <c r="AL926" s="136"/>
      <c r="AM926" s="136"/>
      <c r="AN926" s="136"/>
      <c r="AO926" s="136"/>
      <c r="AP926" s="136"/>
      <c r="AQ926" s="136"/>
      <c r="AR926" s="137"/>
      <c r="AS926" s="138"/>
      <c r="AT926" s="139"/>
      <c r="AU926" s="139"/>
      <c r="AV926" s="139"/>
      <c r="AW926" s="139"/>
      <c r="AX926" s="140"/>
      <c r="AY926" s="39"/>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row>
    <row r="928" spans="1:251" ht="18.75">
      <c r="A928" s="38" t="s">
        <v>0</v>
      </c>
      <c r="AW928" s="44"/>
      <c r="AX928" s="45"/>
      <c r="AY928" s="44"/>
    </row>
    <row r="930" spans="1:113" ht="18.75">
      <c r="B930" s="141" t="s">
        <v>8</v>
      </c>
      <c r="C930" s="142"/>
      <c r="D930" s="142"/>
      <c r="E930" s="142"/>
      <c r="F930" s="142"/>
      <c r="G930" s="142"/>
      <c r="H930" s="142"/>
      <c r="I930" s="142"/>
      <c r="J930" s="142"/>
      <c r="K930" s="142"/>
      <c r="L930" s="142"/>
      <c r="M930" s="142"/>
      <c r="N930" s="142"/>
      <c r="O930" s="142"/>
      <c r="P930" s="142"/>
      <c r="Q930" s="142"/>
      <c r="R930" s="142"/>
      <c r="S930" s="142"/>
      <c r="T930" s="142"/>
      <c r="U930" s="142"/>
      <c r="V930" s="142"/>
      <c r="W930" s="142"/>
      <c r="X930" s="142"/>
      <c r="Y930" s="142"/>
      <c r="Z930" s="142"/>
      <c r="AA930" s="142"/>
      <c r="AB930" s="142"/>
      <c r="AC930" s="142"/>
      <c r="AD930" s="142"/>
      <c r="AE930" s="142"/>
      <c r="AF930" s="142"/>
      <c r="AG930" s="142"/>
      <c r="AH930" s="142"/>
      <c r="AI930" s="142"/>
      <c r="AJ930" s="142"/>
      <c r="AK930" s="142"/>
      <c r="AL930" s="142"/>
      <c r="AM930" s="142"/>
      <c r="AN930" s="142"/>
      <c r="AO930" s="142"/>
      <c r="AP930" s="142"/>
      <c r="AQ930" s="142"/>
      <c r="AR930" s="142"/>
      <c r="AS930" s="142"/>
      <c r="AT930" s="142"/>
      <c r="AU930" s="142"/>
      <c r="AV930" s="142"/>
      <c r="AW930" s="142"/>
      <c r="AX930" s="142"/>
    </row>
    <row r="931" spans="1:113">
      <c r="Z931" s="46"/>
      <c r="AD931" s="46"/>
      <c r="AE931" s="46"/>
      <c r="AF931" s="46"/>
      <c r="AG931" s="46"/>
      <c r="AH931" s="46"/>
      <c r="AI931" s="46"/>
      <c r="AO931" s="46"/>
    </row>
    <row r="932" spans="1:113" ht="13.5" thickBot="1">
      <c r="Z932" s="46"/>
      <c r="AD932" s="46"/>
      <c r="AE932" s="46"/>
      <c r="AF932" s="46"/>
      <c r="AG932" s="46"/>
      <c r="AH932" s="46"/>
      <c r="AI932" s="46"/>
      <c r="AO932" s="46"/>
      <c r="DI932" s="2"/>
    </row>
    <row r="933" spans="1:113" ht="24.75" customHeight="1" thickBot="1">
      <c r="B933" s="143" t="s">
        <v>1</v>
      </c>
      <c r="C933" s="144"/>
      <c r="D933" s="144"/>
      <c r="E933" s="144"/>
      <c r="F933" s="144"/>
      <c r="G933" s="144"/>
      <c r="H933" s="145" t="s">
        <v>111</v>
      </c>
      <c r="I933" s="146"/>
      <c r="J933" s="146"/>
      <c r="K933" s="146"/>
      <c r="L933" s="146"/>
      <c r="M933" s="146"/>
      <c r="N933" s="146"/>
      <c r="O933" s="146"/>
      <c r="P933" s="146"/>
      <c r="Q933" s="146"/>
      <c r="R933" s="146"/>
      <c r="S933" s="146"/>
      <c r="T933" s="146"/>
      <c r="U933" s="146"/>
      <c r="V933" s="146"/>
      <c r="W933" s="146"/>
      <c r="X933" s="146"/>
      <c r="Y933" s="146"/>
      <c r="Z933" s="146"/>
      <c r="AA933" s="146"/>
      <c r="AB933" s="146"/>
      <c r="AC933" s="146"/>
      <c r="AD933" s="146"/>
      <c r="AE933" s="146"/>
      <c r="AF933" s="146"/>
      <c r="AG933" s="146"/>
      <c r="AH933" s="146"/>
      <c r="AI933" s="146"/>
      <c r="AJ933" s="146"/>
      <c r="AK933" s="146"/>
      <c r="AL933" s="146"/>
      <c r="AM933" s="146"/>
      <c r="AN933" s="146"/>
      <c r="AO933" s="146"/>
      <c r="AP933" s="146"/>
      <c r="AQ933" s="146"/>
      <c r="AR933" s="146"/>
      <c r="AS933" s="146"/>
      <c r="AT933" s="146"/>
      <c r="AU933" s="146"/>
      <c r="AV933" s="146"/>
      <c r="AW933" s="146"/>
      <c r="AX933" s="147"/>
      <c r="DI933" s="2"/>
    </row>
    <row r="934" spans="1:113" ht="14.25">
      <c r="B934" s="47"/>
      <c r="C934" s="47"/>
      <c r="D934" s="47"/>
      <c r="E934" s="47"/>
      <c r="F934" s="47"/>
      <c r="G934" s="47"/>
      <c r="H934" s="40"/>
      <c r="I934" s="40"/>
      <c r="J934" s="40"/>
      <c r="K934" s="40"/>
      <c r="L934" s="48"/>
      <c r="M934" s="48"/>
      <c r="N934" s="48"/>
      <c r="O934" s="48"/>
      <c r="P934" s="40"/>
      <c r="Q934" s="40"/>
      <c r="R934" s="40"/>
      <c r="S934" s="40"/>
      <c r="T934" s="40"/>
      <c r="U934" s="40"/>
      <c r="V934" s="49"/>
      <c r="W934" s="49"/>
      <c r="X934" s="49"/>
      <c r="Y934" s="49"/>
      <c r="Z934" s="49"/>
      <c r="AA934" s="49"/>
      <c r="AB934" s="49"/>
      <c r="AC934" s="49"/>
      <c r="AD934" s="49"/>
      <c r="AE934" s="49"/>
      <c r="AF934" s="49"/>
      <c r="AG934" s="49"/>
      <c r="AH934" s="49"/>
      <c r="AI934" s="49"/>
      <c r="AJ934" s="49"/>
      <c r="AK934" s="49"/>
      <c r="AL934" s="49"/>
      <c r="AM934" s="49"/>
      <c r="AN934" s="49"/>
      <c r="AO934" s="49"/>
      <c r="AP934" s="49"/>
      <c r="AQ934" s="49"/>
      <c r="AR934" s="49"/>
      <c r="AS934" s="49"/>
      <c r="AT934" s="49"/>
      <c r="AU934" s="49"/>
      <c r="AV934" s="49"/>
      <c r="AW934" s="49"/>
      <c r="AX934" s="49"/>
      <c r="DI934" s="2"/>
    </row>
    <row r="935" spans="1:113" ht="15" thickBot="1">
      <c r="A935" s="61"/>
      <c r="B935" s="49" t="s">
        <v>2</v>
      </c>
      <c r="C935" s="40"/>
      <c r="D935" s="40"/>
      <c r="E935" s="40"/>
      <c r="F935" s="40"/>
      <c r="G935" s="40"/>
      <c r="H935" s="40"/>
      <c r="I935" s="40"/>
      <c r="J935" s="40"/>
      <c r="K935" s="40"/>
      <c r="L935" s="48"/>
      <c r="M935" s="48"/>
      <c r="N935" s="48"/>
      <c r="O935" s="48"/>
      <c r="P935" s="40"/>
      <c r="Q935" s="40"/>
      <c r="R935" s="40"/>
      <c r="S935" s="40"/>
      <c r="T935" s="40"/>
      <c r="U935" s="40"/>
      <c r="V935" s="49"/>
      <c r="W935" s="49"/>
      <c r="X935" s="49"/>
      <c r="Y935" s="49"/>
      <c r="Z935" s="49"/>
      <c r="AA935" s="49"/>
      <c r="AB935" s="49"/>
      <c r="AC935" s="49"/>
      <c r="AD935" s="49"/>
      <c r="AE935" s="49"/>
      <c r="AF935" s="49"/>
      <c r="AG935" s="49"/>
      <c r="AH935" s="49"/>
      <c r="AI935" s="49"/>
      <c r="AJ935" s="49"/>
      <c r="AK935" s="49"/>
      <c r="AL935" s="49"/>
      <c r="AM935" s="49"/>
      <c r="AN935" s="49"/>
      <c r="AO935" s="49"/>
      <c r="AP935" s="49"/>
      <c r="AQ935" s="49"/>
      <c r="AR935" s="49"/>
      <c r="AS935" s="49"/>
      <c r="AT935" s="49"/>
      <c r="AU935" s="49"/>
      <c r="AV935" s="49"/>
      <c r="AW935" s="49"/>
      <c r="AX935" s="49"/>
      <c r="DI935" s="2"/>
    </row>
    <row r="936" spans="1:113" ht="14.25">
      <c r="A936" s="40"/>
      <c r="B936" s="50"/>
      <c r="C936" s="47"/>
      <c r="D936" s="47"/>
      <c r="E936" s="47"/>
      <c r="F936" s="47"/>
      <c r="G936" s="47"/>
      <c r="H936" s="47"/>
      <c r="I936" s="47"/>
      <c r="J936" s="47"/>
      <c r="K936" s="47"/>
      <c r="L936" s="51"/>
      <c r="M936" s="51"/>
      <c r="N936" s="51"/>
      <c r="O936" s="51"/>
      <c r="P936" s="47"/>
      <c r="Q936" s="47"/>
      <c r="R936" s="47"/>
      <c r="S936" s="47"/>
      <c r="T936" s="47"/>
      <c r="U936" s="47"/>
      <c r="V936" s="52"/>
      <c r="W936" s="52"/>
      <c r="X936" s="52"/>
      <c r="Y936" s="52"/>
      <c r="Z936" s="52"/>
      <c r="AA936" s="52"/>
      <c r="AB936" s="52"/>
      <c r="AC936" s="52"/>
      <c r="AD936" s="52"/>
      <c r="AE936" s="52"/>
      <c r="AF936" s="52"/>
      <c r="AG936" s="52"/>
      <c r="AH936" s="52"/>
      <c r="AI936" s="52"/>
      <c r="AJ936" s="52"/>
      <c r="AK936" s="52"/>
      <c r="AL936" s="52"/>
      <c r="AM936" s="52"/>
      <c r="AN936" s="52"/>
      <c r="AO936" s="52"/>
      <c r="AP936" s="52"/>
      <c r="AQ936" s="52"/>
      <c r="AR936" s="52"/>
      <c r="AS936" s="52"/>
      <c r="AT936" s="52"/>
      <c r="AU936" s="52"/>
      <c r="AV936" s="52"/>
      <c r="AW936" s="52"/>
      <c r="AX936" s="53"/>
    </row>
    <row r="937" spans="1:113" ht="12" customHeight="1">
      <c r="A937" s="40"/>
      <c r="B937" s="157" t="s">
        <v>565</v>
      </c>
      <c r="C937" s="158"/>
      <c r="D937" s="158"/>
      <c r="E937" s="158"/>
      <c r="F937" s="158"/>
      <c r="G937" s="158"/>
      <c r="H937" s="158"/>
      <c r="I937" s="158"/>
      <c r="J937" s="158"/>
      <c r="K937" s="158"/>
      <c r="L937" s="158"/>
      <c r="M937" s="158"/>
      <c r="N937" s="158"/>
      <c r="O937" s="158"/>
      <c r="P937" s="158"/>
      <c r="Q937" s="158"/>
      <c r="R937" s="158"/>
      <c r="S937" s="158"/>
      <c r="T937" s="158"/>
      <c r="U937" s="158"/>
      <c r="V937" s="158"/>
      <c r="W937" s="158"/>
      <c r="X937" s="158"/>
      <c r="Y937" s="158"/>
      <c r="Z937" s="158"/>
      <c r="AA937" s="158"/>
      <c r="AB937" s="158"/>
      <c r="AC937" s="158"/>
      <c r="AD937" s="158"/>
      <c r="AE937" s="158"/>
      <c r="AF937" s="158"/>
      <c r="AG937" s="158"/>
      <c r="AH937" s="158"/>
      <c r="AI937" s="158"/>
      <c r="AJ937" s="158"/>
      <c r="AK937" s="158"/>
      <c r="AL937" s="158"/>
      <c r="AM937" s="158"/>
      <c r="AN937" s="158"/>
      <c r="AO937" s="158"/>
      <c r="AP937" s="158"/>
      <c r="AQ937" s="158"/>
      <c r="AR937" s="158"/>
      <c r="AS937" s="158"/>
      <c r="AT937" s="158"/>
      <c r="AU937" s="158"/>
      <c r="AV937" s="158"/>
      <c r="AW937" s="158"/>
      <c r="AX937" s="159"/>
    </row>
    <row r="938" spans="1:113" ht="12" customHeight="1">
      <c r="A938" s="40"/>
      <c r="B938" s="157"/>
      <c r="C938" s="158"/>
      <c r="D938" s="158"/>
      <c r="E938" s="158"/>
      <c r="F938" s="158"/>
      <c r="G938" s="158"/>
      <c r="H938" s="158"/>
      <c r="I938" s="158"/>
      <c r="J938" s="158"/>
      <c r="K938" s="158"/>
      <c r="L938" s="158"/>
      <c r="M938" s="158"/>
      <c r="N938" s="158"/>
      <c r="O938" s="158"/>
      <c r="P938" s="158"/>
      <c r="Q938" s="158"/>
      <c r="R938" s="158"/>
      <c r="S938" s="158"/>
      <c r="T938" s="158"/>
      <c r="U938" s="158"/>
      <c r="V938" s="158"/>
      <c r="W938" s="158"/>
      <c r="X938" s="158"/>
      <c r="Y938" s="158"/>
      <c r="Z938" s="158"/>
      <c r="AA938" s="158"/>
      <c r="AB938" s="158"/>
      <c r="AC938" s="158"/>
      <c r="AD938" s="158"/>
      <c r="AE938" s="158"/>
      <c r="AF938" s="158"/>
      <c r="AG938" s="158"/>
      <c r="AH938" s="158"/>
      <c r="AI938" s="158"/>
      <c r="AJ938" s="158"/>
      <c r="AK938" s="158"/>
      <c r="AL938" s="158"/>
      <c r="AM938" s="158"/>
      <c r="AN938" s="158"/>
      <c r="AO938" s="158"/>
      <c r="AP938" s="158"/>
      <c r="AQ938" s="158"/>
      <c r="AR938" s="158"/>
      <c r="AS938" s="158"/>
      <c r="AT938" s="158"/>
      <c r="AU938" s="158"/>
      <c r="AV938" s="158"/>
      <c r="AW938" s="158"/>
      <c r="AX938" s="159"/>
      <c r="BC938" s="3"/>
    </row>
    <row r="939" spans="1:113" ht="12" customHeight="1">
      <c r="A939" s="40"/>
      <c r="B939" s="157"/>
      <c r="C939" s="158"/>
      <c r="D939" s="158"/>
      <c r="E939" s="158"/>
      <c r="F939" s="158"/>
      <c r="G939" s="158"/>
      <c r="H939" s="158"/>
      <c r="I939" s="158"/>
      <c r="J939" s="158"/>
      <c r="K939" s="158"/>
      <c r="L939" s="158"/>
      <c r="M939" s="158"/>
      <c r="N939" s="158"/>
      <c r="O939" s="158"/>
      <c r="P939" s="158"/>
      <c r="Q939" s="158"/>
      <c r="R939" s="158"/>
      <c r="S939" s="158"/>
      <c r="T939" s="158"/>
      <c r="U939" s="158"/>
      <c r="V939" s="158"/>
      <c r="W939" s="158"/>
      <c r="X939" s="158"/>
      <c r="Y939" s="158"/>
      <c r="Z939" s="158"/>
      <c r="AA939" s="158"/>
      <c r="AB939" s="158"/>
      <c r="AC939" s="158"/>
      <c r="AD939" s="158"/>
      <c r="AE939" s="158"/>
      <c r="AF939" s="158"/>
      <c r="AG939" s="158"/>
      <c r="AH939" s="158"/>
      <c r="AI939" s="158"/>
      <c r="AJ939" s="158"/>
      <c r="AK939" s="158"/>
      <c r="AL939" s="158"/>
      <c r="AM939" s="158"/>
      <c r="AN939" s="158"/>
      <c r="AO939" s="158"/>
      <c r="AP939" s="158"/>
      <c r="AQ939" s="158"/>
      <c r="AR939" s="158"/>
      <c r="AS939" s="158"/>
      <c r="AT939" s="158"/>
      <c r="AU939" s="158"/>
      <c r="AV939" s="158"/>
      <c r="AW939" s="158"/>
      <c r="AX939" s="159"/>
    </row>
    <row r="940" spans="1:113" ht="12" customHeight="1">
      <c r="A940" s="40"/>
      <c r="B940" s="157"/>
      <c r="C940" s="158"/>
      <c r="D940" s="158"/>
      <c r="E940" s="158"/>
      <c r="F940" s="158"/>
      <c r="G940" s="158"/>
      <c r="H940" s="158"/>
      <c r="I940" s="158"/>
      <c r="J940" s="158"/>
      <c r="K940" s="158"/>
      <c r="L940" s="158"/>
      <c r="M940" s="158"/>
      <c r="N940" s="158"/>
      <c r="O940" s="158"/>
      <c r="P940" s="158"/>
      <c r="Q940" s="158"/>
      <c r="R940" s="158"/>
      <c r="S940" s="158"/>
      <c r="T940" s="158"/>
      <c r="U940" s="158"/>
      <c r="V940" s="158"/>
      <c r="W940" s="158"/>
      <c r="X940" s="158"/>
      <c r="Y940" s="158"/>
      <c r="Z940" s="158"/>
      <c r="AA940" s="158"/>
      <c r="AB940" s="158"/>
      <c r="AC940" s="158"/>
      <c r="AD940" s="158"/>
      <c r="AE940" s="158"/>
      <c r="AF940" s="158"/>
      <c r="AG940" s="158"/>
      <c r="AH940" s="158"/>
      <c r="AI940" s="158"/>
      <c r="AJ940" s="158"/>
      <c r="AK940" s="158"/>
      <c r="AL940" s="158"/>
      <c r="AM940" s="158"/>
      <c r="AN940" s="158"/>
      <c r="AO940" s="158"/>
      <c r="AP940" s="158"/>
      <c r="AQ940" s="158"/>
      <c r="AR940" s="158"/>
      <c r="AS940" s="158"/>
      <c r="AT940" s="158"/>
      <c r="AU940" s="158"/>
      <c r="AV940" s="158"/>
      <c r="AW940" s="158"/>
      <c r="AX940" s="159"/>
    </row>
    <row r="941" spans="1:113" ht="12" customHeight="1">
      <c r="A941" s="40"/>
      <c r="B941" s="157"/>
      <c r="C941" s="158"/>
      <c r="D941" s="158"/>
      <c r="E941" s="158"/>
      <c r="F941" s="158"/>
      <c r="G941" s="158"/>
      <c r="H941" s="158"/>
      <c r="I941" s="158"/>
      <c r="J941" s="158"/>
      <c r="K941" s="158"/>
      <c r="L941" s="158"/>
      <c r="M941" s="158"/>
      <c r="N941" s="158"/>
      <c r="O941" s="158"/>
      <c r="P941" s="158"/>
      <c r="Q941" s="158"/>
      <c r="R941" s="158"/>
      <c r="S941" s="158"/>
      <c r="T941" s="158"/>
      <c r="U941" s="158"/>
      <c r="V941" s="158"/>
      <c r="W941" s="158"/>
      <c r="X941" s="158"/>
      <c r="Y941" s="158"/>
      <c r="Z941" s="158"/>
      <c r="AA941" s="158"/>
      <c r="AB941" s="158"/>
      <c r="AC941" s="158"/>
      <c r="AD941" s="158"/>
      <c r="AE941" s="158"/>
      <c r="AF941" s="158"/>
      <c r="AG941" s="158"/>
      <c r="AH941" s="158"/>
      <c r="AI941" s="158"/>
      <c r="AJ941" s="158"/>
      <c r="AK941" s="158"/>
      <c r="AL941" s="158"/>
      <c r="AM941" s="158"/>
      <c r="AN941" s="158"/>
      <c r="AO941" s="158"/>
      <c r="AP941" s="158"/>
      <c r="AQ941" s="158"/>
      <c r="AR941" s="158"/>
      <c r="AS941" s="158"/>
      <c r="AT941" s="158"/>
      <c r="AU941" s="158"/>
      <c r="AV941" s="158"/>
      <c r="AW941" s="158"/>
      <c r="AX941" s="159"/>
    </row>
    <row r="942" spans="1:113" ht="15" thickBot="1">
      <c r="A942" s="41"/>
      <c r="B942" s="54"/>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c r="AA942" s="55"/>
      <c r="AB942" s="55"/>
      <c r="AC942" s="55"/>
      <c r="AD942" s="55"/>
      <c r="AE942" s="55"/>
      <c r="AF942" s="55"/>
      <c r="AG942" s="55"/>
      <c r="AH942" s="55"/>
      <c r="AI942" s="55"/>
      <c r="AJ942" s="55"/>
      <c r="AK942" s="55"/>
      <c r="AL942" s="55"/>
      <c r="AM942" s="55"/>
      <c r="AN942" s="55"/>
      <c r="AO942" s="55"/>
      <c r="AP942" s="55"/>
      <c r="AQ942" s="55"/>
      <c r="AR942" s="55"/>
      <c r="AS942" s="55"/>
      <c r="AT942" s="55"/>
      <c r="AU942" s="55"/>
      <c r="AV942" s="55"/>
      <c r="AW942" s="55"/>
      <c r="AX942" s="56"/>
    </row>
    <row r="943" spans="1:113">
      <c r="B943" s="57"/>
    </row>
    <row r="944" spans="1:113" ht="15" thickBot="1">
      <c r="A944" s="61"/>
      <c r="B944" s="49" t="s">
        <v>3</v>
      </c>
      <c r="C944" s="40"/>
      <c r="D944" s="40"/>
      <c r="E944" s="40"/>
      <c r="F944" s="40"/>
      <c r="G944" s="40"/>
      <c r="H944" s="40"/>
      <c r="I944" s="40"/>
      <c r="J944" s="40"/>
      <c r="K944" s="40"/>
      <c r="L944" s="48"/>
      <c r="M944" s="48"/>
      <c r="N944" s="48"/>
      <c r="O944" s="48"/>
      <c r="P944" s="40"/>
      <c r="Q944" s="40"/>
      <c r="R944" s="40"/>
      <c r="S944" s="40"/>
      <c r="T944" s="40"/>
      <c r="U944" s="40"/>
      <c r="V944" s="49"/>
      <c r="W944" s="49"/>
      <c r="X944" s="49"/>
      <c r="Y944" s="49"/>
      <c r="Z944" s="49"/>
      <c r="AA944" s="49"/>
      <c r="AB944" s="49"/>
      <c r="AC944" s="49"/>
      <c r="AD944" s="49"/>
      <c r="AE944" s="49"/>
      <c r="AF944" s="49"/>
      <c r="AG944" s="49"/>
      <c r="AH944" s="49"/>
      <c r="AI944" s="49"/>
      <c r="AJ944" s="49"/>
      <c r="AK944" s="49"/>
      <c r="AL944" s="49"/>
      <c r="AM944" s="49"/>
      <c r="AN944" s="49"/>
      <c r="AO944" s="49"/>
      <c r="AP944" s="49"/>
      <c r="AQ944" s="49"/>
      <c r="AR944" s="49"/>
      <c r="AS944" s="49"/>
      <c r="AT944" s="49"/>
      <c r="AU944" s="49"/>
      <c r="AV944" s="49"/>
      <c r="AW944" s="49"/>
      <c r="AX944" s="49"/>
      <c r="DI944" s="2"/>
    </row>
    <row r="945" spans="1:251" ht="14.25">
      <c r="A945" s="40"/>
      <c r="B945" s="50"/>
      <c r="C945" s="47"/>
      <c r="D945" s="47"/>
      <c r="E945" s="47"/>
      <c r="F945" s="47"/>
      <c r="G945" s="47"/>
      <c r="H945" s="47"/>
      <c r="I945" s="47"/>
      <c r="J945" s="47"/>
      <c r="K945" s="47"/>
      <c r="L945" s="51"/>
      <c r="M945" s="51"/>
      <c r="N945" s="51"/>
      <c r="O945" s="51"/>
      <c r="P945" s="47"/>
      <c r="Q945" s="47"/>
      <c r="R945" s="47"/>
      <c r="S945" s="47"/>
      <c r="T945" s="47"/>
      <c r="U945" s="47"/>
      <c r="V945" s="52"/>
      <c r="W945" s="52"/>
      <c r="X945" s="52"/>
      <c r="Y945" s="52"/>
      <c r="Z945" s="52"/>
      <c r="AA945" s="52"/>
      <c r="AB945" s="52"/>
      <c r="AC945" s="52"/>
      <c r="AD945" s="52"/>
      <c r="AE945" s="52"/>
      <c r="AF945" s="52"/>
      <c r="AG945" s="52"/>
      <c r="AH945" s="52"/>
      <c r="AI945" s="52"/>
      <c r="AJ945" s="52"/>
      <c r="AK945" s="52"/>
      <c r="AL945" s="52"/>
      <c r="AM945" s="52"/>
      <c r="AN945" s="52"/>
      <c r="AO945" s="52"/>
      <c r="AP945" s="52"/>
      <c r="AQ945" s="52"/>
      <c r="AR945" s="52"/>
      <c r="AS945" s="52"/>
      <c r="AT945" s="52"/>
      <c r="AU945" s="52"/>
      <c r="AV945" s="52"/>
      <c r="AW945" s="52"/>
      <c r="AX945" s="53"/>
    </row>
    <row r="946" spans="1:251" ht="12" customHeight="1">
      <c r="A946" s="40"/>
      <c r="B946" s="157" t="s">
        <v>112</v>
      </c>
      <c r="C946" s="158"/>
      <c r="D946" s="158"/>
      <c r="E946" s="158"/>
      <c r="F946" s="158"/>
      <c r="G946" s="158"/>
      <c r="H946" s="158"/>
      <c r="I946" s="158"/>
      <c r="J946" s="158"/>
      <c r="K946" s="158"/>
      <c r="L946" s="158"/>
      <c r="M946" s="158"/>
      <c r="N946" s="158"/>
      <c r="O946" s="158"/>
      <c r="P946" s="158"/>
      <c r="Q946" s="158"/>
      <c r="R946" s="158"/>
      <c r="S946" s="158"/>
      <c r="T946" s="158"/>
      <c r="U946" s="158"/>
      <c r="V946" s="158"/>
      <c r="W946" s="158"/>
      <c r="X946" s="158"/>
      <c r="Y946" s="158"/>
      <c r="Z946" s="158"/>
      <c r="AA946" s="158"/>
      <c r="AB946" s="158"/>
      <c r="AC946" s="158"/>
      <c r="AD946" s="158"/>
      <c r="AE946" s="158"/>
      <c r="AF946" s="158"/>
      <c r="AG946" s="158"/>
      <c r="AH946" s="158"/>
      <c r="AI946" s="158"/>
      <c r="AJ946" s="158"/>
      <c r="AK946" s="158"/>
      <c r="AL946" s="158"/>
      <c r="AM946" s="158"/>
      <c r="AN946" s="158"/>
      <c r="AO946" s="158"/>
      <c r="AP946" s="158"/>
      <c r="AQ946" s="158"/>
      <c r="AR946" s="158"/>
      <c r="AS946" s="158"/>
      <c r="AT946" s="158"/>
      <c r="AU946" s="158"/>
      <c r="AV946" s="158"/>
      <c r="AW946" s="158"/>
      <c r="AX946" s="159"/>
    </row>
    <row r="947" spans="1:251" ht="12" customHeight="1">
      <c r="A947" s="40"/>
      <c r="B947" s="157"/>
      <c r="C947" s="158"/>
      <c r="D947" s="158"/>
      <c r="E947" s="158"/>
      <c r="F947" s="158"/>
      <c r="G947" s="158"/>
      <c r="H947" s="158"/>
      <c r="I947" s="158"/>
      <c r="J947" s="158"/>
      <c r="K947" s="158"/>
      <c r="L947" s="158"/>
      <c r="M947" s="158"/>
      <c r="N947" s="158"/>
      <c r="O947" s="158"/>
      <c r="P947" s="158"/>
      <c r="Q947" s="158"/>
      <c r="R947" s="158"/>
      <c r="S947" s="158"/>
      <c r="T947" s="158"/>
      <c r="U947" s="158"/>
      <c r="V947" s="158"/>
      <c r="W947" s="158"/>
      <c r="X947" s="158"/>
      <c r="Y947" s="158"/>
      <c r="Z947" s="158"/>
      <c r="AA947" s="158"/>
      <c r="AB947" s="158"/>
      <c r="AC947" s="158"/>
      <c r="AD947" s="158"/>
      <c r="AE947" s="158"/>
      <c r="AF947" s="158"/>
      <c r="AG947" s="158"/>
      <c r="AH947" s="158"/>
      <c r="AI947" s="158"/>
      <c r="AJ947" s="158"/>
      <c r="AK947" s="158"/>
      <c r="AL947" s="158"/>
      <c r="AM947" s="158"/>
      <c r="AN947" s="158"/>
      <c r="AO947" s="158"/>
      <c r="AP947" s="158"/>
      <c r="AQ947" s="158"/>
      <c r="AR947" s="158"/>
      <c r="AS947" s="158"/>
      <c r="AT947" s="158"/>
      <c r="AU947" s="158"/>
      <c r="AV947" s="158"/>
      <c r="AW947" s="158"/>
      <c r="AX947" s="159"/>
      <c r="BC947" s="3"/>
    </row>
    <row r="948" spans="1:251" ht="12" customHeight="1">
      <c r="A948" s="40"/>
      <c r="B948" s="157"/>
      <c r="C948" s="158"/>
      <c r="D948" s="158"/>
      <c r="E948" s="158"/>
      <c r="F948" s="158"/>
      <c r="G948" s="158"/>
      <c r="H948" s="158"/>
      <c r="I948" s="158"/>
      <c r="J948" s="158"/>
      <c r="K948" s="158"/>
      <c r="L948" s="158"/>
      <c r="M948" s="158"/>
      <c r="N948" s="158"/>
      <c r="O948" s="158"/>
      <c r="P948" s="158"/>
      <c r="Q948" s="158"/>
      <c r="R948" s="158"/>
      <c r="S948" s="158"/>
      <c r="T948" s="158"/>
      <c r="U948" s="158"/>
      <c r="V948" s="158"/>
      <c r="W948" s="158"/>
      <c r="X948" s="158"/>
      <c r="Y948" s="158"/>
      <c r="Z948" s="158"/>
      <c r="AA948" s="158"/>
      <c r="AB948" s="158"/>
      <c r="AC948" s="158"/>
      <c r="AD948" s="158"/>
      <c r="AE948" s="158"/>
      <c r="AF948" s="158"/>
      <c r="AG948" s="158"/>
      <c r="AH948" s="158"/>
      <c r="AI948" s="158"/>
      <c r="AJ948" s="158"/>
      <c r="AK948" s="158"/>
      <c r="AL948" s="158"/>
      <c r="AM948" s="158"/>
      <c r="AN948" s="158"/>
      <c r="AO948" s="158"/>
      <c r="AP948" s="158"/>
      <c r="AQ948" s="158"/>
      <c r="AR948" s="158"/>
      <c r="AS948" s="158"/>
      <c r="AT948" s="158"/>
      <c r="AU948" s="158"/>
      <c r="AV948" s="158"/>
      <c r="AW948" s="158"/>
      <c r="AX948" s="159"/>
    </row>
    <row r="949" spans="1:251" ht="12" customHeight="1">
      <c r="A949" s="40"/>
      <c r="B949" s="157"/>
      <c r="C949" s="158"/>
      <c r="D949" s="158"/>
      <c r="E949" s="158"/>
      <c r="F949" s="158"/>
      <c r="G949" s="158"/>
      <c r="H949" s="158"/>
      <c r="I949" s="158"/>
      <c r="J949" s="158"/>
      <c r="K949" s="158"/>
      <c r="L949" s="158"/>
      <c r="M949" s="158"/>
      <c r="N949" s="158"/>
      <c r="O949" s="158"/>
      <c r="P949" s="158"/>
      <c r="Q949" s="158"/>
      <c r="R949" s="158"/>
      <c r="S949" s="158"/>
      <c r="T949" s="158"/>
      <c r="U949" s="158"/>
      <c r="V949" s="158"/>
      <c r="W949" s="158"/>
      <c r="X949" s="158"/>
      <c r="Y949" s="158"/>
      <c r="Z949" s="158"/>
      <c r="AA949" s="158"/>
      <c r="AB949" s="158"/>
      <c r="AC949" s="158"/>
      <c r="AD949" s="158"/>
      <c r="AE949" s="158"/>
      <c r="AF949" s="158"/>
      <c r="AG949" s="158"/>
      <c r="AH949" s="158"/>
      <c r="AI949" s="158"/>
      <c r="AJ949" s="158"/>
      <c r="AK949" s="158"/>
      <c r="AL949" s="158"/>
      <c r="AM949" s="158"/>
      <c r="AN949" s="158"/>
      <c r="AO949" s="158"/>
      <c r="AP949" s="158"/>
      <c r="AQ949" s="158"/>
      <c r="AR949" s="158"/>
      <c r="AS949" s="158"/>
      <c r="AT949" s="158"/>
      <c r="AU949" s="158"/>
      <c r="AV949" s="158"/>
      <c r="AW949" s="158"/>
      <c r="AX949" s="159"/>
    </row>
    <row r="950" spans="1:251" ht="12" customHeight="1">
      <c r="A950" s="40"/>
      <c r="B950" s="157"/>
      <c r="C950" s="158"/>
      <c r="D950" s="158"/>
      <c r="E950" s="158"/>
      <c r="F950" s="158"/>
      <c r="G950" s="158"/>
      <c r="H950" s="158"/>
      <c r="I950" s="158"/>
      <c r="J950" s="158"/>
      <c r="K950" s="158"/>
      <c r="L950" s="158"/>
      <c r="M950" s="158"/>
      <c r="N950" s="158"/>
      <c r="O950" s="158"/>
      <c r="P950" s="158"/>
      <c r="Q950" s="158"/>
      <c r="R950" s="158"/>
      <c r="S950" s="158"/>
      <c r="T950" s="158"/>
      <c r="U950" s="158"/>
      <c r="V950" s="158"/>
      <c r="W950" s="158"/>
      <c r="X950" s="158"/>
      <c r="Y950" s="158"/>
      <c r="Z950" s="158"/>
      <c r="AA950" s="158"/>
      <c r="AB950" s="158"/>
      <c r="AC950" s="158"/>
      <c r="AD950" s="158"/>
      <c r="AE950" s="158"/>
      <c r="AF950" s="158"/>
      <c r="AG950" s="158"/>
      <c r="AH950" s="158"/>
      <c r="AI950" s="158"/>
      <c r="AJ950" s="158"/>
      <c r="AK950" s="158"/>
      <c r="AL950" s="158"/>
      <c r="AM950" s="158"/>
      <c r="AN950" s="158"/>
      <c r="AO950" s="158"/>
      <c r="AP950" s="158"/>
      <c r="AQ950" s="158"/>
      <c r="AR950" s="158"/>
      <c r="AS950" s="158"/>
      <c r="AT950" s="158"/>
      <c r="AU950" s="158"/>
      <c r="AV950" s="158"/>
      <c r="AW950" s="158"/>
      <c r="AX950" s="159"/>
    </row>
    <row r="951" spans="1:251" ht="15" thickBot="1">
      <c r="A951" s="41"/>
      <c r="B951" s="54"/>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c r="AA951" s="55"/>
      <c r="AB951" s="55"/>
      <c r="AC951" s="55"/>
      <c r="AD951" s="55"/>
      <c r="AE951" s="55"/>
      <c r="AF951" s="55"/>
      <c r="AG951" s="55"/>
      <c r="AH951" s="55"/>
      <c r="AI951" s="55"/>
      <c r="AJ951" s="55"/>
      <c r="AK951" s="55"/>
      <c r="AL951" s="55"/>
      <c r="AM951" s="55"/>
      <c r="AN951" s="55"/>
      <c r="AO951" s="55"/>
      <c r="AP951" s="55"/>
      <c r="AQ951" s="55"/>
      <c r="AR951" s="55"/>
      <c r="AS951" s="55"/>
      <c r="AT951" s="55"/>
      <c r="AU951" s="55"/>
      <c r="AV951" s="55"/>
      <c r="AW951" s="55"/>
      <c r="AX951" s="56"/>
    </row>
    <row r="952" spans="1:251">
      <c r="B952" s="57"/>
    </row>
    <row r="953" spans="1:251" ht="14.25">
      <c r="B953" s="49" t="s">
        <v>4</v>
      </c>
      <c r="C953" s="40"/>
      <c r="D953" s="40"/>
      <c r="E953" s="40"/>
      <c r="F953" s="40"/>
      <c r="G953" s="40"/>
      <c r="H953" s="40"/>
      <c r="I953" s="40"/>
      <c r="J953" s="40"/>
      <c r="K953" s="40"/>
      <c r="L953" s="48"/>
      <c r="M953" s="48"/>
      <c r="N953" s="48"/>
      <c r="O953" s="48"/>
      <c r="P953" s="40"/>
      <c r="Q953" s="40"/>
      <c r="R953" s="40"/>
      <c r="S953" s="40"/>
      <c r="T953" s="40"/>
      <c r="U953" s="40"/>
      <c r="V953" s="49"/>
      <c r="W953" s="49"/>
      <c r="X953" s="49"/>
      <c r="Y953" s="49"/>
      <c r="Z953" s="49"/>
      <c r="AA953" s="49"/>
      <c r="AB953" s="49"/>
      <c r="AC953" s="49"/>
      <c r="AD953" s="49"/>
      <c r="AE953" s="49"/>
      <c r="AF953" s="49"/>
      <c r="AG953" s="49"/>
      <c r="AH953" s="49"/>
      <c r="AI953" s="49"/>
      <c r="AJ953" s="49"/>
      <c r="AK953" s="49"/>
      <c r="AL953" s="49"/>
      <c r="AM953" s="49"/>
      <c r="AN953" s="49"/>
      <c r="AO953" s="49"/>
      <c r="AP953" s="49"/>
      <c r="AQ953" s="49"/>
      <c r="AR953" s="49"/>
      <c r="AS953" s="49"/>
      <c r="AT953" s="49"/>
      <c r="AU953" s="49"/>
      <c r="AV953" s="49"/>
      <c r="AW953" s="49"/>
      <c r="AX953" s="49"/>
    </row>
    <row r="954" spans="1:251" ht="15" thickBot="1">
      <c r="B954" s="40"/>
      <c r="C954" s="40"/>
      <c r="D954" s="40"/>
      <c r="E954" s="40"/>
      <c r="F954" s="40"/>
      <c r="G954" s="40"/>
      <c r="H954" s="40"/>
      <c r="I954" s="40"/>
      <c r="J954" s="40"/>
      <c r="K954" s="40"/>
      <c r="L954" s="48"/>
      <c r="M954" s="48"/>
      <c r="N954" s="48"/>
      <c r="O954" s="48"/>
      <c r="P954" s="40"/>
      <c r="Q954" s="40"/>
      <c r="R954" s="40"/>
      <c r="S954" s="40"/>
      <c r="T954" s="40"/>
      <c r="U954" s="40"/>
      <c r="V954" s="49"/>
      <c r="W954" s="49"/>
      <c r="X954" s="49"/>
      <c r="Y954" s="49"/>
      <c r="Z954" s="49"/>
      <c r="AA954" s="49"/>
      <c r="AB954" s="49"/>
      <c r="AC954" s="49"/>
      <c r="AD954" s="49"/>
      <c r="AE954" s="49"/>
      <c r="AF954" s="49"/>
      <c r="AG954" s="49"/>
      <c r="AH954" s="49"/>
      <c r="AI954" s="49"/>
      <c r="AJ954" s="49"/>
      <c r="AK954" s="49"/>
      <c r="AL954" s="49"/>
      <c r="AM954" s="49"/>
      <c r="AN954" s="49"/>
      <c r="AO954" s="49"/>
      <c r="AP954" s="49"/>
      <c r="AQ954" s="49"/>
      <c r="AR954" s="49"/>
      <c r="AS954" s="49"/>
      <c r="AT954" s="49"/>
      <c r="AU954" s="49"/>
      <c r="AV954" s="49"/>
      <c r="AW954" s="49"/>
      <c r="AX954" s="58" t="s">
        <v>5</v>
      </c>
    </row>
    <row r="955" spans="1:251" s="3" customFormat="1" ht="13.5" customHeight="1">
      <c r="A955" s="40"/>
      <c r="B955" s="160" t="s">
        <v>6</v>
      </c>
      <c r="C955" s="161"/>
      <c r="D955" s="161"/>
      <c r="E955" s="161"/>
      <c r="F955" s="161"/>
      <c r="G955" s="161"/>
      <c r="H955" s="161"/>
      <c r="I955" s="161"/>
      <c r="J955" s="161"/>
      <c r="K955" s="161"/>
      <c r="L955" s="161"/>
      <c r="M955" s="161"/>
      <c r="N955" s="161"/>
      <c r="O955" s="161"/>
      <c r="P955" s="161"/>
      <c r="Q955" s="161"/>
      <c r="R955" s="161"/>
      <c r="S955" s="161"/>
      <c r="T955" s="161"/>
      <c r="U955" s="161"/>
      <c r="V955" s="161"/>
      <c r="W955" s="161"/>
      <c r="X955" s="161"/>
      <c r="Y955" s="161"/>
      <c r="Z955" s="162"/>
      <c r="AA955" s="166" t="s">
        <v>12</v>
      </c>
      <c r="AB955" s="161"/>
      <c r="AC955" s="161"/>
      <c r="AD955" s="161"/>
      <c r="AE955" s="161"/>
      <c r="AF955" s="161"/>
      <c r="AG955" s="161"/>
      <c r="AH955" s="161"/>
      <c r="AI955" s="162"/>
      <c r="AJ955" s="166" t="s">
        <v>13</v>
      </c>
      <c r="AK955" s="161"/>
      <c r="AL955" s="161"/>
      <c r="AM955" s="161"/>
      <c r="AN955" s="161"/>
      <c r="AO955" s="161"/>
      <c r="AP955" s="161"/>
      <c r="AQ955" s="161"/>
      <c r="AR955" s="162"/>
      <c r="AS955" s="166" t="s">
        <v>7</v>
      </c>
      <c r="AT955" s="161"/>
      <c r="AU955" s="161"/>
      <c r="AV955" s="161"/>
      <c r="AW955" s="161"/>
      <c r="AX955" s="168"/>
      <c r="AY955" s="39"/>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row>
    <row r="956" spans="1:251" s="3" customFormat="1" ht="13.5">
      <c r="A956" s="40"/>
      <c r="B956" s="163"/>
      <c r="C956" s="164"/>
      <c r="D956" s="164"/>
      <c r="E956" s="164"/>
      <c r="F956" s="164"/>
      <c r="G956" s="164"/>
      <c r="H956" s="164"/>
      <c r="I956" s="164"/>
      <c r="J956" s="164"/>
      <c r="K956" s="164"/>
      <c r="L956" s="164"/>
      <c r="M956" s="164"/>
      <c r="N956" s="164"/>
      <c r="O956" s="164"/>
      <c r="P956" s="164"/>
      <c r="Q956" s="164"/>
      <c r="R956" s="164"/>
      <c r="S956" s="164"/>
      <c r="T956" s="164"/>
      <c r="U956" s="164"/>
      <c r="V956" s="164"/>
      <c r="W956" s="164"/>
      <c r="X956" s="164"/>
      <c r="Y956" s="164"/>
      <c r="Z956" s="165"/>
      <c r="AA956" s="167"/>
      <c r="AB956" s="164"/>
      <c r="AC956" s="164"/>
      <c r="AD956" s="164"/>
      <c r="AE956" s="164"/>
      <c r="AF956" s="164"/>
      <c r="AG956" s="164"/>
      <c r="AH956" s="164"/>
      <c r="AI956" s="165"/>
      <c r="AJ956" s="167"/>
      <c r="AK956" s="164"/>
      <c r="AL956" s="164"/>
      <c r="AM956" s="164"/>
      <c r="AN956" s="164"/>
      <c r="AO956" s="164"/>
      <c r="AP956" s="164"/>
      <c r="AQ956" s="164"/>
      <c r="AR956" s="165"/>
      <c r="AS956" s="167"/>
      <c r="AT956" s="164"/>
      <c r="AU956" s="164"/>
      <c r="AV956" s="164"/>
      <c r="AW956" s="164"/>
      <c r="AX956" s="169"/>
      <c r="AY956" s="39"/>
      <c r="AZ956" s="1"/>
      <c r="BA956" s="1"/>
      <c r="BB956" s="4"/>
      <c r="BC956" s="5"/>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row>
    <row r="957" spans="1:251" s="3" customFormat="1" ht="18.75" customHeight="1">
      <c r="A957" s="40"/>
      <c r="B957" s="59"/>
      <c r="C957" s="148" t="s">
        <v>113</v>
      </c>
      <c r="D957" s="149"/>
      <c r="E957" s="149"/>
      <c r="F957" s="149"/>
      <c r="G957" s="149"/>
      <c r="H957" s="149"/>
      <c r="I957" s="149"/>
      <c r="J957" s="149"/>
      <c r="K957" s="149"/>
      <c r="L957" s="149"/>
      <c r="M957" s="149"/>
      <c r="N957" s="149"/>
      <c r="O957" s="149"/>
      <c r="P957" s="149"/>
      <c r="Q957" s="149"/>
      <c r="R957" s="149"/>
      <c r="S957" s="149"/>
      <c r="T957" s="149"/>
      <c r="U957" s="149"/>
      <c r="V957" s="149"/>
      <c r="W957" s="149"/>
      <c r="X957" s="149"/>
      <c r="Y957" s="149"/>
      <c r="Z957" s="150"/>
      <c r="AA957" s="151">
        <v>78863</v>
      </c>
      <c r="AB957" s="152"/>
      <c r="AC957" s="152"/>
      <c r="AD957" s="152"/>
      <c r="AE957" s="152"/>
      <c r="AF957" s="152"/>
      <c r="AG957" s="152"/>
      <c r="AH957" s="152"/>
      <c r="AI957" s="153"/>
      <c r="AJ957" s="151">
        <v>66213</v>
      </c>
      <c r="AK957" s="152"/>
      <c r="AL957" s="152"/>
      <c r="AM957" s="152"/>
      <c r="AN957" s="152"/>
      <c r="AO957" s="152"/>
      <c r="AP957" s="152"/>
      <c r="AQ957" s="152"/>
      <c r="AR957" s="153"/>
      <c r="AS957" s="154"/>
      <c r="AT957" s="155"/>
      <c r="AU957" s="155"/>
      <c r="AV957" s="155"/>
      <c r="AW957" s="155"/>
      <c r="AX957" s="156"/>
      <c r="AY957" s="39"/>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row>
    <row r="958" spans="1:251" s="3" customFormat="1" ht="18.75" customHeight="1" thickBot="1">
      <c r="A958" s="41"/>
      <c r="B958" s="132" t="s">
        <v>14</v>
      </c>
      <c r="C958" s="133"/>
      <c r="D958" s="133"/>
      <c r="E958" s="133"/>
      <c r="F958" s="133"/>
      <c r="G958" s="133"/>
      <c r="H958" s="133"/>
      <c r="I958" s="133"/>
      <c r="J958" s="133"/>
      <c r="K958" s="133"/>
      <c r="L958" s="133"/>
      <c r="M958" s="133"/>
      <c r="N958" s="133"/>
      <c r="O958" s="133"/>
      <c r="P958" s="133"/>
      <c r="Q958" s="133"/>
      <c r="R958" s="133"/>
      <c r="S958" s="133"/>
      <c r="T958" s="133"/>
      <c r="U958" s="133"/>
      <c r="V958" s="133"/>
      <c r="W958" s="133"/>
      <c r="X958" s="133"/>
      <c r="Y958" s="133"/>
      <c r="Z958" s="134"/>
      <c r="AA958" s="135">
        <f>SUM($AA$957:$AA$957)</f>
        <v>78863</v>
      </c>
      <c r="AB958" s="136"/>
      <c r="AC958" s="136"/>
      <c r="AD958" s="136"/>
      <c r="AE958" s="136"/>
      <c r="AF958" s="136"/>
      <c r="AG958" s="136"/>
      <c r="AH958" s="136"/>
      <c r="AI958" s="137"/>
      <c r="AJ958" s="135">
        <f>SUM($AJ$957:$AJ$957)</f>
        <v>66213</v>
      </c>
      <c r="AK958" s="136"/>
      <c r="AL958" s="136"/>
      <c r="AM958" s="136"/>
      <c r="AN958" s="136"/>
      <c r="AO958" s="136"/>
      <c r="AP958" s="136"/>
      <c r="AQ958" s="136"/>
      <c r="AR958" s="137"/>
      <c r="AS958" s="138"/>
      <c r="AT958" s="139"/>
      <c r="AU958" s="139"/>
      <c r="AV958" s="139"/>
      <c r="AW958" s="139"/>
      <c r="AX958" s="140"/>
      <c r="AY958" s="39"/>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row>
    <row r="960" spans="1:251" ht="18.75" hidden="1">
      <c r="A960" s="38" t="s">
        <v>0</v>
      </c>
      <c r="AW960" s="44"/>
      <c r="AX960" s="45"/>
      <c r="AY960" s="44"/>
    </row>
    <row r="961" spans="1:113" hidden="1"/>
    <row r="962" spans="1:113" ht="18.75" hidden="1">
      <c r="B962" s="141" t="s">
        <v>8</v>
      </c>
      <c r="C962" s="142"/>
      <c r="D962" s="142"/>
      <c r="E962" s="142"/>
      <c r="F962" s="142"/>
      <c r="G962" s="142"/>
      <c r="H962" s="142"/>
      <c r="I962" s="142"/>
      <c r="J962" s="142"/>
      <c r="K962" s="142"/>
      <c r="L962" s="142"/>
      <c r="M962" s="142"/>
      <c r="N962" s="142"/>
      <c r="O962" s="142"/>
      <c r="P962" s="142"/>
      <c r="Q962" s="142"/>
      <c r="R962" s="142"/>
      <c r="S962" s="142"/>
      <c r="T962" s="142"/>
      <c r="U962" s="142"/>
      <c r="V962" s="142"/>
      <c r="W962" s="142"/>
      <c r="X962" s="142"/>
      <c r="Y962" s="142"/>
      <c r="Z962" s="142"/>
      <c r="AA962" s="142"/>
      <c r="AB962" s="142"/>
      <c r="AC962" s="142"/>
      <c r="AD962" s="142"/>
      <c r="AE962" s="142"/>
      <c r="AF962" s="142"/>
      <c r="AG962" s="142"/>
      <c r="AH962" s="142"/>
      <c r="AI962" s="142"/>
      <c r="AJ962" s="142"/>
      <c r="AK962" s="142"/>
      <c r="AL962" s="142"/>
      <c r="AM962" s="142"/>
      <c r="AN962" s="142"/>
      <c r="AO962" s="142"/>
      <c r="AP962" s="142"/>
      <c r="AQ962" s="142"/>
      <c r="AR962" s="142"/>
      <c r="AS962" s="142"/>
      <c r="AT962" s="142"/>
      <c r="AU962" s="142"/>
      <c r="AV962" s="142"/>
      <c r="AW962" s="142"/>
      <c r="AX962" s="142"/>
    </row>
    <row r="963" spans="1:113" hidden="1">
      <c r="Z963" s="46"/>
      <c r="AD963" s="46"/>
      <c r="AE963" s="46"/>
      <c r="AF963" s="46"/>
      <c r="AG963" s="46"/>
      <c r="AH963" s="46"/>
      <c r="AI963" s="46"/>
      <c r="AO963" s="46"/>
    </row>
    <row r="964" spans="1:113" ht="13.5" hidden="1" thickBot="1">
      <c r="Z964" s="46"/>
      <c r="AD964" s="46"/>
      <c r="AE964" s="46"/>
      <c r="AF964" s="46"/>
      <c r="AG964" s="46"/>
      <c r="AH964" s="46"/>
      <c r="AI964" s="46"/>
      <c r="AO964" s="46"/>
      <c r="DI964" s="2"/>
    </row>
    <row r="965" spans="1:113" ht="24.75" hidden="1" customHeight="1" thickBot="1">
      <c r="B965" s="143" t="s">
        <v>1</v>
      </c>
      <c r="C965" s="144"/>
      <c r="D965" s="144"/>
      <c r="E965" s="144"/>
      <c r="F965" s="144"/>
      <c r="G965" s="144"/>
      <c r="H965" s="145"/>
      <c r="I965" s="146"/>
      <c r="J965" s="146"/>
      <c r="K965" s="146"/>
      <c r="L965" s="146"/>
      <c r="M965" s="146"/>
      <c r="N965" s="146"/>
      <c r="O965" s="146"/>
      <c r="P965" s="146"/>
      <c r="Q965" s="146"/>
      <c r="R965" s="146"/>
      <c r="S965" s="146"/>
      <c r="T965" s="146"/>
      <c r="U965" s="146"/>
      <c r="V965" s="146"/>
      <c r="W965" s="146"/>
      <c r="X965" s="146"/>
      <c r="Y965" s="146"/>
      <c r="Z965" s="146"/>
      <c r="AA965" s="146"/>
      <c r="AB965" s="146"/>
      <c r="AC965" s="146"/>
      <c r="AD965" s="146"/>
      <c r="AE965" s="146"/>
      <c r="AF965" s="146"/>
      <c r="AG965" s="146"/>
      <c r="AH965" s="146"/>
      <c r="AI965" s="146"/>
      <c r="AJ965" s="146"/>
      <c r="AK965" s="146"/>
      <c r="AL965" s="146"/>
      <c r="AM965" s="146"/>
      <c r="AN965" s="146"/>
      <c r="AO965" s="146"/>
      <c r="AP965" s="146"/>
      <c r="AQ965" s="146"/>
      <c r="AR965" s="146"/>
      <c r="AS965" s="146"/>
      <c r="AT965" s="146"/>
      <c r="AU965" s="146"/>
      <c r="AV965" s="146"/>
      <c r="AW965" s="146"/>
      <c r="AX965" s="147"/>
      <c r="DI965" s="2"/>
    </row>
    <row r="966" spans="1:113" ht="14.25" hidden="1">
      <c r="B966" s="47"/>
      <c r="C966" s="47"/>
      <c r="D966" s="47"/>
      <c r="E966" s="47"/>
      <c r="F966" s="47"/>
      <c r="G966" s="47"/>
      <c r="H966" s="40"/>
      <c r="I966" s="40"/>
      <c r="J966" s="40"/>
      <c r="K966" s="40"/>
      <c r="L966" s="48"/>
      <c r="M966" s="48"/>
      <c r="N966" s="48"/>
      <c r="O966" s="48"/>
      <c r="P966" s="40"/>
      <c r="Q966" s="40"/>
      <c r="R966" s="40"/>
      <c r="S966" s="40"/>
      <c r="T966" s="40"/>
      <c r="U966" s="40"/>
      <c r="V966" s="49"/>
      <c r="W966" s="49"/>
      <c r="X966" s="49"/>
      <c r="Y966" s="49"/>
      <c r="Z966" s="49"/>
      <c r="AA966" s="49"/>
      <c r="AB966" s="49"/>
      <c r="AC966" s="49"/>
      <c r="AD966" s="49"/>
      <c r="AE966" s="49"/>
      <c r="AF966" s="49"/>
      <c r="AG966" s="49"/>
      <c r="AH966" s="49"/>
      <c r="AI966" s="49"/>
      <c r="AJ966" s="49"/>
      <c r="AK966" s="49"/>
      <c r="AL966" s="49"/>
      <c r="AM966" s="49"/>
      <c r="AN966" s="49"/>
      <c r="AO966" s="49"/>
      <c r="AP966" s="49"/>
      <c r="AQ966" s="49"/>
      <c r="AR966" s="49"/>
      <c r="AS966" s="49"/>
      <c r="AT966" s="49"/>
      <c r="AU966" s="49"/>
      <c r="AV966" s="49"/>
      <c r="AW966" s="49"/>
      <c r="AX966" s="49"/>
      <c r="DI966" s="2"/>
    </row>
    <row r="967" spans="1:113" ht="15" hidden="1" thickBot="1">
      <c r="A967" s="61"/>
      <c r="B967" s="49" t="s">
        <v>2</v>
      </c>
      <c r="C967" s="40"/>
      <c r="D967" s="40"/>
      <c r="E967" s="40"/>
      <c r="F967" s="40"/>
      <c r="G967" s="40"/>
      <c r="H967" s="40"/>
      <c r="I967" s="40"/>
      <c r="J967" s="40"/>
      <c r="K967" s="40"/>
      <c r="L967" s="48"/>
      <c r="M967" s="48"/>
      <c r="N967" s="48"/>
      <c r="O967" s="48"/>
      <c r="P967" s="40"/>
      <c r="Q967" s="40"/>
      <c r="R967" s="40"/>
      <c r="S967" s="40"/>
      <c r="T967" s="40"/>
      <c r="U967" s="40"/>
      <c r="V967" s="49"/>
      <c r="W967" s="49"/>
      <c r="X967" s="49"/>
      <c r="Y967" s="49"/>
      <c r="Z967" s="49"/>
      <c r="AA967" s="49"/>
      <c r="AB967" s="49"/>
      <c r="AC967" s="49"/>
      <c r="AD967" s="49"/>
      <c r="AE967" s="49"/>
      <c r="AF967" s="49"/>
      <c r="AG967" s="49"/>
      <c r="AH967" s="49"/>
      <c r="AI967" s="49"/>
      <c r="AJ967" s="49"/>
      <c r="AK967" s="49"/>
      <c r="AL967" s="49"/>
      <c r="AM967" s="49"/>
      <c r="AN967" s="49"/>
      <c r="AO967" s="49"/>
      <c r="AP967" s="49"/>
      <c r="AQ967" s="49"/>
      <c r="AR967" s="49"/>
      <c r="AS967" s="49"/>
      <c r="AT967" s="49"/>
      <c r="AU967" s="49"/>
      <c r="AV967" s="49"/>
      <c r="AW967" s="49"/>
      <c r="AX967" s="49"/>
      <c r="DI967" s="2"/>
    </row>
    <row r="968" spans="1:113" ht="14.25" hidden="1">
      <c r="A968" s="40"/>
      <c r="B968" s="50"/>
      <c r="C968" s="47"/>
      <c r="D968" s="47"/>
      <c r="E968" s="47"/>
      <c r="F968" s="47"/>
      <c r="G968" s="47"/>
      <c r="H968" s="47"/>
      <c r="I968" s="47"/>
      <c r="J968" s="47"/>
      <c r="K968" s="47"/>
      <c r="L968" s="51"/>
      <c r="M968" s="51"/>
      <c r="N968" s="51"/>
      <c r="O968" s="51"/>
      <c r="P968" s="47"/>
      <c r="Q968" s="47"/>
      <c r="R968" s="47"/>
      <c r="S968" s="47"/>
      <c r="T968" s="47"/>
      <c r="U968" s="47"/>
      <c r="V968" s="52"/>
      <c r="W968" s="52"/>
      <c r="X968" s="52"/>
      <c r="Y968" s="52"/>
      <c r="Z968" s="52"/>
      <c r="AA968" s="52"/>
      <c r="AB968" s="52"/>
      <c r="AC968" s="52"/>
      <c r="AD968" s="52"/>
      <c r="AE968" s="52"/>
      <c r="AF968" s="52"/>
      <c r="AG968" s="52"/>
      <c r="AH968" s="52"/>
      <c r="AI968" s="52"/>
      <c r="AJ968" s="52"/>
      <c r="AK968" s="52"/>
      <c r="AL968" s="52"/>
      <c r="AM968" s="52"/>
      <c r="AN968" s="52"/>
      <c r="AO968" s="52"/>
      <c r="AP968" s="52"/>
      <c r="AQ968" s="52"/>
      <c r="AR968" s="52"/>
      <c r="AS968" s="52"/>
      <c r="AT968" s="52"/>
      <c r="AU968" s="52"/>
      <c r="AV968" s="52"/>
      <c r="AW968" s="52"/>
      <c r="AX968" s="53"/>
    </row>
    <row r="969" spans="1:113" ht="12" hidden="1" customHeight="1">
      <c r="A969" s="40"/>
      <c r="B969" s="157"/>
      <c r="C969" s="158"/>
      <c r="D969" s="158"/>
      <c r="E969" s="158"/>
      <c r="F969" s="158"/>
      <c r="G969" s="158"/>
      <c r="H969" s="158"/>
      <c r="I969" s="158"/>
      <c r="J969" s="158"/>
      <c r="K969" s="158"/>
      <c r="L969" s="158"/>
      <c r="M969" s="158"/>
      <c r="N969" s="158"/>
      <c r="O969" s="158"/>
      <c r="P969" s="158"/>
      <c r="Q969" s="158"/>
      <c r="R969" s="158"/>
      <c r="S969" s="158"/>
      <c r="T969" s="158"/>
      <c r="U969" s="158"/>
      <c r="V969" s="158"/>
      <c r="W969" s="158"/>
      <c r="X969" s="158"/>
      <c r="Y969" s="158"/>
      <c r="Z969" s="158"/>
      <c r="AA969" s="158"/>
      <c r="AB969" s="158"/>
      <c r="AC969" s="158"/>
      <c r="AD969" s="158"/>
      <c r="AE969" s="158"/>
      <c r="AF969" s="158"/>
      <c r="AG969" s="158"/>
      <c r="AH969" s="158"/>
      <c r="AI969" s="158"/>
      <c r="AJ969" s="158"/>
      <c r="AK969" s="158"/>
      <c r="AL969" s="158"/>
      <c r="AM969" s="158"/>
      <c r="AN969" s="158"/>
      <c r="AO969" s="158"/>
      <c r="AP969" s="158"/>
      <c r="AQ969" s="158"/>
      <c r="AR969" s="158"/>
      <c r="AS969" s="158"/>
      <c r="AT969" s="158"/>
      <c r="AU969" s="158"/>
      <c r="AV969" s="158"/>
      <c r="AW969" s="158"/>
      <c r="AX969" s="159"/>
    </row>
    <row r="970" spans="1:113" ht="12" hidden="1" customHeight="1">
      <c r="A970" s="40"/>
      <c r="B970" s="157"/>
      <c r="C970" s="158"/>
      <c r="D970" s="158"/>
      <c r="E970" s="158"/>
      <c r="F970" s="158"/>
      <c r="G970" s="158"/>
      <c r="H970" s="158"/>
      <c r="I970" s="158"/>
      <c r="J970" s="158"/>
      <c r="K970" s="158"/>
      <c r="L970" s="158"/>
      <c r="M970" s="158"/>
      <c r="N970" s="158"/>
      <c r="O970" s="158"/>
      <c r="P970" s="158"/>
      <c r="Q970" s="158"/>
      <c r="R970" s="158"/>
      <c r="S970" s="158"/>
      <c r="T970" s="158"/>
      <c r="U970" s="158"/>
      <c r="V970" s="158"/>
      <c r="W970" s="158"/>
      <c r="X970" s="158"/>
      <c r="Y970" s="158"/>
      <c r="Z970" s="158"/>
      <c r="AA970" s="158"/>
      <c r="AB970" s="158"/>
      <c r="AC970" s="158"/>
      <c r="AD970" s="158"/>
      <c r="AE970" s="158"/>
      <c r="AF970" s="158"/>
      <c r="AG970" s="158"/>
      <c r="AH970" s="158"/>
      <c r="AI970" s="158"/>
      <c r="AJ970" s="158"/>
      <c r="AK970" s="158"/>
      <c r="AL970" s="158"/>
      <c r="AM970" s="158"/>
      <c r="AN970" s="158"/>
      <c r="AO970" s="158"/>
      <c r="AP970" s="158"/>
      <c r="AQ970" s="158"/>
      <c r="AR970" s="158"/>
      <c r="AS970" s="158"/>
      <c r="AT970" s="158"/>
      <c r="AU970" s="158"/>
      <c r="AV970" s="158"/>
      <c r="AW970" s="158"/>
      <c r="AX970" s="159"/>
      <c r="BC970" s="3"/>
    </row>
    <row r="971" spans="1:113" ht="12" hidden="1" customHeight="1">
      <c r="A971" s="40"/>
      <c r="B971" s="157"/>
      <c r="C971" s="158"/>
      <c r="D971" s="158"/>
      <c r="E971" s="158"/>
      <c r="F971" s="158"/>
      <c r="G971" s="158"/>
      <c r="H971" s="158"/>
      <c r="I971" s="158"/>
      <c r="J971" s="158"/>
      <c r="K971" s="158"/>
      <c r="L971" s="158"/>
      <c r="M971" s="158"/>
      <c r="N971" s="158"/>
      <c r="O971" s="158"/>
      <c r="P971" s="158"/>
      <c r="Q971" s="158"/>
      <c r="R971" s="158"/>
      <c r="S971" s="158"/>
      <c r="T971" s="158"/>
      <c r="U971" s="158"/>
      <c r="V971" s="158"/>
      <c r="W971" s="158"/>
      <c r="X971" s="158"/>
      <c r="Y971" s="158"/>
      <c r="Z971" s="158"/>
      <c r="AA971" s="158"/>
      <c r="AB971" s="158"/>
      <c r="AC971" s="158"/>
      <c r="AD971" s="158"/>
      <c r="AE971" s="158"/>
      <c r="AF971" s="158"/>
      <c r="AG971" s="158"/>
      <c r="AH971" s="158"/>
      <c r="AI971" s="158"/>
      <c r="AJ971" s="158"/>
      <c r="AK971" s="158"/>
      <c r="AL971" s="158"/>
      <c r="AM971" s="158"/>
      <c r="AN971" s="158"/>
      <c r="AO971" s="158"/>
      <c r="AP971" s="158"/>
      <c r="AQ971" s="158"/>
      <c r="AR971" s="158"/>
      <c r="AS971" s="158"/>
      <c r="AT971" s="158"/>
      <c r="AU971" s="158"/>
      <c r="AV971" s="158"/>
      <c r="AW971" s="158"/>
      <c r="AX971" s="159"/>
    </row>
    <row r="972" spans="1:113" ht="12" hidden="1" customHeight="1">
      <c r="A972" s="40"/>
      <c r="B972" s="157"/>
      <c r="C972" s="158"/>
      <c r="D972" s="158"/>
      <c r="E972" s="158"/>
      <c r="F972" s="158"/>
      <c r="G972" s="158"/>
      <c r="H972" s="158"/>
      <c r="I972" s="158"/>
      <c r="J972" s="158"/>
      <c r="K972" s="158"/>
      <c r="L972" s="158"/>
      <c r="M972" s="158"/>
      <c r="N972" s="158"/>
      <c r="O972" s="158"/>
      <c r="P972" s="158"/>
      <c r="Q972" s="158"/>
      <c r="R972" s="158"/>
      <c r="S972" s="158"/>
      <c r="T972" s="158"/>
      <c r="U972" s="158"/>
      <c r="V972" s="158"/>
      <c r="W972" s="158"/>
      <c r="X972" s="158"/>
      <c r="Y972" s="158"/>
      <c r="Z972" s="158"/>
      <c r="AA972" s="158"/>
      <c r="AB972" s="158"/>
      <c r="AC972" s="158"/>
      <c r="AD972" s="158"/>
      <c r="AE972" s="158"/>
      <c r="AF972" s="158"/>
      <c r="AG972" s="158"/>
      <c r="AH972" s="158"/>
      <c r="AI972" s="158"/>
      <c r="AJ972" s="158"/>
      <c r="AK972" s="158"/>
      <c r="AL972" s="158"/>
      <c r="AM972" s="158"/>
      <c r="AN972" s="158"/>
      <c r="AO972" s="158"/>
      <c r="AP972" s="158"/>
      <c r="AQ972" s="158"/>
      <c r="AR972" s="158"/>
      <c r="AS972" s="158"/>
      <c r="AT972" s="158"/>
      <c r="AU972" s="158"/>
      <c r="AV972" s="158"/>
      <c r="AW972" s="158"/>
      <c r="AX972" s="159"/>
    </row>
    <row r="973" spans="1:113" ht="12" hidden="1" customHeight="1">
      <c r="A973" s="40"/>
      <c r="B973" s="157"/>
      <c r="C973" s="158"/>
      <c r="D973" s="158"/>
      <c r="E973" s="158"/>
      <c r="F973" s="158"/>
      <c r="G973" s="158"/>
      <c r="H973" s="158"/>
      <c r="I973" s="158"/>
      <c r="J973" s="158"/>
      <c r="K973" s="158"/>
      <c r="L973" s="158"/>
      <c r="M973" s="158"/>
      <c r="N973" s="158"/>
      <c r="O973" s="158"/>
      <c r="P973" s="158"/>
      <c r="Q973" s="158"/>
      <c r="R973" s="158"/>
      <c r="S973" s="158"/>
      <c r="T973" s="158"/>
      <c r="U973" s="158"/>
      <c r="V973" s="158"/>
      <c r="W973" s="158"/>
      <c r="X973" s="158"/>
      <c r="Y973" s="158"/>
      <c r="Z973" s="158"/>
      <c r="AA973" s="158"/>
      <c r="AB973" s="158"/>
      <c r="AC973" s="158"/>
      <c r="AD973" s="158"/>
      <c r="AE973" s="158"/>
      <c r="AF973" s="158"/>
      <c r="AG973" s="158"/>
      <c r="AH973" s="158"/>
      <c r="AI973" s="158"/>
      <c r="AJ973" s="158"/>
      <c r="AK973" s="158"/>
      <c r="AL973" s="158"/>
      <c r="AM973" s="158"/>
      <c r="AN973" s="158"/>
      <c r="AO973" s="158"/>
      <c r="AP973" s="158"/>
      <c r="AQ973" s="158"/>
      <c r="AR973" s="158"/>
      <c r="AS973" s="158"/>
      <c r="AT973" s="158"/>
      <c r="AU973" s="158"/>
      <c r="AV973" s="158"/>
      <c r="AW973" s="158"/>
      <c r="AX973" s="159"/>
    </row>
    <row r="974" spans="1:113" ht="15" hidden="1" thickBot="1">
      <c r="A974" s="41"/>
      <c r="B974" s="54"/>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c r="AA974" s="55"/>
      <c r="AB974" s="55"/>
      <c r="AC974" s="55"/>
      <c r="AD974" s="55"/>
      <c r="AE974" s="55"/>
      <c r="AF974" s="55"/>
      <c r="AG974" s="55"/>
      <c r="AH974" s="55"/>
      <c r="AI974" s="55"/>
      <c r="AJ974" s="55"/>
      <c r="AK974" s="55"/>
      <c r="AL974" s="55"/>
      <c r="AM974" s="55"/>
      <c r="AN974" s="55"/>
      <c r="AO974" s="55"/>
      <c r="AP974" s="55"/>
      <c r="AQ974" s="55"/>
      <c r="AR974" s="55"/>
      <c r="AS974" s="55"/>
      <c r="AT974" s="55"/>
      <c r="AU974" s="55"/>
      <c r="AV974" s="55"/>
      <c r="AW974" s="55"/>
      <c r="AX974" s="56"/>
    </row>
    <row r="975" spans="1:113" hidden="1">
      <c r="B975" s="57"/>
    </row>
    <row r="976" spans="1:113" ht="15" hidden="1" thickBot="1">
      <c r="A976" s="61"/>
      <c r="B976" s="49" t="s">
        <v>3</v>
      </c>
      <c r="C976" s="40"/>
      <c r="D976" s="40"/>
      <c r="E976" s="40"/>
      <c r="F976" s="40"/>
      <c r="G976" s="40"/>
      <c r="H976" s="40"/>
      <c r="I976" s="40"/>
      <c r="J976" s="40"/>
      <c r="K976" s="40"/>
      <c r="L976" s="48"/>
      <c r="M976" s="48"/>
      <c r="N976" s="48"/>
      <c r="O976" s="48"/>
      <c r="P976" s="40"/>
      <c r="Q976" s="40"/>
      <c r="R976" s="40"/>
      <c r="S976" s="40"/>
      <c r="T976" s="40"/>
      <c r="U976" s="40"/>
      <c r="V976" s="49"/>
      <c r="W976" s="49"/>
      <c r="X976" s="49"/>
      <c r="Y976" s="49"/>
      <c r="Z976" s="49"/>
      <c r="AA976" s="49"/>
      <c r="AB976" s="49"/>
      <c r="AC976" s="49"/>
      <c r="AD976" s="49"/>
      <c r="AE976" s="49"/>
      <c r="AF976" s="49"/>
      <c r="AG976" s="49"/>
      <c r="AH976" s="49"/>
      <c r="AI976" s="49"/>
      <c r="AJ976" s="49"/>
      <c r="AK976" s="49"/>
      <c r="AL976" s="49"/>
      <c r="AM976" s="49"/>
      <c r="AN976" s="49"/>
      <c r="AO976" s="49"/>
      <c r="AP976" s="49"/>
      <c r="AQ976" s="49"/>
      <c r="AR976" s="49"/>
      <c r="AS976" s="49"/>
      <c r="AT976" s="49"/>
      <c r="AU976" s="49"/>
      <c r="AV976" s="49"/>
      <c r="AW976" s="49"/>
      <c r="AX976" s="49"/>
      <c r="DI976" s="2"/>
    </row>
    <row r="977" spans="1:251" ht="14.25" hidden="1">
      <c r="A977" s="40"/>
      <c r="B977" s="50"/>
      <c r="C977" s="47"/>
      <c r="D977" s="47"/>
      <c r="E977" s="47"/>
      <c r="F977" s="47"/>
      <c r="G977" s="47"/>
      <c r="H977" s="47"/>
      <c r="I977" s="47"/>
      <c r="J977" s="47"/>
      <c r="K977" s="47"/>
      <c r="L977" s="51"/>
      <c r="M977" s="51"/>
      <c r="N977" s="51"/>
      <c r="O977" s="51"/>
      <c r="P977" s="47"/>
      <c r="Q977" s="47"/>
      <c r="R977" s="47"/>
      <c r="S977" s="47"/>
      <c r="T977" s="47"/>
      <c r="U977" s="47"/>
      <c r="V977" s="52"/>
      <c r="W977" s="52"/>
      <c r="X977" s="52"/>
      <c r="Y977" s="52"/>
      <c r="Z977" s="52"/>
      <c r="AA977" s="52"/>
      <c r="AB977" s="52"/>
      <c r="AC977" s="52"/>
      <c r="AD977" s="52"/>
      <c r="AE977" s="52"/>
      <c r="AF977" s="52"/>
      <c r="AG977" s="52"/>
      <c r="AH977" s="52"/>
      <c r="AI977" s="52"/>
      <c r="AJ977" s="52"/>
      <c r="AK977" s="52"/>
      <c r="AL977" s="52"/>
      <c r="AM977" s="52"/>
      <c r="AN977" s="52"/>
      <c r="AO977" s="52"/>
      <c r="AP977" s="52"/>
      <c r="AQ977" s="52"/>
      <c r="AR977" s="52"/>
      <c r="AS977" s="52"/>
      <c r="AT977" s="52"/>
      <c r="AU977" s="52"/>
      <c r="AV977" s="52"/>
      <c r="AW977" s="52"/>
      <c r="AX977" s="53"/>
    </row>
    <row r="978" spans="1:251" ht="12" hidden="1" customHeight="1">
      <c r="A978" s="40"/>
      <c r="B978" s="157"/>
      <c r="C978" s="158"/>
      <c r="D978" s="158"/>
      <c r="E978" s="158"/>
      <c r="F978" s="158"/>
      <c r="G978" s="158"/>
      <c r="H978" s="158"/>
      <c r="I978" s="158"/>
      <c r="J978" s="158"/>
      <c r="K978" s="158"/>
      <c r="L978" s="158"/>
      <c r="M978" s="158"/>
      <c r="N978" s="158"/>
      <c r="O978" s="158"/>
      <c r="P978" s="158"/>
      <c r="Q978" s="158"/>
      <c r="R978" s="158"/>
      <c r="S978" s="158"/>
      <c r="T978" s="158"/>
      <c r="U978" s="158"/>
      <c r="V978" s="158"/>
      <c r="W978" s="158"/>
      <c r="X978" s="158"/>
      <c r="Y978" s="158"/>
      <c r="Z978" s="158"/>
      <c r="AA978" s="158"/>
      <c r="AB978" s="158"/>
      <c r="AC978" s="158"/>
      <c r="AD978" s="158"/>
      <c r="AE978" s="158"/>
      <c r="AF978" s="158"/>
      <c r="AG978" s="158"/>
      <c r="AH978" s="158"/>
      <c r="AI978" s="158"/>
      <c r="AJ978" s="158"/>
      <c r="AK978" s="158"/>
      <c r="AL978" s="158"/>
      <c r="AM978" s="158"/>
      <c r="AN978" s="158"/>
      <c r="AO978" s="158"/>
      <c r="AP978" s="158"/>
      <c r="AQ978" s="158"/>
      <c r="AR978" s="158"/>
      <c r="AS978" s="158"/>
      <c r="AT978" s="158"/>
      <c r="AU978" s="158"/>
      <c r="AV978" s="158"/>
      <c r="AW978" s="158"/>
      <c r="AX978" s="159"/>
    </row>
    <row r="979" spans="1:251" ht="12" hidden="1" customHeight="1">
      <c r="A979" s="40"/>
      <c r="B979" s="157"/>
      <c r="C979" s="158"/>
      <c r="D979" s="158"/>
      <c r="E979" s="158"/>
      <c r="F979" s="158"/>
      <c r="G979" s="158"/>
      <c r="H979" s="158"/>
      <c r="I979" s="158"/>
      <c r="J979" s="158"/>
      <c r="K979" s="158"/>
      <c r="L979" s="158"/>
      <c r="M979" s="158"/>
      <c r="N979" s="158"/>
      <c r="O979" s="158"/>
      <c r="P979" s="158"/>
      <c r="Q979" s="158"/>
      <c r="R979" s="158"/>
      <c r="S979" s="158"/>
      <c r="T979" s="158"/>
      <c r="U979" s="158"/>
      <c r="V979" s="158"/>
      <c r="W979" s="158"/>
      <c r="X979" s="158"/>
      <c r="Y979" s="158"/>
      <c r="Z979" s="158"/>
      <c r="AA979" s="158"/>
      <c r="AB979" s="158"/>
      <c r="AC979" s="158"/>
      <c r="AD979" s="158"/>
      <c r="AE979" s="158"/>
      <c r="AF979" s="158"/>
      <c r="AG979" s="158"/>
      <c r="AH979" s="158"/>
      <c r="AI979" s="158"/>
      <c r="AJ979" s="158"/>
      <c r="AK979" s="158"/>
      <c r="AL979" s="158"/>
      <c r="AM979" s="158"/>
      <c r="AN979" s="158"/>
      <c r="AO979" s="158"/>
      <c r="AP979" s="158"/>
      <c r="AQ979" s="158"/>
      <c r="AR979" s="158"/>
      <c r="AS979" s="158"/>
      <c r="AT979" s="158"/>
      <c r="AU979" s="158"/>
      <c r="AV979" s="158"/>
      <c r="AW979" s="158"/>
      <c r="AX979" s="159"/>
    </row>
    <row r="980" spans="1:251" ht="12" hidden="1" customHeight="1">
      <c r="A980" s="40"/>
      <c r="B980" s="157"/>
      <c r="C980" s="158"/>
      <c r="D980" s="158"/>
      <c r="E980" s="158"/>
      <c r="F980" s="158"/>
      <c r="G980" s="158"/>
      <c r="H980" s="158"/>
      <c r="I980" s="158"/>
      <c r="J980" s="158"/>
      <c r="K980" s="158"/>
      <c r="L980" s="158"/>
      <c r="M980" s="158"/>
      <c r="N980" s="158"/>
      <c r="O980" s="158"/>
      <c r="P980" s="158"/>
      <c r="Q980" s="158"/>
      <c r="R980" s="158"/>
      <c r="S980" s="158"/>
      <c r="T980" s="158"/>
      <c r="U980" s="158"/>
      <c r="V980" s="158"/>
      <c r="W980" s="158"/>
      <c r="X980" s="158"/>
      <c r="Y980" s="158"/>
      <c r="Z980" s="158"/>
      <c r="AA980" s="158"/>
      <c r="AB980" s="158"/>
      <c r="AC980" s="158"/>
      <c r="AD980" s="158"/>
      <c r="AE980" s="158"/>
      <c r="AF980" s="158"/>
      <c r="AG980" s="158"/>
      <c r="AH980" s="158"/>
      <c r="AI980" s="158"/>
      <c r="AJ980" s="158"/>
      <c r="AK980" s="158"/>
      <c r="AL980" s="158"/>
      <c r="AM980" s="158"/>
      <c r="AN980" s="158"/>
      <c r="AO980" s="158"/>
      <c r="AP980" s="158"/>
      <c r="AQ980" s="158"/>
      <c r="AR980" s="158"/>
      <c r="AS980" s="158"/>
      <c r="AT980" s="158"/>
      <c r="AU980" s="158"/>
      <c r="AV980" s="158"/>
      <c r="AW980" s="158"/>
      <c r="AX980" s="159"/>
    </row>
    <row r="981" spans="1:251" ht="12" hidden="1" customHeight="1">
      <c r="A981" s="40"/>
      <c r="B981" s="157"/>
      <c r="C981" s="158"/>
      <c r="D981" s="158"/>
      <c r="E981" s="158"/>
      <c r="F981" s="158"/>
      <c r="G981" s="158"/>
      <c r="H981" s="158"/>
      <c r="I981" s="158"/>
      <c r="J981" s="158"/>
      <c r="K981" s="158"/>
      <c r="L981" s="158"/>
      <c r="M981" s="158"/>
      <c r="N981" s="158"/>
      <c r="O981" s="158"/>
      <c r="P981" s="158"/>
      <c r="Q981" s="158"/>
      <c r="R981" s="158"/>
      <c r="S981" s="158"/>
      <c r="T981" s="158"/>
      <c r="U981" s="158"/>
      <c r="V981" s="158"/>
      <c r="W981" s="158"/>
      <c r="X981" s="158"/>
      <c r="Y981" s="158"/>
      <c r="Z981" s="158"/>
      <c r="AA981" s="158"/>
      <c r="AB981" s="158"/>
      <c r="AC981" s="158"/>
      <c r="AD981" s="158"/>
      <c r="AE981" s="158"/>
      <c r="AF981" s="158"/>
      <c r="AG981" s="158"/>
      <c r="AH981" s="158"/>
      <c r="AI981" s="158"/>
      <c r="AJ981" s="158"/>
      <c r="AK981" s="158"/>
      <c r="AL981" s="158"/>
      <c r="AM981" s="158"/>
      <c r="AN981" s="158"/>
      <c r="AO981" s="158"/>
      <c r="AP981" s="158"/>
      <c r="AQ981" s="158"/>
      <c r="AR981" s="158"/>
      <c r="AS981" s="158"/>
      <c r="AT981" s="158"/>
      <c r="AU981" s="158"/>
      <c r="AV981" s="158"/>
      <c r="AW981" s="158"/>
      <c r="AX981" s="159"/>
    </row>
    <row r="982" spans="1:251" ht="12" hidden="1" customHeight="1">
      <c r="A982" s="40"/>
      <c r="B982" s="157"/>
      <c r="C982" s="158"/>
      <c r="D982" s="158"/>
      <c r="E982" s="158"/>
      <c r="F982" s="158"/>
      <c r="G982" s="158"/>
      <c r="H982" s="158"/>
      <c r="I982" s="158"/>
      <c r="J982" s="158"/>
      <c r="K982" s="158"/>
      <c r="L982" s="158"/>
      <c r="M982" s="158"/>
      <c r="N982" s="158"/>
      <c r="O982" s="158"/>
      <c r="P982" s="158"/>
      <c r="Q982" s="158"/>
      <c r="R982" s="158"/>
      <c r="S982" s="158"/>
      <c r="T982" s="158"/>
      <c r="U982" s="158"/>
      <c r="V982" s="158"/>
      <c r="W982" s="158"/>
      <c r="X982" s="158"/>
      <c r="Y982" s="158"/>
      <c r="Z982" s="158"/>
      <c r="AA982" s="158"/>
      <c r="AB982" s="158"/>
      <c r="AC982" s="158"/>
      <c r="AD982" s="158"/>
      <c r="AE982" s="158"/>
      <c r="AF982" s="158"/>
      <c r="AG982" s="158"/>
      <c r="AH982" s="158"/>
      <c r="AI982" s="158"/>
      <c r="AJ982" s="158"/>
      <c r="AK982" s="158"/>
      <c r="AL982" s="158"/>
      <c r="AM982" s="158"/>
      <c r="AN982" s="158"/>
      <c r="AO982" s="158"/>
      <c r="AP982" s="158"/>
      <c r="AQ982" s="158"/>
      <c r="AR982" s="158"/>
      <c r="AS982" s="158"/>
      <c r="AT982" s="158"/>
      <c r="AU982" s="158"/>
      <c r="AV982" s="158"/>
      <c r="AW982" s="158"/>
      <c r="AX982" s="159"/>
      <c r="BC982" s="3"/>
    </row>
    <row r="983" spans="1:251" ht="12" hidden="1" customHeight="1">
      <c r="A983" s="40"/>
      <c r="B983" s="157"/>
      <c r="C983" s="158"/>
      <c r="D983" s="158"/>
      <c r="E983" s="158"/>
      <c r="F983" s="158"/>
      <c r="G983" s="158"/>
      <c r="H983" s="158"/>
      <c r="I983" s="158"/>
      <c r="J983" s="158"/>
      <c r="K983" s="158"/>
      <c r="L983" s="158"/>
      <c r="M983" s="158"/>
      <c r="N983" s="158"/>
      <c r="O983" s="158"/>
      <c r="P983" s="158"/>
      <c r="Q983" s="158"/>
      <c r="R983" s="158"/>
      <c r="S983" s="158"/>
      <c r="T983" s="158"/>
      <c r="U983" s="158"/>
      <c r="V983" s="158"/>
      <c r="W983" s="158"/>
      <c r="X983" s="158"/>
      <c r="Y983" s="158"/>
      <c r="Z983" s="158"/>
      <c r="AA983" s="158"/>
      <c r="AB983" s="158"/>
      <c r="AC983" s="158"/>
      <c r="AD983" s="158"/>
      <c r="AE983" s="158"/>
      <c r="AF983" s="158"/>
      <c r="AG983" s="158"/>
      <c r="AH983" s="158"/>
      <c r="AI983" s="158"/>
      <c r="AJ983" s="158"/>
      <c r="AK983" s="158"/>
      <c r="AL983" s="158"/>
      <c r="AM983" s="158"/>
      <c r="AN983" s="158"/>
      <c r="AO983" s="158"/>
      <c r="AP983" s="158"/>
      <c r="AQ983" s="158"/>
      <c r="AR983" s="158"/>
      <c r="AS983" s="158"/>
      <c r="AT983" s="158"/>
      <c r="AU983" s="158"/>
      <c r="AV983" s="158"/>
      <c r="AW983" s="158"/>
      <c r="AX983" s="159"/>
    </row>
    <row r="984" spans="1:251" ht="12" hidden="1" customHeight="1">
      <c r="A984" s="40"/>
      <c r="B984" s="157"/>
      <c r="C984" s="158"/>
      <c r="D984" s="158"/>
      <c r="E984" s="158"/>
      <c r="F984" s="158"/>
      <c r="G984" s="158"/>
      <c r="H984" s="158"/>
      <c r="I984" s="158"/>
      <c r="J984" s="158"/>
      <c r="K984" s="158"/>
      <c r="L984" s="158"/>
      <c r="M984" s="158"/>
      <c r="N984" s="158"/>
      <c r="O984" s="158"/>
      <c r="P984" s="158"/>
      <c r="Q984" s="158"/>
      <c r="R984" s="158"/>
      <c r="S984" s="158"/>
      <c r="T984" s="158"/>
      <c r="U984" s="158"/>
      <c r="V984" s="158"/>
      <c r="W984" s="158"/>
      <c r="X984" s="158"/>
      <c r="Y984" s="158"/>
      <c r="Z984" s="158"/>
      <c r="AA984" s="158"/>
      <c r="AB984" s="158"/>
      <c r="AC984" s="158"/>
      <c r="AD984" s="158"/>
      <c r="AE984" s="158"/>
      <c r="AF984" s="158"/>
      <c r="AG984" s="158"/>
      <c r="AH984" s="158"/>
      <c r="AI984" s="158"/>
      <c r="AJ984" s="158"/>
      <c r="AK984" s="158"/>
      <c r="AL984" s="158"/>
      <c r="AM984" s="158"/>
      <c r="AN984" s="158"/>
      <c r="AO984" s="158"/>
      <c r="AP984" s="158"/>
      <c r="AQ984" s="158"/>
      <c r="AR984" s="158"/>
      <c r="AS984" s="158"/>
      <c r="AT984" s="158"/>
      <c r="AU984" s="158"/>
      <c r="AV984" s="158"/>
      <c r="AW984" s="158"/>
      <c r="AX984" s="159"/>
    </row>
    <row r="985" spans="1:251" ht="12" hidden="1" customHeight="1">
      <c r="A985" s="40"/>
      <c r="B985" s="157"/>
      <c r="C985" s="158"/>
      <c r="D985" s="158"/>
      <c r="E985" s="158"/>
      <c r="F985" s="158"/>
      <c r="G985" s="158"/>
      <c r="H985" s="158"/>
      <c r="I985" s="158"/>
      <c r="J985" s="158"/>
      <c r="K985" s="158"/>
      <c r="L985" s="158"/>
      <c r="M985" s="158"/>
      <c r="N985" s="158"/>
      <c r="O985" s="158"/>
      <c r="P985" s="158"/>
      <c r="Q985" s="158"/>
      <c r="R985" s="158"/>
      <c r="S985" s="158"/>
      <c r="T985" s="158"/>
      <c r="U985" s="158"/>
      <c r="V985" s="158"/>
      <c r="W985" s="158"/>
      <c r="X985" s="158"/>
      <c r="Y985" s="158"/>
      <c r="Z985" s="158"/>
      <c r="AA985" s="158"/>
      <c r="AB985" s="158"/>
      <c r="AC985" s="158"/>
      <c r="AD985" s="158"/>
      <c r="AE985" s="158"/>
      <c r="AF985" s="158"/>
      <c r="AG985" s="158"/>
      <c r="AH985" s="158"/>
      <c r="AI985" s="158"/>
      <c r="AJ985" s="158"/>
      <c r="AK985" s="158"/>
      <c r="AL985" s="158"/>
      <c r="AM985" s="158"/>
      <c r="AN985" s="158"/>
      <c r="AO985" s="158"/>
      <c r="AP985" s="158"/>
      <c r="AQ985" s="158"/>
      <c r="AR985" s="158"/>
      <c r="AS985" s="158"/>
      <c r="AT985" s="158"/>
      <c r="AU985" s="158"/>
      <c r="AV985" s="158"/>
      <c r="AW985" s="158"/>
      <c r="AX985" s="159"/>
    </row>
    <row r="986" spans="1:251" ht="15" hidden="1" thickBot="1">
      <c r="A986" s="41"/>
      <c r="B986" s="54"/>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c r="AA986" s="55"/>
      <c r="AB986" s="55"/>
      <c r="AC986" s="55"/>
      <c r="AD986" s="55"/>
      <c r="AE986" s="55"/>
      <c r="AF986" s="55"/>
      <c r="AG986" s="55"/>
      <c r="AH986" s="55"/>
      <c r="AI986" s="55"/>
      <c r="AJ986" s="55"/>
      <c r="AK986" s="55"/>
      <c r="AL986" s="55"/>
      <c r="AM986" s="55"/>
      <c r="AN986" s="55"/>
      <c r="AO986" s="55"/>
      <c r="AP986" s="55"/>
      <c r="AQ986" s="55"/>
      <c r="AR986" s="55"/>
      <c r="AS986" s="55"/>
      <c r="AT986" s="55"/>
      <c r="AU986" s="55"/>
      <c r="AV986" s="55"/>
      <c r="AW986" s="55"/>
      <c r="AX986" s="56"/>
    </row>
    <row r="987" spans="1:251" hidden="1">
      <c r="B987" s="57"/>
    </row>
    <row r="988" spans="1:251" ht="14.25" hidden="1">
      <c r="B988" s="49" t="s">
        <v>4</v>
      </c>
      <c r="C988" s="40"/>
      <c r="D988" s="40"/>
      <c r="E988" s="40"/>
      <c r="F988" s="40"/>
      <c r="G988" s="40"/>
      <c r="H988" s="40"/>
      <c r="I988" s="40"/>
      <c r="J988" s="40"/>
      <c r="K988" s="40"/>
      <c r="L988" s="48"/>
      <c r="M988" s="48"/>
      <c r="N988" s="48"/>
      <c r="O988" s="48"/>
      <c r="P988" s="40"/>
      <c r="Q988" s="40"/>
      <c r="R988" s="40"/>
      <c r="S988" s="40"/>
      <c r="T988" s="40"/>
      <c r="U988" s="40"/>
      <c r="V988" s="49"/>
      <c r="W988" s="49"/>
      <c r="X988" s="49"/>
      <c r="Y988" s="49"/>
      <c r="Z988" s="49"/>
      <c r="AA988" s="49"/>
      <c r="AB988" s="49"/>
      <c r="AC988" s="49"/>
      <c r="AD988" s="49"/>
      <c r="AE988" s="49"/>
      <c r="AF988" s="49"/>
      <c r="AG988" s="49"/>
      <c r="AH988" s="49"/>
      <c r="AI988" s="49"/>
      <c r="AJ988" s="49"/>
      <c r="AK988" s="49"/>
      <c r="AL988" s="49"/>
      <c r="AM988" s="49"/>
      <c r="AN988" s="49"/>
      <c r="AO988" s="49"/>
      <c r="AP988" s="49"/>
      <c r="AQ988" s="49"/>
      <c r="AR988" s="49"/>
      <c r="AS988" s="49"/>
      <c r="AT988" s="49"/>
      <c r="AU988" s="49"/>
      <c r="AV988" s="49"/>
      <c r="AW988" s="49"/>
      <c r="AX988" s="49"/>
    </row>
    <row r="989" spans="1:251" ht="15" hidden="1" thickBot="1">
      <c r="B989" s="40"/>
      <c r="C989" s="40"/>
      <c r="D989" s="40"/>
      <c r="E989" s="40"/>
      <c r="F989" s="40"/>
      <c r="G989" s="40"/>
      <c r="H989" s="40"/>
      <c r="I989" s="40"/>
      <c r="J989" s="40"/>
      <c r="K989" s="40"/>
      <c r="L989" s="48"/>
      <c r="M989" s="48"/>
      <c r="N989" s="48"/>
      <c r="O989" s="48"/>
      <c r="P989" s="40"/>
      <c r="Q989" s="40"/>
      <c r="R989" s="40"/>
      <c r="S989" s="40"/>
      <c r="T989" s="40"/>
      <c r="U989" s="40"/>
      <c r="V989" s="49"/>
      <c r="W989" s="49"/>
      <c r="X989" s="49"/>
      <c r="Y989" s="49"/>
      <c r="Z989" s="49"/>
      <c r="AA989" s="49"/>
      <c r="AB989" s="49"/>
      <c r="AC989" s="49"/>
      <c r="AD989" s="49"/>
      <c r="AE989" s="49"/>
      <c r="AF989" s="49"/>
      <c r="AG989" s="49"/>
      <c r="AH989" s="49"/>
      <c r="AI989" s="49"/>
      <c r="AJ989" s="49"/>
      <c r="AK989" s="49"/>
      <c r="AL989" s="49"/>
      <c r="AM989" s="49"/>
      <c r="AN989" s="49"/>
      <c r="AO989" s="49"/>
      <c r="AP989" s="49"/>
      <c r="AQ989" s="49"/>
      <c r="AR989" s="49"/>
      <c r="AS989" s="49"/>
      <c r="AT989" s="49"/>
      <c r="AU989" s="49"/>
      <c r="AV989" s="49"/>
      <c r="AW989" s="49"/>
      <c r="AX989" s="58" t="s">
        <v>5</v>
      </c>
    </row>
    <row r="990" spans="1:251" s="3" customFormat="1" ht="13.5" hidden="1" customHeight="1">
      <c r="A990" s="40"/>
      <c r="B990" s="160" t="s">
        <v>6</v>
      </c>
      <c r="C990" s="161"/>
      <c r="D990" s="161"/>
      <c r="E990" s="161"/>
      <c r="F990" s="161"/>
      <c r="G990" s="161"/>
      <c r="H990" s="161"/>
      <c r="I990" s="161"/>
      <c r="J990" s="161"/>
      <c r="K990" s="161"/>
      <c r="L990" s="161"/>
      <c r="M990" s="161"/>
      <c r="N990" s="161"/>
      <c r="O990" s="161"/>
      <c r="P990" s="161"/>
      <c r="Q990" s="161"/>
      <c r="R990" s="161"/>
      <c r="S990" s="161"/>
      <c r="T990" s="161"/>
      <c r="U990" s="161"/>
      <c r="V990" s="161"/>
      <c r="W990" s="161"/>
      <c r="X990" s="161"/>
      <c r="Y990" s="161"/>
      <c r="Z990" s="162"/>
      <c r="AA990" s="166" t="s">
        <v>12</v>
      </c>
      <c r="AB990" s="161"/>
      <c r="AC990" s="161"/>
      <c r="AD990" s="161"/>
      <c r="AE990" s="161"/>
      <c r="AF990" s="161"/>
      <c r="AG990" s="161"/>
      <c r="AH990" s="161"/>
      <c r="AI990" s="162"/>
      <c r="AJ990" s="166" t="s">
        <v>13</v>
      </c>
      <c r="AK990" s="161"/>
      <c r="AL990" s="161"/>
      <c r="AM990" s="161"/>
      <c r="AN990" s="161"/>
      <c r="AO990" s="161"/>
      <c r="AP990" s="161"/>
      <c r="AQ990" s="161"/>
      <c r="AR990" s="162"/>
      <c r="AS990" s="166" t="s">
        <v>7</v>
      </c>
      <c r="AT990" s="161"/>
      <c r="AU990" s="161"/>
      <c r="AV990" s="161"/>
      <c r="AW990" s="161"/>
      <c r="AX990" s="168"/>
      <c r="AY990" s="39"/>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row>
    <row r="991" spans="1:251" s="3" customFormat="1" ht="13.5" hidden="1">
      <c r="A991" s="40"/>
      <c r="B991" s="163"/>
      <c r="C991" s="164"/>
      <c r="D991" s="164"/>
      <c r="E991" s="164"/>
      <c r="F991" s="164"/>
      <c r="G991" s="164"/>
      <c r="H991" s="164"/>
      <c r="I991" s="164"/>
      <c r="J991" s="164"/>
      <c r="K991" s="164"/>
      <c r="L991" s="164"/>
      <c r="M991" s="164"/>
      <c r="N991" s="164"/>
      <c r="O991" s="164"/>
      <c r="P991" s="164"/>
      <c r="Q991" s="164"/>
      <c r="R991" s="164"/>
      <c r="S991" s="164"/>
      <c r="T991" s="164"/>
      <c r="U991" s="164"/>
      <c r="V991" s="164"/>
      <c r="W991" s="164"/>
      <c r="X991" s="164"/>
      <c r="Y991" s="164"/>
      <c r="Z991" s="165"/>
      <c r="AA991" s="167"/>
      <c r="AB991" s="164"/>
      <c r="AC991" s="164"/>
      <c r="AD991" s="164"/>
      <c r="AE991" s="164"/>
      <c r="AF991" s="164"/>
      <c r="AG991" s="164"/>
      <c r="AH991" s="164"/>
      <c r="AI991" s="165"/>
      <c r="AJ991" s="167"/>
      <c r="AK991" s="164"/>
      <c r="AL991" s="164"/>
      <c r="AM991" s="164"/>
      <c r="AN991" s="164"/>
      <c r="AO991" s="164"/>
      <c r="AP991" s="164"/>
      <c r="AQ991" s="164"/>
      <c r="AR991" s="165"/>
      <c r="AS991" s="167"/>
      <c r="AT991" s="164"/>
      <c r="AU991" s="164"/>
      <c r="AV991" s="164"/>
      <c r="AW991" s="164"/>
      <c r="AX991" s="169"/>
      <c r="AY991" s="39"/>
      <c r="AZ991" s="1"/>
      <c r="BA991" s="1"/>
      <c r="BB991" s="4"/>
      <c r="BC991" s="5"/>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row>
    <row r="992" spans="1:251" s="3" customFormat="1" ht="18.75" hidden="1" customHeight="1">
      <c r="A992" s="40"/>
      <c r="B992" s="59"/>
      <c r="C992" s="148"/>
      <c r="D992" s="149"/>
      <c r="E992" s="149"/>
      <c r="F992" s="149"/>
      <c r="G992" s="149"/>
      <c r="H992" s="149"/>
      <c r="I992" s="149"/>
      <c r="J992" s="149"/>
      <c r="K992" s="149"/>
      <c r="L992" s="149"/>
      <c r="M992" s="149"/>
      <c r="N992" s="149"/>
      <c r="O992" s="149"/>
      <c r="P992" s="149"/>
      <c r="Q992" s="149"/>
      <c r="R992" s="149"/>
      <c r="S992" s="149"/>
      <c r="T992" s="149"/>
      <c r="U992" s="149"/>
      <c r="V992" s="149"/>
      <c r="W992" s="149"/>
      <c r="X992" s="149"/>
      <c r="Y992" s="149"/>
      <c r="Z992" s="150"/>
      <c r="AA992" s="151"/>
      <c r="AB992" s="152"/>
      <c r="AC992" s="152"/>
      <c r="AD992" s="152"/>
      <c r="AE992" s="152"/>
      <c r="AF992" s="152"/>
      <c r="AG992" s="152"/>
      <c r="AH992" s="152"/>
      <c r="AI992" s="153"/>
      <c r="AJ992" s="151"/>
      <c r="AK992" s="152"/>
      <c r="AL992" s="152"/>
      <c r="AM992" s="152"/>
      <c r="AN992" s="152"/>
      <c r="AO992" s="152"/>
      <c r="AP992" s="152"/>
      <c r="AQ992" s="152"/>
      <c r="AR992" s="153"/>
      <c r="AS992" s="154"/>
      <c r="AT992" s="155"/>
      <c r="AU992" s="155"/>
      <c r="AV992" s="155"/>
      <c r="AW992" s="155"/>
      <c r="AX992" s="156"/>
      <c r="AY992" s="39"/>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row>
    <row r="993" spans="1:251" s="3" customFormat="1" ht="18.75" hidden="1" customHeight="1" thickBot="1">
      <c r="A993" s="41"/>
      <c r="B993" s="132" t="s">
        <v>14</v>
      </c>
      <c r="C993" s="133"/>
      <c r="D993" s="133"/>
      <c r="E993" s="133"/>
      <c r="F993" s="133"/>
      <c r="G993" s="133"/>
      <c r="H993" s="133"/>
      <c r="I993" s="133"/>
      <c r="J993" s="133"/>
      <c r="K993" s="133"/>
      <c r="L993" s="133"/>
      <c r="M993" s="133"/>
      <c r="N993" s="133"/>
      <c r="O993" s="133"/>
      <c r="P993" s="133"/>
      <c r="Q993" s="133"/>
      <c r="R993" s="133"/>
      <c r="S993" s="133"/>
      <c r="T993" s="133"/>
      <c r="U993" s="133"/>
      <c r="V993" s="133"/>
      <c r="W993" s="133"/>
      <c r="X993" s="133"/>
      <c r="Y993" s="133"/>
      <c r="Z993" s="134"/>
      <c r="AA993" s="135">
        <f>SUM($AA$992:$AA$992)</f>
        <v>0</v>
      </c>
      <c r="AB993" s="136"/>
      <c r="AC993" s="136"/>
      <c r="AD993" s="136"/>
      <c r="AE993" s="136"/>
      <c r="AF993" s="136"/>
      <c r="AG993" s="136"/>
      <c r="AH993" s="136"/>
      <c r="AI993" s="137"/>
      <c r="AJ993" s="135">
        <f>SUM($AJ$992:$AJ$992)</f>
        <v>0</v>
      </c>
      <c r="AK993" s="136"/>
      <c r="AL993" s="136"/>
      <c r="AM993" s="136"/>
      <c r="AN993" s="136"/>
      <c r="AO993" s="136"/>
      <c r="AP993" s="136"/>
      <c r="AQ993" s="136"/>
      <c r="AR993" s="137"/>
      <c r="AS993" s="138"/>
      <c r="AT993" s="139"/>
      <c r="AU993" s="139"/>
      <c r="AV993" s="139"/>
      <c r="AW993" s="139"/>
      <c r="AX993" s="140"/>
      <c r="AY993" s="39"/>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row>
    <row r="994" spans="1:251" hidden="1"/>
    <row r="995" spans="1:251" ht="18.75">
      <c r="A995" s="38" t="s">
        <v>0</v>
      </c>
      <c r="AW995" s="44"/>
      <c r="AX995" s="45"/>
      <c r="AY995" s="44"/>
    </row>
    <row r="997" spans="1:251" ht="18.75">
      <c r="B997" s="141" t="s">
        <v>8</v>
      </c>
      <c r="C997" s="142"/>
      <c r="D997" s="142"/>
      <c r="E997" s="142"/>
      <c r="F997" s="142"/>
      <c r="G997" s="142"/>
      <c r="H997" s="142"/>
      <c r="I997" s="142"/>
      <c r="J997" s="142"/>
      <c r="K997" s="142"/>
      <c r="L997" s="142"/>
      <c r="M997" s="142"/>
      <c r="N997" s="142"/>
      <c r="O997" s="142"/>
      <c r="P997" s="142"/>
      <c r="Q997" s="142"/>
      <c r="R997" s="142"/>
      <c r="S997" s="142"/>
      <c r="T997" s="142"/>
      <c r="U997" s="142"/>
      <c r="V997" s="142"/>
      <c r="W997" s="142"/>
      <c r="X997" s="142"/>
      <c r="Y997" s="142"/>
      <c r="Z997" s="142"/>
      <c r="AA997" s="142"/>
      <c r="AB997" s="142"/>
      <c r="AC997" s="142"/>
      <c r="AD997" s="142"/>
      <c r="AE997" s="142"/>
      <c r="AF997" s="142"/>
      <c r="AG997" s="142"/>
      <c r="AH997" s="142"/>
      <c r="AI997" s="142"/>
      <c r="AJ997" s="142"/>
      <c r="AK997" s="142"/>
      <c r="AL997" s="142"/>
      <c r="AM997" s="142"/>
      <c r="AN997" s="142"/>
      <c r="AO997" s="142"/>
      <c r="AP997" s="142"/>
      <c r="AQ997" s="142"/>
      <c r="AR997" s="142"/>
      <c r="AS997" s="142"/>
      <c r="AT997" s="142"/>
      <c r="AU997" s="142"/>
      <c r="AV997" s="142"/>
      <c r="AW997" s="142"/>
      <c r="AX997" s="142"/>
    </row>
    <row r="998" spans="1:251">
      <c r="Z998" s="46"/>
      <c r="AD998" s="46"/>
      <c r="AE998" s="46"/>
      <c r="AF998" s="46"/>
      <c r="AG998" s="46"/>
      <c r="AH998" s="46"/>
      <c r="AI998" s="46"/>
      <c r="AO998" s="46"/>
    </row>
    <row r="999" spans="1:251" ht="13.5" thickBot="1">
      <c r="Z999" s="46"/>
      <c r="AD999" s="46"/>
      <c r="AE999" s="46"/>
      <c r="AF999" s="46"/>
      <c r="AG999" s="46"/>
      <c r="AH999" s="46"/>
      <c r="AI999" s="46"/>
      <c r="AO999" s="46"/>
      <c r="DI999" s="2"/>
    </row>
    <row r="1000" spans="1:251" ht="24.75" customHeight="1" thickBot="1">
      <c r="B1000" s="143" t="s">
        <v>1</v>
      </c>
      <c r="C1000" s="144"/>
      <c r="D1000" s="144"/>
      <c r="E1000" s="144"/>
      <c r="F1000" s="144"/>
      <c r="G1000" s="144"/>
      <c r="H1000" s="145" t="s">
        <v>118</v>
      </c>
      <c r="I1000" s="146"/>
      <c r="J1000" s="146"/>
      <c r="K1000" s="146"/>
      <c r="L1000" s="146"/>
      <c r="M1000" s="146"/>
      <c r="N1000" s="146"/>
      <c r="O1000" s="146"/>
      <c r="P1000" s="146"/>
      <c r="Q1000" s="146"/>
      <c r="R1000" s="146"/>
      <c r="S1000" s="146"/>
      <c r="T1000" s="146"/>
      <c r="U1000" s="146"/>
      <c r="V1000" s="146"/>
      <c r="W1000" s="146"/>
      <c r="X1000" s="146"/>
      <c r="Y1000" s="146"/>
      <c r="Z1000" s="146"/>
      <c r="AA1000" s="146"/>
      <c r="AB1000" s="146"/>
      <c r="AC1000" s="146"/>
      <c r="AD1000" s="146"/>
      <c r="AE1000" s="146"/>
      <c r="AF1000" s="146"/>
      <c r="AG1000" s="146"/>
      <c r="AH1000" s="146"/>
      <c r="AI1000" s="146"/>
      <c r="AJ1000" s="146"/>
      <c r="AK1000" s="146"/>
      <c r="AL1000" s="146"/>
      <c r="AM1000" s="146"/>
      <c r="AN1000" s="146"/>
      <c r="AO1000" s="146"/>
      <c r="AP1000" s="146"/>
      <c r="AQ1000" s="146"/>
      <c r="AR1000" s="146"/>
      <c r="AS1000" s="146"/>
      <c r="AT1000" s="146"/>
      <c r="AU1000" s="146"/>
      <c r="AV1000" s="146"/>
      <c r="AW1000" s="146"/>
      <c r="AX1000" s="147"/>
      <c r="DI1000" s="2"/>
    </row>
    <row r="1001" spans="1:251" ht="14.25">
      <c r="B1001" s="47"/>
      <c r="C1001" s="47"/>
      <c r="D1001" s="47"/>
      <c r="E1001" s="47"/>
      <c r="F1001" s="47"/>
      <c r="G1001" s="47"/>
      <c r="H1001" s="40"/>
      <c r="I1001" s="40"/>
      <c r="J1001" s="40"/>
      <c r="K1001" s="40"/>
      <c r="L1001" s="48"/>
      <c r="M1001" s="48"/>
      <c r="N1001" s="48"/>
      <c r="O1001" s="48"/>
      <c r="P1001" s="40"/>
      <c r="Q1001" s="40"/>
      <c r="R1001" s="40"/>
      <c r="S1001" s="40"/>
      <c r="T1001" s="40"/>
      <c r="U1001" s="40"/>
      <c r="V1001" s="49"/>
      <c r="W1001" s="49"/>
      <c r="X1001" s="49"/>
      <c r="Y1001" s="49"/>
      <c r="Z1001" s="49"/>
      <c r="AA1001" s="49"/>
      <c r="AB1001" s="49"/>
      <c r="AC1001" s="49"/>
      <c r="AD1001" s="49"/>
      <c r="AE1001" s="49"/>
      <c r="AF1001" s="49"/>
      <c r="AG1001" s="49"/>
      <c r="AH1001" s="49"/>
      <c r="AI1001" s="49"/>
      <c r="AJ1001" s="49"/>
      <c r="AK1001" s="49"/>
      <c r="AL1001" s="49"/>
      <c r="AM1001" s="49"/>
      <c r="AN1001" s="49"/>
      <c r="AO1001" s="49"/>
      <c r="AP1001" s="49"/>
      <c r="AQ1001" s="49"/>
      <c r="AR1001" s="49"/>
      <c r="AS1001" s="49"/>
      <c r="AT1001" s="49"/>
      <c r="AU1001" s="49"/>
      <c r="AV1001" s="49"/>
      <c r="AW1001" s="49"/>
      <c r="AX1001" s="49"/>
      <c r="DI1001" s="2"/>
    </row>
    <row r="1002" spans="1:251" ht="15" thickBot="1">
      <c r="A1002" s="61"/>
      <c r="B1002" s="49" t="s">
        <v>2</v>
      </c>
      <c r="C1002" s="40"/>
      <c r="D1002" s="40"/>
      <c r="E1002" s="40"/>
      <c r="F1002" s="40"/>
      <c r="G1002" s="40"/>
      <c r="H1002" s="40"/>
      <c r="I1002" s="40"/>
      <c r="J1002" s="40"/>
      <c r="K1002" s="40"/>
      <c r="L1002" s="48"/>
      <c r="M1002" s="48"/>
      <c r="N1002" s="48"/>
      <c r="O1002" s="48"/>
      <c r="P1002" s="40"/>
      <c r="Q1002" s="40"/>
      <c r="R1002" s="40"/>
      <c r="S1002" s="40"/>
      <c r="T1002" s="40"/>
      <c r="U1002" s="40"/>
      <c r="V1002" s="49"/>
      <c r="W1002" s="49"/>
      <c r="X1002" s="49"/>
      <c r="Y1002" s="49"/>
      <c r="Z1002" s="49"/>
      <c r="AA1002" s="49"/>
      <c r="AB1002" s="49"/>
      <c r="AC1002" s="49"/>
      <c r="AD1002" s="49"/>
      <c r="AE1002" s="49"/>
      <c r="AF1002" s="49"/>
      <c r="AG1002" s="49"/>
      <c r="AH1002" s="49"/>
      <c r="AI1002" s="49"/>
      <c r="AJ1002" s="49"/>
      <c r="AK1002" s="49"/>
      <c r="AL1002" s="49"/>
      <c r="AM1002" s="49"/>
      <c r="AN1002" s="49"/>
      <c r="AO1002" s="49"/>
      <c r="AP1002" s="49"/>
      <c r="AQ1002" s="49"/>
      <c r="AR1002" s="49"/>
      <c r="AS1002" s="49"/>
      <c r="AT1002" s="49"/>
      <c r="AU1002" s="49"/>
      <c r="AV1002" s="49"/>
      <c r="AW1002" s="49"/>
      <c r="AX1002" s="49"/>
      <c r="DI1002" s="2"/>
    </row>
    <row r="1003" spans="1:251" ht="14.25">
      <c r="A1003" s="40"/>
      <c r="B1003" s="50"/>
      <c r="C1003" s="47"/>
      <c r="D1003" s="47"/>
      <c r="E1003" s="47"/>
      <c r="F1003" s="47"/>
      <c r="G1003" s="47"/>
      <c r="H1003" s="47"/>
      <c r="I1003" s="47"/>
      <c r="J1003" s="47"/>
      <c r="K1003" s="47"/>
      <c r="L1003" s="51"/>
      <c r="M1003" s="51"/>
      <c r="N1003" s="51"/>
      <c r="O1003" s="51"/>
      <c r="P1003" s="47"/>
      <c r="Q1003" s="47"/>
      <c r="R1003" s="47"/>
      <c r="S1003" s="47"/>
      <c r="T1003" s="47"/>
      <c r="U1003" s="47"/>
      <c r="V1003" s="52"/>
      <c r="W1003" s="52"/>
      <c r="X1003" s="52"/>
      <c r="Y1003" s="52"/>
      <c r="Z1003" s="52"/>
      <c r="AA1003" s="52"/>
      <c r="AB1003" s="52"/>
      <c r="AC1003" s="52"/>
      <c r="AD1003" s="52"/>
      <c r="AE1003" s="52"/>
      <c r="AF1003" s="52"/>
      <c r="AG1003" s="52"/>
      <c r="AH1003" s="52"/>
      <c r="AI1003" s="52"/>
      <c r="AJ1003" s="52"/>
      <c r="AK1003" s="52"/>
      <c r="AL1003" s="52"/>
      <c r="AM1003" s="52"/>
      <c r="AN1003" s="52"/>
      <c r="AO1003" s="52"/>
      <c r="AP1003" s="52"/>
      <c r="AQ1003" s="52"/>
      <c r="AR1003" s="52"/>
      <c r="AS1003" s="52"/>
      <c r="AT1003" s="52"/>
      <c r="AU1003" s="52"/>
      <c r="AV1003" s="52"/>
      <c r="AW1003" s="52"/>
      <c r="AX1003" s="53"/>
    </row>
    <row r="1004" spans="1:251" ht="12" customHeight="1">
      <c r="A1004" s="40"/>
      <c r="B1004" s="157" t="s">
        <v>119</v>
      </c>
      <c r="C1004" s="158"/>
      <c r="D1004" s="158"/>
      <c r="E1004" s="158"/>
      <c r="F1004" s="158"/>
      <c r="G1004" s="158"/>
      <c r="H1004" s="158"/>
      <c r="I1004" s="158"/>
      <c r="J1004" s="158"/>
      <c r="K1004" s="158"/>
      <c r="L1004" s="158"/>
      <c r="M1004" s="158"/>
      <c r="N1004" s="158"/>
      <c r="O1004" s="158"/>
      <c r="P1004" s="158"/>
      <c r="Q1004" s="158"/>
      <c r="R1004" s="158"/>
      <c r="S1004" s="158"/>
      <c r="T1004" s="158"/>
      <c r="U1004" s="158"/>
      <c r="V1004" s="158"/>
      <c r="W1004" s="158"/>
      <c r="X1004" s="158"/>
      <c r="Y1004" s="158"/>
      <c r="Z1004" s="158"/>
      <c r="AA1004" s="158"/>
      <c r="AB1004" s="158"/>
      <c r="AC1004" s="158"/>
      <c r="AD1004" s="158"/>
      <c r="AE1004" s="158"/>
      <c r="AF1004" s="158"/>
      <c r="AG1004" s="158"/>
      <c r="AH1004" s="158"/>
      <c r="AI1004" s="158"/>
      <c r="AJ1004" s="158"/>
      <c r="AK1004" s="158"/>
      <c r="AL1004" s="158"/>
      <c r="AM1004" s="158"/>
      <c r="AN1004" s="158"/>
      <c r="AO1004" s="158"/>
      <c r="AP1004" s="158"/>
      <c r="AQ1004" s="158"/>
      <c r="AR1004" s="158"/>
      <c r="AS1004" s="158"/>
      <c r="AT1004" s="158"/>
      <c r="AU1004" s="158"/>
      <c r="AV1004" s="158"/>
      <c r="AW1004" s="158"/>
      <c r="AX1004" s="159"/>
    </row>
    <row r="1005" spans="1:251" ht="12" customHeight="1">
      <c r="A1005" s="40"/>
      <c r="B1005" s="157"/>
      <c r="C1005" s="158"/>
      <c r="D1005" s="158"/>
      <c r="E1005" s="158"/>
      <c r="F1005" s="158"/>
      <c r="G1005" s="158"/>
      <c r="H1005" s="158"/>
      <c r="I1005" s="158"/>
      <c r="J1005" s="158"/>
      <c r="K1005" s="158"/>
      <c r="L1005" s="158"/>
      <c r="M1005" s="158"/>
      <c r="N1005" s="158"/>
      <c r="O1005" s="158"/>
      <c r="P1005" s="158"/>
      <c r="Q1005" s="158"/>
      <c r="R1005" s="158"/>
      <c r="S1005" s="158"/>
      <c r="T1005" s="158"/>
      <c r="U1005" s="158"/>
      <c r="V1005" s="158"/>
      <c r="W1005" s="158"/>
      <c r="X1005" s="158"/>
      <c r="Y1005" s="158"/>
      <c r="Z1005" s="158"/>
      <c r="AA1005" s="158"/>
      <c r="AB1005" s="158"/>
      <c r="AC1005" s="158"/>
      <c r="AD1005" s="158"/>
      <c r="AE1005" s="158"/>
      <c r="AF1005" s="158"/>
      <c r="AG1005" s="158"/>
      <c r="AH1005" s="158"/>
      <c r="AI1005" s="158"/>
      <c r="AJ1005" s="158"/>
      <c r="AK1005" s="158"/>
      <c r="AL1005" s="158"/>
      <c r="AM1005" s="158"/>
      <c r="AN1005" s="158"/>
      <c r="AO1005" s="158"/>
      <c r="AP1005" s="158"/>
      <c r="AQ1005" s="158"/>
      <c r="AR1005" s="158"/>
      <c r="AS1005" s="158"/>
      <c r="AT1005" s="158"/>
      <c r="AU1005" s="158"/>
      <c r="AV1005" s="158"/>
      <c r="AW1005" s="158"/>
      <c r="AX1005" s="159"/>
      <c r="BC1005" s="3"/>
    </row>
    <row r="1006" spans="1:251" ht="12" customHeight="1">
      <c r="A1006" s="40"/>
      <c r="B1006" s="157"/>
      <c r="C1006" s="158"/>
      <c r="D1006" s="158"/>
      <c r="E1006" s="158"/>
      <c r="F1006" s="158"/>
      <c r="G1006" s="158"/>
      <c r="H1006" s="158"/>
      <c r="I1006" s="158"/>
      <c r="J1006" s="158"/>
      <c r="K1006" s="158"/>
      <c r="L1006" s="158"/>
      <c r="M1006" s="158"/>
      <c r="N1006" s="158"/>
      <c r="O1006" s="158"/>
      <c r="P1006" s="158"/>
      <c r="Q1006" s="158"/>
      <c r="R1006" s="158"/>
      <c r="S1006" s="158"/>
      <c r="T1006" s="158"/>
      <c r="U1006" s="158"/>
      <c r="V1006" s="158"/>
      <c r="W1006" s="158"/>
      <c r="X1006" s="158"/>
      <c r="Y1006" s="158"/>
      <c r="Z1006" s="158"/>
      <c r="AA1006" s="158"/>
      <c r="AB1006" s="158"/>
      <c r="AC1006" s="158"/>
      <c r="AD1006" s="158"/>
      <c r="AE1006" s="158"/>
      <c r="AF1006" s="158"/>
      <c r="AG1006" s="158"/>
      <c r="AH1006" s="158"/>
      <c r="AI1006" s="158"/>
      <c r="AJ1006" s="158"/>
      <c r="AK1006" s="158"/>
      <c r="AL1006" s="158"/>
      <c r="AM1006" s="158"/>
      <c r="AN1006" s="158"/>
      <c r="AO1006" s="158"/>
      <c r="AP1006" s="158"/>
      <c r="AQ1006" s="158"/>
      <c r="AR1006" s="158"/>
      <c r="AS1006" s="158"/>
      <c r="AT1006" s="158"/>
      <c r="AU1006" s="158"/>
      <c r="AV1006" s="158"/>
      <c r="AW1006" s="158"/>
      <c r="AX1006" s="159"/>
    </row>
    <row r="1007" spans="1:251" ht="12" customHeight="1">
      <c r="A1007" s="40"/>
      <c r="B1007" s="157"/>
      <c r="C1007" s="158"/>
      <c r="D1007" s="158"/>
      <c r="E1007" s="158"/>
      <c r="F1007" s="158"/>
      <c r="G1007" s="158"/>
      <c r="H1007" s="158"/>
      <c r="I1007" s="158"/>
      <c r="J1007" s="158"/>
      <c r="K1007" s="158"/>
      <c r="L1007" s="158"/>
      <c r="M1007" s="158"/>
      <c r="N1007" s="158"/>
      <c r="O1007" s="158"/>
      <c r="P1007" s="158"/>
      <c r="Q1007" s="158"/>
      <c r="R1007" s="158"/>
      <c r="S1007" s="158"/>
      <c r="T1007" s="158"/>
      <c r="U1007" s="158"/>
      <c r="V1007" s="158"/>
      <c r="W1007" s="158"/>
      <c r="X1007" s="158"/>
      <c r="Y1007" s="158"/>
      <c r="Z1007" s="158"/>
      <c r="AA1007" s="158"/>
      <c r="AB1007" s="158"/>
      <c r="AC1007" s="158"/>
      <c r="AD1007" s="158"/>
      <c r="AE1007" s="158"/>
      <c r="AF1007" s="158"/>
      <c r="AG1007" s="158"/>
      <c r="AH1007" s="158"/>
      <c r="AI1007" s="158"/>
      <c r="AJ1007" s="158"/>
      <c r="AK1007" s="158"/>
      <c r="AL1007" s="158"/>
      <c r="AM1007" s="158"/>
      <c r="AN1007" s="158"/>
      <c r="AO1007" s="158"/>
      <c r="AP1007" s="158"/>
      <c r="AQ1007" s="158"/>
      <c r="AR1007" s="158"/>
      <c r="AS1007" s="158"/>
      <c r="AT1007" s="158"/>
      <c r="AU1007" s="158"/>
      <c r="AV1007" s="158"/>
      <c r="AW1007" s="158"/>
      <c r="AX1007" s="159"/>
    </row>
    <row r="1008" spans="1:251" ht="12" customHeight="1">
      <c r="A1008" s="40"/>
      <c r="B1008" s="157"/>
      <c r="C1008" s="158"/>
      <c r="D1008" s="158"/>
      <c r="E1008" s="158"/>
      <c r="F1008" s="158"/>
      <c r="G1008" s="158"/>
      <c r="H1008" s="158"/>
      <c r="I1008" s="158"/>
      <c r="J1008" s="158"/>
      <c r="K1008" s="158"/>
      <c r="L1008" s="158"/>
      <c r="M1008" s="158"/>
      <c r="N1008" s="158"/>
      <c r="O1008" s="158"/>
      <c r="P1008" s="158"/>
      <c r="Q1008" s="158"/>
      <c r="R1008" s="158"/>
      <c r="S1008" s="158"/>
      <c r="T1008" s="158"/>
      <c r="U1008" s="158"/>
      <c r="V1008" s="158"/>
      <c r="W1008" s="158"/>
      <c r="X1008" s="158"/>
      <c r="Y1008" s="158"/>
      <c r="Z1008" s="158"/>
      <c r="AA1008" s="158"/>
      <c r="AB1008" s="158"/>
      <c r="AC1008" s="158"/>
      <c r="AD1008" s="158"/>
      <c r="AE1008" s="158"/>
      <c r="AF1008" s="158"/>
      <c r="AG1008" s="158"/>
      <c r="AH1008" s="158"/>
      <c r="AI1008" s="158"/>
      <c r="AJ1008" s="158"/>
      <c r="AK1008" s="158"/>
      <c r="AL1008" s="158"/>
      <c r="AM1008" s="158"/>
      <c r="AN1008" s="158"/>
      <c r="AO1008" s="158"/>
      <c r="AP1008" s="158"/>
      <c r="AQ1008" s="158"/>
      <c r="AR1008" s="158"/>
      <c r="AS1008" s="158"/>
      <c r="AT1008" s="158"/>
      <c r="AU1008" s="158"/>
      <c r="AV1008" s="158"/>
      <c r="AW1008" s="158"/>
      <c r="AX1008" s="159"/>
    </row>
    <row r="1009" spans="1:251" ht="15" thickBot="1">
      <c r="A1009" s="41"/>
      <c r="B1009" s="54"/>
      <c r="C1009" s="55"/>
      <c r="D1009" s="55"/>
      <c r="E1009" s="55"/>
      <c r="F1009" s="55"/>
      <c r="G1009" s="55"/>
      <c r="H1009" s="55"/>
      <c r="I1009" s="55"/>
      <c r="J1009" s="55"/>
      <c r="K1009" s="55"/>
      <c r="L1009" s="55"/>
      <c r="M1009" s="55"/>
      <c r="N1009" s="55"/>
      <c r="O1009" s="55"/>
      <c r="P1009" s="55"/>
      <c r="Q1009" s="55"/>
      <c r="R1009" s="55"/>
      <c r="S1009" s="55"/>
      <c r="T1009" s="55"/>
      <c r="U1009" s="55"/>
      <c r="V1009" s="55"/>
      <c r="W1009" s="55"/>
      <c r="X1009" s="55"/>
      <c r="Y1009" s="55"/>
      <c r="Z1009" s="55"/>
      <c r="AA1009" s="55"/>
      <c r="AB1009" s="55"/>
      <c r="AC1009" s="55"/>
      <c r="AD1009" s="55"/>
      <c r="AE1009" s="55"/>
      <c r="AF1009" s="55"/>
      <c r="AG1009" s="55"/>
      <c r="AH1009" s="55"/>
      <c r="AI1009" s="55"/>
      <c r="AJ1009" s="55"/>
      <c r="AK1009" s="55"/>
      <c r="AL1009" s="55"/>
      <c r="AM1009" s="55"/>
      <c r="AN1009" s="55"/>
      <c r="AO1009" s="55"/>
      <c r="AP1009" s="55"/>
      <c r="AQ1009" s="55"/>
      <c r="AR1009" s="55"/>
      <c r="AS1009" s="55"/>
      <c r="AT1009" s="55"/>
      <c r="AU1009" s="55"/>
      <c r="AV1009" s="55"/>
      <c r="AW1009" s="55"/>
      <c r="AX1009" s="56"/>
    </row>
    <row r="1010" spans="1:251">
      <c r="B1010" s="57"/>
    </row>
    <row r="1011" spans="1:251" ht="15" thickBot="1">
      <c r="A1011" s="61"/>
      <c r="B1011" s="49" t="s">
        <v>3</v>
      </c>
      <c r="C1011" s="40"/>
      <c r="D1011" s="40"/>
      <c r="E1011" s="40"/>
      <c r="F1011" s="40"/>
      <c r="G1011" s="40"/>
      <c r="H1011" s="40"/>
      <c r="I1011" s="40"/>
      <c r="J1011" s="40"/>
      <c r="K1011" s="40"/>
      <c r="L1011" s="48"/>
      <c r="M1011" s="48"/>
      <c r="N1011" s="48"/>
      <c r="O1011" s="48"/>
      <c r="P1011" s="40"/>
      <c r="Q1011" s="40"/>
      <c r="R1011" s="40"/>
      <c r="S1011" s="40"/>
      <c r="T1011" s="40"/>
      <c r="U1011" s="40"/>
      <c r="V1011" s="49"/>
      <c r="W1011" s="49"/>
      <c r="X1011" s="49"/>
      <c r="Y1011" s="49"/>
      <c r="Z1011" s="49"/>
      <c r="AA1011" s="49"/>
      <c r="AB1011" s="49"/>
      <c r="AC1011" s="49"/>
      <c r="AD1011" s="49"/>
      <c r="AE1011" s="49"/>
      <c r="AF1011" s="49"/>
      <c r="AG1011" s="49"/>
      <c r="AH1011" s="49"/>
      <c r="AI1011" s="49"/>
      <c r="AJ1011" s="49"/>
      <c r="AK1011" s="49"/>
      <c r="AL1011" s="49"/>
      <c r="AM1011" s="49"/>
      <c r="AN1011" s="49"/>
      <c r="AO1011" s="49"/>
      <c r="AP1011" s="49"/>
      <c r="AQ1011" s="49"/>
      <c r="AR1011" s="49"/>
      <c r="AS1011" s="49"/>
      <c r="AT1011" s="49"/>
      <c r="AU1011" s="49"/>
      <c r="AV1011" s="49"/>
      <c r="AW1011" s="49"/>
      <c r="AX1011" s="49"/>
      <c r="DI1011" s="2"/>
    </row>
    <row r="1012" spans="1:251" ht="14.25">
      <c r="A1012" s="40"/>
      <c r="B1012" s="50"/>
      <c r="C1012" s="47"/>
      <c r="D1012" s="47"/>
      <c r="E1012" s="47"/>
      <c r="F1012" s="47"/>
      <c r="G1012" s="47"/>
      <c r="H1012" s="47"/>
      <c r="I1012" s="47"/>
      <c r="J1012" s="47"/>
      <c r="K1012" s="47"/>
      <c r="L1012" s="51"/>
      <c r="M1012" s="51"/>
      <c r="N1012" s="51"/>
      <c r="O1012" s="51"/>
      <c r="P1012" s="47"/>
      <c r="Q1012" s="47"/>
      <c r="R1012" s="47"/>
      <c r="S1012" s="47"/>
      <c r="T1012" s="47"/>
      <c r="U1012" s="47"/>
      <c r="V1012" s="52"/>
      <c r="W1012" s="52"/>
      <c r="X1012" s="52"/>
      <c r="Y1012" s="52"/>
      <c r="Z1012" s="52"/>
      <c r="AA1012" s="52"/>
      <c r="AB1012" s="52"/>
      <c r="AC1012" s="52"/>
      <c r="AD1012" s="52"/>
      <c r="AE1012" s="52"/>
      <c r="AF1012" s="52"/>
      <c r="AG1012" s="52"/>
      <c r="AH1012" s="52"/>
      <c r="AI1012" s="52"/>
      <c r="AJ1012" s="52"/>
      <c r="AK1012" s="52"/>
      <c r="AL1012" s="52"/>
      <c r="AM1012" s="52"/>
      <c r="AN1012" s="52"/>
      <c r="AO1012" s="52"/>
      <c r="AP1012" s="52"/>
      <c r="AQ1012" s="52"/>
      <c r="AR1012" s="52"/>
      <c r="AS1012" s="52"/>
      <c r="AT1012" s="52"/>
      <c r="AU1012" s="52"/>
      <c r="AV1012" s="52"/>
      <c r="AW1012" s="52"/>
      <c r="AX1012" s="53"/>
    </row>
    <row r="1013" spans="1:251" ht="12" customHeight="1">
      <c r="A1013" s="40"/>
      <c r="B1013" s="157" t="s">
        <v>566</v>
      </c>
      <c r="C1013" s="158"/>
      <c r="D1013" s="158"/>
      <c r="E1013" s="158"/>
      <c r="F1013" s="158"/>
      <c r="G1013" s="158"/>
      <c r="H1013" s="158"/>
      <c r="I1013" s="158"/>
      <c r="J1013" s="158"/>
      <c r="K1013" s="158"/>
      <c r="L1013" s="158"/>
      <c r="M1013" s="158"/>
      <c r="N1013" s="158"/>
      <c r="O1013" s="158"/>
      <c r="P1013" s="158"/>
      <c r="Q1013" s="158"/>
      <c r="R1013" s="158"/>
      <c r="S1013" s="158"/>
      <c r="T1013" s="158"/>
      <c r="U1013" s="158"/>
      <c r="V1013" s="158"/>
      <c r="W1013" s="158"/>
      <c r="X1013" s="158"/>
      <c r="Y1013" s="158"/>
      <c r="Z1013" s="158"/>
      <c r="AA1013" s="158"/>
      <c r="AB1013" s="158"/>
      <c r="AC1013" s="158"/>
      <c r="AD1013" s="158"/>
      <c r="AE1013" s="158"/>
      <c r="AF1013" s="158"/>
      <c r="AG1013" s="158"/>
      <c r="AH1013" s="158"/>
      <c r="AI1013" s="158"/>
      <c r="AJ1013" s="158"/>
      <c r="AK1013" s="158"/>
      <c r="AL1013" s="158"/>
      <c r="AM1013" s="158"/>
      <c r="AN1013" s="158"/>
      <c r="AO1013" s="158"/>
      <c r="AP1013" s="158"/>
      <c r="AQ1013" s="158"/>
      <c r="AR1013" s="158"/>
      <c r="AS1013" s="158"/>
      <c r="AT1013" s="158"/>
      <c r="AU1013" s="158"/>
      <c r="AV1013" s="158"/>
      <c r="AW1013" s="158"/>
      <c r="AX1013" s="159"/>
    </row>
    <row r="1014" spans="1:251" ht="12" customHeight="1">
      <c r="A1014" s="40"/>
      <c r="B1014" s="157"/>
      <c r="C1014" s="158"/>
      <c r="D1014" s="158"/>
      <c r="E1014" s="158"/>
      <c r="F1014" s="158"/>
      <c r="G1014" s="158"/>
      <c r="H1014" s="158"/>
      <c r="I1014" s="158"/>
      <c r="J1014" s="158"/>
      <c r="K1014" s="158"/>
      <c r="L1014" s="158"/>
      <c r="M1014" s="158"/>
      <c r="N1014" s="158"/>
      <c r="O1014" s="158"/>
      <c r="P1014" s="158"/>
      <c r="Q1014" s="158"/>
      <c r="R1014" s="158"/>
      <c r="S1014" s="158"/>
      <c r="T1014" s="158"/>
      <c r="U1014" s="158"/>
      <c r="V1014" s="158"/>
      <c r="W1014" s="158"/>
      <c r="X1014" s="158"/>
      <c r="Y1014" s="158"/>
      <c r="Z1014" s="158"/>
      <c r="AA1014" s="158"/>
      <c r="AB1014" s="158"/>
      <c r="AC1014" s="158"/>
      <c r="AD1014" s="158"/>
      <c r="AE1014" s="158"/>
      <c r="AF1014" s="158"/>
      <c r="AG1014" s="158"/>
      <c r="AH1014" s="158"/>
      <c r="AI1014" s="158"/>
      <c r="AJ1014" s="158"/>
      <c r="AK1014" s="158"/>
      <c r="AL1014" s="158"/>
      <c r="AM1014" s="158"/>
      <c r="AN1014" s="158"/>
      <c r="AO1014" s="158"/>
      <c r="AP1014" s="158"/>
      <c r="AQ1014" s="158"/>
      <c r="AR1014" s="158"/>
      <c r="AS1014" s="158"/>
      <c r="AT1014" s="158"/>
      <c r="AU1014" s="158"/>
      <c r="AV1014" s="158"/>
      <c r="AW1014" s="158"/>
      <c r="AX1014" s="159"/>
    </row>
    <row r="1015" spans="1:251" ht="12" customHeight="1">
      <c r="A1015" s="40"/>
      <c r="B1015" s="157"/>
      <c r="C1015" s="158"/>
      <c r="D1015" s="158"/>
      <c r="E1015" s="158"/>
      <c r="F1015" s="158"/>
      <c r="G1015" s="158"/>
      <c r="H1015" s="158"/>
      <c r="I1015" s="158"/>
      <c r="J1015" s="158"/>
      <c r="K1015" s="158"/>
      <c r="L1015" s="158"/>
      <c r="M1015" s="158"/>
      <c r="N1015" s="158"/>
      <c r="O1015" s="158"/>
      <c r="P1015" s="158"/>
      <c r="Q1015" s="158"/>
      <c r="R1015" s="158"/>
      <c r="S1015" s="158"/>
      <c r="T1015" s="158"/>
      <c r="U1015" s="158"/>
      <c r="V1015" s="158"/>
      <c r="W1015" s="158"/>
      <c r="X1015" s="158"/>
      <c r="Y1015" s="158"/>
      <c r="Z1015" s="158"/>
      <c r="AA1015" s="158"/>
      <c r="AB1015" s="158"/>
      <c r="AC1015" s="158"/>
      <c r="AD1015" s="158"/>
      <c r="AE1015" s="158"/>
      <c r="AF1015" s="158"/>
      <c r="AG1015" s="158"/>
      <c r="AH1015" s="158"/>
      <c r="AI1015" s="158"/>
      <c r="AJ1015" s="158"/>
      <c r="AK1015" s="158"/>
      <c r="AL1015" s="158"/>
      <c r="AM1015" s="158"/>
      <c r="AN1015" s="158"/>
      <c r="AO1015" s="158"/>
      <c r="AP1015" s="158"/>
      <c r="AQ1015" s="158"/>
      <c r="AR1015" s="158"/>
      <c r="AS1015" s="158"/>
      <c r="AT1015" s="158"/>
      <c r="AU1015" s="158"/>
      <c r="AV1015" s="158"/>
      <c r="AW1015" s="158"/>
      <c r="AX1015" s="159"/>
    </row>
    <row r="1016" spans="1:251" ht="12" customHeight="1">
      <c r="A1016" s="40"/>
      <c r="B1016" s="157"/>
      <c r="C1016" s="158"/>
      <c r="D1016" s="158"/>
      <c r="E1016" s="158"/>
      <c r="F1016" s="158"/>
      <c r="G1016" s="158"/>
      <c r="H1016" s="158"/>
      <c r="I1016" s="158"/>
      <c r="J1016" s="158"/>
      <c r="K1016" s="158"/>
      <c r="L1016" s="158"/>
      <c r="M1016" s="158"/>
      <c r="N1016" s="158"/>
      <c r="O1016" s="158"/>
      <c r="P1016" s="158"/>
      <c r="Q1016" s="158"/>
      <c r="R1016" s="158"/>
      <c r="S1016" s="158"/>
      <c r="T1016" s="158"/>
      <c r="U1016" s="158"/>
      <c r="V1016" s="158"/>
      <c r="W1016" s="158"/>
      <c r="X1016" s="158"/>
      <c r="Y1016" s="158"/>
      <c r="Z1016" s="158"/>
      <c r="AA1016" s="158"/>
      <c r="AB1016" s="158"/>
      <c r="AC1016" s="158"/>
      <c r="AD1016" s="158"/>
      <c r="AE1016" s="158"/>
      <c r="AF1016" s="158"/>
      <c r="AG1016" s="158"/>
      <c r="AH1016" s="158"/>
      <c r="AI1016" s="158"/>
      <c r="AJ1016" s="158"/>
      <c r="AK1016" s="158"/>
      <c r="AL1016" s="158"/>
      <c r="AM1016" s="158"/>
      <c r="AN1016" s="158"/>
      <c r="AO1016" s="158"/>
      <c r="AP1016" s="158"/>
      <c r="AQ1016" s="158"/>
      <c r="AR1016" s="158"/>
      <c r="AS1016" s="158"/>
      <c r="AT1016" s="158"/>
      <c r="AU1016" s="158"/>
      <c r="AV1016" s="158"/>
      <c r="AW1016" s="158"/>
      <c r="AX1016" s="159"/>
      <c r="BC1016" s="3"/>
    </row>
    <row r="1017" spans="1:251" ht="12" customHeight="1">
      <c r="A1017" s="40"/>
      <c r="B1017" s="157"/>
      <c r="C1017" s="158"/>
      <c r="D1017" s="158"/>
      <c r="E1017" s="158"/>
      <c r="F1017" s="158"/>
      <c r="G1017" s="158"/>
      <c r="H1017" s="158"/>
      <c r="I1017" s="158"/>
      <c r="J1017" s="158"/>
      <c r="K1017" s="158"/>
      <c r="L1017" s="158"/>
      <c r="M1017" s="158"/>
      <c r="N1017" s="158"/>
      <c r="O1017" s="158"/>
      <c r="P1017" s="158"/>
      <c r="Q1017" s="158"/>
      <c r="R1017" s="158"/>
      <c r="S1017" s="158"/>
      <c r="T1017" s="158"/>
      <c r="U1017" s="158"/>
      <c r="V1017" s="158"/>
      <c r="W1017" s="158"/>
      <c r="X1017" s="158"/>
      <c r="Y1017" s="158"/>
      <c r="Z1017" s="158"/>
      <c r="AA1017" s="158"/>
      <c r="AB1017" s="158"/>
      <c r="AC1017" s="158"/>
      <c r="AD1017" s="158"/>
      <c r="AE1017" s="158"/>
      <c r="AF1017" s="158"/>
      <c r="AG1017" s="158"/>
      <c r="AH1017" s="158"/>
      <c r="AI1017" s="158"/>
      <c r="AJ1017" s="158"/>
      <c r="AK1017" s="158"/>
      <c r="AL1017" s="158"/>
      <c r="AM1017" s="158"/>
      <c r="AN1017" s="158"/>
      <c r="AO1017" s="158"/>
      <c r="AP1017" s="158"/>
      <c r="AQ1017" s="158"/>
      <c r="AR1017" s="158"/>
      <c r="AS1017" s="158"/>
      <c r="AT1017" s="158"/>
      <c r="AU1017" s="158"/>
      <c r="AV1017" s="158"/>
      <c r="AW1017" s="158"/>
      <c r="AX1017" s="159"/>
    </row>
    <row r="1018" spans="1:251" ht="12" customHeight="1">
      <c r="A1018" s="40"/>
      <c r="B1018" s="157"/>
      <c r="C1018" s="158"/>
      <c r="D1018" s="158"/>
      <c r="E1018" s="158"/>
      <c r="F1018" s="158"/>
      <c r="G1018" s="158"/>
      <c r="H1018" s="158"/>
      <c r="I1018" s="158"/>
      <c r="J1018" s="158"/>
      <c r="K1018" s="158"/>
      <c r="L1018" s="158"/>
      <c r="M1018" s="158"/>
      <c r="N1018" s="158"/>
      <c r="O1018" s="158"/>
      <c r="P1018" s="158"/>
      <c r="Q1018" s="158"/>
      <c r="R1018" s="158"/>
      <c r="S1018" s="158"/>
      <c r="T1018" s="158"/>
      <c r="U1018" s="158"/>
      <c r="V1018" s="158"/>
      <c r="W1018" s="158"/>
      <c r="X1018" s="158"/>
      <c r="Y1018" s="158"/>
      <c r="Z1018" s="158"/>
      <c r="AA1018" s="158"/>
      <c r="AB1018" s="158"/>
      <c r="AC1018" s="158"/>
      <c r="AD1018" s="158"/>
      <c r="AE1018" s="158"/>
      <c r="AF1018" s="158"/>
      <c r="AG1018" s="158"/>
      <c r="AH1018" s="158"/>
      <c r="AI1018" s="158"/>
      <c r="AJ1018" s="158"/>
      <c r="AK1018" s="158"/>
      <c r="AL1018" s="158"/>
      <c r="AM1018" s="158"/>
      <c r="AN1018" s="158"/>
      <c r="AO1018" s="158"/>
      <c r="AP1018" s="158"/>
      <c r="AQ1018" s="158"/>
      <c r="AR1018" s="158"/>
      <c r="AS1018" s="158"/>
      <c r="AT1018" s="158"/>
      <c r="AU1018" s="158"/>
      <c r="AV1018" s="158"/>
      <c r="AW1018" s="158"/>
      <c r="AX1018" s="159"/>
    </row>
    <row r="1019" spans="1:251" ht="12" customHeight="1">
      <c r="A1019" s="40"/>
      <c r="B1019" s="157"/>
      <c r="C1019" s="158"/>
      <c r="D1019" s="158"/>
      <c r="E1019" s="158"/>
      <c r="F1019" s="158"/>
      <c r="G1019" s="158"/>
      <c r="H1019" s="158"/>
      <c r="I1019" s="158"/>
      <c r="J1019" s="158"/>
      <c r="K1019" s="158"/>
      <c r="L1019" s="158"/>
      <c r="M1019" s="158"/>
      <c r="N1019" s="158"/>
      <c r="O1019" s="158"/>
      <c r="P1019" s="158"/>
      <c r="Q1019" s="158"/>
      <c r="R1019" s="158"/>
      <c r="S1019" s="158"/>
      <c r="T1019" s="158"/>
      <c r="U1019" s="158"/>
      <c r="V1019" s="158"/>
      <c r="W1019" s="158"/>
      <c r="X1019" s="158"/>
      <c r="Y1019" s="158"/>
      <c r="Z1019" s="158"/>
      <c r="AA1019" s="158"/>
      <c r="AB1019" s="158"/>
      <c r="AC1019" s="158"/>
      <c r="AD1019" s="158"/>
      <c r="AE1019" s="158"/>
      <c r="AF1019" s="158"/>
      <c r="AG1019" s="158"/>
      <c r="AH1019" s="158"/>
      <c r="AI1019" s="158"/>
      <c r="AJ1019" s="158"/>
      <c r="AK1019" s="158"/>
      <c r="AL1019" s="158"/>
      <c r="AM1019" s="158"/>
      <c r="AN1019" s="158"/>
      <c r="AO1019" s="158"/>
      <c r="AP1019" s="158"/>
      <c r="AQ1019" s="158"/>
      <c r="AR1019" s="158"/>
      <c r="AS1019" s="158"/>
      <c r="AT1019" s="158"/>
      <c r="AU1019" s="158"/>
      <c r="AV1019" s="158"/>
      <c r="AW1019" s="158"/>
      <c r="AX1019" s="159"/>
    </row>
    <row r="1020" spans="1:251" ht="15" thickBot="1">
      <c r="A1020" s="41"/>
      <c r="B1020" s="54"/>
      <c r="C1020" s="55"/>
      <c r="D1020" s="55"/>
      <c r="E1020" s="55"/>
      <c r="F1020" s="55"/>
      <c r="G1020" s="55"/>
      <c r="H1020" s="55"/>
      <c r="I1020" s="55"/>
      <c r="J1020" s="55"/>
      <c r="K1020" s="55"/>
      <c r="L1020" s="55"/>
      <c r="M1020" s="55"/>
      <c r="N1020" s="55"/>
      <c r="O1020" s="55"/>
      <c r="P1020" s="55"/>
      <c r="Q1020" s="55"/>
      <c r="R1020" s="55"/>
      <c r="S1020" s="55"/>
      <c r="T1020" s="55"/>
      <c r="U1020" s="55"/>
      <c r="V1020" s="55"/>
      <c r="W1020" s="55"/>
      <c r="X1020" s="55"/>
      <c r="Y1020" s="55"/>
      <c r="Z1020" s="55"/>
      <c r="AA1020" s="55"/>
      <c r="AB1020" s="55"/>
      <c r="AC1020" s="55"/>
      <c r="AD1020" s="55"/>
      <c r="AE1020" s="55"/>
      <c r="AF1020" s="55"/>
      <c r="AG1020" s="55"/>
      <c r="AH1020" s="55"/>
      <c r="AI1020" s="55"/>
      <c r="AJ1020" s="55"/>
      <c r="AK1020" s="55"/>
      <c r="AL1020" s="55"/>
      <c r="AM1020" s="55"/>
      <c r="AN1020" s="55"/>
      <c r="AO1020" s="55"/>
      <c r="AP1020" s="55"/>
      <c r="AQ1020" s="55"/>
      <c r="AR1020" s="55"/>
      <c r="AS1020" s="55"/>
      <c r="AT1020" s="55"/>
      <c r="AU1020" s="55"/>
      <c r="AV1020" s="55"/>
      <c r="AW1020" s="55"/>
      <c r="AX1020" s="56"/>
    </row>
    <row r="1021" spans="1:251">
      <c r="B1021" s="57"/>
    </row>
    <row r="1022" spans="1:251" ht="14.25">
      <c r="B1022" s="49" t="s">
        <v>4</v>
      </c>
      <c r="C1022" s="40"/>
      <c r="D1022" s="40"/>
      <c r="E1022" s="40"/>
      <c r="F1022" s="40"/>
      <c r="G1022" s="40"/>
      <c r="H1022" s="40"/>
      <c r="I1022" s="40"/>
      <c r="J1022" s="40"/>
      <c r="K1022" s="40"/>
      <c r="L1022" s="48"/>
      <c r="M1022" s="48"/>
      <c r="N1022" s="48"/>
      <c r="O1022" s="48"/>
      <c r="P1022" s="40"/>
      <c r="Q1022" s="40"/>
      <c r="R1022" s="40"/>
      <c r="S1022" s="40"/>
      <c r="T1022" s="40"/>
      <c r="U1022" s="40"/>
      <c r="V1022" s="49"/>
      <c r="W1022" s="49"/>
      <c r="X1022" s="49"/>
      <c r="Y1022" s="49"/>
      <c r="Z1022" s="49"/>
      <c r="AA1022" s="49"/>
      <c r="AB1022" s="49"/>
      <c r="AC1022" s="49"/>
      <c r="AD1022" s="49"/>
      <c r="AE1022" s="49"/>
      <c r="AF1022" s="49"/>
      <c r="AG1022" s="49"/>
      <c r="AH1022" s="49"/>
      <c r="AI1022" s="49"/>
      <c r="AJ1022" s="49"/>
      <c r="AK1022" s="49"/>
      <c r="AL1022" s="49"/>
      <c r="AM1022" s="49"/>
      <c r="AN1022" s="49"/>
      <c r="AO1022" s="49"/>
      <c r="AP1022" s="49"/>
      <c r="AQ1022" s="49"/>
      <c r="AR1022" s="49"/>
      <c r="AS1022" s="49"/>
      <c r="AT1022" s="49"/>
      <c r="AU1022" s="49"/>
      <c r="AV1022" s="49"/>
      <c r="AW1022" s="49"/>
      <c r="AX1022" s="49"/>
    </row>
    <row r="1023" spans="1:251" ht="15" thickBot="1">
      <c r="B1023" s="40"/>
      <c r="C1023" s="40"/>
      <c r="D1023" s="40"/>
      <c r="E1023" s="40"/>
      <c r="F1023" s="40"/>
      <c r="G1023" s="40"/>
      <c r="H1023" s="40"/>
      <c r="I1023" s="40"/>
      <c r="J1023" s="40"/>
      <c r="K1023" s="40"/>
      <c r="L1023" s="48"/>
      <c r="M1023" s="48"/>
      <c r="N1023" s="48"/>
      <c r="O1023" s="48"/>
      <c r="P1023" s="40"/>
      <c r="Q1023" s="40"/>
      <c r="R1023" s="40"/>
      <c r="S1023" s="40"/>
      <c r="T1023" s="40"/>
      <c r="U1023" s="40"/>
      <c r="V1023" s="49"/>
      <c r="W1023" s="49"/>
      <c r="X1023" s="49"/>
      <c r="Y1023" s="49"/>
      <c r="Z1023" s="49"/>
      <c r="AA1023" s="49"/>
      <c r="AB1023" s="49"/>
      <c r="AC1023" s="49"/>
      <c r="AD1023" s="49"/>
      <c r="AE1023" s="49"/>
      <c r="AF1023" s="49"/>
      <c r="AG1023" s="49"/>
      <c r="AH1023" s="49"/>
      <c r="AI1023" s="49"/>
      <c r="AJ1023" s="49"/>
      <c r="AK1023" s="49"/>
      <c r="AL1023" s="49"/>
      <c r="AM1023" s="49"/>
      <c r="AN1023" s="49"/>
      <c r="AO1023" s="49"/>
      <c r="AP1023" s="49"/>
      <c r="AQ1023" s="49"/>
      <c r="AR1023" s="49"/>
      <c r="AS1023" s="49"/>
      <c r="AT1023" s="49"/>
      <c r="AU1023" s="49"/>
      <c r="AV1023" s="49"/>
      <c r="AW1023" s="49"/>
      <c r="AX1023" s="58" t="s">
        <v>5</v>
      </c>
    </row>
    <row r="1024" spans="1:251" s="3" customFormat="1" ht="13.5" customHeight="1">
      <c r="A1024" s="40"/>
      <c r="B1024" s="160" t="s">
        <v>6</v>
      </c>
      <c r="C1024" s="161"/>
      <c r="D1024" s="161"/>
      <c r="E1024" s="161"/>
      <c r="F1024" s="161"/>
      <c r="G1024" s="161"/>
      <c r="H1024" s="161"/>
      <c r="I1024" s="161"/>
      <c r="J1024" s="161"/>
      <c r="K1024" s="161"/>
      <c r="L1024" s="161"/>
      <c r="M1024" s="161"/>
      <c r="N1024" s="161"/>
      <c r="O1024" s="161"/>
      <c r="P1024" s="161"/>
      <c r="Q1024" s="161"/>
      <c r="R1024" s="161"/>
      <c r="S1024" s="161"/>
      <c r="T1024" s="161"/>
      <c r="U1024" s="161"/>
      <c r="V1024" s="161"/>
      <c r="W1024" s="161"/>
      <c r="X1024" s="161"/>
      <c r="Y1024" s="161"/>
      <c r="Z1024" s="162"/>
      <c r="AA1024" s="166" t="s">
        <v>12</v>
      </c>
      <c r="AB1024" s="161"/>
      <c r="AC1024" s="161"/>
      <c r="AD1024" s="161"/>
      <c r="AE1024" s="161"/>
      <c r="AF1024" s="161"/>
      <c r="AG1024" s="161"/>
      <c r="AH1024" s="161"/>
      <c r="AI1024" s="162"/>
      <c r="AJ1024" s="166" t="s">
        <v>13</v>
      </c>
      <c r="AK1024" s="161"/>
      <c r="AL1024" s="161"/>
      <c r="AM1024" s="161"/>
      <c r="AN1024" s="161"/>
      <c r="AO1024" s="161"/>
      <c r="AP1024" s="161"/>
      <c r="AQ1024" s="161"/>
      <c r="AR1024" s="162"/>
      <c r="AS1024" s="166" t="s">
        <v>7</v>
      </c>
      <c r="AT1024" s="161"/>
      <c r="AU1024" s="161"/>
      <c r="AV1024" s="161"/>
      <c r="AW1024" s="161"/>
      <c r="AX1024" s="168"/>
      <c r="AY1024" s="39"/>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row>
    <row r="1025" spans="1:251" s="3" customFormat="1" ht="13.5">
      <c r="A1025" s="40"/>
      <c r="B1025" s="163"/>
      <c r="C1025" s="164"/>
      <c r="D1025" s="164"/>
      <c r="E1025" s="164"/>
      <c r="F1025" s="164"/>
      <c r="G1025" s="164"/>
      <c r="H1025" s="164"/>
      <c r="I1025" s="164"/>
      <c r="J1025" s="164"/>
      <c r="K1025" s="164"/>
      <c r="L1025" s="164"/>
      <c r="M1025" s="164"/>
      <c r="N1025" s="164"/>
      <c r="O1025" s="164"/>
      <c r="P1025" s="164"/>
      <c r="Q1025" s="164"/>
      <c r="R1025" s="164"/>
      <c r="S1025" s="164"/>
      <c r="T1025" s="164"/>
      <c r="U1025" s="164"/>
      <c r="V1025" s="164"/>
      <c r="W1025" s="164"/>
      <c r="X1025" s="164"/>
      <c r="Y1025" s="164"/>
      <c r="Z1025" s="165"/>
      <c r="AA1025" s="167"/>
      <c r="AB1025" s="164"/>
      <c r="AC1025" s="164"/>
      <c r="AD1025" s="164"/>
      <c r="AE1025" s="164"/>
      <c r="AF1025" s="164"/>
      <c r="AG1025" s="164"/>
      <c r="AH1025" s="164"/>
      <c r="AI1025" s="165"/>
      <c r="AJ1025" s="167"/>
      <c r="AK1025" s="164"/>
      <c r="AL1025" s="164"/>
      <c r="AM1025" s="164"/>
      <c r="AN1025" s="164"/>
      <c r="AO1025" s="164"/>
      <c r="AP1025" s="164"/>
      <c r="AQ1025" s="164"/>
      <c r="AR1025" s="165"/>
      <c r="AS1025" s="167"/>
      <c r="AT1025" s="164"/>
      <c r="AU1025" s="164"/>
      <c r="AV1025" s="164"/>
      <c r="AW1025" s="164"/>
      <c r="AX1025" s="169"/>
      <c r="AY1025" s="39"/>
      <c r="AZ1025" s="1"/>
      <c r="BA1025" s="1"/>
      <c r="BB1025" s="4"/>
      <c r="BC1025" s="5"/>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row>
    <row r="1026" spans="1:251" s="3" customFormat="1" ht="18.75" customHeight="1">
      <c r="A1026" s="40"/>
      <c r="B1026" s="59"/>
      <c r="C1026" s="148" t="s">
        <v>120</v>
      </c>
      <c r="D1026" s="149"/>
      <c r="E1026" s="149"/>
      <c r="F1026" s="149"/>
      <c r="G1026" s="149"/>
      <c r="H1026" s="149"/>
      <c r="I1026" s="149"/>
      <c r="J1026" s="149"/>
      <c r="K1026" s="149"/>
      <c r="L1026" s="149"/>
      <c r="M1026" s="149"/>
      <c r="N1026" s="149"/>
      <c r="O1026" s="149"/>
      <c r="P1026" s="149"/>
      <c r="Q1026" s="149"/>
      <c r="R1026" s="149"/>
      <c r="S1026" s="149"/>
      <c r="T1026" s="149"/>
      <c r="U1026" s="149"/>
      <c r="V1026" s="149"/>
      <c r="W1026" s="149"/>
      <c r="X1026" s="149"/>
      <c r="Y1026" s="149"/>
      <c r="Z1026" s="150"/>
      <c r="AA1026" s="151">
        <v>31044</v>
      </c>
      <c r="AB1026" s="152"/>
      <c r="AC1026" s="152"/>
      <c r="AD1026" s="152"/>
      <c r="AE1026" s="152"/>
      <c r="AF1026" s="152"/>
      <c r="AG1026" s="152"/>
      <c r="AH1026" s="152"/>
      <c r="AI1026" s="153"/>
      <c r="AJ1026" s="151">
        <v>22457</v>
      </c>
      <c r="AK1026" s="152"/>
      <c r="AL1026" s="152"/>
      <c r="AM1026" s="152"/>
      <c r="AN1026" s="152"/>
      <c r="AO1026" s="152"/>
      <c r="AP1026" s="152"/>
      <c r="AQ1026" s="152"/>
      <c r="AR1026" s="153"/>
      <c r="AS1026" s="154"/>
      <c r="AT1026" s="155"/>
      <c r="AU1026" s="155"/>
      <c r="AV1026" s="155"/>
      <c r="AW1026" s="155"/>
      <c r="AX1026" s="156"/>
      <c r="AY1026" s="39"/>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row>
    <row r="1027" spans="1:251" s="3" customFormat="1" ht="18.75" customHeight="1" thickBot="1">
      <c r="A1027" s="41"/>
      <c r="B1027" s="132" t="s">
        <v>14</v>
      </c>
      <c r="C1027" s="133"/>
      <c r="D1027" s="133"/>
      <c r="E1027" s="133"/>
      <c r="F1027" s="133"/>
      <c r="G1027" s="133"/>
      <c r="H1027" s="133"/>
      <c r="I1027" s="133"/>
      <c r="J1027" s="133"/>
      <c r="K1027" s="133"/>
      <c r="L1027" s="133"/>
      <c r="M1027" s="133"/>
      <c r="N1027" s="133"/>
      <c r="O1027" s="133"/>
      <c r="P1027" s="133"/>
      <c r="Q1027" s="133"/>
      <c r="R1027" s="133"/>
      <c r="S1027" s="133"/>
      <c r="T1027" s="133"/>
      <c r="U1027" s="133"/>
      <c r="V1027" s="133"/>
      <c r="W1027" s="133"/>
      <c r="X1027" s="133"/>
      <c r="Y1027" s="133"/>
      <c r="Z1027" s="134"/>
      <c r="AA1027" s="135">
        <f>SUM($AA$1026:$AA$1026)</f>
        <v>31044</v>
      </c>
      <c r="AB1027" s="136"/>
      <c r="AC1027" s="136"/>
      <c r="AD1027" s="136"/>
      <c r="AE1027" s="136"/>
      <c r="AF1027" s="136"/>
      <c r="AG1027" s="136"/>
      <c r="AH1027" s="136"/>
      <c r="AI1027" s="137"/>
      <c r="AJ1027" s="135">
        <f>SUM($AJ$1026:$AJ$1026)</f>
        <v>22457</v>
      </c>
      <c r="AK1027" s="136"/>
      <c r="AL1027" s="136"/>
      <c r="AM1027" s="136"/>
      <c r="AN1027" s="136"/>
      <c r="AO1027" s="136"/>
      <c r="AP1027" s="136"/>
      <c r="AQ1027" s="136"/>
      <c r="AR1027" s="137"/>
      <c r="AS1027" s="138"/>
      <c r="AT1027" s="139"/>
      <c r="AU1027" s="139"/>
      <c r="AV1027" s="139"/>
      <c r="AW1027" s="139"/>
      <c r="AX1027" s="140"/>
      <c r="AY1027" s="39"/>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row>
    <row r="1029" spans="1:251" ht="18.75">
      <c r="A1029" s="38" t="s">
        <v>0</v>
      </c>
      <c r="AW1029" s="44"/>
      <c r="AX1029" s="45"/>
      <c r="AY1029" s="44"/>
    </row>
    <row r="1031" spans="1:251" ht="18.75">
      <c r="B1031" s="141" t="s">
        <v>8</v>
      </c>
      <c r="C1031" s="142"/>
      <c r="D1031" s="142"/>
      <c r="E1031" s="142"/>
      <c r="F1031" s="142"/>
      <c r="G1031" s="142"/>
      <c r="H1031" s="142"/>
      <c r="I1031" s="142"/>
      <c r="J1031" s="142"/>
      <c r="K1031" s="142"/>
      <c r="L1031" s="142"/>
      <c r="M1031" s="142"/>
      <c r="N1031" s="142"/>
      <c r="O1031" s="142"/>
      <c r="P1031" s="142"/>
      <c r="Q1031" s="142"/>
      <c r="R1031" s="142"/>
      <c r="S1031" s="142"/>
      <c r="T1031" s="142"/>
      <c r="U1031" s="142"/>
      <c r="V1031" s="142"/>
      <c r="W1031" s="142"/>
      <c r="X1031" s="142"/>
      <c r="Y1031" s="142"/>
      <c r="Z1031" s="142"/>
      <c r="AA1031" s="142"/>
      <c r="AB1031" s="142"/>
      <c r="AC1031" s="142"/>
      <c r="AD1031" s="142"/>
      <c r="AE1031" s="142"/>
      <c r="AF1031" s="142"/>
      <c r="AG1031" s="142"/>
      <c r="AH1031" s="142"/>
      <c r="AI1031" s="142"/>
      <c r="AJ1031" s="142"/>
      <c r="AK1031" s="142"/>
      <c r="AL1031" s="142"/>
      <c r="AM1031" s="142"/>
      <c r="AN1031" s="142"/>
      <c r="AO1031" s="142"/>
      <c r="AP1031" s="142"/>
      <c r="AQ1031" s="142"/>
      <c r="AR1031" s="142"/>
      <c r="AS1031" s="142"/>
      <c r="AT1031" s="142"/>
      <c r="AU1031" s="142"/>
      <c r="AV1031" s="142"/>
      <c r="AW1031" s="142"/>
      <c r="AX1031" s="142"/>
    </row>
    <row r="1032" spans="1:251">
      <c r="Z1032" s="46"/>
      <c r="AD1032" s="46"/>
      <c r="AE1032" s="46"/>
      <c r="AF1032" s="46"/>
      <c r="AG1032" s="46"/>
      <c r="AH1032" s="46"/>
      <c r="AI1032" s="46"/>
      <c r="AO1032" s="46"/>
    </row>
    <row r="1033" spans="1:251" ht="13.5" thickBot="1">
      <c r="Z1033" s="46"/>
      <c r="AD1033" s="46"/>
      <c r="AE1033" s="46"/>
      <c r="AF1033" s="46"/>
      <c r="AG1033" s="46"/>
      <c r="AH1033" s="46"/>
      <c r="AI1033" s="46"/>
      <c r="AO1033" s="46"/>
      <c r="DI1033" s="2"/>
    </row>
    <row r="1034" spans="1:251" ht="24.75" customHeight="1" thickBot="1">
      <c r="B1034" s="143" t="s">
        <v>1</v>
      </c>
      <c r="C1034" s="144"/>
      <c r="D1034" s="144"/>
      <c r="E1034" s="144"/>
      <c r="F1034" s="144"/>
      <c r="G1034" s="144"/>
      <c r="H1034" s="145" t="s">
        <v>114</v>
      </c>
      <c r="I1034" s="146"/>
      <c r="J1034" s="146"/>
      <c r="K1034" s="146"/>
      <c r="L1034" s="146"/>
      <c r="M1034" s="146"/>
      <c r="N1034" s="146"/>
      <c r="O1034" s="146"/>
      <c r="P1034" s="146"/>
      <c r="Q1034" s="146"/>
      <c r="R1034" s="146"/>
      <c r="S1034" s="146"/>
      <c r="T1034" s="146"/>
      <c r="U1034" s="146"/>
      <c r="V1034" s="146"/>
      <c r="W1034" s="146"/>
      <c r="X1034" s="146"/>
      <c r="Y1034" s="146"/>
      <c r="Z1034" s="146"/>
      <c r="AA1034" s="146"/>
      <c r="AB1034" s="146"/>
      <c r="AC1034" s="146"/>
      <c r="AD1034" s="146"/>
      <c r="AE1034" s="146"/>
      <c r="AF1034" s="146"/>
      <c r="AG1034" s="146"/>
      <c r="AH1034" s="146"/>
      <c r="AI1034" s="146"/>
      <c r="AJ1034" s="146"/>
      <c r="AK1034" s="146"/>
      <c r="AL1034" s="146"/>
      <c r="AM1034" s="146"/>
      <c r="AN1034" s="146"/>
      <c r="AO1034" s="146"/>
      <c r="AP1034" s="146"/>
      <c r="AQ1034" s="146"/>
      <c r="AR1034" s="146"/>
      <c r="AS1034" s="146"/>
      <c r="AT1034" s="146"/>
      <c r="AU1034" s="146"/>
      <c r="AV1034" s="146"/>
      <c r="AW1034" s="146"/>
      <c r="AX1034" s="147"/>
      <c r="DI1034" s="2"/>
    </row>
    <row r="1035" spans="1:251" ht="14.25">
      <c r="B1035" s="47"/>
      <c r="C1035" s="47"/>
      <c r="D1035" s="47"/>
      <c r="E1035" s="47"/>
      <c r="F1035" s="47"/>
      <c r="G1035" s="47"/>
      <c r="H1035" s="40"/>
      <c r="I1035" s="40"/>
      <c r="J1035" s="40"/>
      <c r="K1035" s="40"/>
      <c r="L1035" s="48"/>
      <c r="M1035" s="48"/>
      <c r="N1035" s="48"/>
      <c r="O1035" s="48"/>
      <c r="P1035" s="40"/>
      <c r="Q1035" s="40"/>
      <c r="R1035" s="40"/>
      <c r="S1035" s="40"/>
      <c r="T1035" s="40"/>
      <c r="U1035" s="40"/>
      <c r="V1035" s="49"/>
      <c r="W1035" s="49"/>
      <c r="X1035" s="49"/>
      <c r="Y1035" s="49"/>
      <c r="Z1035" s="49"/>
      <c r="AA1035" s="49"/>
      <c r="AB1035" s="49"/>
      <c r="AC1035" s="49"/>
      <c r="AD1035" s="49"/>
      <c r="AE1035" s="49"/>
      <c r="AF1035" s="49"/>
      <c r="AG1035" s="49"/>
      <c r="AH1035" s="49"/>
      <c r="AI1035" s="49"/>
      <c r="AJ1035" s="49"/>
      <c r="AK1035" s="49"/>
      <c r="AL1035" s="49"/>
      <c r="AM1035" s="49"/>
      <c r="AN1035" s="49"/>
      <c r="AO1035" s="49"/>
      <c r="AP1035" s="49"/>
      <c r="AQ1035" s="49"/>
      <c r="AR1035" s="49"/>
      <c r="AS1035" s="49"/>
      <c r="AT1035" s="49"/>
      <c r="AU1035" s="49"/>
      <c r="AV1035" s="49"/>
      <c r="AW1035" s="49"/>
      <c r="AX1035" s="49"/>
      <c r="DI1035" s="2"/>
    </row>
    <row r="1036" spans="1:251" ht="15" thickBot="1">
      <c r="A1036" s="61"/>
      <c r="B1036" s="49" t="s">
        <v>2</v>
      </c>
      <c r="C1036" s="40"/>
      <c r="D1036" s="40"/>
      <c r="E1036" s="40"/>
      <c r="F1036" s="40"/>
      <c r="G1036" s="40"/>
      <c r="H1036" s="40"/>
      <c r="I1036" s="40"/>
      <c r="J1036" s="40"/>
      <c r="K1036" s="40"/>
      <c r="L1036" s="48"/>
      <c r="M1036" s="48"/>
      <c r="N1036" s="48"/>
      <c r="O1036" s="48"/>
      <c r="P1036" s="40"/>
      <c r="Q1036" s="40"/>
      <c r="R1036" s="40"/>
      <c r="S1036" s="40"/>
      <c r="T1036" s="40"/>
      <c r="U1036" s="40"/>
      <c r="V1036" s="49"/>
      <c r="W1036" s="49"/>
      <c r="X1036" s="49"/>
      <c r="Y1036" s="49"/>
      <c r="Z1036" s="49"/>
      <c r="AA1036" s="49"/>
      <c r="AB1036" s="49"/>
      <c r="AC1036" s="49"/>
      <c r="AD1036" s="49"/>
      <c r="AE1036" s="49"/>
      <c r="AF1036" s="49"/>
      <c r="AG1036" s="49"/>
      <c r="AH1036" s="49"/>
      <c r="AI1036" s="49"/>
      <c r="AJ1036" s="49"/>
      <c r="AK1036" s="49"/>
      <c r="AL1036" s="49"/>
      <c r="AM1036" s="49"/>
      <c r="AN1036" s="49"/>
      <c r="AO1036" s="49"/>
      <c r="AP1036" s="49"/>
      <c r="AQ1036" s="49"/>
      <c r="AR1036" s="49"/>
      <c r="AS1036" s="49"/>
      <c r="AT1036" s="49"/>
      <c r="AU1036" s="49"/>
      <c r="AV1036" s="49"/>
      <c r="AW1036" s="49"/>
      <c r="AX1036" s="49"/>
      <c r="DI1036" s="2"/>
    </row>
    <row r="1037" spans="1:251" ht="14.25">
      <c r="A1037" s="40"/>
      <c r="B1037" s="50"/>
      <c r="C1037" s="47"/>
      <c r="D1037" s="47"/>
      <c r="E1037" s="47"/>
      <c r="F1037" s="47"/>
      <c r="G1037" s="47"/>
      <c r="H1037" s="47"/>
      <c r="I1037" s="47"/>
      <c r="J1037" s="47"/>
      <c r="K1037" s="47"/>
      <c r="L1037" s="51"/>
      <c r="M1037" s="51"/>
      <c r="N1037" s="51"/>
      <c r="O1037" s="51"/>
      <c r="P1037" s="47"/>
      <c r="Q1037" s="47"/>
      <c r="R1037" s="47"/>
      <c r="S1037" s="47"/>
      <c r="T1037" s="47"/>
      <c r="U1037" s="47"/>
      <c r="V1037" s="52"/>
      <c r="W1037" s="52"/>
      <c r="X1037" s="52"/>
      <c r="Y1037" s="52"/>
      <c r="Z1037" s="52"/>
      <c r="AA1037" s="52"/>
      <c r="AB1037" s="52"/>
      <c r="AC1037" s="52"/>
      <c r="AD1037" s="52"/>
      <c r="AE1037" s="52"/>
      <c r="AF1037" s="52"/>
      <c r="AG1037" s="52"/>
      <c r="AH1037" s="52"/>
      <c r="AI1037" s="52"/>
      <c r="AJ1037" s="52"/>
      <c r="AK1037" s="52"/>
      <c r="AL1037" s="52"/>
      <c r="AM1037" s="52"/>
      <c r="AN1037" s="52"/>
      <c r="AO1037" s="52"/>
      <c r="AP1037" s="52"/>
      <c r="AQ1037" s="52"/>
      <c r="AR1037" s="52"/>
      <c r="AS1037" s="52"/>
      <c r="AT1037" s="52"/>
      <c r="AU1037" s="52"/>
      <c r="AV1037" s="52"/>
      <c r="AW1037" s="52"/>
      <c r="AX1037" s="53"/>
    </row>
    <row r="1038" spans="1:251" ht="12" customHeight="1">
      <c r="A1038" s="40"/>
      <c r="B1038" s="157" t="s">
        <v>115</v>
      </c>
      <c r="C1038" s="158"/>
      <c r="D1038" s="158"/>
      <c r="E1038" s="158"/>
      <c r="F1038" s="158"/>
      <c r="G1038" s="158"/>
      <c r="H1038" s="158"/>
      <c r="I1038" s="158"/>
      <c r="J1038" s="158"/>
      <c r="K1038" s="158"/>
      <c r="L1038" s="158"/>
      <c r="M1038" s="158"/>
      <c r="N1038" s="158"/>
      <c r="O1038" s="158"/>
      <c r="P1038" s="158"/>
      <c r="Q1038" s="158"/>
      <c r="R1038" s="158"/>
      <c r="S1038" s="158"/>
      <c r="T1038" s="158"/>
      <c r="U1038" s="158"/>
      <c r="V1038" s="158"/>
      <c r="W1038" s="158"/>
      <c r="X1038" s="158"/>
      <c r="Y1038" s="158"/>
      <c r="Z1038" s="158"/>
      <c r="AA1038" s="158"/>
      <c r="AB1038" s="158"/>
      <c r="AC1038" s="158"/>
      <c r="AD1038" s="158"/>
      <c r="AE1038" s="158"/>
      <c r="AF1038" s="158"/>
      <c r="AG1038" s="158"/>
      <c r="AH1038" s="158"/>
      <c r="AI1038" s="158"/>
      <c r="AJ1038" s="158"/>
      <c r="AK1038" s="158"/>
      <c r="AL1038" s="158"/>
      <c r="AM1038" s="158"/>
      <c r="AN1038" s="158"/>
      <c r="AO1038" s="158"/>
      <c r="AP1038" s="158"/>
      <c r="AQ1038" s="158"/>
      <c r="AR1038" s="158"/>
      <c r="AS1038" s="158"/>
      <c r="AT1038" s="158"/>
      <c r="AU1038" s="158"/>
      <c r="AV1038" s="158"/>
      <c r="AW1038" s="158"/>
      <c r="AX1038" s="159"/>
    </row>
    <row r="1039" spans="1:251" ht="12" customHeight="1">
      <c r="A1039" s="40"/>
      <c r="B1039" s="157"/>
      <c r="C1039" s="158"/>
      <c r="D1039" s="158"/>
      <c r="E1039" s="158"/>
      <c r="F1039" s="158"/>
      <c r="G1039" s="158"/>
      <c r="H1039" s="158"/>
      <c r="I1039" s="158"/>
      <c r="J1039" s="158"/>
      <c r="K1039" s="158"/>
      <c r="L1039" s="158"/>
      <c r="M1039" s="158"/>
      <c r="N1039" s="158"/>
      <c r="O1039" s="158"/>
      <c r="P1039" s="158"/>
      <c r="Q1039" s="158"/>
      <c r="R1039" s="158"/>
      <c r="S1039" s="158"/>
      <c r="T1039" s="158"/>
      <c r="U1039" s="158"/>
      <c r="V1039" s="158"/>
      <c r="W1039" s="158"/>
      <c r="X1039" s="158"/>
      <c r="Y1039" s="158"/>
      <c r="Z1039" s="158"/>
      <c r="AA1039" s="158"/>
      <c r="AB1039" s="158"/>
      <c r="AC1039" s="158"/>
      <c r="AD1039" s="158"/>
      <c r="AE1039" s="158"/>
      <c r="AF1039" s="158"/>
      <c r="AG1039" s="158"/>
      <c r="AH1039" s="158"/>
      <c r="AI1039" s="158"/>
      <c r="AJ1039" s="158"/>
      <c r="AK1039" s="158"/>
      <c r="AL1039" s="158"/>
      <c r="AM1039" s="158"/>
      <c r="AN1039" s="158"/>
      <c r="AO1039" s="158"/>
      <c r="AP1039" s="158"/>
      <c r="AQ1039" s="158"/>
      <c r="AR1039" s="158"/>
      <c r="AS1039" s="158"/>
      <c r="AT1039" s="158"/>
      <c r="AU1039" s="158"/>
      <c r="AV1039" s="158"/>
      <c r="AW1039" s="158"/>
      <c r="AX1039" s="159"/>
      <c r="BC1039" s="3"/>
    </row>
    <row r="1040" spans="1:251" ht="12" customHeight="1">
      <c r="A1040" s="40"/>
      <c r="B1040" s="157"/>
      <c r="C1040" s="158"/>
      <c r="D1040" s="158"/>
      <c r="E1040" s="158"/>
      <c r="F1040" s="158"/>
      <c r="G1040" s="158"/>
      <c r="H1040" s="158"/>
      <c r="I1040" s="158"/>
      <c r="J1040" s="158"/>
      <c r="K1040" s="158"/>
      <c r="L1040" s="158"/>
      <c r="M1040" s="158"/>
      <c r="N1040" s="158"/>
      <c r="O1040" s="158"/>
      <c r="P1040" s="158"/>
      <c r="Q1040" s="158"/>
      <c r="R1040" s="158"/>
      <c r="S1040" s="158"/>
      <c r="T1040" s="158"/>
      <c r="U1040" s="158"/>
      <c r="V1040" s="158"/>
      <c r="W1040" s="158"/>
      <c r="X1040" s="158"/>
      <c r="Y1040" s="158"/>
      <c r="Z1040" s="158"/>
      <c r="AA1040" s="158"/>
      <c r="AB1040" s="158"/>
      <c r="AC1040" s="158"/>
      <c r="AD1040" s="158"/>
      <c r="AE1040" s="158"/>
      <c r="AF1040" s="158"/>
      <c r="AG1040" s="158"/>
      <c r="AH1040" s="158"/>
      <c r="AI1040" s="158"/>
      <c r="AJ1040" s="158"/>
      <c r="AK1040" s="158"/>
      <c r="AL1040" s="158"/>
      <c r="AM1040" s="158"/>
      <c r="AN1040" s="158"/>
      <c r="AO1040" s="158"/>
      <c r="AP1040" s="158"/>
      <c r="AQ1040" s="158"/>
      <c r="AR1040" s="158"/>
      <c r="AS1040" s="158"/>
      <c r="AT1040" s="158"/>
      <c r="AU1040" s="158"/>
      <c r="AV1040" s="158"/>
      <c r="AW1040" s="158"/>
      <c r="AX1040" s="159"/>
    </row>
    <row r="1041" spans="1:251" ht="12" customHeight="1">
      <c r="A1041" s="40"/>
      <c r="B1041" s="157"/>
      <c r="C1041" s="158"/>
      <c r="D1041" s="158"/>
      <c r="E1041" s="158"/>
      <c r="F1041" s="158"/>
      <c r="G1041" s="158"/>
      <c r="H1041" s="158"/>
      <c r="I1041" s="158"/>
      <c r="J1041" s="158"/>
      <c r="K1041" s="158"/>
      <c r="L1041" s="158"/>
      <c r="M1041" s="158"/>
      <c r="N1041" s="158"/>
      <c r="O1041" s="158"/>
      <c r="P1041" s="158"/>
      <c r="Q1041" s="158"/>
      <c r="R1041" s="158"/>
      <c r="S1041" s="158"/>
      <c r="T1041" s="158"/>
      <c r="U1041" s="158"/>
      <c r="V1041" s="158"/>
      <c r="W1041" s="158"/>
      <c r="X1041" s="158"/>
      <c r="Y1041" s="158"/>
      <c r="Z1041" s="158"/>
      <c r="AA1041" s="158"/>
      <c r="AB1041" s="158"/>
      <c r="AC1041" s="158"/>
      <c r="AD1041" s="158"/>
      <c r="AE1041" s="158"/>
      <c r="AF1041" s="158"/>
      <c r="AG1041" s="158"/>
      <c r="AH1041" s="158"/>
      <c r="AI1041" s="158"/>
      <c r="AJ1041" s="158"/>
      <c r="AK1041" s="158"/>
      <c r="AL1041" s="158"/>
      <c r="AM1041" s="158"/>
      <c r="AN1041" s="158"/>
      <c r="AO1041" s="158"/>
      <c r="AP1041" s="158"/>
      <c r="AQ1041" s="158"/>
      <c r="AR1041" s="158"/>
      <c r="AS1041" s="158"/>
      <c r="AT1041" s="158"/>
      <c r="AU1041" s="158"/>
      <c r="AV1041" s="158"/>
      <c r="AW1041" s="158"/>
      <c r="AX1041" s="159"/>
    </row>
    <row r="1042" spans="1:251" ht="12" customHeight="1">
      <c r="A1042" s="40"/>
      <c r="B1042" s="157"/>
      <c r="C1042" s="158"/>
      <c r="D1042" s="158"/>
      <c r="E1042" s="158"/>
      <c r="F1042" s="158"/>
      <c r="G1042" s="158"/>
      <c r="H1042" s="158"/>
      <c r="I1042" s="158"/>
      <c r="J1042" s="158"/>
      <c r="K1042" s="158"/>
      <c r="L1042" s="158"/>
      <c r="M1042" s="158"/>
      <c r="N1042" s="158"/>
      <c r="O1042" s="158"/>
      <c r="P1042" s="158"/>
      <c r="Q1042" s="158"/>
      <c r="R1042" s="158"/>
      <c r="S1042" s="158"/>
      <c r="T1042" s="158"/>
      <c r="U1042" s="158"/>
      <c r="V1042" s="158"/>
      <c r="W1042" s="158"/>
      <c r="X1042" s="158"/>
      <c r="Y1042" s="158"/>
      <c r="Z1042" s="158"/>
      <c r="AA1042" s="158"/>
      <c r="AB1042" s="158"/>
      <c r="AC1042" s="158"/>
      <c r="AD1042" s="158"/>
      <c r="AE1042" s="158"/>
      <c r="AF1042" s="158"/>
      <c r="AG1042" s="158"/>
      <c r="AH1042" s="158"/>
      <c r="AI1042" s="158"/>
      <c r="AJ1042" s="158"/>
      <c r="AK1042" s="158"/>
      <c r="AL1042" s="158"/>
      <c r="AM1042" s="158"/>
      <c r="AN1042" s="158"/>
      <c r="AO1042" s="158"/>
      <c r="AP1042" s="158"/>
      <c r="AQ1042" s="158"/>
      <c r="AR1042" s="158"/>
      <c r="AS1042" s="158"/>
      <c r="AT1042" s="158"/>
      <c r="AU1042" s="158"/>
      <c r="AV1042" s="158"/>
      <c r="AW1042" s="158"/>
      <c r="AX1042" s="159"/>
    </row>
    <row r="1043" spans="1:251" ht="15" thickBot="1">
      <c r="A1043" s="41"/>
      <c r="B1043" s="54"/>
      <c r="C1043" s="55"/>
      <c r="D1043" s="55"/>
      <c r="E1043" s="55"/>
      <c r="F1043" s="55"/>
      <c r="G1043" s="55"/>
      <c r="H1043" s="55"/>
      <c r="I1043" s="55"/>
      <c r="J1043" s="55"/>
      <c r="K1043" s="55"/>
      <c r="L1043" s="55"/>
      <c r="M1043" s="55"/>
      <c r="N1043" s="55"/>
      <c r="O1043" s="55"/>
      <c r="P1043" s="55"/>
      <c r="Q1043" s="55"/>
      <c r="R1043" s="55"/>
      <c r="S1043" s="55"/>
      <c r="T1043" s="55"/>
      <c r="U1043" s="55"/>
      <c r="V1043" s="55"/>
      <c r="W1043" s="55"/>
      <c r="X1043" s="55"/>
      <c r="Y1043" s="55"/>
      <c r="Z1043" s="55"/>
      <c r="AA1043" s="55"/>
      <c r="AB1043" s="55"/>
      <c r="AC1043" s="55"/>
      <c r="AD1043" s="55"/>
      <c r="AE1043" s="55"/>
      <c r="AF1043" s="55"/>
      <c r="AG1043" s="55"/>
      <c r="AH1043" s="55"/>
      <c r="AI1043" s="55"/>
      <c r="AJ1043" s="55"/>
      <c r="AK1043" s="55"/>
      <c r="AL1043" s="55"/>
      <c r="AM1043" s="55"/>
      <c r="AN1043" s="55"/>
      <c r="AO1043" s="55"/>
      <c r="AP1043" s="55"/>
      <c r="AQ1043" s="55"/>
      <c r="AR1043" s="55"/>
      <c r="AS1043" s="55"/>
      <c r="AT1043" s="55"/>
      <c r="AU1043" s="55"/>
      <c r="AV1043" s="55"/>
      <c r="AW1043" s="55"/>
      <c r="AX1043" s="56"/>
    </row>
    <row r="1044" spans="1:251">
      <c r="B1044" s="57"/>
    </row>
    <row r="1045" spans="1:251" ht="15" thickBot="1">
      <c r="A1045" s="61"/>
      <c r="B1045" s="49" t="s">
        <v>3</v>
      </c>
      <c r="C1045" s="40"/>
      <c r="D1045" s="40"/>
      <c r="E1045" s="40"/>
      <c r="F1045" s="40"/>
      <c r="G1045" s="40"/>
      <c r="H1045" s="40"/>
      <c r="I1045" s="40"/>
      <c r="J1045" s="40"/>
      <c r="K1045" s="40"/>
      <c r="L1045" s="48"/>
      <c r="M1045" s="48"/>
      <c r="N1045" s="48"/>
      <c r="O1045" s="48"/>
      <c r="P1045" s="40"/>
      <c r="Q1045" s="40"/>
      <c r="R1045" s="40"/>
      <c r="S1045" s="40"/>
      <c r="T1045" s="40"/>
      <c r="U1045" s="40"/>
      <c r="V1045" s="49"/>
      <c r="W1045" s="49"/>
      <c r="X1045" s="49"/>
      <c r="Y1045" s="49"/>
      <c r="Z1045" s="49"/>
      <c r="AA1045" s="49"/>
      <c r="AB1045" s="49"/>
      <c r="AC1045" s="49"/>
      <c r="AD1045" s="49"/>
      <c r="AE1045" s="49"/>
      <c r="AF1045" s="49"/>
      <c r="AG1045" s="49"/>
      <c r="AH1045" s="49"/>
      <c r="AI1045" s="49"/>
      <c r="AJ1045" s="49"/>
      <c r="AK1045" s="49"/>
      <c r="AL1045" s="49"/>
      <c r="AM1045" s="49"/>
      <c r="AN1045" s="49"/>
      <c r="AO1045" s="49"/>
      <c r="AP1045" s="49"/>
      <c r="AQ1045" s="49"/>
      <c r="AR1045" s="49"/>
      <c r="AS1045" s="49"/>
      <c r="AT1045" s="49"/>
      <c r="AU1045" s="49"/>
      <c r="AV1045" s="49"/>
      <c r="AW1045" s="49"/>
      <c r="AX1045" s="49"/>
      <c r="DI1045" s="2"/>
    </row>
    <row r="1046" spans="1:251" ht="14.25">
      <c r="A1046" s="40"/>
      <c r="B1046" s="50"/>
      <c r="C1046" s="47"/>
      <c r="D1046" s="47"/>
      <c r="E1046" s="47"/>
      <c r="F1046" s="47"/>
      <c r="G1046" s="47"/>
      <c r="H1046" s="47"/>
      <c r="I1046" s="47"/>
      <c r="J1046" s="47"/>
      <c r="K1046" s="47"/>
      <c r="L1046" s="51"/>
      <c r="M1046" s="51"/>
      <c r="N1046" s="51"/>
      <c r="O1046" s="51"/>
      <c r="P1046" s="47"/>
      <c r="Q1046" s="47"/>
      <c r="R1046" s="47"/>
      <c r="S1046" s="47"/>
      <c r="T1046" s="47"/>
      <c r="U1046" s="47"/>
      <c r="V1046" s="52"/>
      <c r="W1046" s="52"/>
      <c r="X1046" s="52"/>
      <c r="Y1046" s="52"/>
      <c r="Z1046" s="52"/>
      <c r="AA1046" s="52"/>
      <c r="AB1046" s="52"/>
      <c r="AC1046" s="52"/>
      <c r="AD1046" s="52"/>
      <c r="AE1046" s="52"/>
      <c r="AF1046" s="52"/>
      <c r="AG1046" s="52"/>
      <c r="AH1046" s="52"/>
      <c r="AI1046" s="52"/>
      <c r="AJ1046" s="52"/>
      <c r="AK1046" s="52"/>
      <c r="AL1046" s="52"/>
      <c r="AM1046" s="52"/>
      <c r="AN1046" s="52"/>
      <c r="AO1046" s="52"/>
      <c r="AP1046" s="52"/>
      <c r="AQ1046" s="52"/>
      <c r="AR1046" s="52"/>
      <c r="AS1046" s="52"/>
      <c r="AT1046" s="52"/>
      <c r="AU1046" s="52"/>
      <c r="AV1046" s="52"/>
      <c r="AW1046" s="52"/>
      <c r="AX1046" s="53"/>
    </row>
    <row r="1047" spans="1:251" ht="12" customHeight="1">
      <c r="A1047" s="40"/>
      <c r="B1047" s="157" t="s">
        <v>567</v>
      </c>
      <c r="C1047" s="158"/>
      <c r="D1047" s="158"/>
      <c r="E1047" s="158"/>
      <c r="F1047" s="158"/>
      <c r="G1047" s="158"/>
      <c r="H1047" s="158"/>
      <c r="I1047" s="158"/>
      <c r="J1047" s="158"/>
      <c r="K1047" s="158"/>
      <c r="L1047" s="158"/>
      <c r="M1047" s="158"/>
      <c r="N1047" s="158"/>
      <c r="O1047" s="158"/>
      <c r="P1047" s="158"/>
      <c r="Q1047" s="158"/>
      <c r="R1047" s="158"/>
      <c r="S1047" s="158"/>
      <c r="T1047" s="158"/>
      <c r="U1047" s="158"/>
      <c r="V1047" s="158"/>
      <c r="W1047" s="158"/>
      <c r="X1047" s="158"/>
      <c r="Y1047" s="158"/>
      <c r="Z1047" s="158"/>
      <c r="AA1047" s="158"/>
      <c r="AB1047" s="158"/>
      <c r="AC1047" s="158"/>
      <c r="AD1047" s="158"/>
      <c r="AE1047" s="158"/>
      <c r="AF1047" s="158"/>
      <c r="AG1047" s="158"/>
      <c r="AH1047" s="158"/>
      <c r="AI1047" s="158"/>
      <c r="AJ1047" s="158"/>
      <c r="AK1047" s="158"/>
      <c r="AL1047" s="158"/>
      <c r="AM1047" s="158"/>
      <c r="AN1047" s="158"/>
      <c r="AO1047" s="158"/>
      <c r="AP1047" s="158"/>
      <c r="AQ1047" s="158"/>
      <c r="AR1047" s="158"/>
      <c r="AS1047" s="158"/>
      <c r="AT1047" s="158"/>
      <c r="AU1047" s="158"/>
      <c r="AV1047" s="158"/>
      <c r="AW1047" s="158"/>
      <c r="AX1047" s="159"/>
    </row>
    <row r="1048" spans="1:251" ht="12" customHeight="1">
      <c r="A1048" s="40"/>
      <c r="B1048" s="157"/>
      <c r="C1048" s="158"/>
      <c r="D1048" s="158"/>
      <c r="E1048" s="158"/>
      <c r="F1048" s="158"/>
      <c r="G1048" s="158"/>
      <c r="H1048" s="158"/>
      <c r="I1048" s="158"/>
      <c r="J1048" s="158"/>
      <c r="K1048" s="158"/>
      <c r="L1048" s="158"/>
      <c r="M1048" s="158"/>
      <c r="N1048" s="158"/>
      <c r="O1048" s="158"/>
      <c r="P1048" s="158"/>
      <c r="Q1048" s="158"/>
      <c r="R1048" s="158"/>
      <c r="S1048" s="158"/>
      <c r="T1048" s="158"/>
      <c r="U1048" s="158"/>
      <c r="V1048" s="158"/>
      <c r="W1048" s="158"/>
      <c r="X1048" s="158"/>
      <c r="Y1048" s="158"/>
      <c r="Z1048" s="158"/>
      <c r="AA1048" s="158"/>
      <c r="AB1048" s="158"/>
      <c r="AC1048" s="158"/>
      <c r="AD1048" s="158"/>
      <c r="AE1048" s="158"/>
      <c r="AF1048" s="158"/>
      <c r="AG1048" s="158"/>
      <c r="AH1048" s="158"/>
      <c r="AI1048" s="158"/>
      <c r="AJ1048" s="158"/>
      <c r="AK1048" s="158"/>
      <c r="AL1048" s="158"/>
      <c r="AM1048" s="158"/>
      <c r="AN1048" s="158"/>
      <c r="AO1048" s="158"/>
      <c r="AP1048" s="158"/>
      <c r="AQ1048" s="158"/>
      <c r="AR1048" s="158"/>
      <c r="AS1048" s="158"/>
      <c r="AT1048" s="158"/>
      <c r="AU1048" s="158"/>
      <c r="AV1048" s="158"/>
      <c r="AW1048" s="158"/>
      <c r="AX1048" s="159"/>
      <c r="BC1048" s="3"/>
    </row>
    <row r="1049" spans="1:251" ht="12" customHeight="1">
      <c r="A1049" s="40"/>
      <c r="B1049" s="157"/>
      <c r="C1049" s="158"/>
      <c r="D1049" s="158"/>
      <c r="E1049" s="158"/>
      <c r="F1049" s="158"/>
      <c r="G1049" s="158"/>
      <c r="H1049" s="158"/>
      <c r="I1049" s="158"/>
      <c r="J1049" s="158"/>
      <c r="K1049" s="158"/>
      <c r="L1049" s="158"/>
      <c r="M1049" s="158"/>
      <c r="N1049" s="158"/>
      <c r="O1049" s="158"/>
      <c r="P1049" s="158"/>
      <c r="Q1049" s="158"/>
      <c r="R1049" s="158"/>
      <c r="S1049" s="158"/>
      <c r="T1049" s="158"/>
      <c r="U1049" s="158"/>
      <c r="V1049" s="158"/>
      <c r="W1049" s="158"/>
      <c r="X1049" s="158"/>
      <c r="Y1049" s="158"/>
      <c r="Z1049" s="158"/>
      <c r="AA1049" s="158"/>
      <c r="AB1049" s="158"/>
      <c r="AC1049" s="158"/>
      <c r="AD1049" s="158"/>
      <c r="AE1049" s="158"/>
      <c r="AF1049" s="158"/>
      <c r="AG1049" s="158"/>
      <c r="AH1049" s="158"/>
      <c r="AI1049" s="158"/>
      <c r="AJ1049" s="158"/>
      <c r="AK1049" s="158"/>
      <c r="AL1049" s="158"/>
      <c r="AM1049" s="158"/>
      <c r="AN1049" s="158"/>
      <c r="AO1049" s="158"/>
      <c r="AP1049" s="158"/>
      <c r="AQ1049" s="158"/>
      <c r="AR1049" s="158"/>
      <c r="AS1049" s="158"/>
      <c r="AT1049" s="158"/>
      <c r="AU1049" s="158"/>
      <c r="AV1049" s="158"/>
      <c r="AW1049" s="158"/>
      <c r="AX1049" s="159"/>
    </row>
    <row r="1050" spans="1:251" ht="12" customHeight="1">
      <c r="A1050" s="40"/>
      <c r="B1050" s="157"/>
      <c r="C1050" s="158"/>
      <c r="D1050" s="158"/>
      <c r="E1050" s="158"/>
      <c r="F1050" s="158"/>
      <c r="G1050" s="158"/>
      <c r="H1050" s="158"/>
      <c r="I1050" s="158"/>
      <c r="J1050" s="158"/>
      <c r="K1050" s="158"/>
      <c r="L1050" s="158"/>
      <c r="M1050" s="158"/>
      <c r="N1050" s="158"/>
      <c r="O1050" s="158"/>
      <c r="P1050" s="158"/>
      <c r="Q1050" s="158"/>
      <c r="R1050" s="158"/>
      <c r="S1050" s="158"/>
      <c r="T1050" s="158"/>
      <c r="U1050" s="158"/>
      <c r="V1050" s="158"/>
      <c r="W1050" s="158"/>
      <c r="X1050" s="158"/>
      <c r="Y1050" s="158"/>
      <c r="Z1050" s="158"/>
      <c r="AA1050" s="158"/>
      <c r="AB1050" s="158"/>
      <c r="AC1050" s="158"/>
      <c r="AD1050" s="158"/>
      <c r="AE1050" s="158"/>
      <c r="AF1050" s="158"/>
      <c r="AG1050" s="158"/>
      <c r="AH1050" s="158"/>
      <c r="AI1050" s="158"/>
      <c r="AJ1050" s="158"/>
      <c r="AK1050" s="158"/>
      <c r="AL1050" s="158"/>
      <c r="AM1050" s="158"/>
      <c r="AN1050" s="158"/>
      <c r="AO1050" s="158"/>
      <c r="AP1050" s="158"/>
      <c r="AQ1050" s="158"/>
      <c r="AR1050" s="158"/>
      <c r="AS1050" s="158"/>
      <c r="AT1050" s="158"/>
      <c r="AU1050" s="158"/>
      <c r="AV1050" s="158"/>
      <c r="AW1050" s="158"/>
      <c r="AX1050" s="159"/>
    </row>
    <row r="1051" spans="1:251" ht="12" customHeight="1">
      <c r="A1051" s="40"/>
      <c r="B1051" s="157"/>
      <c r="C1051" s="158"/>
      <c r="D1051" s="158"/>
      <c r="E1051" s="158"/>
      <c r="F1051" s="158"/>
      <c r="G1051" s="158"/>
      <c r="H1051" s="158"/>
      <c r="I1051" s="158"/>
      <c r="J1051" s="158"/>
      <c r="K1051" s="158"/>
      <c r="L1051" s="158"/>
      <c r="M1051" s="158"/>
      <c r="N1051" s="158"/>
      <c r="O1051" s="158"/>
      <c r="P1051" s="158"/>
      <c r="Q1051" s="158"/>
      <c r="R1051" s="158"/>
      <c r="S1051" s="158"/>
      <c r="T1051" s="158"/>
      <c r="U1051" s="158"/>
      <c r="V1051" s="158"/>
      <c r="W1051" s="158"/>
      <c r="X1051" s="158"/>
      <c r="Y1051" s="158"/>
      <c r="Z1051" s="158"/>
      <c r="AA1051" s="158"/>
      <c r="AB1051" s="158"/>
      <c r="AC1051" s="158"/>
      <c r="AD1051" s="158"/>
      <c r="AE1051" s="158"/>
      <c r="AF1051" s="158"/>
      <c r="AG1051" s="158"/>
      <c r="AH1051" s="158"/>
      <c r="AI1051" s="158"/>
      <c r="AJ1051" s="158"/>
      <c r="AK1051" s="158"/>
      <c r="AL1051" s="158"/>
      <c r="AM1051" s="158"/>
      <c r="AN1051" s="158"/>
      <c r="AO1051" s="158"/>
      <c r="AP1051" s="158"/>
      <c r="AQ1051" s="158"/>
      <c r="AR1051" s="158"/>
      <c r="AS1051" s="158"/>
      <c r="AT1051" s="158"/>
      <c r="AU1051" s="158"/>
      <c r="AV1051" s="158"/>
      <c r="AW1051" s="158"/>
      <c r="AX1051" s="159"/>
    </row>
    <row r="1052" spans="1:251" ht="15" thickBot="1">
      <c r="A1052" s="41"/>
      <c r="B1052" s="54"/>
      <c r="C1052" s="55"/>
      <c r="D1052" s="55"/>
      <c r="E1052" s="55"/>
      <c r="F1052" s="55"/>
      <c r="G1052" s="55"/>
      <c r="H1052" s="55"/>
      <c r="I1052" s="55"/>
      <c r="J1052" s="55"/>
      <c r="K1052" s="55"/>
      <c r="L1052" s="55"/>
      <c r="M1052" s="55"/>
      <c r="N1052" s="55"/>
      <c r="O1052" s="55"/>
      <c r="P1052" s="55"/>
      <c r="Q1052" s="55"/>
      <c r="R1052" s="55"/>
      <c r="S1052" s="55"/>
      <c r="T1052" s="55"/>
      <c r="U1052" s="55"/>
      <c r="V1052" s="55"/>
      <c r="W1052" s="55"/>
      <c r="X1052" s="55"/>
      <c r="Y1052" s="55"/>
      <c r="Z1052" s="55"/>
      <c r="AA1052" s="55"/>
      <c r="AB1052" s="55"/>
      <c r="AC1052" s="55"/>
      <c r="AD1052" s="55"/>
      <c r="AE1052" s="55"/>
      <c r="AF1052" s="55"/>
      <c r="AG1052" s="55"/>
      <c r="AH1052" s="55"/>
      <c r="AI1052" s="55"/>
      <c r="AJ1052" s="55"/>
      <c r="AK1052" s="55"/>
      <c r="AL1052" s="55"/>
      <c r="AM1052" s="55"/>
      <c r="AN1052" s="55"/>
      <c r="AO1052" s="55"/>
      <c r="AP1052" s="55"/>
      <c r="AQ1052" s="55"/>
      <c r="AR1052" s="55"/>
      <c r="AS1052" s="55"/>
      <c r="AT1052" s="55"/>
      <c r="AU1052" s="55"/>
      <c r="AV1052" s="55"/>
      <c r="AW1052" s="55"/>
      <c r="AX1052" s="56"/>
    </row>
    <row r="1053" spans="1:251">
      <c r="B1053" s="57"/>
    </row>
    <row r="1054" spans="1:251" ht="14.25">
      <c r="B1054" s="49" t="s">
        <v>4</v>
      </c>
      <c r="C1054" s="40"/>
      <c r="D1054" s="40"/>
      <c r="E1054" s="40"/>
      <c r="F1054" s="40"/>
      <c r="G1054" s="40"/>
      <c r="H1054" s="40"/>
      <c r="I1054" s="40"/>
      <c r="J1054" s="40"/>
      <c r="K1054" s="40"/>
      <c r="L1054" s="48"/>
      <c r="M1054" s="48"/>
      <c r="N1054" s="48"/>
      <c r="O1054" s="48"/>
      <c r="P1054" s="40"/>
      <c r="Q1054" s="40"/>
      <c r="R1054" s="40"/>
      <c r="S1054" s="40"/>
      <c r="T1054" s="40"/>
      <c r="U1054" s="40"/>
      <c r="V1054" s="49"/>
      <c r="W1054" s="49"/>
      <c r="X1054" s="49"/>
      <c r="Y1054" s="49"/>
      <c r="Z1054" s="49"/>
      <c r="AA1054" s="49"/>
      <c r="AB1054" s="49"/>
      <c r="AC1054" s="49"/>
      <c r="AD1054" s="49"/>
      <c r="AE1054" s="49"/>
      <c r="AF1054" s="49"/>
      <c r="AG1054" s="49"/>
      <c r="AH1054" s="49"/>
      <c r="AI1054" s="49"/>
      <c r="AJ1054" s="49"/>
      <c r="AK1054" s="49"/>
      <c r="AL1054" s="49"/>
      <c r="AM1054" s="49"/>
      <c r="AN1054" s="49"/>
      <c r="AO1054" s="49"/>
      <c r="AP1054" s="49"/>
      <c r="AQ1054" s="49"/>
      <c r="AR1054" s="49"/>
      <c r="AS1054" s="49"/>
      <c r="AT1054" s="49"/>
      <c r="AU1054" s="49"/>
      <c r="AV1054" s="49"/>
      <c r="AW1054" s="49"/>
      <c r="AX1054" s="49"/>
    </row>
    <row r="1055" spans="1:251" ht="15" thickBot="1">
      <c r="B1055" s="40"/>
      <c r="C1055" s="40"/>
      <c r="D1055" s="40"/>
      <c r="E1055" s="40"/>
      <c r="F1055" s="40"/>
      <c r="G1055" s="40"/>
      <c r="H1055" s="40"/>
      <c r="I1055" s="40"/>
      <c r="J1055" s="40"/>
      <c r="K1055" s="40"/>
      <c r="L1055" s="48"/>
      <c r="M1055" s="48"/>
      <c r="N1055" s="48"/>
      <c r="O1055" s="48"/>
      <c r="P1055" s="40"/>
      <c r="Q1055" s="40"/>
      <c r="R1055" s="40"/>
      <c r="S1055" s="40"/>
      <c r="T1055" s="40"/>
      <c r="U1055" s="40"/>
      <c r="V1055" s="49"/>
      <c r="W1055" s="49"/>
      <c r="X1055" s="49"/>
      <c r="Y1055" s="49"/>
      <c r="Z1055" s="49"/>
      <c r="AA1055" s="49"/>
      <c r="AB1055" s="49"/>
      <c r="AC1055" s="49"/>
      <c r="AD1055" s="49"/>
      <c r="AE1055" s="49"/>
      <c r="AF1055" s="49"/>
      <c r="AG1055" s="49"/>
      <c r="AH1055" s="49"/>
      <c r="AI1055" s="49"/>
      <c r="AJ1055" s="49"/>
      <c r="AK1055" s="49"/>
      <c r="AL1055" s="49"/>
      <c r="AM1055" s="49"/>
      <c r="AN1055" s="49"/>
      <c r="AO1055" s="49"/>
      <c r="AP1055" s="49"/>
      <c r="AQ1055" s="49"/>
      <c r="AR1055" s="49"/>
      <c r="AS1055" s="49"/>
      <c r="AT1055" s="49"/>
      <c r="AU1055" s="49"/>
      <c r="AV1055" s="49"/>
      <c r="AW1055" s="49"/>
      <c r="AX1055" s="58" t="s">
        <v>5</v>
      </c>
    </row>
    <row r="1056" spans="1:251" s="3" customFormat="1" ht="13.5" customHeight="1">
      <c r="A1056" s="40"/>
      <c r="B1056" s="160" t="s">
        <v>6</v>
      </c>
      <c r="C1056" s="161"/>
      <c r="D1056" s="161"/>
      <c r="E1056" s="161"/>
      <c r="F1056" s="161"/>
      <c r="G1056" s="161"/>
      <c r="H1056" s="161"/>
      <c r="I1056" s="161"/>
      <c r="J1056" s="161"/>
      <c r="K1056" s="161"/>
      <c r="L1056" s="161"/>
      <c r="M1056" s="161"/>
      <c r="N1056" s="161"/>
      <c r="O1056" s="161"/>
      <c r="P1056" s="161"/>
      <c r="Q1056" s="161"/>
      <c r="R1056" s="161"/>
      <c r="S1056" s="161"/>
      <c r="T1056" s="161"/>
      <c r="U1056" s="161"/>
      <c r="V1056" s="161"/>
      <c r="W1056" s="161"/>
      <c r="X1056" s="161"/>
      <c r="Y1056" s="161"/>
      <c r="Z1056" s="162"/>
      <c r="AA1056" s="166" t="s">
        <v>12</v>
      </c>
      <c r="AB1056" s="161"/>
      <c r="AC1056" s="161"/>
      <c r="AD1056" s="161"/>
      <c r="AE1056" s="161"/>
      <c r="AF1056" s="161"/>
      <c r="AG1056" s="161"/>
      <c r="AH1056" s="161"/>
      <c r="AI1056" s="162"/>
      <c r="AJ1056" s="166" t="s">
        <v>13</v>
      </c>
      <c r="AK1056" s="161"/>
      <c r="AL1056" s="161"/>
      <c r="AM1056" s="161"/>
      <c r="AN1056" s="161"/>
      <c r="AO1056" s="161"/>
      <c r="AP1056" s="161"/>
      <c r="AQ1056" s="161"/>
      <c r="AR1056" s="162"/>
      <c r="AS1056" s="166" t="s">
        <v>7</v>
      </c>
      <c r="AT1056" s="161"/>
      <c r="AU1056" s="161"/>
      <c r="AV1056" s="161"/>
      <c r="AW1056" s="161"/>
      <c r="AX1056" s="168"/>
      <c r="AY1056" s="39"/>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row>
    <row r="1057" spans="1:251" s="3" customFormat="1" ht="13.5">
      <c r="A1057" s="40"/>
      <c r="B1057" s="163"/>
      <c r="C1057" s="164"/>
      <c r="D1057" s="164"/>
      <c r="E1057" s="164"/>
      <c r="F1057" s="164"/>
      <c r="G1057" s="164"/>
      <c r="H1057" s="164"/>
      <c r="I1057" s="164"/>
      <c r="J1057" s="164"/>
      <c r="K1057" s="164"/>
      <c r="L1057" s="164"/>
      <c r="M1057" s="164"/>
      <c r="N1057" s="164"/>
      <c r="O1057" s="164"/>
      <c r="P1057" s="164"/>
      <c r="Q1057" s="164"/>
      <c r="R1057" s="164"/>
      <c r="S1057" s="164"/>
      <c r="T1057" s="164"/>
      <c r="U1057" s="164"/>
      <c r="V1057" s="164"/>
      <c r="W1057" s="164"/>
      <c r="X1057" s="164"/>
      <c r="Y1057" s="164"/>
      <c r="Z1057" s="165"/>
      <c r="AA1057" s="167"/>
      <c r="AB1057" s="164"/>
      <c r="AC1057" s="164"/>
      <c r="AD1057" s="164"/>
      <c r="AE1057" s="164"/>
      <c r="AF1057" s="164"/>
      <c r="AG1057" s="164"/>
      <c r="AH1057" s="164"/>
      <c r="AI1057" s="165"/>
      <c r="AJ1057" s="167"/>
      <c r="AK1057" s="164"/>
      <c r="AL1057" s="164"/>
      <c r="AM1057" s="164"/>
      <c r="AN1057" s="164"/>
      <c r="AO1057" s="164"/>
      <c r="AP1057" s="164"/>
      <c r="AQ1057" s="164"/>
      <c r="AR1057" s="165"/>
      <c r="AS1057" s="167"/>
      <c r="AT1057" s="164"/>
      <c r="AU1057" s="164"/>
      <c r="AV1057" s="164"/>
      <c r="AW1057" s="164"/>
      <c r="AX1057" s="169"/>
      <c r="AY1057" s="39"/>
      <c r="AZ1057" s="1"/>
      <c r="BA1057" s="1"/>
      <c r="BB1057" s="4"/>
      <c r="BC1057" s="5"/>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row>
    <row r="1058" spans="1:251" s="3" customFormat="1" ht="18.75" customHeight="1">
      <c r="A1058" s="40"/>
      <c r="B1058" s="59"/>
      <c r="C1058" s="148" t="s">
        <v>116</v>
      </c>
      <c r="D1058" s="149"/>
      <c r="E1058" s="149"/>
      <c r="F1058" s="149"/>
      <c r="G1058" s="149"/>
      <c r="H1058" s="149"/>
      <c r="I1058" s="149"/>
      <c r="J1058" s="149"/>
      <c r="K1058" s="149"/>
      <c r="L1058" s="149"/>
      <c r="M1058" s="149"/>
      <c r="N1058" s="149"/>
      <c r="O1058" s="149"/>
      <c r="P1058" s="149"/>
      <c r="Q1058" s="149"/>
      <c r="R1058" s="149"/>
      <c r="S1058" s="149"/>
      <c r="T1058" s="149"/>
      <c r="U1058" s="149"/>
      <c r="V1058" s="149"/>
      <c r="W1058" s="149"/>
      <c r="X1058" s="149"/>
      <c r="Y1058" s="149"/>
      <c r="Z1058" s="150"/>
      <c r="AA1058" s="151">
        <v>87120</v>
      </c>
      <c r="AB1058" s="152"/>
      <c r="AC1058" s="152"/>
      <c r="AD1058" s="152"/>
      <c r="AE1058" s="152"/>
      <c r="AF1058" s="152"/>
      <c r="AG1058" s="152"/>
      <c r="AH1058" s="152"/>
      <c r="AI1058" s="153"/>
      <c r="AJ1058" s="151">
        <v>27500</v>
      </c>
      <c r="AK1058" s="152"/>
      <c r="AL1058" s="152"/>
      <c r="AM1058" s="152"/>
      <c r="AN1058" s="152"/>
      <c r="AO1058" s="152"/>
      <c r="AP1058" s="152"/>
      <c r="AQ1058" s="152"/>
      <c r="AR1058" s="153"/>
      <c r="AS1058" s="154"/>
      <c r="AT1058" s="155"/>
      <c r="AU1058" s="155"/>
      <c r="AV1058" s="155"/>
      <c r="AW1058" s="155"/>
      <c r="AX1058" s="156"/>
      <c r="AY1058" s="39"/>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row>
    <row r="1059" spans="1:251" s="3" customFormat="1" ht="18.75" customHeight="1">
      <c r="A1059" s="40"/>
      <c r="B1059" s="59"/>
      <c r="C1059" s="148" t="s">
        <v>117</v>
      </c>
      <c r="D1059" s="149"/>
      <c r="E1059" s="149"/>
      <c r="F1059" s="149"/>
      <c r="G1059" s="149"/>
      <c r="H1059" s="149"/>
      <c r="I1059" s="149"/>
      <c r="J1059" s="149"/>
      <c r="K1059" s="149"/>
      <c r="L1059" s="149"/>
      <c r="M1059" s="149"/>
      <c r="N1059" s="149"/>
      <c r="O1059" s="149"/>
      <c r="P1059" s="149"/>
      <c r="Q1059" s="149"/>
      <c r="R1059" s="149"/>
      <c r="S1059" s="149"/>
      <c r="T1059" s="149"/>
      <c r="U1059" s="149"/>
      <c r="V1059" s="149"/>
      <c r="W1059" s="149"/>
      <c r="X1059" s="149"/>
      <c r="Y1059" s="149"/>
      <c r="Z1059" s="150"/>
      <c r="AA1059" s="151">
        <v>2561</v>
      </c>
      <c r="AB1059" s="152"/>
      <c r="AC1059" s="152"/>
      <c r="AD1059" s="152"/>
      <c r="AE1059" s="152"/>
      <c r="AF1059" s="152"/>
      <c r="AG1059" s="152"/>
      <c r="AH1059" s="152"/>
      <c r="AI1059" s="153"/>
      <c r="AJ1059" s="151">
        <v>0</v>
      </c>
      <c r="AK1059" s="152"/>
      <c r="AL1059" s="152"/>
      <c r="AM1059" s="152"/>
      <c r="AN1059" s="152"/>
      <c r="AO1059" s="152"/>
      <c r="AP1059" s="152"/>
      <c r="AQ1059" s="152"/>
      <c r="AR1059" s="153"/>
      <c r="AS1059" s="154"/>
      <c r="AT1059" s="155"/>
      <c r="AU1059" s="155"/>
      <c r="AV1059" s="155"/>
      <c r="AW1059" s="155"/>
      <c r="AX1059" s="156"/>
      <c r="AY1059" s="39"/>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row>
    <row r="1060" spans="1:251" s="3" customFormat="1" ht="18.75" customHeight="1" thickBot="1">
      <c r="A1060" s="41"/>
      <c r="B1060" s="132" t="s">
        <v>14</v>
      </c>
      <c r="C1060" s="133"/>
      <c r="D1060" s="133"/>
      <c r="E1060" s="133"/>
      <c r="F1060" s="133"/>
      <c r="G1060" s="133"/>
      <c r="H1060" s="133"/>
      <c r="I1060" s="133"/>
      <c r="J1060" s="133"/>
      <c r="K1060" s="133"/>
      <c r="L1060" s="133"/>
      <c r="M1060" s="133"/>
      <c r="N1060" s="133"/>
      <c r="O1060" s="133"/>
      <c r="P1060" s="133"/>
      <c r="Q1060" s="133"/>
      <c r="R1060" s="133"/>
      <c r="S1060" s="133"/>
      <c r="T1060" s="133"/>
      <c r="U1060" s="133"/>
      <c r="V1060" s="133"/>
      <c r="W1060" s="133"/>
      <c r="X1060" s="133"/>
      <c r="Y1060" s="133"/>
      <c r="Z1060" s="134"/>
      <c r="AA1060" s="135">
        <f>SUM($AA$1058:$AA$1059)</f>
        <v>89681</v>
      </c>
      <c r="AB1060" s="136"/>
      <c r="AC1060" s="136"/>
      <c r="AD1060" s="136"/>
      <c r="AE1060" s="136"/>
      <c r="AF1060" s="136"/>
      <c r="AG1060" s="136"/>
      <c r="AH1060" s="136"/>
      <c r="AI1060" s="137"/>
      <c r="AJ1060" s="135">
        <f>SUM($AJ$1058:$AJ$1059)</f>
        <v>27500</v>
      </c>
      <c r="AK1060" s="136"/>
      <c r="AL1060" s="136"/>
      <c r="AM1060" s="136"/>
      <c r="AN1060" s="136"/>
      <c r="AO1060" s="136"/>
      <c r="AP1060" s="136"/>
      <c r="AQ1060" s="136"/>
      <c r="AR1060" s="137"/>
      <c r="AS1060" s="138"/>
      <c r="AT1060" s="139"/>
      <c r="AU1060" s="139"/>
      <c r="AV1060" s="139"/>
      <c r="AW1060" s="139"/>
      <c r="AX1060" s="140"/>
      <c r="AY1060" s="39"/>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row>
    <row r="1062" spans="1:251" ht="18.75">
      <c r="A1062" s="38" t="s">
        <v>0</v>
      </c>
      <c r="AW1062" s="44"/>
      <c r="AX1062" s="45"/>
      <c r="AY1062" s="44"/>
    </row>
    <row r="1064" spans="1:251" ht="18.75">
      <c r="B1064" s="141" t="s">
        <v>8</v>
      </c>
      <c r="C1064" s="142"/>
      <c r="D1064" s="142"/>
      <c r="E1064" s="142"/>
      <c r="F1064" s="142"/>
      <c r="G1064" s="142"/>
      <c r="H1064" s="142"/>
      <c r="I1064" s="142"/>
      <c r="J1064" s="142"/>
      <c r="K1064" s="142"/>
      <c r="L1064" s="142"/>
      <c r="M1064" s="142"/>
      <c r="N1064" s="142"/>
      <c r="O1064" s="142"/>
      <c r="P1064" s="142"/>
      <c r="Q1064" s="142"/>
      <c r="R1064" s="142"/>
      <c r="S1064" s="142"/>
      <c r="T1064" s="142"/>
      <c r="U1064" s="142"/>
      <c r="V1064" s="142"/>
      <c r="W1064" s="142"/>
      <c r="X1064" s="142"/>
      <c r="Y1064" s="142"/>
      <c r="Z1064" s="142"/>
      <c r="AA1064" s="142"/>
      <c r="AB1064" s="142"/>
      <c r="AC1064" s="142"/>
      <c r="AD1064" s="142"/>
      <c r="AE1064" s="142"/>
      <c r="AF1064" s="142"/>
      <c r="AG1064" s="142"/>
      <c r="AH1064" s="142"/>
      <c r="AI1064" s="142"/>
      <c r="AJ1064" s="142"/>
      <c r="AK1064" s="142"/>
      <c r="AL1064" s="142"/>
      <c r="AM1064" s="142"/>
      <c r="AN1064" s="142"/>
      <c r="AO1064" s="142"/>
      <c r="AP1064" s="142"/>
      <c r="AQ1064" s="142"/>
      <c r="AR1064" s="142"/>
      <c r="AS1064" s="142"/>
      <c r="AT1064" s="142"/>
      <c r="AU1064" s="142"/>
      <c r="AV1064" s="142"/>
      <c r="AW1064" s="142"/>
      <c r="AX1064" s="142"/>
    </row>
    <row r="1065" spans="1:251">
      <c r="Z1065" s="46"/>
      <c r="AD1065" s="46"/>
      <c r="AE1065" s="46"/>
      <c r="AF1065" s="46"/>
      <c r="AG1065" s="46"/>
      <c r="AH1065" s="46"/>
      <c r="AI1065" s="46"/>
      <c r="AO1065" s="46"/>
    </row>
    <row r="1066" spans="1:251" ht="13.5" thickBot="1">
      <c r="Z1066" s="46"/>
      <c r="AD1066" s="46"/>
      <c r="AE1066" s="46"/>
      <c r="AF1066" s="46"/>
      <c r="AG1066" s="46"/>
      <c r="AH1066" s="46"/>
      <c r="AI1066" s="46"/>
      <c r="AO1066" s="46"/>
      <c r="DI1066" s="2"/>
    </row>
    <row r="1067" spans="1:251" ht="24.75" customHeight="1" thickBot="1">
      <c r="B1067" s="143" t="s">
        <v>1</v>
      </c>
      <c r="C1067" s="144"/>
      <c r="D1067" s="144"/>
      <c r="E1067" s="144"/>
      <c r="F1067" s="144"/>
      <c r="G1067" s="144"/>
      <c r="H1067" s="145" t="s">
        <v>121</v>
      </c>
      <c r="I1067" s="146"/>
      <c r="J1067" s="146"/>
      <c r="K1067" s="146"/>
      <c r="L1067" s="146"/>
      <c r="M1067" s="146"/>
      <c r="N1067" s="146"/>
      <c r="O1067" s="146"/>
      <c r="P1067" s="146"/>
      <c r="Q1067" s="146"/>
      <c r="R1067" s="146"/>
      <c r="S1067" s="146"/>
      <c r="T1067" s="146"/>
      <c r="U1067" s="146"/>
      <c r="V1067" s="146"/>
      <c r="W1067" s="146"/>
      <c r="X1067" s="146"/>
      <c r="Y1067" s="146"/>
      <c r="Z1067" s="146"/>
      <c r="AA1067" s="146"/>
      <c r="AB1067" s="146"/>
      <c r="AC1067" s="146"/>
      <c r="AD1067" s="146"/>
      <c r="AE1067" s="146"/>
      <c r="AF1067" s="146"/>
      <c r="AG1067" s="146"/>
      <c r="AH1067" s="146"/>
      <c r="AI1067" s="146"/>
      <c r="AJ1067" s="146"/>
      <c r="AK1067" s="146"/>
      <c r="AL1067" s="146"/>
      <c r="AM1067" s="146"/>
      <c r="AN1067" s="146"/>
      <c r="AO1067" s="146"/>
      <c r="AP1067" s="146"/>
      <c r="AQ1067" s="146"/>
      <c r="AR1067" s="146"/>
      <c r="AS1067" s="146"/>
      <c r="AT1067" s="146"/>
      <c r="AU1067" s="146"/>
      <c r="AV1067" s="146"/>
      <c r="AW1067" s="146"/>
      <c r="AX1067" s="147"/>
      <c r="DI1067" s="2"/>
    </row>
    <row r="1068" spans="1:251" ht="14.25">
      <c r="B1068" s="47"/>
      <c r="C1068" s="47"/>
      <c r="D1068" s="47"/>
      <c r="E1068" s="47"/>
      <c r="F1068" s="47"/>
      <c r="G1068" s="47"/>
      <c r="H1068" s="40"/>
      <c r="I1068" s="40"/>
      <c r="J1068" s="40"/>
      <c r="K1068" s="40"/>
      <c r="L1068" s="48"/>
      <c r="M1068" s="48"/>
      <c r="N1068" s="48"/>
      <c r="O1068" s="48"/>
      <c r="P1068" s="40"/>
      <c r="Q1068" s="40"/>
      <c r="R1068" s="40"/>
      <c r="S1068" s="40"/>
      <c r="T1068" s="40"/>
      <c r="U1068" s="40"/>
      <c r="V1068" s="49"/>
      <c r="W1068" s="49"/>
      <c r="X1068" s="49"/>
      <c r="Y1068" s="49"/>
      <c r="Z1068" s="49"/>
      <c r="AA1068" s="49"/>
      <c r="AB1068" s="49"/>
      <c r="AC1068" s="49"/>
      <c r="AD1068" s="49"/>
      <c r="AE1068" s="49"/>
      <c r="AF1068" s="49"/>
      <c r="AG1068" s="49"/>
      <c r="AH1068" s="49"/>
      <c r="AI1068" s="49"/>
      <c r="AJ1068" s="49"/>
      <c r="AK1068" s="49"/>
      <c r="AL1068" s="49"/>
      <c r="AM1068" s="49"/>
      <c r="AN1068" s="49"/>
      <c r="AO1068" s="49"/>
      <c r="AP1068" s="49"/>
      <c r="AQ1068" s="49"/>
      <c r="AR1068" s="49"/>
      <c r="AS1068" s="49"/>
      <c r="AT1068" s="49"/>
      <c r="AU1068" s="49"/>
      <c r="AV1068" s="49"/>
      <c r="AW1068" s="49"/>
      <c r="AX1068" s="49"/>
      <c r="DI1068" s="2"/>
    </row>
    <row r="1069" spans="1:251" ht="15" thickBot="1">
      <c r="A1069" s="61"/>
      <c r="B1069" s="49" t="s">
        <v>2</v>
      </c>
      <c r="C1069" s="40"/>
      <c r="D1069" s="40"/>
      <c r="E1069" s="40"/>
      <c r="F1069" s="40"/>
      <c r="G1069" s="40"/>
      <c r="H1069" s="40"/>
      <c r="I1069" s="40"/>
      <c r="J1069" s="40"/>
      <c r="K1069" s="40"/>
      <c r="L1069" s="48"/>
      <c r="M1069" s="48"/>
      <c r="N1069" s="48"/>
      <c r="O1069" s="48"/>
      <c r="P1069" s="40"/>
      <c r="Q1069" s="40"/>
      <c r="R1069" s="40"/>
      <c r="S1069" s="40"/>
      <c r="T1069" s="40"/>
      <c r="U1069" s="40"/>
      <c r="V1069" s="49"/>
      <c r="W1069" s="49"/>
      <c r="X1069" s="49"/>
      <c r="Y1069" s="49"/>
      <c r="Z1069" s="49"/>
      <c r="AA1069" s="49"/>
      <c r="AB1069" s="49"/>
      <c r="AC1069" s="49"/>
      <c r="AD1069" s="49"/>
      <c r="AE1069" s="49"/>
      <c r="AF1069" s="49"/>
      <c r="AG1069" s="49"/>
      <c r="AH1069" s="49"/>
      <c r="AI1069" s="49"/>
      <c r="AJ1069" s="49"/>
      <c r="AK1069" s="49"/>
      <c r="AL1069" s="49"/>
      <c r="AM1069" s="49"/>
      <c r="AN1069" s="49"/>
      <c r="AO1069" s="49"/>
      <c r="AP1069" s="49"/>
      <c r="AQ1069" s="49"/>
      <c r="AR1069" s="49"/>
      <c r="AS1069" s="49"/>
      <c r="AT1069" s="49"/>
      <c r="AU1069" s="49"/>
      <c r="AV1069" s="49"/>
      <c r="AW1069" s="49"/>
      <c r="AX1069" s="49"/>
      <c r="DI1069" s="2"/>
    </row>
    <row r="1070" spans="1:251" ht="14.25">
      <c r="A1070" s="40"/>
      <c r="B1070" s="50"/>
      <c r="C1070" s="47"/>
      <c r="D1070" s="47"/>
      <c r="E1070" s="47"/>
      <c r="F1070" s="47"/>
      <c r="G1070" s="47"/>
      <c r="H1070" s="47"/>
      <c r="I1070" s="47"/>
      <c r="J1070" s="47"/>
      <c r="K1070" s="47"/>
      <c r="L1070" s="51"/>
      <c r="M1070" s="51"/>
      <c r="N1070" s="51"/>
      <c r="O1070" s="51"/>
      <c r="P1070" s="47"/>
      <c r="Q1070" s="47"/>
      <c r="R1070" s="47"/>
      <c r="S1070" s="47"/>
      <c r="T1070" s="47"/>
      <c r="U1070" s="47"/>
      <c r="V1070" s="52"/>
      <c r="W1070" s="52"/>
      <c r="X1070" s="52"/>
      <c r="Y1070" s="52"/>
      <c r="Z1070" s="52"/>
      <c r="AA1070" s="52"/>
      <c r="AB1070" s="52"/>
      <c r="AC1070" s="52"/>
      <c r="AD1070" s="52"/>
      <c r="AE1070" s="52"/>
      <c r="AF1070" s="52"/>
      <c r="AG1070" s="52"/>
      <c r="AH1070" s="52"/>
      <c r="AI1070" s="52"/>
      <c r="AJ1070" s="52"/>
      <c r="AK1070" s="52"/>
      <c r="AL1070" s="52"/>
      <c r="AM1070" s="52"/>
      <c r="AN1070" s="52"/>
      <c r="AO1070" s="52"/>
      <c r="AP1070" s="52"/>
      <c r="AQ1070" s="52"/>
      <c r="AR1070" s="52"/>
      <c r="AS1070" s="52"/>
      <c r="AT1070" s="52"/>
      <c r="AU1070" s="52"/>
      <c r="AV1070" s="52"/>
      <c r="AW1070" s="52"/>
      <c r="AX1070" s="53"/>
    </row>
    <row r="1071" spans="1:251" ht="12" customHeight="1">
      <c r="A1071" s="40"/>
      <c r="B1071" s="157" t="s">
        <v>122</v>
      </c>
      <c r="C1071" s="158"/>
      <c r="D1071" s="158"/>
      <c r="E1071" s="158"/>
      <c r="F1071" s="158"/>
      <c r="G1071" s="158"/>
      <c r="H1071" s="158"/>
      <c r="I1071" s="158"/>
      <c r="J1071" s="158"/>
      <c r="K1071" s="158"/>
      <c r="L1071" s="158"/>
      <c r="M1071" s="158"/>
      <c r="N1071" s="158"/>
      <c r="O1071" s="158"/>
      <c r="P1071" s="158"/>
      <c r="Q1071" s="158"/>
      <c r="R1071" s="158"/>
      <c r="S1071" s="158"/>
      <c r="T1071" s="158"/>
      <c r="U1071" s="158"/>
      <c r="V1071" s="158"/>
      <c r="W1071" s="158"/>
      <c r="X1071" s="158"/>
      <c r="Y1071" s="158"/>
      <c r="Z1071" s="158"/>
      <c r="AA1071" s="158"/>
      <c r="AB1071" s="158"/>
      <c r="AC1071" s="158"/>
      <c r="AD1071" s="158"/>
      <c r="AE1071" s="158"/>
      <c r="AF1071" s="158"/>
      <c r="AG1071" s="158"/>
      <c r="AH1071" s="158"/>
      <c r="AI1071" s="158"/>
      <c r="AJ1071" s="158"/>
      <c r="AK1071" s="158"/>
      <c r="AL1071" s="158"/>
      <c r="AM1071" s="158"/>
      <c r="AN1071" s="158"/>
      <c r="AO1071" s="158"/>
      <c r="AP1071" s="158"/>
      <c r="AQ1071" s="158"/>
      <c r="AR1071" s="158"/>
      <c r="AS1071" s="158"/>
      <c r="AT1071" s="158"/>
      <c r="AU1071" s="158"/>
      <c r="AV1071" s="158"/>
      <c r="AW1071" s="158"/>
      <c r="AX1071" s="159"/>
    </row>
    <row r="1072" spans="1:251" ht="12" customHeight="1">
      <c r="A1072" s="40"/>
      <c r="B1072" s="157"/>
      <c r="C1072" s="158"/>
      <c r="D1072" s="158"/>
      <c r="E1072" s="158"/>
      <c r="F1072" s="158"/>
      <c r="G1072" s="158"/>
      <c r="H1072" s="158"/>
      <c r="I1072" s="158"/>
      <c r="J1072" s="158"/>
      <c r="K1072" s="158"/>
      <c r="L1072" s="158"/>
      <c r="M1072" s="158"/>
      <c r="N1072" s="158"/>
      <c r="O1072" s="158"/>
      <c r="P1072" s="158"/>
      <c r="Q1072" s="158"/>
      <c r="R1072" s="158"/>
      <c r="S1072" s="158"/>
      <c r="T1072" s="158"/>
      <c r="U1072" s="158"/>
      <c r="V1072" s="158"/>
      <c r="W1072" s="158"/>
      <c r="X1072" s="158"/>
      <c r="Y1072" s="158"/>
      <c r="Z1072" s="158"/>
      <c r="AA1072" s="158"/>
      <c r="AB1072" s="158"/>
      <c r="AC1072" s="158"/>
      <c r="AD1072" s="158"/>
      <c r="AE1072" s="158"/>
      <c r="AF1072" s="158"/>
      <c r="AG1072" s="158"/>
      <c r="AH1072" s="158"/>
      <c r="AI1072" s="158"/>
      <c r="AJ1072" s="158"/>
      <c r="AK1072" s="158"/>
      <c r="AL1072" s="158"/>
      <c r="AM1072" s="158"/>
      <c r="AN1072" s="158"/>
      <c r="AO1072" s="158"/>
      <c r="AP1072" s="158"/>
      <c r="AQ1072" s="158"/>
      <c r="AR1072" s="158"/>
      <c r="AS1072" s="158"/>
      <c r="AT1072" s="158"/>
      <c r="AU1072" s="158"/>
      <c r="AV1072" s="158"/>
      <c r="AW1072" s="158"/>
      <c r="AX1072" s="159"/>
      <c r="BC1072" s="3"/>
    </row>
    <row r="1073" spans="1:113" ht="12" customHeight="1">
      <c r="A1073" s="40"/>
      <c r="B1073" s="157"/>
      <c r="C1073" s="158"/>
      <c r="D1073" s="158"/>
      <c r="E1073" s="158"/>
      <c r="F1073" s="158"/>
      <c r="G1073" s="158"/>
      <c r="H1073" s="158"/>
      <c r="I1073" s="158"/>
      <c r="J1073" s="158"/>
      <c r="K1073" s="158"/>
      <c r="L1073" s="158"/>
      <c r="M1073" s="158"/>
      <c r="N1073" s="158"/>
      <c r="O1073" s="158"/>
      <c r="P1073" s="158"/>
      <c r="Q1073" s="158"/>
      <c r="R1073" s="158"/>
      <c r="S1073" s="158"/>
      <c r="T1073" s="158"/>
      <c r="U1073" s="158"/>
      <c r="V1073" s="158"/>
      <c r="W1073" s="158"/>
      <c r="X1073" s="158"/>
      <c r="Y1073" s="158"/>
      <c r="Z1073" s="158"/>
      <c r="AA1073" s="158"/>
      <c r="AB1073" s="158"/>
      <c r="AC1073" s="158"/>
      <c r="AD1073" s="158"/>
      <c r="AE1073" s="158"/>
      <c r="AF1073" s="158"/>
      <c r="AG1073" s="158"/>
      <c r="AH1073" s="158"/>
      <c r="AI1073" s="158"/>
      <c r="AJ1073" s="158"/>
      <c r="AK1073" s="158"/>
      <c r="AL1073" s="158"/>
      <c r="AM1073" s="158"/>
      <c r="AN1073" s="158"/>
      <c r="AO1073" s="158"/>
      <c r="AP1073" s="158"/>
      <c r="AQ1073" s="158"/>
      <c r="AR1073" s="158"/>
      <c r="AS1073" s="158"/>
      <c r="AT1073" s="158"/>
      <c r="AU1073" s="158"/>
      <c r="AV1073" s="158"/>
      <c r="AW1073" s="158"/>
      <c r="AX1073" s="159"/>
    </row>
    <row r="1074" spans="1:113" ht="12" customHeight="1">
      <c r="A1074" s="40"/>
      <c r="B1074" s="157"/>
      <c r="C1074" s="158"/>
      <c r="D1074" s="158"/>
      <c r="E1074" s="158"/>
      <c r="F1074" s="158"/>
      <c r="G1074" s="158"/>
      <c r="H1074" s="158"/>
      <c r="I1074" s="158"/>
      <c r="J1074" s="158"/>
      <c r="K1074" s="158"/>
      <c r="L1074" s="158"/>
      <c r="M1074" s="158"/>
      <c r="N1074" s="158"/>
      <c r="O1074" s="158"/>
      <c r="P1074" s="158"/>
      <c r="Q1074" s="158"/>
      <c r="R1074" s="158"/>
      <c r="S1074" s="158"/>
      <c r="T1074" s="158"/>
      <c r="U1074" s="158"/>
      <c r="V1074" s="158"/>
      <c r="W1074" s="158"/>
      <c r="X1074" s="158"/>
      <c r="Y1074" s="158"/>
      <c r="Z1074" s="158"/>
      <c r="AA1074" s="158"/>
      <c r="AB1074" s="158"/>
      <c r="AC1074" s="158"/>
      <c r="AD1074" s="158"/>
      <c r="AE1074" s="158"/>
      <c r="AF1074" s="158"/>
      <c r="AG1074" s="158"/>
      <c r="AH1074" s="158"/>
      <c r="AI1074" s="158"/>
      <c r="AJ1074" s="158"/>
      <c r="AK1074" s="158"/>
      <c r="AL1074" s="158"/>
      <c r="AM1074" s="158"/>
      <c r="AN1074" s="158"/>
      <c r="AO1074" s="158"/>
      <c r="AP1074" s="158"/>
      <c r="AQ1074" s="158"/>
      <c r="AR1074" s="158"/>
      <c r="AS1074" s="158"/>
      <c r="AT1074" s="158"/>
      <c r="AU1074" s="158"/>
      <c r="AV1074" s="158"/>
      <c r="AW1074" s="158"/>
      <c r="AX1074" s="159"/>
    </row>
    <row r="1075" spans="1:113" ht="12" customHeight="1">
      <c r="A1075" s="40"/>
      <c r="B1075" s="157"/>
      <c r="C1075" s="158"/>
      <c r="D1075" s="158"/>
      <c r="E1075" s="158"/>
      <c r="F1075" s="158"/>
      <c r="G1075" s="158"/>
      <c r="H1075" s="158"/>
      <c r="I1075" s="158"/>
      <c r="J1075" s="158"/>
      <c r="K1075" s="158"/>
      <c r="L1075" s="158"/>
      <c r="M1075" s="158"/>
      <c r="N1075" s="158"/>
      <c r="O1075" s="158"/>
      <c r="P1075" s="158"/>
      <c r="Q1075" s="158"/>
      <c r="R1075" s="158"/>
      <c r="S1075" s="158"/>
      <c r="T1075" s="158"/>
      <c r="U1075" s="158"/>
      <c r="V1075" s="158"/>
      <c r="W1075" s="158"/>
      <c r="X1075" s="158"/>
      <c r="Y1075" s="158"/>
      <c r="Z1075" s="158"/>
      <c r="AA1075" s="158"/>
      <c r="AB1075" s="158"/>
      <c r="AC1075" s="158"/>
      <c r="AD1075" s="158"/>
      <c r="AE1075" s="158"/>
      <c r="AF1075" s="158"/>
      <c r="AG1075" s="158"/>
      <c r="AH1075" s="158"/>
      <c r="AI1075" s="158"/>
      <c r="AJ1075" s="158"/>
      <c r="AK1075" s="158"/>
      <c r="AL1075" s="158"/>
      <c r="AM1075" s="158"/>
      <c r="AN1075" s="158"/>
      <c r="AO1075" s="158"/>
      <c r="AP1075" s="158"/>
      <c r="AQ1075" s="158"/>
      <c r="AR1075" s="158"/>
      <c r="AS1075" s="158"/>
      <c r="AT1075" s="158"/>
      <c r="AU1075" s="158"/>
      <c r="AV1075" s="158"/>
      <c r="AW1075" s="158"/>
      <c r="AX1075" s="159"/>
    </row>
    <row r="1076" spans="1:113" ht="15" thickBot="1">
      <c r="A1076" s="41"/>
      <c r="B1076" s="54"/>
      <c r="C1076" s="55"/>
      <c r="D1076" s="55"/>
      <c r="E1076" s="55"/>
      <c r="F1076" s="55"/>
      <c r="G1076" s="55"/>
      <c r="H1076" s="55"/>
      <c r="I1076" s="55"/>
      <c r="J1076" s="55"/>
      <c r="K1076" s="55"/>
      <c r="L1076" s="55"/>
      <c r="M1076" s="55"/>
      <c r="N1076" s="55"/>
      <c r="O1076" s="55"/>
      <c r="P1076" s="55"/>
      <c r="Q1076" s="55"/>
      <c r="R1076" s="55"/>
      <c r="S1076" s="55"/>
      <c r="T1076" s="55"/>
      <c r="U1076" s="55"/>
      <c r="V1076" s="55"/>
      <c r="W1076" s="55"/>
      <c r="X1076" s="55"/>
      <c r="Y1076" s="55"/>
      <c r="Z1076" s="55"/>
      <c r="AA1076" s="55"/>
      <c r="AB1076" s="55"/>
      <c r="AC1076" s="55"/>
      <c r="AD1076" s="55"/>
      <c r="AE1076" s="55"/>
      <c r="AF1076" s="55"/>
      <c r="AG1076" s="55"/>
      <c r="AH1076" s="55"/>
      <c r="AI1076" s="55"/>
      <c r="AJ1076" s="55"/>
      <c r="AK1076" s="55"/>
      <c r="AL1076" s="55"/>
      <c r="AM1076" s="55"/>
      <c r="AN1076" s="55"/>
      <c r="AO1076" s="55"/>
      <c r="AP1076" s="55"/>
      <c r="AQ1076" s="55"/>
      <c r="AR1076" s="55"/>
      <c r="AS1076" s="55"/>
      <c r="AT1076" s="55"/>
      <c r="AU1076" s="55"/>
      <c r="AV1076" s="55"/>
      <c r="AW1076" s="55"/>
      <c r="AX1076" s="56"/>
    </row>
    <row r="1077" spans="1:113">
      <c r="B1077" s="57"/>
    </row>
    <row r="1078" spans="1:113" ht="15" thickBot="1">
      <c r="A1078" s="61"/>
      <c r="B1078" s="49" t="s">
        <v>3</v>
      </c>
      <c r="C1078" s="40"/>
      <c r="D1078" s="40"/>
      <c r="E1078" s="40"/>
      <c r="F1078" s="40"/>
      <c r="G1078" s="40"/>
      <c r="H1078" s="40"/>
      <c r="I1078" s="40"/>
      <c r="J1078" s="40"/>
      <c r="K1078" s="40"/>
      <c r="L1078" s="48"/>
      <c r="M1078" s="48"/>
      <c r="N1078" s="48"/>
      <c r="O1078" s="48"/>
      <c r="P1078" s="40"/>
      <c r="Q1078" s="40"/>
      <c r="R1078" s="40"/>
      <c r="S1078" s="40"/>
      <c r="T1078" s="40"/>
      <c r="U1078" s="40"/>
      <c r="V1078" s="49"/>
      <c r="W1078" s="49"/>
      <c r="X1078" s="49"/>
      <c r="Y1078" s="49"/>
      <c r="Z1078" s="49"/>
      <c r="AA1078" s="49"/>
      <c r="AB1078" s="49"/>
      <c r="AC1078" s="49"/>
      <c r="AD1078" s="49"/>
      <c r="AE1078" s="49"/>
      <c r="AF1078" s="49"/>
      <c r="AG1078" s="49"/>
      <c r="AH1078" s="49"/>
      <c r="AI1078" s="49"/>
      <c r="AJ1078" s="49"/>
      <c r="AK1078" s="49"/>
      <c r="AL1078" s="49"/>
      <c r="AM1078" s="49"/>
      <c r="AN1078" s="49"/>
      <c r="AO1078" s="49"/>
      <c r="AP1078" s="49"/>
      <c r="AQ1078" s="49"/>
      <c r="AR1078" s="49"/>
      <c r="AS1078" s="49"/>
      <c r="AT1078" s="49"/>
      <c r="AU1078" s="49"/>
      <c r="AV1078" s="49"/>
      <c r="AW1078" s="49"/>
      <c r="AX1078" s="49"/>
      <c r="DI1078" s="2"/>
    </row>
    <row r="1079" spans="1:113" ht="14.25">
      <c r="A1079" s="40"/>
      <c r="B1079" s="50"/>
      <c r="C1079" s="47"/>
      <c r="D1079" s="47"/>
      <c r="E1079" s="47"/>
      <c r="F1079" s="47"/>
      <c r="G1079" s="47"/>
      <c r="H1079" s="47"/>
      <c r="I1079" s="47"/>
      <c r="J1079" s="47"/>
      <c r="K1079" s="47"/>
      <c r="L1079" s="51"/>
      <c r="M1079" s="51"/>
      <c r="N1079" s="51"/>
      <c r="O1079" s="51"/>
      <c r="P1079" s="47"/>
      <c r="Q1079" s="47"/>
      <c r="R1079" s="47"/>
      <c r="S1079" s="47"/>
      <c r="T1079" s="47"/>
      <c r="U1079" s="47"/>
      <c r="V1079" s="52"/>
      <c r="W1079" s="52"/>
      <c r="X1079" s="52"/>
      <c r="Y1079" s="52"/>
      <c r="Z1079" s="52"/>
      <c r="AA1079" s="52"/>
      <c r="AB1079" s="52"/>
      <c r="AC1079" s="52"/>
      <c r="AD1079" s="52"/>
      <c r="AE1079" s="52"/>
      <c r="AF1079" s="52"/>
      <c r="AG1079" s="52"/>
      <c r="AH1079" s="52"/>
      <c r="AI1079" s="52"/>
      <c r="AJ1079" s="52"/>
      <c r="AK1079" s="52"/>
      <c r="AL1079" s="52"/>
      <c r="AM1079" s="52"/>
      <c r="AN1079" s="52"/>
      <c r="AO1079" s="52"/>
      <c r="AP1079" s="52"/>
      <c r="AQ1079" s="52"/>
      <c r="AR1079" s="52"/>
      <c r="AS1079" s="52"/>
      <c r="AT1079" s="52"/>
      <c r="AU1079" s="52"/>
      <c r="AV1079" s="52"/>
      <c r="AW1079" s="52"/>
      <c r="AX1079" s="53"/>
    </row>
    <row r="1080" spans="1:113" ht="12" customHeight="1">
      <c r="A1080" s="40"/>
      <c r="B1080" s="157" t="s">
        <v>568</v>
      </c>
      <c r="C1080" s="158"/>
      <c r="D1080" s="158"/>
      <c r="E1080" s="158"/>
      <c r="F1080" s="158"/>
      <c r="G1080" s="158"/>
      <c r="H1080" s="158"/>
      <c r="I1080" s="158"/>
      <c r="J1080" s="158"/>
      <c r="K1080" s="158"/>
      <c r="L1080" s="158"/>
      <c r="M1080" s="158"/>
      <c r="N1080" s="158"/>
      <c r="O1080" s="158"/>
      <c r="P1080" s="158"/>
      <c r="Q1080" s="158"/>
      <c r="R1080" s="158"/>
      <c r="S1080" s="158"/>
      <c r="T1080" s="158"/>
      <c r="U1080" s="158"/>
      <c r="V1080" s="158"/>
      <c r="W1080" s="158"/>
      <c r="X1080" s="158"/>
      <c r="Y1080" s="158"/>
      <c r="Z1080" s="158"/>
      <c r="AA1080" s="158"/>
      <c r="AB1080" s="158"/>
      <c r="AC1080" s="158"/>
      <c r="AD1080" s="158"/>
      <c r="AE1080" s="158"/>
      <c r="AF1080" s="158"/>
      <c r="AG1080" s="158"/>
      <c r="AH1080" s="158"/>
      <c r="AI1080" s="158"/>
      <c r="AJ1080" s="158"/>
      <c r="AK1080" s="158"/>
      <c r="AL1080" s="158"/>
      <c r="AM1080" s="158"/>
      <c r="AN1080" s="158"/>
      <c r="AO1080" s="158"/>
      <c r="AP1080" s="158"/>
      <c r="AQ1080" s="158"/>
      <c r="AR1080" s="158"/>
      <c r="AS1080" s="158"/>
      <c r="AT1080" s="158"/>
      <c r="AU1080" s="158"/>
      <c r="AV1080" s="158"/>
      <c r="AW1080" s="158"/>
      <c r="AX1080" s="159"/>
    </row>
    <row r="1081" spans="1:113" ht="12" customHeight="1">
      <c r="A1081" s="40"/>
      <c r="B1081" s="157"/>
      <c r="C1081" s="158"/>
      <c r="D1081" s="158"/>
      <c r="E1081" s="158"/>
      <c r="F1081" s="158"/>
      <c r="G1081" s="158"/>
      <c r="H1081" s="158"/>
      <c r="I1081" s="158"/>
      <c r="J1081" s="158"/>
      <c r="K1081" s="158"/>
      <c r="L1081" s="158"/>
      <c r="M1081" s="158"/>
      <c r="N1081" s="158"/>
      <c r="O1081" s="158"/>
      <c r="P1081" s="158"/>
      <c r="Q1081" s="158"/>
      <c r="R1081" s="158"/>
      <c r="S1081" s="158"/>
      <c r="T1081" s="158"/>
      <c r="U1081" s="158"/>
      <c r="V1081" s="158"/>
      <c r="W1081" s="158"/>
      <c r="X1081" s="158"/>
      <c r="Y1081" s="158"/>
      <c r="Z1081" s="158"/>
      <c r="AA1081" s="158"/>
      <c r="AB1081" s="158"/>
      <c r="AC1081" s="158"/>
      <c r="AD1081" s="158"/>
      <c r="AE1081" s="158"/>
      <c r="AF1081" s="158"/>
      <c r="AG1081" s="158"/>
      <c r="AH1081" s="158"/>
      <c r="AI1081" s="158"/>
      <c r="AJ1081" s="158"/>
      <c r="AK1081" s="158"/>
      <c r="AL1081" s="158"/>
      <c r="AM1081" s="158"/>
      <c r="AN1081" s="158"/>
      <c r="AO1081" s="158"/>
      <c r="AP1081" s="158"/>
      <c r="AQ1081" s="158"/>
      <c r="AR1081" s="158"/>
      <c r="AS1081" s="158"/>
      <c r="AT1081" s="158"/>
      <c r="AU1081" s="158"/>
      <c r="AV1081" s="158"/>
      <c r="AW1081" s="158"/>
      <c r="AX1081" s="159"/>
    </row>
    <row r="1082" spans="1:113" ht="12" customHeight="1">
      <c r="A1082" s="40"/>
      <c r="B1082" s="157"/>
      <c r="C1082" s="158"/>
      <c r="D1082" s="158"/>
      <c r="E1082" s="158"/>
      <c r="F1082" s="158"/>
      <c r="G1082" s="158"/>
      <c r="H1082" s="158"/>
      <c r="I1082" s="158"/>
      <c r="J1082" s="158"/>
      <c r="K1082" s="158"/>
      <c r="L1082" s="158"/>
      <c r="M1082" s="158"/>
      <c r="N1082" s="158"/>
      <c r="O1082" s="158"/>
      <c r="P1082" s="158"/>
      <c r="Q1082" s="158"/>
      <c r="R1082" s="158"/>
      <c r="S1082" s="158"/>
      <c r="T1082" s="158"/>
      <c r="U1082" s="158"/>
      <c r="V1082" s="158"/>
      <c r="W1082" s="158"/>
      <c r="X1082" s="158"/>
      <c r="Y1082" s="158"/>
      <c r="Z1082" s="158"/>
      <c r="AA1082" s="158"/>
      <c r="AB1082" s="158"/>
      <c r="AC1082" s="158"/>
      <c r="AD1082" s="158"/>
      <c r="AE1082" s="158"/>
      <c r="AF1082" s="158"/>
      <c r="AG1082" s="158"/>
      <c r="AH1082" s="158"/>
      <c r="AI1082" s="158"/>
      <c r="AJ1082" s="158"/>
      <c r="AK1082" s="158"/>
      <c r="AL1082" s="158"/>
      <c r="AM1082" s="158"/>
      <c r="AN1082" s="158"/>
      <c r="AO1082" s="158"/>
      <c r="AP1082" s="158"/>
      <c r="AQ1082" s="158"/>
      <c r="AR1082" s="158"/>
      <c r="AS1082" s="158"/>
      <c r="AT1082" s="158"/>
      <c r="AU1082" s="158"/>
      <c r="AV1082" s="158"/>
      <c r="AW1082" s="158"/>
      <c r="AX1082" s="159"/>
      <c r="BC1082" s="3"/>
    </row>
    <row r="1083" spans="1:113" ht="12" customHeight="1">
      <c r="A1083" s="40"/>
      <c r="B1083" s="157"/>
      <c r="C1083" s="158"/>
      <c r="D1083" s="158"/>
      <c r="E1083" s="158"/>
      <c r="F1083" s="158"/>
      <c r="G1083" s="158"/>
      <c r="H1083" s="158"/>
      <c r="I1083" s="158"/>
      <c r="J1083" s="158"/>
      <c r="K1083" s="158"/>
      <c r="L1083" s="158"/>
      <c r="M1083" s="158"/>
      <c r="N1083" s="158"/>
      <c r="O1083" s="158"/>
      <c r="P1083" s="158"/>
      <c r="Q1083" s="158"/>
      <c r="R1083" s="158"/>
      <c r="S1083" s="158"/>
      <c r="T1083" s="158"/>
      <c r="U1083" s="158"/>
      <c r="V1083" s="158"/>
      <c r="W1083" s="158"/>
      <c r="X1083" s="158"/>
      <c r="Y1083" s="158"/>
      <c r="Z1083" s="158"/>
      <c r="AA1083" s="158"/>
      <c r="AB1083" s="158"/>
      <c r="AC1083" s="158"/>
      <c r="AD1083" s="158"/>
      <c r="AE1083" s="158"/>
      <c r="AF1083" s="158"/>
      <c r="AG1083" s="158"/>
      <c r="AH1083" s="158"/>
      <c r="AI1083" s="158"/>
      <c r="AJ1083" s="158"/>
      <c r="AK1083" s="158"/>
      <c r="AL1083" s="158"/>
      <c r="AM1083" s="158"/>
      <c r="AN1083" s="158"/>
      <c r="AO1083" s="158"/>
      <c r="AP1083" s="158"/>
      <c r="AQ1083" s="158"/>
      <c r="AR1083" s="158"/>
      <c r="AS1083" s="158"/>
      <c r="AT1083" s="158"/>
      <c r="AU1083" s="158"/>
      <c r="AV1083" s="158"/>
      <c r="AW1083" s="158"/>
      <c r="AX1083" s="159"/>
    </row>
    <row r="1084" spans="1:113" ht="12" customHeight="1">
      <c r="A1084" s="40"/>
      <c r="B1084" s="157"/>
      <c r="C1084" s="158"/>
      <c r="D1084" s="158"/>
      <c r="E1084" s="158"/>
      <c r="F1084" s="158"/>
      <c r="G1084" s="158"/>
      <c r="H1084" s="158"/>
      <c r="I1084" s="158"/>
      <c r="J1084" s="158"/>
      <c r="K1084" s="158"/>
      <c r="L1084" s="158"/>
      <c r="M1084" s="158"/>
      <c r="N1084" s="158"/>
      <c r="O1084" s="158"/>
      <c r="P1084" s="158"/>
      <c r="Q1084" s="158"/>
      <c r="R1084" s="158"/>
      <c r="S1084" s="158"/>
      <c r="T1084" s="158"/>
      <c r="U1084" s="158"/>
      <c r="V1084" s="158"/>
      <c r="W1084" s="158"/>
      <c r="X1084" s="158"/>
      <c r="Y1084" s="158"/>
      <c r="Z1084" s="158"/>
      <c r="AA1084" s="158"/>
      <c r="AB1084" s="158"/>
      <c r="AC1084" s="158"/>
      <c r="AD1084" s="158"/>
      <c r="AE1084" s="158"/>
      <c r="AF1084" s="158"/>
      <c r="AG1084" s="158"/>
      <c r="AH1084" s="158"/>
      <c r="AI1084" s="158"/>
      <c r="AJ1084" s="158"/>
      <c r="AK1084" s="158"/>
      <c r="AL1084" s="158"/>
      <c r="AM1084" s="158"/>
      <c r="AN1084" s="158"/>
      <c r="AO1084" s="158"/>
      <c r="AP1084" s="158"/>
      <c r="AQ1084" s="158"/>
      <c r="AR1084" s="158"/>
      <c r="AS1084" s="158"/>
      <c r="AT1084" s="158"/>
      <c r="AU1084" s="158"/>
      <c r="AV1084" s="158"/>
      <c r="AW1084" s="158"/>
      <c r="AX1084" s="159"/>
    </row>
    <row r="1085" spans="1:113" ht="12" customHeight="1">
      <c r="A1085" s="40"/>
      <c r="B1085" s="157"/>
      <c r="C1085" s="158"/>
      <c r="D1085" s="158"/>
      <c r="E1085" s="158"/>
      <c r="F1085" s="158"/>
      <c r="G1085" s="158"/>
      <c r="H1085" s="158"/>
      <c r="I1085" s="158"/>
      <c r="J1085" s="158"/>
      <c r="K1085" s="158"/>
      <c r="L1085" s="158"/>
      <c r="M1085" s="158"/>
      <c r="N1085" s="158"/>
      <c r="O1085" s="158"/>
      <c r="P1085" s="158"/>
      <c r="Q1085" s="158"/>
      <c r="R1085" s="158"/>
      <c r="S1085" s="158"/>
      <c r="T1085" s="158"/>
      <c r="U1085" s="158"/>
      <c r="V1085" s="158"/>
      <c r="W1085" s="158"/>
      <c r="X1085" s="158"/>
      <c r="Y1085" s="158"/>
      <c r="Z1085" s="158"/>
      <c r="AA1085" s="158"/>
      <c r="AB1085" s="158"/>
      <c r="AC1085" s="158"/>
      <c r="AD1085" s="158"/>
      <c r="AE1085" s="158"/>
      <c r="AF1085" s="158"/>
      <c r="AG1085" s="158"/>
      <c r="AH1085" s="158"/>
      <c r="AI1085" s="158"/>
      <c r="AJ1085" s="158"/>
      <c r="AK1085" s="158"/>
      <c r="AL1085" s="158"/>
      <c r="AM1085" s="158"/>
      <c r="AN1085" s="158"/>
      <c r="AO1085" s="158"/>
      <c r="AP1085" s="158"/>
      <c r="AQ1085" s="158"/>
      <c r="AR1085" s="158"/>
      <c r="AS1085" s="158"/>
      <c r="AT1085" s="158"/>
      <c r="AU1085" s="158"/>
      <c r="AV1085" s="158"/>
      <c r="AW1085" s="158"/>
      <c r="AX1085" s="159"/>
    </row>
    <row r="1086" spans="1:113" ht="15" thickBot="1">
      <c r="A1086" s="41"/>
      <c r="B1086" s="54"/>
      <c r="C1086" s="55"/>
      <c r="D1086" s="55"/>
      <c r="E1086" s="55"/>
      <c r="F1086" s="55"/>
      <c r="G1086" s="55"/>
      <c r="H1086" s="55"/>
      <c r="I1086" s="55"/>
      <c r="J1086" s="55"/>
      <c r="K1086" s="55"/>
      <c r="L1086" s="55"/>
      <c r="M1086" s="55"/>
      <c r="N1086" s="55"/>
      <c r="O1086" s="55"/>
      <c r="P1086" s="55"/>
      <c r="Q1086" s="55"/>
      <c r="R1086" s="55"/>
      <c r="S1086" s="55"/>
      <c r="T1086" s="55"/>
      <c r="U1086" s="55"/>
      <c r="V1086" s="55"/>
      <c r="W1086" s="55"/>
      <c r="X1086" s="55"/>
      <c r="Y1086" s="55"/>
      <c r="Z1086" s="55"/>
      <c r="AA1086" s="55"/>
      <c r="AB1086" s="55"/>
      <c r="AC1086" s="55"/>
      <c r="AD1086" s="55"/>
      <c r="AE1086" s="55"/>
      <c r="AF1086" s="55"/>
      <c r="AG1086" s="55"/>
      <c r="AH1086" s="55"/>
      <c r="AI1086" s="55"/>
      <c r="AJ1086" s="55"/>
      <c r="AK1086" s="55"/>
      <c r="AL1086" s="55"/>
      <c r="AM1086" s="55"/>
      <c r="AN1086" s="55"/>
      <c r="AO1086" s="55"/>
      <c r="AP1086" s="55"/>
      <c r="AQ1086" s="55"/>
      <c r="AR1086" s="55"/>
      <c r="AS1086" s="55"/>
      <c r="AT1086" s="55"/>
      <c r="AU1086" s="55"/>
      <c r="AV1086" s="55"/>
      <c r="AW1086" s="55"/>
      <c r="AX1086" s="56"/>
    </row>
    <row r="1087" spans="1:113">
      <c r="B1087" s="57"/>
    </row>
    <row r="1088" spans="1:113" ht="14.25">
      <c r="B1088" s="49" t="s">
        <v>4</v>
      </c>
      <c r="C1088" s="40"/>
      <c r="D1088" s="40"/>
      <c r="E1088" s="40"/>
      <c r="F1088" s="40"/>
      <c r="G1088" s="40"/>
      <c r="H1088" s="40"/>
      <c r="I1088" s="40"/>
      <c r="J1088" s="40"/>
      <c r="K1088" s="40"/>
      <c r="L1088" s="48"/>
      <c r="M1088" s="48"/>
      <c r="N1088" s="48"/>
      <c r="O1088" s="48"/>
      <c r="P1088" s="40"/>
      <c r="Q1088" s="40"/>
      <c r="R1088" s="40"/>
      <c r="S1088" s="40"/>
      <c r="T1088" s="40"/>
      <c r="U1088" s="40"/>
      <c r="V1088" s="49"/>
      <c r="W1088" s="49"/>
      <c r="X1088" s="49"/>
      <c r="Y1088" s="49"/>
      <c r="Z1088" s="49"/>
      <c r="AA1088" s="49"/>
      <c r="AB1088" s="49"/>
      <c r="AC1088" s="49"/>
      <c r="AD1088" s="49"/>
      <c r="AE1088" s="49"/>
      <c r="AF1088" s="49"/>
      <c r="AG1088" s="49"/>
      <c r="AH1088" s="49"/>
      <c r="AI1088" s="49"/>
      <c r="AJ1088" s="49"/>
      <c r="AK1088" s="49"/>
      <c r="AL1088" s="49"/>
      <c r="AM1088" s="49"/>
      <c r="AN1088" s="49"/>
      <c r="AO1088" s="49"/>
      <c r="AP1088" s="49"/>
      <c r="AQ1088" s="49"/>
      <c r="AR1088" s="49"/>
      <c r="AS1088" s="49"/>
      <c r="AT1088" s="49"/>
      <c r="AU1088" s="49"/>
      <c r="AV1088" s="49"/>
      <c r="AW1088" s="49"/>
      <c r="AX1088" s="49"/>
    </row>
    <row r="1089" spans="1:251" ht="15" thickBot="1">
      <c r="B1089" s="40"/>
      <c r="C1089" s="40"/>
      <c r="D1089" s="40"/>
      <c r="E1089" s="40"/>
      <c r="F1089" s="40"/>
      <c r="G1089" s="40"/>
      <c r="H1089" s="40"/>
      <c r="I1089" s="40"/>
      <c r="J1089" s="40"/>
      <c r="K1089" s="40"/>
      <c r="L1089" s="48"/>
      <c r="M1089" s="48"/>
      <c r="N1089" s="48"/>
      <c r="O1089" s="48"/>
      <c r="P1089" s="40"/>
      <c r="Q1089" s="40"/>
      <c r="R1089" s="40"/>
      <c r="S1089" s="40"/>
      <c r="T1089" s="40"/>
      <c r="U1089" s="40"/>
      <c r="V1089" s="49"/>
      <c r="W1089" s="49"/>
      <c r="X1089" s="49"/>
      <c r="Y1089" s="49"/>
      <c r="Z1089" s="49"/>
      <c r="AA1089" s="49"/>
      <c r="AB1089" s="49"/>
      <c r="AC1089" s="49"/>
      <c r="AD1089" s="49"/>
      <c r="AE1089" s="49"/>
      <c r="AF1089" s="49"/>
      <c r="AG1089" s="49"/>
      <c r="AH1089" s="49"/>
      <c r="AI1089" s="49"/>
      <c r="AJ1089" s="49"/>
      <c r="AK1089" s="49"/>
      <c r="AL1089" s="49"/>
      <c r="AM1089" s="49"/>
      <c r="AN1089" s="49"/>
      <c r="AO1089" s="49"/>
      <c r="AP1089" s="49"/>
      <c r="AQ1089" s="49"/>
      <c r="AR1089" s="49"/>
      <c r="AS1089" s="49"/>
      <c r="AT1089" s="49"/>
      <c r="AU1089" s="49"/>
      <c r="AV1089" s="49"/>
      <c r="AW1089" s="49"/>
      <c r="AX1089" s="58" t="s">
        <v>5</v>
      </c>
    </row>
    <row r="1090" spans="1:251" s="3" customFormat="1" ht="13.5" customHeight="1">
      <c r="A1090" s="40"/>
      <c r="B1090" s="160" t="s">
        <v>6</v>
      </c>
      <c r="C1090" s="161"/>
      <c r="D1090" s="161"/>
      <c r="E1090" s="161"/>
      <c r="F1090" s="161"/>
      <c r="G1090" s="161"/>
      <c r="H1090" s="161"/>
      <c r="I1090" s="161"/>
      <c r="J1090" s="161"/>
      <c r="K1090" s="161"/>
      <c r="L1090" s="161"/>
      <c r="M1090" s="161"/>
      <c r="N1090" s="161"/>
      <c r="O1090" s="161"/>
      <c r="P1090" s="161"/>
      <c r="Q1090" s="161"/>
      <c r="R1090" s="161"/>
      <c r="S1090" s="161"/>
      <c r="T1090" s="161"/>
      <c r="U1090" s="161"/>
      <c r="V1090" s="161"/>
      <c r="W1090" s="161"/>
      <c r="X1090" s="161"/>
      <c r="Y1090" s="161"/>
      <c r="Z1090" s="162"/>
      <c r="AA1090" s="166" t="s">
        <v>12</v>
      </c>
      <c r="AB1090" s="161"/>
      <c r="AC1090" s="161"/>
      <c r="AD1090" s="161"/>
      <c r="AE1090" s="161"/>
      <c r="AF1090" s="161"/>
      <c r="AG1090" s="161"/>
      <c r="AH1090" s="161"/>
      <c r="AI1090" s="162"/>
      <c r="AJ1090" s="166" t="s">
        <v>13</v>
      </c>
      <c r="AK1090" s="161"/>
      <c r="AL1090" s="161"/>
      <c r="AM1090" s="161"/>
      <c r="AN1090" s="161"/>
      <c r="AO1090" s="161"/>
      <c r="AP1090" s="161"/>
      <c r="AQ1090" s="161"/>
      <c r="AR1090" s="162"/>
      <c r="AS1090" s="166" t="s">
        <v>7</v>
      </c>
      <c r="AT1090" s="161"/>
      <c r="AU1090" s="161"/>
      <c r="AV1090" s="161"/>
      <c r="AW1090" s="161"/>
      <c r="AX1090" s="168"/>
      <c r="AY1090" s="39"/>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row>
    <row r="1091" spans="1:251" s="3" customFormat="1" ht="13.5">
      <c r="A1091" s="40"/>
      <c r="B1091" s="163"/>
      <c r="C1091" s="164"/>
      <c r="D1091" s="164"/>
      <c r="E1091" s="164"/>
      <c r="F1091" s="164"/>
      <c r="G1091" s="164"/>
      <c r="H1091" s="164"/>
      <c r="I1091" s="164"/>
      <c r="J1091" s="164"/>
      <c r="K1091" s="164"/>
      <c r="L1091" s="164"/>
      <c r="M1091" s="164"/>
      <c r="N1091" s="164"/>
      <c r="O1091" s="164"/>
      <c r="P1091" s="164"/>
      <c r="Q1091" s="164"/>
      <c r="R1091" s="164"/>
      <c r="S1091" s="164"/>
      <c r="T1091" s="164"/>
      <c r="U1091" s="164"/>
      <c r="V1091" s="164"/>
      <c r="W1091" s="164"/>
      <c r="X1091" s="164"/>
      <c r="Y1091" s="164"/>
      <c r="Z1091" s="165"/>
      <c r="AA1091" s="167"/>
      <c r="AB1091" s="164"/>
      <c r="AC1091" s="164"/>
      <c r="AD1091" s="164"/>
      <c r="AE1091" s="164"/>
      <c r="AF1091" s="164"/>
      <c r="AG1091" s="164"/>
      <c r="AH1091" s="164"/>
      <c r="AI1091" s="165"/>
      <c r="AJ1091" s="167"/>
      <c r="AK1091" s="164"/>
      <c r="AL1091" s="164"/>
      <c r="AM1091" s="164"/>
      <c r="AN1091" s="164"/>
      <c r="AO1091" s="164"/>
      <c r="AP1091" s="164"/>
      <c r="AQ1091" s="164"/>
      <c r="AR1091" s="165"/>
      <c r="AS1091" s="167"/>
      <c r="AT1091" s="164"/>
      <c r="AU1091" s="164"/>
      <c r="AV1091" s="164"/>
      <c r="AW1091" s="164"/>
      <c r="AX1091" s="169"/>
      <c r="AY1091" s="39"/>
      <c r="AZ1091" s="1"/>
      <c r="BA1091" s="1"/>
      <c r="BB1091" s="4"/>
      <c r="BC1091" s="5"/>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row>
    <row r="1092" spans="1:251" s="3" customFormat="1" ht="18.75" customHeight="1">
      <c r="A1092" s="40"/>
      <c r="B1092" s="59"/>
      <c r="C1092" s="148" t="s">
        <v>123</v>
      </c>
      <c r="D1092" s="149"/>
      <c r="E1092" s="149"/>
      <c r="F1092" s="149"/>
      <c r="G1092" s="149"/>
      <c r="H1092" s="149"/>
      <c r="I1092" s="149"/>
      <c r="J1092" s="149"/>
      <c r="K1092" s="149"/>
      <c r="L1092" s="149"/>
      <c r="M1092" s="149"/>
      <c r="N1092" s="149"/>
      <c r="O1092" s="149"/>
      <c r="P1092" s="149"/>
      <c r="Q1092" s="149"/>
      <c r="R1092" s="149"/>
      <c r="S1092" s="149"/>
      <c r="T1092" s="149"/>
      <c r="U1092" s="149"/>
      <c r="V1092" s="149"/>
      <c r="W1092" s="149"/>
      <c r="X1092" s="149"/>
      <c r="Y1092" s="149"/>
      <c r="Z1092" s="150"/>
      <c r="AA1092" s="151">
        <v>22000</v>
      </c>
      <c r="AB1092" s="152"/>
      <c r="AC1092" s="152"/>
      <c r="AD1092" s="152"/>
      <c r="AE1092" s="152"/>
      <c r="AF1092" s="152"/>
      <c r="AG1092" s="152"/>
      <c r="AH1092" s="152"/>
      <c r="AI1092" s="153"/>
      <c r="AJ1092" s="151">
        <v>13500</v>
      </c>
      <c r="AK1092" s="152"/>
      <c r="AL1092" s="152"/>
      <c r="AM1092" s="152"/>
      <c r="AN1092" s="152"/>
      <c r="AO1092" s="152"/>
      <c r="AP1092" s="152"/>
      <c r="AQ1092" s="152"/>
      <c r="AR1092" s="153"/>
      <c r="AS1092" s="154"/>
      <c r="AT1092" s="155"/>
      <c r="AU1092" s="155"/>
      <c r="AV1092" s="155"/>
      <c r="AW1092" s="155"/>
      <c r="AX1092" s="156"/>
      <c r="AY1092" s="39"/>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row>
    <row r="1093" spans="1:251" s="3" customFormat="1" ht="18.75" customHeight="1">
      <c r="A1093" s="40"/>
      <c r="B1093" s="59"/>
      <c r="C1093" s="148" t="s">
        <v>124</v>
      </c>
      <c r="D1093" s="149"/>
      <c r="E1093" s="149"/>
      <c r="F1093" s="149"/>
      <c r="G1093" s="149"/>
      <c r="H1093" s="149"/>
      <c r="I1093" s="149"/>
      <c r="J1093" s="149"/>
      <c r="K1093" s="149"/>
      <c r="L1093" s="149"/>
      <c r="M1093" s="149"/>
      <c r="N1093" s="149"/>
      <c r="O1093" s="149"/>
      <c r="P1093" s="149"/>
      <c r="Q1093" s="149"/>
      <c r="R1093" s="149"/>
      <c r="S1093" s="149"/>
      <c r="T1093" s="149"/>
      <c r="U1093" s="149"/>
      <c r="V1093" s="149"/>
      <c r="W1093" s="149"/>
      <c r="X1093" s="149"/>
      <c r="Y1093" s="149"/>
      <c r="Z1093" s="150"/>
      <c r="AA1093" s="151">
        <v>3372</v>
      </c>
      <c r="AB1093" s="152"/>
      <c r="AC1093" s="152"/>
      <c r="AD1093" s="152"/>
      <c r="AE1093" s="152"/>
      <c r="AF1093" s="152"/>
      <c r="AG1093" s="152"/>
      <c r="AH1093" s="152"/>
      <c r="AI1093" s="153"/>
      <c r="AJ1093" s="151">
        <v>3830</v>
      </c>
      <c r="AK1093" s="152"/>
      <c r="AL1093" s="152"/>
      <c r="AM1093" s="152"/>
      <c r="AN1093" s="152"/>
      <c r="AO1093" s="152"/>
      <c r="AP1093" s="152"/>
      <c r="AQ1093" s="152"/>
      <c r="AR1093" s="153"/>
      <c r="AS1093" s="154"/>
      <c r="AT1093" s="155"/>
      <c r="AU1093" s="155"/>
      <c r="AV1093" s="155"/>
      <c r="AW1093" s="155"/>
      <c r="AX1093" s="156"/>
      <c r="AY1093" s="39"/>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row>
    <row r="1094" spans="1:251" s="3" customFormat="1" ht="18.75" customHeight="1">
      <c r="A1094" s="40"/>
      <c r="B1094" s="59"/>
      <c r="C1094" s="148" t="s">
        <v>125</v>
      </c>
      <c r="D1094" s="149"/>
      <c r="E1094" s="149"/>
      <c r="F1094" s="149"/>
      <c r="G1094" s="149"/>
      <c r="H1094" s="149"/>
      <c r="I1094" s="149"/>
      <c r="J1094" s="149"/>
      <c r="K1094" s="149"/>
      <c r="L1094" s="149"/>
      <c r="M1094" s="149"/>
      <c r="N1094" s="149"/>
      <c r="O1094" s="149"/>
      <c r="P1094" s="149"/>
      <c r="Q1094" s="149"/>
      <c r="R1094" s="149"/>
      <c r="S1094" s="149"/>
      <c r="T1094" s="149"/>
      <c r="U1094" s="149"/>
      <c r="V1094" s="149"/>
      <c r="W1094" s="149"/>
      <c r="X1094" s="149"/>
      <c r="Y1094" s="149"/>
      <c r="Z1094" s="150"/>
      <c r="AA1094" s="151">
        <v>1959</v>
      </c>
      <c r="AB1094" s="152"/>
      <c r="AC1094" s="152"/>
      <c r="AD1094" s="152"/>
      <c r="AE1094" s="152"/>
      <c r="AF1094" s="152"/>
      <c r="AG1094" s="152"/>
      <c r="AH1094" s="152"/>
      <c r="AI1094" s="153"/>
      <c r="AJ1094" s="151">
        <v>1827</v>
      </c>
      <c r="AK1094" s="152"/>
      <c r="AL1094" s="152"/>
      <c r="AM1094" s="152"/>
      <c r="AN1094" s="152"/>
      <c r="AO1094" s="152"/>
      <c r="AP1094" s="152"/>
      <c r="AQ1094" s="152"/>
      <c r="AR1094" s="153"/>
      <c r="AS1094" s="154"/>
      <c r="AT1094" s="155"/>
      <c r="AU1094" s="155"/>
      <c r="AV1094" s="155"/>
      <c r="AW1094" s="155"/>
      <c r="AX1094" s="156"/>
      <c r="AY1094" s="39"/>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row>
    <row r="1095" spans="1:251" s="3" customFormat="1" ht="18.75" customHeight="1">
      <c r="A1095" s="40"/>
      <c r="B1095" s="59"/>
      <c r="C1095" s="148" t="s">
        <v>126</v>
      </c>
      <c r="D1095" s="149"/>
      <c r="E1095" s="149"/>
      <c r="F1095" s="149"/>
      <c r="G1095" s="149"/>
      <c r="H1095" s="149"/>
      <c r="I1095" s="149"/>
      <c r="J1095" s="149"/>
      <c r="K1095" s="149"/>
      <c r="L1095" s="149"/>
      <c r="M1095" s="149"/>
      <c r="N1095" s="149"/>
      <c r="O1095" s="149"/>
      <c r="P1095" s="149"/>
      <c r="Q1095" s="149"/>
      <c r="R1095" s="149"/>
      <c r="S1095" s="149"/>
      <c r="T1095" s="149"/>
      <c r="U1095" s="149"/>
      <c r="V1095" s="149"/>
      <c r="W1095" s="149"/>
      <c r="X1095" s="149"/>
      <c r="Y1095" s="149"/>
      <c r="Z1095" s="150"/>
      <c r="AA1095" s="151">
        <v>472</v>
      </c>
      <c r="AB1095" s="152"/>
      <c r="AC1095" s="152"/>
      <c r="AD1095" s="152"/>
      <c r="AE1095" s="152"/>
      <c r="AF1095" s="152"/>
      <c r="AG1095" s="152"/>
      <c r="AH1095" s="152"/>
      <c r="AI1095" s="153"/>
      <c r="AJ1095" s="151">
        <v>610</v>
      </c>
      <c r="AK1095" s="152"/>
      <c r="AL1095" s="152"/>
      <c r="AM1095" s="152"/>
      <c r="AN1095" s="152"/>
      <c r="AO1095" s="152"/>
      <c r="AP1095" s="152"/>
      <c r="AQ1095" s="152"/>
      <c r="AR1095" s="153"/>
      <c r="AS1095" s="154"/>
      <c r="AT1095" s="155"/>
      <c r="AU1095" s="155"/>
      <c r="AV1095" s="155"/>
      <c r="AW1095" s="155"/>
      <c r="AX1095" s="156"/>
      <c r="AY1095" s="39"/>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row>
    <row r="1096" spans="1:251" s="3" customFormat="1" ht="18.75" customHeight="1" thickBot="1">
      <c r="A1096" s="41"/>
      <c r="B1096" s="132" t="s">
        <v>14</v>
      </c>
      <c r="C1096" s="133"/>
      <c r="D1096" s="133"/>
      <c r="E1096" s="133"/>
      <c r="F1096" s="133"/>
      <c r="G1096" s="133"/>
      <c r="H1096" s="133"/>
      <c r="I1096" s="133"/>
      <c r="J1096" s="133"/>
      <c r="K1096" s="133"/>
      <c r="L1096" s="133"/>
      <c r="M1096" s="133"/>
      <c r="N1096" s="133"/>
      <c r="O1096" s="133"/>
      <c r="P1096" s="133"/>
      <c r="Q1096" s="133"/>
      <c r="R1096" s="133"/>
      <c r="S1096" s="133"/>
      <c r="T1096" s="133"/>
      <c r="U1096" s="133"/>
      <c r="V1096" s="133"/>
      <c r="W1096" s="133"/>
      <c r="X1096" s="133"/>
      <c r="Y1096" s="133"/>
      <c r="Z1096" s="134"/>
      <c r="AA1096" s="135">
        <f>SUM($AA$1092:$AA$1095)</f>
        <v>27803</v>
      </c>
      <c r="AB1096" s="136"/>
      <c r="AC1096" s="136"/>
      <c r="AD1096" s="136"/>
      <c r="AE1096" s="136"/>
      <c r="AF1096" s="136"/>
      <c r="AG1096" s="136"/>
      <c r="AH1096" s="136"/>
      <c r="AI1096" s="137"/>
      <c r="AJ1096" s="135">
        <f>SUM($AJ$1092:$AJ$1095)</f>
        <v>19767</v>
      </c>
      <c r="AK1096" s="136"/>
      <c r="AL1096" s="136"/>
      <c r="AM1096" s="136"/>
      <c r="AN1096" s="136"/>
      <c r="AO1096" s="136"/>
      <c r="AP1096" s="136"/>
      <c r="AQ1096" s="136"/>
      <c r="AR1096" s="137"/>
      <c r="AS1096" s="138"/>
      <c r="AT1096" s="139"/>
      <c r="AU1096" s="139"/>
      <c r="AV1096" s="139"/>
      <c r="AW1096" s="139"/>
      <c r="AX1096" s="140"/>
      <c r="AY1096" s="39"/>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c r="CO1096" s="1"/>
      <c r="CP1096" s="1"/>
      <c r="CQ1096" s="1"/>
      <c r="CR1096" s="1"/>
      <c r="CS1096" s="1"/>
      <c r="CT1096" s="1"/>
      <c r="CU1096" s="1"/>
      <c r="CV1096" s="1"/>
      <c r="CW1096" s="1"/>
      <c r="CX1096" s="1"/>
      <c r="CY1096" s="1"/>
      <c r="CZ1096" s="1"/>
      <c r="DA1096" s="1"/>
      <c r="DB1096" s="1"/>
      <c r="DC1096" s="1"/>
      <c r="DD1096" s="1"/>
      <c r="DE1096" s="1"/>
      <c r="DF1096" s="1"/>
      <c r="DG1096" s="1"/>
      <c r="DH1096" s="1"/>
      <c r="DI1096" s="1"/>
      <c r="DJ1096" s="1"/>
      <c r="DK1096" s="1"/>
      <c r="DL1096" s="1"/>
      <c r="DM1096" s="1"/>
      <c r="DN1096" s="1"/>
      <c r="DO1096" s="1"/>
      <c r="DP1096" s="1"/>
      <c r="DQ1096" s="1"/>
      <c r="DR1096" s="1"/>
      <c r="DS1096" s="1"/>
      <c r="DT1096" s="1"/>
      <c r="DU1096" s="1"/>
      <c r="DV1096" s="1"/>
      <c r="DW1096" s="1"/>
      <c r="DX1096" s="1"/>
      <c r="DY1096" s="1"/>
      <c r="DZ1096" s="1"/>
      <c r="EA1096" s="1"/>
      <c r="EB1096" s="1"/>
      <c r="EC1096" s="1"/>
      <c r="ED1096" s="1"/>
      <c r="EE1096" s="1"/>
      <c r="EF1096" s="1"/>
      <c r="EG1096" s="1"/>
      <c r="EH1096" s="1"/>
      <c r="EI1096" s="1"/>
      <c r="EJ1096" s="1"/>
      <c r="EK1096" s="1"/>
      <c r="EL1096" s="1"/>
      <c r="EM1096" s="1"/>
      <c r="EN1096" s="1"/>
      <c r="EO1096" s="1"/>
      <c r="EP1096" s="1"/>
      <c r="EQ1096" s="1"/>
      <c r="ER1096" s="1"/>
      <c r="ES1096" s="1"/>
      <c r="ET1096" s="1"/>
      <c r="EU1096" s="1"/>
      <c r="EV1096" s="1"/>
      <c r="EW1096" s="1"/>
      <c r="EX1096" s="1"/>
      <c r="EY1096" s="1"/>
      <c r="EZ1096" s="1"/>
      <c r="FA1096" s="1"/>
      <c r="FB1096" s="1"/>
      <c r="FC1096" s="1"/>
      <c r="FD1096" s="1"/>
      <c r="FE1096" s="1"/>
      <c r="FF1096" s="1"/>
      <c r="FG1096" s="1"/>
      <c r="FH1096" s="1"/>
      <c r="FI1096" s="1"/>
      <c r="FJ1096" s="1"/>
      <c r="FK1096" s="1"/>
      <c r="FL1096" s="1"/>
      <c r="FM1096" s="1"/>
      <c r="FN1096" s="1"/>
      <c r="FO1096" s="1"/>
      <c r="FP1096" s="1"/>
      <c r="FQ1096" s="1"/>
      <c r="FR1096" s="1"/>
      <c r="FS1096" s="1"/>
      <c r="FT1096" s="1"/>
      <c r="FU1096" s="1"/>
      <c r="FV1096" s="1"/>
      <c r="FW1096" s="1"/>
      <c r="FX1096" s="1"/>
      <c r="FY1096" s="1"/>
      <c r="FZ1096" s="1"/>
      <c r="GA1096" s="1"/>
      <c r="GB1096" s="1"/>
      <c r="GC1096" s="1"/>
      <c r="GD1096" s="1"/>
      <c r="GE1096" s="1"/>
      <c r="GF1096" s="1"/>
      <c r="GG1096" s="1"/>
      <c r="GH1096" s="1"/>
      <c r="GI1096" s="1"/>
      <c r="GJ1096" s="1"/>
      <c r="GK1096" s="1"/>
      <c r="GL1096" s="1"/>
      <c r="GM1096" s="1"/>
      <c r="GN1096" s="1"/>
      <c r="GO1096" s="1"/>
      <c r="GP1096" s="1"/>
      <c r="GQ1096" s="1"/>
      <c r="GR1096" s="1"/>
      <c r="GS1096" s="1"/>
      <c r="GT1096" s="1"/>
      <c r="GU1096" s="1"/>
      <c r="GV1096" s="1"/>
      <c r="GW1096" s="1"/>
      <c r="GX1096" s="1"/>
      <c r="GY1096" s="1"/>
      <c r="GZ1096" s="1"/>
      <c r="HA1096" s="1"/>
      <c r="HB1096" s="1"/>
      <c r="HC1096" s="1"/>
      <c r="HD1096" s="1"/>
      <c r="HE1096" s="1"/>
      <c r="HF1096" s="1"/>
      <c r="HG1096" s="1"/>
      <c r="HH1096" s="1"/>
      <c r="HI1096" s="1"/>
      <c r="HJ1096" s="1"/>
      <c r="HK1096" s="1"/>
      <c r="HL1096" s="1"/>
      <c r="HM1096" s="1"/>
      <c r="HN1096" s="1"/>
      <c r="HO1096" s="1"/>
      <c r="HP1096" s="1"/>
      <c r="HQ1096" s="1"/>
      <c r="HR1096" s="1"/>
      <c r="HS1096" s="1"/>
      <c r="HT1096" s="1"/>
      <c r="HU1096" s="1"/>
      <c r="HV1096" s="1"/>
      <c r="HW1096" s="1"/>
      <c r="HX1096" s="1"/>
      <c r="HY1096" s="1"/>
      <c r="HZ1096" s="1"/>
      <c r="IA1096" s="1"/>
      <c r="IB1096" s="1"/>
      <c r="IC1096" s="1"/>
      <c r="ID1096" s="1"/>
      <c r="IE1096" s="1"/>
      <c r="IF1096" s="1"/>
      <c r="IG1096" s="1"/>
      <c r="IH1096" s="1"/>
      <c r="II1096" s="1"/>
      <c r="IJ1096" s="1"/>
      <c r="IK1096" s="1"/>
      <c r="IL1096" s="1"/>
      <c r="IM1096" s="1"/>
      <c r="IN1096" s="1"/>
      <c r="IO1096" s="1"/>
      <c r="IP1096" s="1"/>
      <c r="IQ1096" s="1"/>
    </row>
    <row r="1098" spans="1:251" ht="18.75">
      <c r="A1098" s="38" t="s">
        <v>0</v>
      </c>
      <c r="AW1098" s="44"/>
      <c r="AX1098" s="45"/>
      <c r="AY1098" s="44"/>
    </row>
    <row r="1100" spans="1:251" ht="18.75">
      <c r="B1100" s="141" t="s">
        <v>8</v>
      </c>
      <c r="C1100" s="142"/>
      <c r="D1100" s="142"/>
      <c r="E1100" s="142"/>
      <c r="F1100" s="142"/>
      <c r="G1100" s="142"/>
      <c r="H1100" s="142"/>
      <c r="I1100" s="142"/>
      <c r="J1100" s="142"/>
      <c r="K1100" s="142"/>
      <c r="L1100" s="142"/>
      <c r="M1100" s="142"/>
      <c r="N1100" s="142"/>
      <c r="O1100" s="142"/>
      <c r="P1100" s="142"/>
      <c r="Q1100" s="142"/>
      <c r="R1100" s="142"/>
      <c r="S1100" s="142"/>
      <c r="T1100" s="142"/>
      <c r="U1100" s="142"/>
      <c r="V1100" s="142"/>
      <c r="W1100" s="142"/>
      <c r="X1100" s="142"/>
      <c r="Y1100" s="142"/>
      <c r="Z1100" s="142"/>
      <c r="AA1100" s="142"/>
      <c r="AB1100" s="142"/>
      <c r="AC1100" s="142"/>
      <c r="AD1100" s="142"/>
      <c r="AE1100" s="142"/>
      <c r="AF1100" s="142"/>
      <c r="AG1100" s="142"/>
      <c r="AH1100" s="142"/>
      <c r="AI1100" s="142"/>
      <c r="AJ1100" s="142"/>
      <c r="AK1100" s="142"/>
      <c r="AL1100" s="142"/>
      <c r="AM1100" s="142"/>
      <c r="AN1100" s="142"/>
      <c r="AO1100" s="142"/>
      <c r="AP1100" s="142"/>
      <c r="AQ1100" s="142"/>
      <c r="AR1100" s="142"/>
      <c r="AS1100" s="142"/>
      <c r="AT1100" s="142"/>
      <c r="AU1100" s="142"/>
      <c r="AV1100" s="142"/>
      <c r="AW1100" s="142"/>
      <c r="AX1100" s="142"/>
    </row>
    <row r="1101" spans="1:251">
      <c r="Z1101" s="46"/>
      <c r="AD1101" s="46"/>
      <c r="AE1101" s="46"/>
      <c r="AF1101" s="46"/>
      <c r="AG1101" s="46"/>
      <c r="AH1101" s="46"/>
      <c r="AI1101" s="46"/>
      <c r="AO1101" s="46"/>
    </row>
    <row r="1102" spans="1:251" ht="13.5" thickBot="1">
      <c r="Z1102" s="46"/>
      <c r="AD1102" s="46"/>
      <c r="AE1102" s="46"/>
      <c r="AF1102" s="46"/>
      <c r="AG1102" s="46"/>
      <c r="AH1102" s="46"/>
      <c r="AI1102" s="46"/>
      <c r="AO1102" s="46"/>
      <c r="DI1102" s="2"/>
    </row>
    <row r="1103" spans="1:251" ht="24.75" customHeight="1" thickBot="1">
      <c r="B1103" s="143" t="s">
        <v>1</v>
      </c>
      <c r="C1103" s="144"/>
      <c r="D1103" s="144"/>
      <c r="E1103" s="144"/>
      <c r="F1103" s="144"/>
      <c r="G1103" s="144"/>
      <c r="H1103" s="145" t="s">
        <v>16</v>
      </c>
      <c r="I1103" s="146"/>
      <c r="J1103" s="146"/>
      <c r="K1103" s="146"/>
      <c r="L1103" s="146"/>
      <c r="M1103" s="146"/>
      <c r="N1103" s="146"/>
      <c r="O1103" s="146"/>
      <c r="P1103" s="146"/>
      <c r="Q1103" s="146"/>
      <c r="R1103" s="146"/>
      <c r="S1103" s="146"/>
      <c r="T1103" s="146"/>
      <c r="U1103" s="146"/>
      <c r="V1103" s="146"/>
      <c r="W1103" s="146"/>
      <c r="X1103" s="146"/>
      <c r="Y1103" s="146"/>
      <c r="Z1103" s="146"/>
      <c r="AA1103" s="146"/>
      <c r="AB1103" s="146"/>
      <c r="AC1103" s="146"/>
      <c r="AD1103" s="146"/>
      <c r="AE1103" s="146"/>
      <c r="AF1103" s="146"/>
      <c r="AG1103" s="146"/>
      <c r="AH1103" s="146"/>
      <c r="AI1103" s="146"/>
      <c r="AJ1103" s="146"/>
      <c r="AK1103" s="146"/>
      <c r="AL1103" s="146"/>
      <c r="AM1103" s="146"/>
      <c r="AN1103" s="146"/>
      <c r="AO1103" s="146"/>
      <c r="AP1103" s="146"/>
      <c r="AQ1103" s="146"/>
      <c r="AR1103" s="146"/>
      <c r="AS1103" s="146"/>
      <c r="AT1103" s="146"/>
      <c r="AU1103" s="146"/>
      <c r="AV1103" s="146"/>
      <c r="AW1103" s="146"/>
      <c r="AX1103" s="147"/>
      <c r="DI1103" s="2"/>
    </row>
    <row r="1104" spans="1:251" ht="14.25">
      <c r="B1104" s="47"/>
      <c r="C1104" s="47"/>
      <c r="D1104" s="47"/>
      <c r="E1104" s="47"/>
      <c r="F1104" s="47"/>
      <c r="G1104" s="47"/>
      <c r="H1104" s="40"/>
      <c r="I1104" s="40"/>
      <c r="J1104" s="40"/>
      <c r="K1104" s="40"/>
      <c r="L1104" s="48"/>
      <c r="M1104" s="48"/>
      <c r="N1104" s="48"/>
      <c r="O1104" s="48"/>
      <c r="P1104" s="40"/>
      <c r="Q1104" s="40"/>
      <c r="R1104" s="40"/>
      <c r="S1104" s="40"/>
      <c r="T1104" s="40"/>
      <c r="U1104" s="40"/>
      <c r="V1104" s="49"/>
      <c r="W1104" s="49"/>
      <c r="X1104" s="49"/>
      <c r="Y1104" s="49"/>
      <c r="Z1104" s="49"/>
      <c r="AA1104" s="49"/>
      <c r="AB1104" s="49"/>
      <c r="AC1104" s="49"/>
      <c r="AD1104" s="49"/>
      <c r="AE1104" s="49"/>
      <c r="AF1104" s="49"/>
      <c r="AG1104" s="49"/>
      <c r="AH1104" s="49"/>
      <c r="AI1104" s="49"/>
      <c r="AJ1104" s="49"/>
      <c r="AK1104" s="49"/>
      <c r="AL1104" s="49"/>
      <c r="AM1104" s="49"/>
      <c r="AN1104" s="49"/>
      <c r="AO1104" s="49"/>
      <c r="AP1104" s="49"/>
      <c r="AQ1104" s="49"/>
      <c r="AR1104" s="49"/>
      <c r="AS1104" s="49"/>
      <c r="AT1104" s="49"/>
      <c r="AU1104" s="49"/>
      <c r="AV1104" s="49"/>
      <c r="AW1104" s="49"/>
      <c r="AX1104" s="49"/>
      <c r="DI1104" s="2"/>
    </row>
    <row r="1105" spans="1:113" ht="15" thickBot="1">
      <c r="A1105" s="61"/>
      <c r="B1105" s="49" t="s">
        <v>2</v>
      </c>
      <c r="C1105" s="40"/>
      <c r="D1105" s="40"/>
      <c r="E1105" s="40"/>
      <c r="F1105" s="40"/>
      <c r="G1105" s="40"/>
      <c r="H1105" s="40"/>
      <c r="I1105" s="40"/>
      <c r="J1105" s="40"/>
      <c r="K1105" s="40"/>
      <c r="L1105" s="48"/>
      <c r="M1105" s="48"/>
      <c r="N1105" s="48"/>
      <c r="O1105" s="48"/>
      <c r="P1105" s="40"/>
      <c r="Q1105" s="40"/>
      <c r="R1105" s="40"/>
      <c r="S1105" s="40"/>
      <c r="T1105" s="40"/>
      <c r="U1105" s="40"/>
      <c r="V1105" s="49"/>
      <c r="W1105" s="49"/>
      <c r="X1105" s="49"/>
      <c r="Y1105" s="49"/>
      <c r="Z1105" s="49"/>
      <c r="AA1105" s="49"/>
      <c r="AB1105" s="49"/>
      <c r="AC1105" s="49"/>
      <c r="AD1105" s="49"/>
      <c r="AE1105" s="49"/>
      <c r="AF1105" s="49"/>
      <c r="AG1105" s="49"/>
      <c r="AH1105" s="49"/>
      <c r="AI1105" s="49"/>
      <c r="AJ1105" s="49"/>
      <c r="AK1105" s="49"/>
      <c r="AL1105" s="49"/>
      <c r="AM1105" s="49"/>
      <c r="AN1105" s="49"/>
      <c r="AO1105" s="49"/>
      <c r="AP1105" s="49"/>
      <c r="AQ1105" s="49"/>
      <c r="AR1105" s="49"/>
      <c r="AS1105" s="49"/>
      <c r="AT1105" s="49"/>
      <c r="AU1105" s="49"/>
      <c r="AV1105" s="49"/>
      <c r="AW1105" s="49"/>
      <c r="AX1105" s="49"/>
      <c r="DI1105" s="2"/>
    </row>
    <row r="1106" spans="1:113" ht="14.25">
      <c r="A1106" s="40"/>
      <c r="B1106" s="50"/>
      <c r="C1106" s="47"/>
      <c r="D1106" s="47"/>
      <c r="E1106" s="47"/>
      <c r="F1106" s="47"/>
      <c r="G1106" s="47"/>
      <c r="H1106" s="47"/>
      <c r="I1106" s="47"/>
      <c r="J1106" s="47"/>
      <c r="K1106" s="47"/>
      <c r="L1106" s="51"/>
      <c r="M1106" s="51"/>
      <c r="N1106" s="51"/>
      <c r="O1106" s="51"/>
      <c r="P1106" s="47"/>
      <c r="Q1106" s="47"/>
      <c r="R1106" s="47"/>
      <c r="S1106" s="47"/>
      <c r="T1106" s="47"/>
      <c r="U1106" s="47"/>
      <c r="V1106" s="52"/>
      <c r="W1106" s="52"/>
      <c r="X1106" s="52"/>
      <c r="Y1106" s="52"/>
      <c r="Z1106" s="52"/>
      <c r="AA1106" s="52"/>
      <c r="AB1106" s="52"/>
      <c r="AC1106" s="52"/>
      <c r="AD1106" s="52"/>
      <c r="AE1106" s="52"/>
      <c r="AF1106" s="52"/>
      <c r="AG1106" s="52"/>
      <c r="AH1106" s="52"/>
      <c r="AI1106" s="52"/>
      <c r="AJ1106" s="52"/>
      <c r="AK1106" s="52"/>
      <c r="AL1106" s="52"/>
      <c r="AM1106" s="52"/>
      <c r="AN1106" s="52"/>
      <c r="AO1106" s="52"/>
      <c r="AP1106" s="52"/>
      <c r="AQ1106" s="52"/>
      <c r="AR1106" s="52"/>
      <c r="AS1106" s="52"/>
      <c r="AT1106" s="52"/>
      <c r="AU1106" s="52"/>
      <c r="AV1106" s="52"/>
      <c r="AW1106" s="52"/>
      <c r="AX1106" s="53"/>
    </row>
    <row r="1107" spans="1:113" ht="12" customHeight="1">
      <c r="A1107" s="40"/>
      <c r="B1107" s="157" t="s">
        <v>160</v>
      </c>
      <c r="C1107" s="158"/>
      <c r="D1107" s="158"/>
      <c r="E1107" s="158"/>
      <c r="F1107" s="158"/>
      <c r="G1107" s="158"/>
      <c r="H1107" s="158"/>
      <c r="I1107" s="158"/>
      <c r="J1107" s="158"/>
      <c r="K1107" s="158"/>
      <c r="L1107" s="158"/>
      <c r="M1107" s="158"/>
      <c r="N1107" s="158"/>
      <c r="O1107" s="158"/>
      <c r="P1107" s="158"/>
      <c r="Q1107" s="158"/>
      <c r="R1107" s="158"/>
      <c r="S1107" s="158"/>
      <c r="T1107" s="158"/>
      <c r="U1107" s="158"/>
      <c r="V1107" s="158"/>
      <c r="W1107" s="158"/>
      <c r="X1107" s="158"/>
      <c r="Y1107" s="158"/>
      <c r="Z1107" s="158"/>
      <c r="AA1107" s="158"/>
      <c r="AB1107" s="158"/>
      <c r="AC1107" s="158"/>
      <c r="AD1107" s="158"/>
      <c r="AE1107" s="158"/>
      <c r="AF1107" s="158"/>
      <c r="AG1107" s="158"/>
      <c r="AH1107" s="158"/>
      <c r="AI1107" s="158"/>
      <c r="AJ1107" s="158"/>
      <c r="AK1107" s="158"/>
      <c r="AL1107" s="158"/>
      <c r="AM1107" s="158"/>
      <c r="AN1107" s="158"/>
      <c r="AO1107" s="158"/>
      <c r="AP1107" s="158"/>
      <c r="AQ1107" s="158"/>
      <c r="AR1107" s="158"/>
      <c r="AS1107" s="158"/>
      <c r="AT1107" s="158"/>
      <c r="AU1107" s="158"/>
      <c r="AV1107" s="158"/>
      <c r="AW1107" s="158"/>
      <c r="AX1107" s="159"/>
    </row>
    <row r="1108" spans="1:113" ht="12" customHeight="1">
      <c r="A1108" s="40"/>
      <c r="B1108" s="157"/>
      <c r="C1108" s="158"/>
      <c r="D1108" s="158"/>
      <c r="E1108" s="158"/>
      <c r="F1108" s="158"/>
      <c r="G1108" s="158"/>
      <c r="H1108" s="158"/>
      <c r="I1108" s="158"/>
      <c r="J1108" s="158"/>
      <c r="K1108" s="158"/>
      <c r="L1108" s="158"/>
      <c r="M1108" s="158"/>
      <c r="N1108" s="158"/>
      <c r="O1108" s="158"/>
      <c r="P1108" s="158"/>
      <c r="Q1108" s="158"/>
      <c r="R1108" s="158"/>
      <c r="S1108" s="158"/>
      <c r="T1108" s="158"/>
      <c r="U1108" s="158"/>
      <c r="V1108" s="158"/>
      <c r="W1108" s="158"/>
      <c r="X1108" s="158"/>
      <c r="Y1108" s="158"/>
      <c r="Z1108" s="158"/>
      <c r="AA1108" s="158"/>
      <c r="AB1108" s="158"/>
      <c r="AC1108" s="158"/>
      <c r="AD1108" s="158"/>
      <c r="AE1108" s="158"/>
      <c r="AF1108" s="158"/>
      <c r="AG1108" s="158"/>
      <c r="AH1108" s="158"/>
      <c r="AI1108" s="158"/>
      <c r="AJ1108" s="158"/>
      <c r="AK1108" s="158"/>
      <c r="AL1108" s="158"/>
      <c r="AM1108" s="158"/>
      <c r="AN1108" s="158"/>
      <c r="AO1108" s="158"/>
      <c r="AP1108" s="158"/>
      <c r="AQ1108" s="158"/>
      <c r="AR1108" s="158"/>
      <c r="AS1108" s="158"/>
      <c r="AT1108" s="158"/>
      <c r="AU1108" s="158"/>
      <c r="AV1108" s="158"/>
      <c r="AW1108" s="158"/>
      <c r="AX1108" s="159"/>
      <c r="BC1108" s="3"/>
    </row>
    <row r="1109" spans="1:113" ht="12" customHeight="1">
      <c r="A1109" s="40"/>
      <c r="B1109" s="157"/>
      <c r="C1109" s="158"/>
      <c r="D1109" s="158"/>
      <c r="E1109" s="158"/>
      <c r="F1109" s="158"/>
      <c r="G1109" s="158"/>
      <c r="H1109" s="158"/>
      <c r="I1109" s="158"/>
      <c r="J1109" s="158"/>
      <c r="K1109" s="158"/>
      <c r="L1109" s="158"/>
      <c r="M1109" s="158"/>
      <c r="N1109" s="158"/>
      <c r="O1109" s="158"/>
      <c r="P1109" s="158"/>
      <c r="Q1109" s="158"/>
      <c r="R1109" s="158"/>
      <c r="S1109" s="158"/>
      <c r="T1109" s="158"/>
      <c r="U1109" s="158"/>
      <c r="V1109" s="158"/>
      <c r="W1109" s="158"/>
      <c r="X1109" s="158"/>
      <c r="Y1109" s="158"/>
      <c r="Z1109" s="158"/>
      <c r="AA1109" s="158"/>
      <c r="AB1109" s="158"/>
      <c r="AC1109" s="158"/>
      <c r="AD1109" s="158"/>
      <c r="AE1109" s="158"/>
      <c r="AF1109" s="158"/>
      <c r="AG1109" s="158"/>
      <c r="AH1109" s="158"/>
      <c r="AI1109" s="158"/>
      <c r="AJ1109" s="158"/>
      <c r="AK1109" s="158"/>
      <c r="AL1109" s="158"/>
      <c r="AM1109" s="158"/>
      <c r="AN1109" s="158"/>
      <c r="AO1109" s="158"/>
      <c r="AP1109" s="158"/>
      <c r="AQ1109" s="158"/>
      <c r="AR1109" s="158"/>
      <c r="AS1109" s="158"/>
      <c r="AT1109" s="158"/>
      <c r="AU1109" s="158"/>
      <c r="AV1109" s="158"/>
      <c r="AW1109" s="158"/>
      <c r="AX1109" s="159"/>
    </row>
    <row r="1110" spans="1:113" ht="12" customHeight="1">
      <c r="A1110" s="40"/>
      <c r="B1110" s="157"/>
      <c r="C1110" s="158"/>
      <c r="D1110" s="158"/>
      <c r="E1110" s="158"/>
      <c r="F1110" s="158"/>
      <c r="G1110" s="158"/>
      <c r="H1110" s="158"/>
      <c r="I1110" s="158"/>
      <c r="J1110" s="158"/>
      <c r="K1110" s="158"/>
      <c r="L1110" s="158"/>
      <c r="M1110" s="158"/>
      <c r="N1110" s="158"/>
      <c r="O1110" s="158"/>
      <c r="P1110" s="158"/>
      <c r="Q1110" s="158"/>
      <c r="R1110" s="158"/>
      <c r="S1110" s="158"/>
      <c r="T1110" s="158"/>
      <c r="U1110" s="158"/>
      <c r="V1110" s="158"/>
      <c r="W1110" s="158"/>
      <c r="X1110" s="158"/>
      <c r="Y1110" s="158"/>
      <c r="Z1110" s="158"/>
      <c r="AA1110" s="158"/>
      <c r="AB1110" s="158"/>
      <c r="AC1110" s="158"/>
      <c r="AD1110" s="158"/>
      <c r="AE1110" s="158"/>
      <c r="AF1110" s="158"/>
      <c r="AG1110" s="158"/>
      <c r="AH1110" s="158"/>
      <c r="AI1110" s="158"/>
      <c r="AJ1110" s="158"/>
      <c r="AK1110" s="158"/>
      <c r="AL1110" s="158"/>
      <c r="AM1110" s="158"/>
      <c r="AN1110" s="158"/>
      <c r="AO1110" s="158"/>
      <c r="AP1110" s="158"/>
      <c r="AQ1110" s="158"/>
      <c r="AR1110" s="158"/>
      <c r="AS1110" s="158"/>
      <c r="AT1110" s="158"/>
      <c r="AU1110" s="158"/>
      <c r="AV1110" s="158"/>
      <c r="AW1110" s="158"/>
      <c r="AX1110" s="159"/>
    </row>
    <row r="1111" spans="1:113" ht="12" customHeight="1">
      <c r="A1111" s="40"/>
      <c r="B1111" s="157"/>
      <c r="C1111" s="158"/>
      <c r="D1111" s="158"/>
      <c r="E1111" s="158"/>
      <c r="F1111" s="158"/>
      <c r="G1111" s="158"/>
      <c r="H1111" s="158"/>
      <c r="I1111" s="158"/>
      <c r="J1111" s="158"/>
      <c r="K1111" s="158"/>
      <c r="L1111" s="158"/>
      <c r="M1111" s="158"/>
      <c r="N1111" s="158"/>
      <c r="O1111" s="158"/>
      <c r="P1111" s="158"/>
      <c r="Q1111" s="158"/>
      <c r="R1111" s="158"/>
      <c r="S1111" s="158"/>
      <c r="T1111" s="158"/>
      <c r="U1111" s="158"/>
      <c r="V1111" s="158"/>
      <c r="W1111" s="158"/>
      <c r="X1111" s="158"/>
      <c r="Y1111" s="158"/>
      <c r="Z1111" s="158"/>
      <c r="AA1111" s="158"/>
      <c r="AB1111" s="158"/>
      <c r="AC1111" s="158"/>
      <c r="AD1111" s="158"/>
      <c r="AE1111" s="158"/>
      <c r="AF1111" s="158"/>
      <c r="AG1111" s="158"/>
      <c r="AH1111" s="158"/>
      <c r="AI1111" s="158"/>
      <c r="AJ1111" s="158"/>
      <c r="AK1111" s="158"/>
      <c r="AL1111" s="158"/>
      <c r="AM1111" s="158"/>
      <c r="AN1111" s="158"/>
      <c r="AO1111" s="158"/>
      <c r="AP1111" s="158"/>
      <c r="AQ1111" s="158"/>
      <c r="AR1111" s="158"/>
      <c r="AS1111" s="158"/>
      <c r="AT1111" s="158"/>
      <c r="AU1111" s="158"/>
      <c r="AV1111" s="158"/>
      <c r="AW1111" s="158"/>
      <c r="AX1111" s="159"/>
    </row>
    <row r="1112" spans="1:113" ht="15" thickBot="1">
      <c r="A1112" s="41"/>
      <c r="B1112" s="54"/>
      <c r="C1112" s="55"/>
      <c r="D1112" s="55"/>
      <c r="E1112" s="55"/>
      <c r="F1112" s="55"/>
      <c r="G1112" s="55"/>
      <c r="H1112" s="55"/>
      <c r="I1112" s="55"/>
      <c r="J1112" s="55"/>
      <c r="K1112" s="55"/>
      <c r="L1112" s="55"/>
      <c r="M1112" s="55"/>
      <c r="N1112" s="55"/>
      <c r="O1112" s="55"/>
      <c r="P1112" s="55"/>
      <c r="Q1112" s="55"/>
      <c r="R1112" s="55"/>
      <c r="S1112" s="55"/>
      <c r="T1112" s="55"/>
      <c r="U1112" s="55"/>
      <c r="V1112" s="55"/>
      <c r="W1112" s="55"/>
      <c r="X1112" s="55"/>
      <c r="Y1112" s="55"/>
      <c r="Z1112" s="55"/>
      <c r="AA1112" s="55"/>
      <c r="AB1112" s="55"/>
      <c r="AC1112" s="55"/>
      <c r="AD1112" s="55"/>
      <c r="AE1112" s="55"/>
      <c r="AF1112" s="55"/>
      <c r="AG1112" s="55"/>
      <c r="AH1112" s="55"/>
      <c r="AI1112" s="55"/>
      <c r="AJ1112" s="55"/>
      <c r="AK1112" s="55"/>
      <c r="AL1112" s="55"/>
      <c r="AM1112" s="55"/>
      <c r="AN1112" s="55"/>
      <c r="AO1112" s="55"/>
      <c r="AP1112" s="55"/>
      <c r="AQ1112" s="55"/>
      <c r="AR1112" s="55"/>
      <c r="AS1112" s="55"/>
      <c r="AT1112" s="55"/>
      <c r="AU1112" s="55"/>
      <c r="AV1112" s="55"/>
      <c r="AW1112" s="55"/>
      <c r="AX1112" s="56"/>
    </row>
    <row r="1113" spans="1:113">
      <c r="B1113" s="57"/>
    </row>
    <row r="1114" spans="1:113" ht="15" thickBot="1">
      <c r="A1114" s="61"/>
      <c r="B1114" s="49" t="s">
        <v>3</v>
      </c>
      <c r="C1114" s="40"/>
      <c r="D1114" s="40"/>
      <c r="E1114" s="40"/>
      <c r="F1114" s="40"/>
      <c r="G1114" s="40"/>
      <c r="H1114" s="40"/>
      <c r="I1114" s="40"/>
      <c r="J1114" s="40"/>
      <c r="K1114" s="40"/>
      <c r="L1114" s="48"/>
      <c r="M1114" s="48"/>
      <c r="N1114" s="48"/>
      <c r="O1114" s="48"/>
      <c r="P1114" s="40"/>
      <c r="Q1114" s="40"/>
      <c r="R1114" s="40"/>
      <c r="S1114" s="40"/>
      <c r="T1114" s="40"/>
      <c r="U1114" s="40"/>
      <c r="V1114" s="49"/>
      <c r="W1114" s="49"/>
      <c r="X1114" s="49"/>
      <c r="Y1114" s="49"/>
      <c r="Z1114" s="49"/>
      <c r="AA1114" s="49"/>
      <c r="AB1114" s="49"/>
      <c r="AC1114" s="49"/>
      <c r="AD1114" s="49"/>
      <c r="AE1114" s="49"/>
      <c r="AF1114" s="49"/>
      <c r="AG1114" s="49"/>
      <c r="AH1114" s="49"/>
      <c r="AI1114" s="49"/>
      <c r="AJ1114" s="49"/>
      <c r="AK1114" s="49"/>
      <c r="AL1114" s="49"/>
      <c r="AM1114" s="49"/>
      <c r="AN1114" s="49"/>
      <c r="AO1114" s="49"/>
      <c r="AP1114" s="49"/>
      <c r="AQ1114" s="49"/>
      <c r="AR1114" s="49"/>
      <c r="AS1114" s="49"/>
      <c r="AT1114" s="49"/>
      <c r="AU1114" s="49"/>
      <c r="AV1114" s="49"/>
      <c r="AW1114" s="49"/>
      <c r="AX1114" s="49"/>
      <c r="DI1114" s="2"/>
    </row>
    <row r="1115" spans="1:113" ht="14.25">
      <c r="A1115" s="40"/>
      <c r="B1115" s="50"/>
      <c r="C1115" s="47"/>
      <c r="D1115" s="47"/>
      <c r="E1115" s="47"/>
      <c r="F1115" s="47"/>
      <c r="G1115" s="47"/>
      <c r="H1115" s="47"/>
      <c r="I1115" s="47"/>
      <c r="J1115" s="47"/>
      <c r="K1115" s="47"/>
      <c r="L1115" s="51"/>
      <c r="M1115" s="51"/>
      <c r="N1115" s="51"/>
      <c r="O1115" s="51"/>
      <c r="P1115" s="47"/>
      <c r="Q1115" s="47"/>
      <c r="R1115" s="47"/>
      <c r="S1115" s="47"/>
      <c r="T1115" s="47"/>
      <c r="U1115" s="47"/>
      <c r="V1115" s="52"/>
      <c r="W1115" s="52"/>
      <c r="X1115" s="52"/>
      <c r="Y1115" s="52"/>
      <c r="Z1115" s="52"/>
      <c r="AA1115" s="52"/>
      <c r="AB1115" s="52"/>
      <c r="AC1115" s="52"/>
      <c r="AD1115" s="52"/>
      <c r="AE1115" s="52"/>
      <c r="AF1115" s="52"/>
      <c r="AG1115" s="52"/>
      <c r="AH1115" s="52"/>
      <c r="AI1115" s="52"/>
      <c r="AJ1115" s="52"/>
      <c r="AK1115" s="52"/>
      <c r="AL1115" s="52"/>
      <c r="AM1115" s="52"/>
      <c r="AN1115" s="52"/>
      <c r="AO1115" s="52"/>
      <c r="AP1115" s="52"/>
      <c r="AQ1115" s="52"/>
      <c r="AR1115" s="52"/>
      <c r="AS1115" s="52"/>
      <c r="AT1115" s="52"/>
      <c r="AU1115" s="52"/>
      <c r="AV1115" s="52"/>
      <c r="AW1115" s="52"/>
      <c r="AX1115" s="53"/>
    </row>
    <row r="1116" spans="1:113" ht="12" customHeight="1">
      <c r="A1116" s="40"/>
      <c r="B1116" s="157" t="s">
        <v>17</v>
      </c>
      <c r="C1116" s="158"/>
      <c r="D1116" s="158"/>
      <c r="E1116" s="158"/>
      <c r="F1116" s="158"/>
      <c r="G1116" s="158"/>
      <c r="H1116" s="158"/>
      <c r="I1116" s="158"/>
      <c r="J1116" s="158"/>
      <c r="K1116" s="158"/>
      <c r="L1116" s="158"/>
      <c r="M1116" s="158"/>
      <c r="N1116" s="158"/>
      <c r="O1116" s="158"/>
      <c r="P1116" s="158"/>
      <c r="Q1116" s="158"/>
      <c r="R1116" s="158"/>
      <c r="S1116" s="158"/>
      <c r="T1116" s="158"/>
      <c r="U1116" s="158"/>
      <c r="V1116" s="158"/>
      <c r="W1116" s="158"/>
      <c r="X1116" s="158"/>
      <c r="Y1116" s="158"/>
      <c r="Z1116" s="158"/>
      <c r="AA1116" s="158"/>
      <c r="AB1116" s="158"/>
      <c r="AC1116" s="158"/>
      <c r="AD1116" s="158"/>
      <c r="AE1116" s="158"/>
      <c r="AF1116" s="158"/>
      <c r="AG1116" s="158"/>
      <c r="AH1116" s="158"/>
      <c r="AI1116" s="158"/>
      <c r="AJ1116" s="158"/>
      <c r="AK1116" s="158"/>
      <c r="AL1116" s="158"/>
      <c r="AM1116" s="158"/>
      <c r="AN1116" s="158"/>
      <c r="AO1116" s="158"/>
      <c r="AP1116" s="158"/>
      <c r="AQ1116" s="158"/>
      <c r="AR1116" s="158"/>
      <c r="AS1116" s="158"/>
      <c r="AT1116" s="158"/>
      <c r="AU1116" s="158"/>
      <c r="AV1116" s="158"/>
      <c r="AW1116" s="158"/>
      <c r="AX1116" s="159"/>
    </row>
    <row r="1117" spans="1:113" ht="12" customHeight="1">
      <c r="A1117" s="40"/>
      <c r="B1117" s="157"/>
      <c r="C1117" s="158"/>
      <c r="D1117" s="158"/>
      <c r="E1117" s="158"/>
      <c r="F1117" s="158"/>
      <c r="G1117" s="158"/>
      <c r="H1117" s="158"/>
      <c r="I1117" s="158"/>
      <c r="J1117" s="158"/>
      <c r="K1117" s="158"/>
      <c r="L1117" s="158"/>
      <c r="M1117" s="158"/>
      <c r="N1117" s="158"/>
      <c r="O1117" s="158"/>
      <c r="P1117" s="158"/>
      <c r="Q1117" s="158"/>
      <c r="R1117" s="158"/>
      <c r="S1117" s="158"/>
      <c r="T1117" s="158"/>
      <c r="U1117" s="158"/>
      <c r="V1117" s="158"/>
      <c r="W1117" s="158"/>
      <c r="X1117" s="158"/>
      <c r="Y1117" s="158"/>
      <c r="Z1117" s="158"/>
      <c r="AA1117" s="158"/>
      <c r="AB1117" s="158"/>
      <c r="AC1117" s="158"/>
      <c r="AD1117" s="158"/>
      <c r="AE1117" s="158"/>
      <c r="AF1117" s="158"/>
      <c r="AG1117" s="158"/>
      <c r="AH1117" s="158"/>
      <c r="AI1117" s="158"/>
      <c r="AJ1117" s="158"/>
      <c r="AK1117" s="158"/>
      <c r="AL1117" s="158"/>
      <c r="AM1117" s="158"/>
      <c r="AN1117" s="158"/>
      <c r="AO1117" s="158"/>
      <c r="AP1117" s="158"/>
      <c r="AQ1117" s="158"/>
      <c r="AR1117" s="158"/>
      <c r="AS1117" s="158"/>
      <c r="AT1117" s="158"/>
      <c r="AU1117" s="158"/>
      <c r="AV1117" s="158"/>
      <c r="AW1117" s="158"/>
      <c r="AX1117" s="159"/>
      <c r="BC1117" s="3"/>
    </row>
    <row r="1118" spans="1:113" ht="12" customHeight="1">
      <c r="A1118" s="40"/>
      <c r="B1118" s="157"/>
      <c r="C1118" s="158"/>
      <c r="D1118" s="158"/>
      <c r="E1118" s="158"/>
      <c r="F1118" s="158"/>
      <c r="G1118" s="158"/>
      <c r="H1118" s="158"/>
      <c r="I1118" s="158"/>
      <c r="J1118" s="158"/>
      <c r="K1118" s="158"/>
      <c r="L1118" s="158"/>
      <c r="M1118" s="158"/>
      <c r="N1118" s="158"/>
      <c r="O1118" s="158"/>
      <c r="P1118" s="158"/>
      <c r="Q1118" s="158"/>
      <c r="R1118" s="158"/>
      <c r="S1118" s="158"/>
      <c r="T1118" s="158"/>
      <c r="U1118" s="158"/>
      <c r="V1118" s="158"/>
      <c r="W1118" s="158"/>
      <c r="X1118" s="158"/>
      <c r="Y1118" s="158"/>
      <c r="Z1118" s="158"/>
      <c r="AA1118" s="158"/>
      <c r="AB1118" s="158"/>
      <c r="AC1118" s="158"/>
      <c r="AD1118" s="158"/>
      <c r="AE1118" s="158"/>
      <c r="AF1118" s="158"/>
      <c r="AG1118" s="158"/>
      <c r="AH1118" s="158"/>
      <c r="AI1118" s="158"/>
      <c r="AJ1118" s="158"/>
      <c r="AK1118" s="158"/>
      <c r="AL1118" s="158"/>
      <c r="AM1118" s="158"/>
      <c r="AN1118" s="158"/>
      <c r="AO1118" s="158"/>
      <c r="AP1118" s="158"/>
      <c r="AQ1118" s="158"/>
      <c r="AR1118" s="158"/>
      <c r="AS1118" s="158"/>
      <c r="AT1118" s="158"/>
      <c r="AU1118" s="158"/>
      <c r="AV1118" s="158"/>
      <c r="AW1118" s="158"/>
      <c r="AX1118" s="159"/>
    </row>
    <row r="1119" spans="1:113" ht="12" customHeight="1">
      <c r="A1119" s="40"/>
      <c r="B1119" s="157"/>
      <c r="C1119" s="158"/>
      <c r="D1119" s="158"/>
      <c r="E1119" s="158"/>
      <c r="F1119" s="158"/>
      <c r="G1119" s="158"/>
      <c r="H1119" s="158"/>
      <c r="I1119" s="158"/>
      <c r="J1119" s="158"/>
      <c r="K1119" s="158"/>
      <c r="L1119" s="158"/>
      <c r="M1119" s="158"/>
      <c r="N1119" s="158"/>
      <c r="O1119" s="158"/>
      <c r="P1119" s="158"/>
      <c r="Q1119" s="158"/>
      <c r="R1119" s="158"/>
      <c r="S1119" s="158"/>
      <c r="T1119" s="158"/>
      <c r="U1119" s="158"/>
      <c r="V1119" s="158"/>
      <c r="W1119" s="158"/>
      <c r="X1119" s="158"/>
      <c r="Y1119" s="158"/>
      <c r="Z1119" s="158"/>
      <c r="AA1119" s="158"/>
      <c r="AB1119" s="158"/>
      <c r="AC1119" s="158"/>
      <c r="AD1119" s="158"/>
      <c r="AE1119" s="158"/>
      <c r="AF1119" s="158"/>
      <c r="AG1119" s="158"/>
      <c r="AH1119" s="158"/>
      <c r="AI1119" s="158"/>
      <c r="AJ1119" s="158"/>
      <c r="AK1119" s="158"/>
      <c r="AL1119" s="158"/>
      <c r="AM1119" s="158"/>
      <c r="AN1119" s="158"/>
      <c r="AO1119" s="158"/>
      <c r="AP1119" s="158"/>
      <c r="AQ1119" s="158"/>
      <c r="AR1119" s="158"/>
      <c r="AS1119" s="158"/>
      <c r="AT1119" s="158"/>
      <c r="AU1119" s="158"/>
      <c r="AV1119" s="158"/>
      <c r="AW1119" s="158"/>
      <c r="AX1119" s="159"/>
    </row>
    <row r="1120" spans="1:113" ht="12" customHeight="1">
      <c r="A1120" s="40"/>
      <c r="B1120" s="157"/>
      <c r="C1120" s="158"/>
      <c r="D1120" s="158"/>
      <c r="E1120" s="158"/>
      <c r="F1120" s="158"/>
      <c r="G1120" s="158"/>
      <c r="H1120" s="158"/>
      <c r="I1120" s="158"/>
      <c r="J1120" s="158"/>
      <c r="K1120" s="158"/>
      <c r="L1120" s="158"/>
      <c r="M1120" s="158"/>
      <c r="N1120" s="158"/>
      <c r="O1120" s="158"/>
      <c r="P1120" s="158"/>
      <c r="Q1120" s="158"/>
      <c r="R1120" s="158"/>
      <c r="S1120" s="158"/>
      <c r="T1120" s="158"/>
      <c r="U1120" s="158"/>
      <c r="V1120" s="158"/>
      <c r="W1120" s="158"/>
      <c r="X1120" s="158"/>
      <c r="Y1120" s="158"/>
      <c r="Z1120" s="158"/>
      <c r="AA1120" s="158"/>
      <c r="AB1120" s="158"/>
      <c r="AC1120" s="158"/>
      <c r="AD1120" s="158"/>
      <c r="AE1120" s="158"/>
      <c r="AF1120" s="158"/>
      <c r="AG1120" s="158"/>
      <c r="AH1120" s="158"/>
      <c r="AI1120" s="158"/>
      <c r="AJ1120" s="158"/>
      <c r="AK1120" s="158"/>
      <c r="AL1120" s="158"/>
      <c r="AM1120" s="158"/>
      <c r="AN1120" s="158"/>
      <c r="AO1120" s="158"/>
      <c r="AP1120" s="158"/>
      <c r="AQ1120" s="158"/>
      <c r="AR1120" s="158"/>
      <c r="AS1120" s="158"/>
      <c r="AT1120" s="158"/>
      <c r="AU1120" s="158"/>
      <c r="AV1120" s="158"/>
      <c r="AW1120" s="158"/>
      <c r="AX1120" s="159"/>
    </row>
    <row r="1121" spans="1:251" ht="15" thickBot="1">
      <c r="A1121" s="41"/>
      <c r="B1121" s="54"/>
      <c r="C1121" s="55"/>
      <c r="D1121" s="55"/>
      <c r="E1121" s="55"/>
      <c r="F1121" s="55"/>
      <c r="G1121" s="55"/>
      <c r="H1121" s="55"/>
      <c r="I1121" s="55"/>
      <c r="J1121" s="55"/>
      <c r="K1121" s="55"/>
      <c r="L1121" s="55"/>
      <c r="M1121" s="55"/>
      <c r="N1121" s="55"/>
      <c r="O1121" s="55"/>
      <c r="P1121" s="55"/>
      <c r="Q1121" s="55"/>
      <c r="R1121" s="55"/>
      <c r="S1121" s="55"/>
      <c r="T1121" s="55"/>
      <c r="U1121" s="55"/>
      <c r="V1121" s="55"/>
      <c r="W1121" s="55"/>
      <c r="X1121" s="55"/>
      <c r="Y1121" s="55"/>
      <c r="Z1121" s="55"/>
      <c r="AA1121" s="55"/>
      <c r="AB1121" s="55"/>
      <c r="AC1121" s="55"/>
      <c r="AD1121" s="55"/>
      <c r="AE1121" s="55"/>
      <c r="AF1121" s="55"/>
      <c r="AG1121" s="55"/>
      <c r="AH1121" s="55"/>
      <c r="AI1121" s="55"/>
      <c r="AJ1121" s="55"/>
      <c r="AK1121" s="55"/>
      <c r="AL1121" s="55"/>
      <c r="AM1121" s="55"/>
      <c r="AN1121" s="55"/>
      <c r="AO1121" s="55"/>
      <c r="AP1121" s="55"/>
      <c r="AQ1121" s="55"/>
      <c r="AR1121" s="55"/>
      <c r="AS1121" s="55"/>
      <c r="AT1121" s="55"/>
      <c r="AU1121" s="55"/>
      <c r="AV1121" s="55"/>
      <c r="AW1121" s="55"/>
      <c r="AX1121" s="56"/>
    </row>
    <row r="1122" spans="1:251">
      <c r="B1122" s="57"/>
    </row>
    <row r="1123" spans="1:251" ht="14.25">
      <c r="B1123" s="49" t="s">
        <v>4</v>
      </c>
      <c r="C1123" s="40"/>
      <c r="D1123" s="40"/>
      <c r="E1123" s="40"/>
      <c r="F1123" s="40"/>
      <c r="G1123" s="40"/>
      <c r="H1123" s="40"/>
      <c r="I1123" s="40"/>
      <c r="J1123" s="40"/>
      <c r="K1123" s="40"/>
      <c r="L1123" s="48"/>
      <c r="M1123" s="48"/>
      <c r="N1123" s="48"/>
      <c r="O1123" s="48"/>
      <c r="P1123" s="40"/>
      <c r="Q1123" s="40"/>
      <c r="R1123" s="40"/>
      <c r="S1123" s="40"/>
      <c r="T1123" s="40"/>
      <c r="U1123" s="40"/>
      <c r="V1123" s="49"/>
      <c r="W1123" s="49"/>
      <c r="X1123" s="49"/>
      <c r="Y1123" s="49"/>
      <c r="Z1123" s="49"/>
      <c r="AA1123" s="49"/>
      <c r="AB1123" s="49"/>
      <c r="AC1123" s="49"/>
      <c r="AD1123" s="49"/>
      <c r="AE1123" s="49"/>
      <c r="AF1123" s="49"/>
      <c r="AG1123" s="49"/>
      <c r="AH1123" s="49"/>
      <c r="AI1123" s="49"/>
      <c r="AJ1123" s="49"/>
      <c r="AK1123" s="49"/>
      <c r="AL1123" s="49"/>
      <c r="AM1123" s="49"/>
      <c r="AN1123" s="49"/>
      <c r="AO1123" s="49"/>
      <c r="AP1123" s="49"/>
      <c r="AQ1123" s="49"/>
      <c r="AR1123" s="49"/>
      <c r="AS1123" s="49"/>
      <c r="AT1123" s="49"/>
      <c r="AU1123" s="49"/>
      <c r="AV1123" s="49"/>
      <c r="AW1123" s="49"/>
      <c r="AX1123" s="49"/>
    </row>
    <row r="1124" spans="1:251" ht="15" thickBot="1">
      <c r="B1124" s="40"/>
      <c r="C1124" s="40"/>
      <c r="D1124" s="40"/>
      <c r="E1124" s="40"/>
      <c r="F1124" s="40"/>
      <c r="G1124" s="40"/>
      <c r="H1124" s="40"/>
      <c r="I1124" s="40"/>
      <c r="J1124" s="40"/>
      <c r="K1124" s="40"/>
      <c r="L1124" s="48"/>
      <c r="M1124" s="48"/>
      <c r="N1124" s="48"/>
      <c r="O1124" s="48"/>
      <c r="P1124" s="40"/>
      <c r="Q1124" s="40"/>
      <c r="R1124" s="40"/>
      <c r="S1124" s="40"/>
      <c r="T1124" s="40"/>
      <c r="U1124" s="40"/>
      <c r="V1124" s="49"/>
      <c r="W1124" s="49"/>
      <c r="X1124" s="49"/>
      <c r="Y1124" s="49"/>
      <c r="Z1124" s="49"/>
      <c r="AA1124" s="49"/>
      <c r="AB1124" s="49"/>
      <c r="AC1124" s="49"/>
      <c r="AD1124" s="49"/>
      <c r="AE1124" s="49"/>
      <c r="AF1124" s="49"/>
      <c r="AG1124" s="49"/>
      <c r="AH1124" s="49"/>
      <c r="AI1124" s="49"/>
      <c r="AJ1124" s="49"/>
      <c r="AK1124" s="49"/>
      <c r="AL1124" s="49"/>
      <c r="AM1124" s="49"/>
      <c r="AN1124" s="49"/>
      <c r="AO1124" s="49"/>
      <c r="AP1124" s="49"/>
      <c r="AQ1124" s="49"/>
      <c r="AR1124" s="49"/>
      <c r="AS1124" s="49"/>
      <c r="AT1124" s="49"/>
      <c r="AU1124" s="49"/>
      <c r="AV1124" s="49"/>
      <c r="AW1124" s="49"/>
      <c r="AX1124" s="58" t="s">
        <v>5</v>
      </c>
    </row>
    <row r="1125" spans="1:251" s="3" customFormat="1" ht="13.5" customHeight="1">
      <c r="A1125" s="40"/>
      <c r="B1125" s="160" t="s">
        <v>6</v>
      </c>
      <c r="C1125" s="161"/>
      <c r="D1125" s="161"/>
      <c r="E1125" s="161"/>
      <c r="F1125" s="161"/>
      <c r="G1125" s="161"/>
      <c r="H1125" s="161"/>
      <c r="I1125" s="161"/>
      <c r="J1125" s="161"/>
      <c r="K1125" s="161"/>
      <c r="L1125" s="161"/>
      <c r="M1125" s="161"/>
      <c r="N1125" s="161"/>
      <c r="O1125" s="161"/>
      <c r="P1125" s="161"/>
      <c r="Q1125" s="161"/>
      <c r="R1125" s="161"/>
      <c r="S1125" s="161"/>
      <c r="T1125" s="161"/>
      <c r="U1125" s="161"/>
      <c r="V1125" s="161"/>
      <c r="W1125" s="161"/>
      <c r="X1125" s="161"/>
      <c r="Y1125" s="161"/>
      <c r="Z1125" s="162"/>
      <c r="AA1125" s="166" t="s">
        <v>12</v>
      </c>
      <c r="AB1125" s="161"/>
      <c r="AC1125" s="161"/>
      <c r="AD1125" s="161"/>
      <c r="AE1125" s="161"/>
      <c r="AF1125" s="161"/>
      <c r="AG1125" s="161"/>
      <c r="AH1125" s="161"/>
      <c r="AI1125" s="162"/>
      <c r="AJ1125" s="166" t="s">
        <v>13</v>
      </c>
      <c r="AK1125" s="161"/>
      <c r="AL1125" s="161"/>
      <c r="AM1125" s="161"/>
      <c r="AN1125" s="161"/>
      <c r="AO1125" s="161"/>
      <c r="AP1125" s="161"/>
      <c r="AQ1125" s="161"/>
      <c r="AR1125" s="162"/>
      <c r="AS1125" s="166" t="s">
        <v>7</v>
      </c>
      <c r="AT1125" s="161"/>
      <c r="AU1125" s="161"/>
      <c r="AV1125" s="161"/>
      <c r="AW1125" s="161"/>
      <c r="AX1125" s="168"/>
      <c r="AY1125" s="39"/>
      <c r="AZ1125" s="1"/>
      <c r="BA1125" s="1"/>
      <c r="BB1125" s="1"/>
      <c r="BC1125" s="1"/>
      <c r="BD1125" s="1"/>
      <c r="BE1125" s="1"/>
      <c r="BF1125" s="1"/>
      <c r="BG1125" s="1"/>
      <c r="BH1125" s="1"/>
      <c r="BI1125" s="1"/>
      <c r="BJ1125" s="1"/>
      <c r="BK1125" s="1"/>
      <c r="BL1125" s="1"/>
      <c r="BM1125" s="1"/>
      <c r="BN1125" s="1"/>
      <c r="BO1125" s="1"/>
      <c r="BP1125" s="1"/>
      <c r="BQ1125" s="1"/>
      <c r="BR1125" s="1"/>
      <c r="BS1125" s="1"/>
      <c r="BT1125" s="1"/>
      <c r="BU1125" s="1"/>
      <c r="BV1125" s="1"/>
      <c r="BW1125" s="1"/>
      <c r="BX1125" s="1"/>
      <c r="BY1125" s="1"/>
      <c r="BZ1125" s="1"/>
      <c r="CA1125" s="1"/>
      <c r="CB1125" s="1"/>
      <c r="CC1125" s="1"/>
      <c r="CD1125" s="1"/>
      <c r="CE1125" s="1"/>
      <c r="CF1125" s="1"/>
      <c r="CG1125" s="1"/>
      <c r="CH1125" s="1"/>
      <c r="CI1125" s="1"/>
      <c r="CJ1125" s="1"/>
      <c r="CK1125" s="1"/>
      <c r="CL1125" s="1"/>
      <c r="CM1125" s="1"/>
      <c r="CN1125" s="1"/>
      <c r="CO1125" s="1"/>
      <c r="CP1125" s="1"/>
      <c r="CQ1125" s="1"/>
      <c r="CR1125" s="1"/>
      <c r="CS1125" s="1"/>
      <c r="CT1125" s="1"/>
      <c r="CU1125" s="1"/>
      <c r="CV1125" s="1"/>
      <c r="CW1125" s="1"/>
      <c r="CX1125" s="1"/>
      <c r="CY1125" s="1"/>
      <c r="CZ1125" s="1"/>
      <c r="DA1125" s="1"/>
      <c r="DB1125" s="1"/>
      <c r="DC1125" s="1"/>
      <c r="DD1125" s="1"/>
      <c r="DE1125" s="1"/>
      <c r="DF1125" s="1"/>
      <c r="DG1125" s="1"/>
      <c r="DH1125" s="1"/>
      <c r="DI1125" s="1"/>
      <c r="DJ1125" s="1"/>
      <c r="DK1125" s="1"/>
      <c r="DL1125" s="1"/>
      <c r="DM1125" s="1"/>
      <c r="DN1125" s="1"/>
      <c r="DO1125" s="1"/>
      <c r="DP1125" s="1"/>
      <c r="DQ1125" s="1"/>
      <c r="DR1125" s="1"/>
      <c r="DS1125" s="1"/>
      <c r="DT1125" s="1"/>
      <c r="DU1125" s="1"/>
      <c r="DV1125" s="1"/>
      <c r="DW1125" s="1"/>
      <c r="DX1125" s="1"/>
      <c r="DY1125" s="1"/>
      <c r="DZ1125" s="1"/>
      <c r="EA1125" s="1"/>
      <c r="EB1125" s="1"/>
      <c r="EC1125" s="1"/>
      <c r="ED1125" s="1"/>
      <c r="EE1125" s="1"/>
      <c r="EF1125" s="1"/>
      <c r="EG1125" s="1"/>
      <c r="EH1125" s="1"/>
      <c r="EI1125" s="1"/>
      <c r="EJ1125" s="1"/>
      <c r="EK1125" s="1"/>
      <c r="EL1125" s="1"/>
      <c r="EM1125" s="1"/>
      <c r="EN1125" s="1"/>
      <c r="EO1125" s="1"/>
      <c r="EP1125" s="1"/>
      <c r="EQ1125" s="1"/>
      <c r="ER1125" s="1"/>
      <c r="ES1125" s="1"/>
      <c r="ET1125" s="1"/>
      <c r="EU1125" s="1"/>
      <c r="EV1125" s="1"/>
      <c r="EW1125" s="1"/>
      <c r="EX1125" s="1"/>
      <c r="EY1125" s="1"/>
      <c r="EZ1125" s="1"/>
      <c r="FA1125" s="1"/>
      <c r="FB1125" s="1"/>
      <c r="FC1125" s="1"/>
      <c r="FD1125" s="1"/>
      <c r="FE1125" s="1"/>
      <c r="FF1125" s="1"/>
      <c r="FG1125" s="1"/>
      <c r="FH1125" s="1"/>
      <c r="FI1125" s="1"/>
      <c r="FJ1125" s="1"/>
      <c r="FK1125" s="1"/>
      <c r="FL1125" s="1"/>
      <c r="FM1125" s="1"/>
      <c r="FN1125" s="1"/>
      <c r="FO1125" s="1"/>
      <c r="FP1125" s="1"/>
      <c r="FQ1125" s="1"/>
      <c r="FR1125" s="1"/>
      <c r="FS1125" s="1"/>
      <c r="FT1125" s="1"/>
      <c r="FU1125" s="1"/>
      <c r="FV1125" s="1"/>
      <c r="FW1125" s="1"/>
      <c r="FX1125" s="1"/>
      <c r="FY1125" s="1"/>
      <c r="FZ1125" s="1"/>
      <c r="GA1125" s="1"/>
      <c r="GB1125" s="1"/>
      <c r="GC1125" s="1"/>
      <c r="GD1125" s="1"/>
      <c r="GE1125" s="1"/>
      <c r="GF1125" s="1"/>
      <c r="GG1125" s="1"/>
      <c r="GH1125" s="1"/>
      <c r="GI1125" s="1"/>
      <c r="GJ1125" s="1"/>
      <c r="GK1125" s="1"/>
      <c r="GL1125" s="1"/>
      <c r="GM1125" s="1"/>
      <c r="GN1125" s="1"/>
      <c r="GO1125" s="1"/>
      <c r="GP1125" s="1"/>
      <c r="GQ1125" s="1"/>
      <c r="GR1125" s="1"/>
      <c r="GS1125" s="1"/>
      <c r="GT1125" s="1"/>
      <c r="GU1125" s="1"/>
      <c r="GV1125" s="1"/>
      <c r="GW1125" s="1"/>
      <c r="GX1125" s="1"/>
      <c r="GY1125" s="1"/>
      <c r="GZ1125" s="1"/>
      <c r="HA1125" s="1"/>
      <c r="HB1125" s="1"/>
      <c r="HC1125" s="1"/>
      <c r="HD1125" s="1"/>
      <c r="HE1125" s="1"/>
      <c r="HF1125" s="1"/>
      <c r="HG1125" s="1"/>
      <c r="HH1125" s="1"/>
      <c r="HI1125" s="1"/>
      <c r="HJ1125" s="1"/>
      <c r="HK1125" s="1"/>
      <c r="HL1125" s="1"/>
      <c r="HM1125" s="1"/>
      <c r="HN1125" s="1"/>
      <c r="HO1125" s="1"/>
      <c r="HP1125" s="1"/>
      <c r="HQ1125" s="1"/>
      <c r="HR1125" s="1"/>
      <c r="HS1125" s="1"/>
      <c r="HT1125" s="1"/>
      <c r="HU1125" s="1"/>
      <c r="HV1125" s="1"/>
      <c r="HW1125" s="1"/>
      <c r="HX1125" s="1"/>
      <c r="HY1125" s="1"/>
      <c r="HZ1125" s="1"/>
      <c r="IA1125" s="1"/>
      <c r="IB1125" s="1"/>
      <c r="IC1125" s="1"/>
      <c r="ID1125" s="1"/>
      <c r="IE1125" s="1"/>
      <c r="IF1125" s="1"/>
      <c r="IG1125" s="1"/>
      <c r="IH1125" s="1"/>
      <c r="II1125" s="1"/>
      <c r="IJ1125" s="1"/>
      <c r="IK1125" s="1"/>
      <c r="IL1125" s="1"/>
      <c r="IM1125" s="1"/>
      <c r="IN1125" s="1"/>
      <c r="IO1125" s="1"/>
      <c r="IP1125" s="1"/>
      <c r="IQ1125" s="1"/>
    </row>
    <row r="1126" spans="1:251" s="3" customFormat="1" ht="13.5">
      <c r="A1126" s="40"/>
      <c r="B1126" s="163"/>
      <c r="C1126" s="164"/>
      <c r="D1126" s="164"/>
      <c r="E1126" s="164"/>
      <c r="F1126" s="164"/>
      <c r="G1126" s="164"/>
      <c r="H1126" s="164"/>
      <c r="I1126" s="164"/>
      <c r="J1126" s="164"/>
      <c r="K1126" s="164"/>
      <c r="L1126" s="164"/>
      <c r="M1126" s="164"/>
      <c r="N1126" s="164"/>
      <c r="O1126" s="164"/>
      <c r="P1126" s="164"/>
      <c r="Q1126" s="164"/>
      <c r="R1126" s="164"/>
      <c r="S1126" s="164"/>
      <c r="T1126" s="164"/>
      <c r="U1126" s="164"/>
      <c r="V1126" s="164"/>
      <c r="W1126" s="164"/>
      <c r="X1126" s="164"/>
      <c r="Y1126" s="164"/>
      <c r="Z1126" s="165"/>
      <c r="AA1126" s="167"/>
      <c r="AB1126" s="164"/>
      <c r="AC1126" s="164"/>
      <c r="AD1126" s="164"/>
      <c r="AE1126" s="164"/>
      <c r="AF1126" s="164"/>
      <c r="AG1126" s="164"/>
      <c r="AH1126" s="164"/>
      <c r="AI1126" s="165"/>
      <c r="AJ1126" s="167"/>
      <c r="AK1126" s="164"/>
      <c r="AL1126" s="164"/>
      <c r="AM1126" s="164"/>
      <c r="AN1126" s="164"/>
      <c r="AO1126" s="164"/>
      <c r="AP1126" s="164"/>
      <c r="AQ1126" s="164"/>
      <c r="AR1126" s="165"/>
      <c r="AS1126" s="167"/>
      <c r="AT1126" s="164"/>
      <c r="AU1126" s="164"/>
      <c r="AV1126" s="164"/>
      <c r="AW1126" s="164"/>
      <c r="AX1126" s="169"/>
      <c r="AY1126" s="39"/>
      <c r="AZ1126" s="1"/>
      <c r="BA1126" s="1"/>
      <c r="BB1126" s="4"/>
      <c r="BC1126" s="5"/>
      <c r="BE1126" s="1"/>
      <c r="BF1126" s="1"/>
      <c r="BG1126" s="1"/>
      <c r="BH1126" s="1"/>
      <c r="BI1126" s="1"/>
      <c r="BJ1126" s="1"/>
      <c r="BK1126" s="1"/>
      <c r="BL1126" s="1"/>
      <c r="BM1126" s="1"/>
      <c r="BN1126" s="1"/>
      <c r="BO1126" s="1"/>
      <c r="BP1126" s="1"/>
      <c r="BQ1126" s="1"/>
      <c r="BR1126" s="1"/>
      <c r="BS1126" s="1"/>
      <c r="BT1126" s="1"/>
      <c r="BU1126" s="1"/>
      <c r="BV1126" s="1"/>
      <c r="BW1126" s="1"/>
      <c r="BX1126" s="1"/>
      <c r="BY1126" s="1"/>
      <c r="BZ1126" s="1"/>
      <c r="CA1126" s="1"/>
      <c r="CB1126" s="1"/>
      <c r="CC1126" s="1"/>
      <c r="CD1126" s="1"/>
      <c r="CE1126" s="1"/>
      <c r="CF1126" s="1"/>
      <c r="CG1126" s="1"/>
      <c r="CH1126" s="1"/>
      <c r="CI1126" s="1"/>
      <c r="CJ1126" s="1"/>
      <c r="CK1126" s="1"/>
      <c r="CL1126" s="1"/>
      <c r="CM1126" s="1"/>
      <c r="CN1126" s="1"/>
      <c r="CO1126" s="1"/>
      <c r="CP1126" s="1"/>
      <c r="CQ1126" s="1"/>
      <c r="CR1126" s="1"/>
      <c r="CS1126" s="1"/>
      <c r="CT1126" s="1"/>
      <c r="CU1126" s="1"/>
      <c r="CV1126" s="1"/>
      <c r="CW1126" s="1"/>
      <c r="CX1126" s="1"/>
      <c r="CY1126" s="1"/>
      <c r="CZ1126" s="1"/>
      <c r="DA1126" s="1"/>
      <c r="DB1126" s="1"/>
      <c r="DC1126" s="1"/>
      <c r="DD1126" s="1"/>
      <c r="DE1126" s="1"/>
      <c r="DF1126" s="1"/>
      <c r="DG1126" s="1"/>
      <c r="DH1126" s="1"/>
      <c r="DI1126" s="1"/>
      <c r="DJ1126" s="1"/>
      <c r="DK1126" s="1"/>
      <c r="DL1126" s="1"/>
      <c r="DM1126" s="1"/>
      <c r="DN1126" s="1"/>
      <c r="DO1126" s="1"/>
      <c r="DP1126" s="1"/>
      <c r="DQ1126" s="1"/>
      <c r="DR1126" s="1"/>
      <c r="DS1126" s="1"/>
      <c r="DT1126" s="1"/>
      <c r="DU1126" s="1"/>
      <c r="DV1126" s="1"/>
      <c r="DW1126" s="1"/>
      <c r="DX1126" s="1"/>
      <c r="DY1126" s="1"/>
      <c r="DZ1126" s="1"/>
      <c r="EA1126" s="1"/>
      <c r="EB1126" s="1"/>
      <c r="EC1126" s="1"/>
      <c r="ED1126" s="1"/>
      <c r="EE1126" s="1"/>
      <c r="EF1126" s="1"/>
      <c r="EG1126" s="1"/>
      <c r="EH1126" s="1"/>
      <c r="EI1126" s="1"/>
      <c r="EJ1126" s="1"/>
      <c r="EK1126" s="1"/>
      <c r="EL1126" s="1"/>
      <c r="EM1126" s="1"/>
      <c r="EN1126" s="1"/>
      <c r="EO1126" s="1"/>
      <c r="EP1126" s="1"/>
      <c r="EQ1126" s="1"/>
      <c r="ER1126" s="1"/>
      <c r="ES1126" s="1"/>
      <c r="ET1126" s="1"/>
      <c r="EU1126" s="1"/>
      <c r="EV1126" s="1"/>
      <c r="EW1126" s="1"/>
      <c r="EX1126" s="1"/>
      <c r="EY1126" s="1"/>
      <c r="EZ1126" s="1"/>
      <c r="FA1126" s="1"/>
      <c r="FB1126" s="1"/>
      <c r="FC1126" s="1"/>
      <c r="FD1126" s="1"/>
      <c r="FE1126" s="1"/>
      <c r="FF1126" s="1"/>
      <c r="FG1126" s="1"/>
      <c r="FH1126" s="1"/>
      <c r="FI1126" s="1"/>
      <c r="FJ1126" s="1"/>
      <c r="FK1126" s="1"/>
      <c r="FL1126" s="1"/>
      <c r="FM1126" s="1"/>
      <c r="FN1126" s="1"/>
      <c r="FO1126" s="1"/>
      <c r="FP1126" s="1"/>
      <c r="FQ1126" s="1"/>
      <c r="FR1126" s="1"/>
      <c r="FS1126" s="1"/>
      <c r="FT1126" s="1"/>
      <c r="FU1126" s="1"/>
      <c r="FV1126" s="1"/>
      <c r="FW1126" s="1"/>
      <c r="FX1126" s="1"/>
      <c r="FY1126" s="1"/>
      <c r="FZ1126" s="1"/>
      <c r="GA1126" s="1"/>
      <c r="GB1126" s="1"/>
      <c r="GC1126" s="1"/>
      <c r="GD1126" s="1"/>
      <c r="GE1126" s="1"/>
      <c r="GF1126" s="1"/>
      <c r="GG1126" s="1"/>
      <c r="GH1126" s="1"/>
      <c r="GI1126" s="1"/>
      <c r="GJ1126" s="1"/>
      <c r="GK1126" s="1"/>
      <c r="GL1126" s="1"/>
      <c r="GM1126" s="1"/>
      <c r="GN1126" s="1"/>
      <c r="GO1126" s="1"/>
      <c r="GP1126" s="1"/>
      <c r="GQ1126" s="1"/>
      <c r="GR1126" s="1"/>
      <c r="GS1126" s="1"/>
      <c r="GT1126" s="1"/>
      <c r="GU1126" s="1"/>
      <c r="GV1126" s="1"/>
      <c r="GW1126" s="1"/>
      <c r="GX1126" s="1"/>
      <c r="GY1126" s="1"/>
      <c r="GZ1126" s="1"/>
      <c r="HA1126" s="1"/>
      <c r="HB1126" s="1"/>
      <c r="HC1126" s="1"/>
      <c r="HD1126" s="1"/>
      <c r="HE1126" s="1"/>
      <c r="HF1126" s="1"/>
      <c r="HG1126" s="1"/>
      <c r="HH1126" s="1"/>
      <c r="HI1126" s="1"/>
      <c r="HJ1126" s="1"/>
      <c r="HK1126" s="1"/>
      <c r="HL1126" s="1"/>
      <c r="HM1126" s="1"/>
      <c r="HN1126" s="1"/>
      <c r="HO1126" s="1"/>
      <c r="HP1126" s="1"/>
      <c r="HQ1126" s="1"/>
      <c r="HR1126" s="1"/>
      <c r="HS1126" s="1"/>
      <c r="HT1126" s="1"/>
      <c r="HU1126" s="1"/>
      <c r="HV1126" s="1"/>
      <c r="HW1126" s="1"/>
      <c r="HX1126" s="1"/>
      <c r="HY1126" s="1"/>
      <c r="HZ1126" s="1"/>
      <c r="IA1126" s="1"/>
      <c r="IB1126" s="1"/>
      <c r="IC1126" s="1"/>
      <c r="ID1126" s="1"/>
      <c r="IE1126" s="1"/>
      <c r="IF1126" s="1"/>
      <c r="IG1126" s="1"/>
      <c r="IH1126" s="1"/>
      <c r="II1126" s="1"/>
      <c r="IJ1126" s="1"/>
      <c r="IK1126" s="1"/>
      <c r="IL1126" s="1"/>
      <c r="IM1126" s="1"/>
      <c r="IN1126" s="1"/>
      <c r="IO1126" s="1"/>
      <c r="IP1126" s="1"/>
      <c r="IQ1126" s="1"/>
    </row>
    <row r="1127" spans="1:251" s="3" customFormat="1" ht="18.75" customHeight="1">
      <c r="A1127" s="40"/>
      <c r="B1127" s="59"/>
      <c r="C1127" s="148" t="s">
        <v>161</v>
      </c>
      <c r="D1127" s="149"/>
      <c r="E1127" s="149"/>
      <c r="F1127" s="149"/>
      <c r="G1127" s="149"/>
      <c r="H1127" s="149"/>
      <c r="I1127" s="149"/>
      <c r="J1127" s="149"/>
      <c r="K1127" s="149"/>
      <c r="L1127" s="149"/>
      <c r="M1127" s="149"/>
      <c r="N1127" s="149"/>
      <c r="O1127" s="149"/>
      <c r="P1127" s="149"/>
      <c r="Q1127" s="149"/>
      <c r="R1127" s="149"/>
      <c r="S1127" s="149"/>
      <c r="T1127" s="149"/>
      <c r="U1127" s="149"/>
      <c r="V1127" s="149"/>
      <c r="W1127" s="149"/>
      <c r="X1127" s="149"/>
      <c r="Y1127" s="149"/>
      <c r="Z1127" s="150"/>
      <c r="AA1127" s="151">
        <v>82803</v>
      </c>
      <c r="AB1127" s="152"/>
      <c r="AC1127" s="152"/>
      <c r="AD1127" s="152"/>
      <c r="AE1127" s="152"/>
      <c r="AF1127" s="152"/>
      <c r="AG1127" s="152"/>
      <c r="AH1127" s="152"/>
      <c r="AI1127" s="153"/>
      <c r="AJ1127" s="151">
        <v>83181</v>
      </c>
      <c r="AK1127" s="152"/>
      <c r="AL1127" s="152"/>
      <c r="AM1127" s="152"/>
      <c r="AN1127" s="152"/>
      <c r="AO1127" s="152"/>
      <c r="AP1127" s="152"/>
      <c r="AQ1127" s="152"/>
      <c r="AR1127" s="153"/>
      <c r="AS1127" s="154"/>
      <c r="AT1127" s="155"/>
      <c r="AU1127" s="155"/>
      <c r="AV1127" s="155"/>
      <c r="AW1127" s="155"/>
      <c r="AX1127" s="156"/>
      <c r="AY1127" s="39"/>
      <c r="AZ1127" s="1"/>
      <c r="BA1127" s="1"/>
      <c r="BB1127" s="1"/>
      <c r="BC1127" s="1"/>
      <c r="BD1127" s="1"/>
      <c r="BE1127" s="1"/>
      <c r="BF1127" s="1"/>
      <c r="BG1127" s="1"/>
      <c r="BH1127" s="1"/>
      <c r="BI1127" s="1"/>
      <c r="BJ1127" s="1"/>
      <c r="BK1127" s="1"/>
      <c r="BL1127" s="1"/>
      <c r="BM1127" s="1"/>
      <c r="BN1127" s="1"/>
      <c r="BO1127" s="1"/>
      <c r="BP1127" s="1"/>
      <c r="BQ1127" s="1"/>
      <c r="BR1127" s="1"/>
      <c r="BS1127" s="1"/>
      <c r="BT1127" s="1"/>
      <c r="BU1127" s="1"/>
      <c r="BV1127" s="1"/>
      <c r="BW1127" s="1"/>
      <c r="BX1127" s="1"/>
      <c r="BY1127" s="1"/>
      <c r="BZ1127" s="1"/>
      <c r="CA1127" s="1"/>
      <c r="CB1127" s="1"/>
      <c r="CC1127" s="1"/>
      <c r="CD1127" s="1"/>
      <c r="CE1127" s="1"/>
      <c r="CF1127" s="1"/>
      <c r="CG1127" s="1"/>
      <c r="CH1127" s="1"/>
      <c r="CI1127" s="1"/>
      <c r="CJ1127" s="1"/>
      <c r="CK1127" s="1"/>
      <c r="CL1127" s="1"/>
      <c r="CM1127" s="1"/>
      <c r="CN1127" s="1"/>
      <c r="CO1127" s="1"/>
      <c r="CP1127" s="1"/>
      <c r="CQ1127" s="1"/>
      <c r="CR1127" s="1"/>
      <c r="CS1127" s="1"/>
      <c r="CT1127" s="1"/>
      <c r="CU1127" s="1"/>
      <c r="CV1127" s="1"/>
      <c r="CW1127" s="1"/>
      <c r="CX1127" s="1"/>
      <c r="CY1127" s="1"/>
      <c r="CZ1127" s="1"/>
      <c r="DA1127" s="1"/>
      <c r="DB1127" s="1"/>
      <c r="DC1127" s="1"/>
      <c r="DD1127" s="1"/>
      <c r="DE1127" s="1"/>
      <c r="DF1127" s="1"/>
      <c r="DG1127" s="1"/>
      <c r="DH1127" s="1"/>
      <c r="DI1127" s="1"/>
      <c r="DJ1127" s="1"/>
      <c r="DK1127" s="1"/>
      <c r="DL1127" s="1"/>
      <c r="DM1127" s="1"/>
      <c r="DN1127" s="1"/>
      <c r="DO1127" s="1"/>
      <c r="DP1127" s="1"/>
      <c r="DQ1127" s="1"/>
      <c r="DR1127" s="1"/>
      <c r="DS1127" s="1"/>
      <c r="DT1127" s="1"/>
      <c r="DU1127" s="1"/>
      <c r="DV1127" s="1"/>
      <c r="DW1127" s="1"/>
      <c r="DX1127" s="1"/>
      <c r="DY1127" s="1"/>
      <c r="DZ1127" s="1"/>
      <c r="EA1127" s="1"/>
      <c r="EB1127" s="1"/>
      <c r="EC1127" s="1"/>
      <c r="ED1127" s="1"/>
      <c r="EE1127" s="1"/>
      <c r="EF1127" s="1"/>
      <c r="EG1127" s="1"/>
      <c r="EH1127" s="1"/>
      <c r="EI1127" s="1"/>
      <c r="EJ1127" s="1"/>
      <c r="EK1127" s="1"/>
      <c r="EL1127" s="1"/>
      <c r="EM1127" s="1"/>
      <c r="EN1127" s="1"/>
      <c r="EO1127" s="1"/>
      <c r="EP1127" s="1"/>
      <c r="EQ1127" s="1"/>
      <c r="ER1127" s="1"/>
      <c r="ES1127" s="1"/>
      <c r="ET1127" s="1"/>
      <c r="EU1127" s="1"/>
      <c r="EV1127" s="1"/>
      <c r="EW1127" s="1"/>
      <c r="EX1127" s="1"/>
      <c r="EY1127" s="1"/>
      <c r="EZ1127" s="1"/>
      <c r="FA1127" s="1"/>
      <c r="FB1127" s="1"/>
      <c r="FC1127" s="1"/>
      <c r="FD1127" s="1"/>
      <c r="FE1127" s="1"/>
      <c r="FF1127" s="1"/>
      <c r="FG1127" s="1"/>
      <c r="FH1127" s="1"/>
      <c r="FI1127" s="1"/>
      <c r="FJ1127" s="1"/>
      <c r="FK1127" s="1"/>
      <c r="FL1127" s="1"/>
      <c r="FM1127" s="1"/>
      <c r="FN1127" s="1"/>
      <c r="FO1127" s="1"/>
      <c r="FP1127" s="1"/>
      <c r="FQ1127" s="1"/>
      <c r="FR1127" s="1"/>
      <c r="FS1127" s="1"/>
      <c r="FT1127" s="1"/>
      <c r="FU1127" s="1"/>
      <c r="FV1127" s="1"/>
      <c r="FW1127" s="1"/>
      <c r="FX1127" s="1"/>
      <c r="FY1127" s="1"/>
      <c r="FZ1127" s="1"/>
      <c r="GA1127" s="1"/>
      <c r="GB1127" s="1"/>
      <c r="GC1127" s="1"/>
      <c r="GD1127" s="1"/>
      <c r="GE1127" s="1"/>
      <c r="GF1127" s="1"/>
      <c r="GG1127" s="1"/>
      <c r="GH1127" s="1"/>
      <c r="GI1127" s="1"/>
      <c r="GJ1127" s="1"/>
      <c r="GK1127" s="1"/>
      <c r="GL1127" s="1"/>
      <c r="GM1127" s="1"/>
      <c r="GN1127" s="1"/>
      <c r="GO1127" s="1"/>
      <c r="GP1127" s="1"/>
      <c r="GQ1127" s="1"/>
      <c r="GR1127" s="1"/>
      <c r="GS1127" s="1"/>
      <c r="GT1127" s="1"/>
      <c r="GU1127" s="1"/>
      <c r="GV1127" s="1"/>
      <c r="GW1127" s="1"/>
      <c r="GX1127" s="1"/>
      <c r="GY1127" s="1"/>
      <c r="GZ1127" s="1"/>
      <c r="HA1127" s="1"/>
      <c r="HB1127" s="1"/>
      <c r="HC1127" s="1"/>
      <c r="HD1127" s="1"/>
      <c r="HE1127" s="1"/>
      <c r="HF1127" s="1"/>
      <c r="HG1127" s="1"/>
      <c r="HH1127" s="1"/>
      <c r="HI1127" s="1"/>
      <c r="HJ1127" s="1"/>
      <c r="HK1127" s="1"/>
      <c r="HL1127" s="1"/>
      <c r="HM1127" s="1"/>
      <c r="HN1127" s="1"/>
      <c r="HO1127" s="1"/>
      <c r="HP1127" s="1"/>
      <c r="HQ1127" s="1"/>
      <c r="HR1127" s="1"/>
      <c r="HS1127" s="1"/>
      <c r="HT1127" s="1"/>
      <c r="HU1127" s="1"/>
      <c r="HV1127" s="1"/>
      <c r="HW1127" s="1"/>
      <c r="HX1127" s="1"/>
      <c r="HY1127" s="1"/>
      <c r="HZ1127" s="1"/>
      <c r="IA1127" s="1"/>
      <c r="IB1127" s="1"/>
      <c r="IC1127" s="1"/>
      <c r="ID1127" s="1"/>
      <c r="IE1127" s="1"/>
      <c r="IF1127" s="1"/>
      <c r="IG1127" s="1"/>
      <c r="IH1127" s="1"/>
      <c r="II1127" s="1"/>
      <c r="IJ1127" s="1"/>
      <c r="IK1127" s="1"/>
      <c r="IL1127" s="1"/>
      <c r="IM1127" s="1"/>
      <c r="IN1127" s="1"/>
      <c r="IO1127" s="1"/>
      <c r="IP1127" s="1"/>
      <c r="IQ1127" s="1"/>
    </row>
    <row r="1128" spans="1:251" s="3" customFormat="1" ht="18.75" customHeight="1">
      <c r="A1128" s="40"/>
      <c r="B1128" s="59"/>
      <c r="C1128" s="148" t="s">
        <v>162</v>
      </c>
      <c r="D1128" s="149"/>
      <c r="E1128" s="149"/>
      <c r="F1128" s="149"/>
      <c r="G1128" s="149"/>
      <c r="H1128" s="149"/>
      <c r="I1128" s="149"/>
      <c r="J1128" s="149"/>
      <c r="K1128" s="149"/>
      <c r="L1128" s="149"/>
      <c r="M1128" s="149"/>
      <c r="N1128" s="149"/>
      <c r="O1128" s="149"/>
      <c r="P1128" s="149"/>
      <c r="Q1128" s="149"/>
      <c r="R1128" s="149"/>
      <c r="S1128" s="149"/>
      <c r="T1128" s="149"/>
      <c r="U1128" s="149"/>
      <c r="V1128" s="149"/>
      <c r="W1128" s="149"/>
      <c r="X1128" s="149"/>
      <c r="Y1128" s="149"/>
      <c r="Z1128" s="150"/>
      <c r="AA1128" s="151">
        <v>5821</v>
      </c>
      <c r="AB1128" s="152"/>
      <c r="AC1128" s="152"/>
      <c r="AD1128" s="152"/>
      <c r="AE1128" s="152"/>
      <c r="AF1128" s="152"/>
      <c r="AG1128" s="152"/>
      <c r="AH1128" s="152"/>
      <c r="AI1128" s="153"/>
      <c r="AJ1128" s="151">
        <v>5821</v>
      </c>
      <c r="AK1128" s="152"/>
      <c r="AL1128" s="152"/>
      <c r="AM1128" s="152"/>
      <c r="AN1128" s="152"/>
      <c r="AO1128" s="152"/>
      <c r="AP1128" s="152"/>
      <c r="AQ1128" s="152"/>
      <c r="AR1128" s="153"/>
      <c r="AS1128" s="154"/>
      <c r="AT1128" s="155"/>
      <c r="AU1128" s="155"/>
      <c r="AV1128" s="155"/>
      <c r="AW1128" s="155"/>
      <c r="AX1128" s="156"/>
      <c r="AY1128" s="39"/>
      <c r="AZ1128" s="1"/>
      <c r="BA1128" s="1"/>
      <c r="BB1128" s="1"/>
      <c r="BC1128" s="1"/>
      <c r="BD1128" s="1"/>
      <c r="BE1128" s="1"/>
      <c r="BF1128" s="1"/>
      <c r="BG1128" s="1"/>
      <c r="BH1128" s="1"/>
      <c r="BI1128" s="1"/>
      <c r="BJ1128" s="1"/>
      <c r="BK1128" s="1"/>
      <c r="BL1128" s="1"/>
      <c r="BM1128" s="1"/>
      <c r="BN1128" s="1"/>
      <c r="BO1128" s="1"/>
      <c r="BP1128" s="1"/>
      <c r="BQ1128" s="1"/>
      <c r="BR1128" s="1"/>
      <c r="BS1128" s="1"/>
      <c r="BT1128" s="1"/>
      <c r="BU1128" s="1"/>
      <c r="BV1128" s="1"/>
      <c r="BW1128" s="1"/>
      <c r="BX1128" s="1"/>
      <c r="BY1128" s="1"/>
      <c r="BZ1128" s="1"/>
      <c r="CA1128" s="1"/>
      <c r="CB1128" s="1"/>
      <c r="CC1128" s="1"/>
      <c r="CD1128" s="1"/>
      <c r="CE1128" s="1"/>
      <c r="CF1128" s="1"/>
      <c r="CG1128" s="1"/>
      <c r="CH1128" s="1"/>
      <c r="CI1128" s="1"/>
      <c r="CJ1128" s="1"/>
      <c r="CK1128" s="1"/>
      <c r="CL1128" s="1"/>
      <c r="CM1128" s="1"/>
      <c r="CN1128" s="1"/>
      <c r="CO1128" s="1"/>
      <c r="CP1128" s="1"/>
      <c r="CQ1128" s="1"/>
      <c r="CR1128" s="1"/>
      <c r="CS1128" s="1"/>
      <c r="CT1128" s="1"/>
      <c r="CU1128" s="1"/>
      <c r="CV1128" s="1"/>
      <c r="CW1128" s="1"/>
      <c r="CX1128" s="1"/>
      <c r="CY1128" s="1"/>
      <c r="CZ1128" s="1"/>
      <c r="DA1128" s="1"/>
      <c r="DB1128" s="1"/>
      <c r="DC1128" s="1"/>
      <c r="DD1128" s="1"/>
      <c r="DE1128" s="1"/>
      <c r="DF1128" s="1"/>
      <c r="DG1128" s="1"/>
      <c r="DH1128" s="1"/>
      <c r="DI1128" s="1"/>
      <c r="DJ1128" s="1"/>
      <c r="DK1128" s="1"/>
      <c r="DL1128" s="1"/>
      <c r="DM1128" s="1"/>
      <c r="DN1128" s="1"/>
      <c r="DO1128" s="1"/>
      <c r="DP1128" s="1"/>
      <c r="DQ1128" s="1"/>
      <c r="DR1128" s="1"/>
      <c r="DS1128" s="1"/>
      <c r="DT1128" s="1"/>
      <c r="DU1128" s="1"/>
      <c r="DV1128" s="1"/>
      <c r="DW1128" s="1"/>
      <c r="DX1128" s="1"/>
      <c r="DY1128" s="1"/>
      <c r="DZ1128" s="1"/>
      <c r="EA1128" s="1"/>
      <c r="EB1128" s="1"/>
      <c r="EC1128" s="1"/>
      <c r="ED1128" s="1"/>
      <c r="EE1128" s="1"/>
      <c r="EF1128" s="1"/>
      <c r="EG1128" s="1"/>
      <c r="EH1128" s="1"/>
      <c r="EI1128" s="1"/>
      <c r="EJ1128" s="1"/>
      <c r="EK1128" s="1"/>
      <c r="EL1128" s="1"/>
      <c r="EM1128" s="1"/>
      <c r="EN1128" s="1"/>
      <c r="EO1128" s="1"/>
      <c r="EP1128" s="1"/>
      <c r="EQ1128" s="1"/>
      <c r="ER1128" s="1"/>
      <c r="ES1128" s="1"/>
      <c r="ET1128" s="1"/>
      <c r="EU1128" s="1"/>
      <c r="EV1128" s="1"/>
      <c r="EW1128" s="1"/>
      <c r="EX1128" s="1"/>
      <c r="EY1128" s="1"/>
      <c r="EZ1128" s="1"/>
      <c r="FA1128" s="1"/>
      <c r="FB1128" s="1"/>
      <c r="FC1128" s="1"/>
      <c r="FD1128" s="1"/>
      <c r="FE1128" s="1"/>
      <c r="FF1128" s="1"/>
      <c r="FG1128" s="1"/>
      <c r="FH1128" s="1"/>
      <c r="FI1128" s="1"/>
      <c r="FJ1128" s="1"/>
      <c r="FK1128" s="1"/>
      <c r="FL1128" s="1"/>
      <c r="FM1128" s="1"/>
      <c r="FN1128" s="1"/>
      <c r="FO1128" s="1"/>
      <c r="FP1128" s="1"/>
      <c r="FQ1128" s="1"/>
      <c r="FR1128" s="1"/>
      <c r="FS1128" s="1"/>
      <c r="FT1128" s="1"/>
      <c r="FU1128" s="1"/>
      <c r="FV1128" s="1"/>
      <c r="FW1128" s="1"/>
      <c r="FX1128" s="1"/>
      <c r="FY1128" s="1"/>
      <c r="FZ1128" s="1"/>
      <c r="GA1128" s="1"/>
      <c r="GB1128" s="1"/>
      <c r="GC1128" s="1"/>
      <c r="GD1128" s="1"/>
      <c r="GE1128" s="1"/>
      <c r="GF1128" s="1"/>
      <c r="GG1128" s="1"/>
      <c r="GH1128" s="1"/>
      <c r="GI1128" s="1"/>
      <c r="GJ1128" s="1"/>
      <c r="GK1128" s="1"/>
      <c r="GL1128" s="1"/>
      <c r="GM1128" s="1"/>
      <c r="GN1128" s="1"/>
      <c r="GO1128" s="1"/>
      <c r="GP1128" s="1"/>
      <c r="GQ1128" s="1"/>
      <c r="GR1128" s="1"/>
      <c r="GS1128" s="1"/>
      <c r="GT1128" s="1"/>
      <c r="GU1128" s="1"/>
      <c r="GV1128" s="1"/>
      <c r="GW1128" s="1"/>
      <c r="GX1128" s="1"/>
      <c r="GY1128" s="1"/>
      <c r="GZ1128" s="1"/>
      <c r="HA1128" s="1"/>
      <c r="HB1128" s="1"/>
      <c r="HC1128" s="1"/>
      <c r="HD1128" s="1"/>
      <c r="HE1128" s="1"/>
      <c r="HF1128" s="1"/>
      <c r="HG1128" s="1"/>
      <c r="HH1128" s="1"/>
      <c r="HI1128" s="1"/>
      <c r="HJ1128" s="1"/>
      <c r="HK1128" s="1"/>
      <c r="HL1128" s="1"/>
      <c r="HM1128" s="1"/>
      <c r="HN1128" s="1"/>
      <c r="HO1128" s="1"/>
      <c r="HP1128" s="1"/>
      <c r="HQ1128" s="1"/>
      <c r="HR1128" s="1"/>
      <c r="HS1128" s="1"/>
      <c r="HT1128" s="1"/>
      <c r="HU1128" s="1"/>
      <c r="HV1128" s="1"/>
      <c r="HW1128" s="1"/>
      <c r="HX1128" s="1"/>
      <c r="HY1128" s="1"/>
      <c r="HZ1128" s="1"/>
      <c r="IA1128" s="1"/>
      <c r="IB1128" s="1"/>
      <c r="IC1128" s="1"/>
      <c r="ID1128" s="1"/>
      <c r="IE1128" s="1"/>
      <c r="IF1128" s="1"/>
      <c r="IG1128" s="1"/>
      <c r="IH1128" s="1"/>
      <c r="II1128" s="1"/>
      <c r="IJ1128" s="1"/>
      <c r="IK1128" s="1"/>
      <c r="IL1128" s="1"/>
      <c r="IM1128" s="1"/>
      <c r="IN1128" s="1"/>
      <c r="IO1128" s="1"/>
      <c r="IP1128" s="1"/>
      <c r="IQ1128" s="1"/>
    </row>
    <row r="1129" spans="1:251" s="3" customFormat="1" ht="18.75" customHeight="1">
      <c r="A1129" s="40"/>
      <c r="B1129" s="59"/>
      <c r="C1129" s="148" t="s">
        <v>163</v>
      </c>
      <c r="D1129" s="149"/>
      <c r="E1129" s="149"/>
      <c r="F1129" s="149"/>
      <c r="G1129" s="149"/>
      <c r="H1129" s="149"/>
      <c r="I1129" s="149"/>
      <c r="J1129" s="149"/>
      <c r="K1129" s="149"/>
      <c r="L1129" s="149"/>
      <c r="M1129" s="149"/>
      <c r="N1129" s="149"/>
      <c r="O1129" s="149"/>
      <c r="P1129" s="149"/>
      <c r="Q1129" s="149"/>
      <c r="R1129" s="149"/>
      <c r="S1129" s="149"/>
      <c r="T1129" s="149"/>
      <c r="U1129" s="149"/>
      <c r="V1129" s="149"/>
      <c r="W1129" s="149"/>
      <c r="X1129" s="149"/>
      <c r="Y1129" s="149"/>
      <c r="Z1129" s="150"/>
      <c r="AA1129" s="151">
        <v>1641</v>
      </c>
      <c r="AB1129" s="152"/>
      <c r="AC1129" s="152"/>
      <c r="AD1129" s="152"/>
      <c r="AE1129" s="152"/>
      <c r="AF1129" s="152"/>
      <c r="AG1129" s="152"/>
      <c r="AH1129" s="152"/>
      <c r="AI1129" s="153"/>
      <c r="AJ1129" s="151">
        <v>1847</v>
      </c>
      <c r="AK1129" s="152"/>
      <c r="AL1129" s="152"/>
      <c r="AM1129" s="152"/>
      <c r="AN1129" s="152"/>
      <c r="AO1129" s="152"/>
      <c r="AP1129" s="152"/>
      <c r="AQ1129" s="152"/>
      <c r="AR1129" s="153"/>
      <c r="AS1129" s="154"/>
      <c r="AT1129" s="155"/>
      <c r="AU1129" s="155"/>
      <c r="AV1129" s="155"/>
      <c r="AW1129" s="155"/>
      <c r="AX1129" s="156"/>
      <c r="AY1129" s="39"/>
      <c r="AZ1129" s="1"/>
      <c r="BA1129" s="1"/>
      <c r="BB1129" s="1"/>
      <c r="BC1129" s="1"/>
      <c r="BD1129" s="1"/>
      <c r="BE1129" s="1"/>
      <c r="BF1129" s="1"/>
      <c r="BG1129" s="1"/>
      <c r="BH1129" s="1"/>
      <c r="BI1129" s="1"/>
      <c r="BJ1129" s="1"/>
      <c r="BK1129" s="1"/>
      <c r="BL1129" s="1"/>
      <c r="BM1129" s="1"/>
      <c r="BN1129" s="1"/>
      <c r="BO1129" s="1"/>
      <c r="BP1129" s="1"/>
      <c r="BQ1129" s="1"/>
      <c r="BR1129" s="1"/>
      <c r="BS1129" s="1"/>
      <c r="BT1129" s="1"/>
      <c r="BU1129" s="1"/>
      <c r="BV1129" s="1"/>
      <c r="BW1129" s="1"/>
      <c r="BX1129" s="1"/>
      <c r="BY1129" s="1"/>
      <c r="BZ1129" s="1"/>
      <c r="CA1129" s="1"/>
      <c r="CB1129" s="1"/>
      <c r="CC1129" s="1"/>
      <c r="CD1129" s="1"/>
      <c r="CE1129" s="1"/>
      <c r="CF1129" s="1"/>
      <c r="CG1129" s="1"/>
      <c r="CH1129" s="1"/>
      <c r="CI1129" s="1"/>
      <c r="CJ1129" s="1"/>
      <c r="CK1129" s="1"/>
      <c r="CL1129" s="1"/>
      <c r="CM1129" s="1"/>
      <c r="CN1129" s="1"/>
      <c r="CO1129" s="1"/>
      <c r="CP1129" s="1"/>
      <c r="CQ1129" s="1"/>
      <c r="CR1129" s="1"/>
      <c r="CS1129" s="1"/>
      <c r="CT1129" s="1"/>
      <c r="CU1129" s="1"/>
      <c r="CV1129" s="1"/>
      <c r="CW1129" s="1"/>
      <c r="CX1129" s="1"/>
      <c r="CY1129" s="1"/>
      <c r="CZ1129" s="1"/>
      <c r="DA1129" s="1"/>
      <c r="DB1129" s="1"/>
      <c r="DC1129" s="1"/>
      <c r="DD1129" s="1"/>
      <c r="DE1129" s="1"/>
      <c r="DF1129" s="1"/>
      <c r="DG1129" s="1"/>
      <c r="DH1129" s="1"/>
      <c r="DI1129" s="1"/>
      <c r="DJ1129" s="1"/>
      <c r="DK1129" s="1"/>
      <c r="DL1129" s="1"/>
      <c r="DM1129" s="1"/>
      <c r="DN1129" s="1"/>
      <c r="DO1129" s="1"/>
      <c r="DP1129" s="1"/>
      <c r="DQ1129" s="1"/>
      <c r="DR1129" s="1"/>
      <c r="DS1129" s="1"/>
      <c r="DT1129" s="1"/>
      <c r="DU1129" s="1"/>
      <c r="DV1129" s="1"/>
      <c r="DW1129" s="1"/>
      <c r="DX1129" s="1"/>
      <c r="DY1129" s="1"/>
      <c r="DZ1129" s="1"/>
      <c r="EA1129" s="1"/>
      <c r="EB1129" s="1"/>
      <c r="EC1129" s="1"/>
      <c r="ED1129" s="1"/>
      <c r="EE1129" s="1"/>
      <c r="EF1129" s="1"/>
      <c r="EG1129" s="1"/>
      <c r="EH1129" s="1"/>
      <c r="EI1129" s="1"/>
      <c r="EJ1129" s="1"/>
      <c r="EK1129" s="1"/>
      <c r="EL1129" s="1"/>
      <c r="EM1129" s="1"/>
      <c r="EN1129" s="1"/>
      <c r="EO1129" s="1"/>
      <c r="EP1129" s="1"/>
      <c r="EQ1129" s="1"/>
      <c r="ER1129" s="1"/>
      <c r="ES1129" s="1"/>
      <c r="ET1129" s="1"/>
      <c r="EU1129" s="1"/>
      <c r="EV1129" s="1"/>
      <c r="EW1129" s="1"/>
      <c r="EX1129" s="1"/>
      <c r="EY1129" s="1"/>
      <c r="EZ1129" s="1"/>
      <c r="FA1129" s="1"/>
      <c r="FB1129" s="1"/>
      <c r="FC1129" s="1"/>
      <c r="FD1129" s="1"/>
      <c r="FE1129" s="1"/>
      <c r="FF1129" s="1"/>
      <c r="FG1129" s="1"/>
      <c r="FH1129" s="1"/>
      <c r="FI1129" s="1"/>
      <c r="FJ1129" s="1"/>
      <c r="FK1129" s="1"/>
      <c r="FL1129" s="1"/>
      <c r="FM1129" s="1"/>
      <c r="FN1129" s="1"/>
      <c r="FO1129" s="1"/>
      <c r="FP1129" s="1"/>
      <c r="FQ1129" s="1"/>
      <c r="FR1129" s="1"/>
      <c r="FS1129" s="1"/>
      <c r="FT1129" s="1"/>
      <c r="FU1129" s="1"/>
      <c r="FV1129" s="1"/>
      <c r="FW1129" s="1"/>
      <c r="FX1129" s="1"/>
      <c r="FY1129" s="1"/>
      <c r="FZ1129" s="1"/>
      <c r="GA1129" s="1"/>
      <c r="GB1129" s="1"/>
      <c r="GC1129" s="1"/>
      <c r="GD1129" s="1"/>
      <c r="GE1129" s="1"/>
      <c r="GF1129" s="1"/>
      <c r="GG1129" s="1"/>
      <c r="GH1129" s="1"/>
      <c r="GI1129" s="1"/>
      <c r="GJ1129" s="1"/>
      <c r="GK1129" s="1"/>
      <c r="GL1129" s="1"/>
      <c r="GM1129" s="1"/>
      <c r="GN1129" s="1"/>
      <c r="GO1129" s="1"/>
      <c r="GP1129" s="1"/>
      <c r="GQ1129" s="1"/>
      <c r="GR1129" s="1"/>
      <c r="GS1129" s="1"/>
      <c r="GT1129" s="1"/>
      <c r="GU1129" s="1"/>
      <c r="GV1129" s="1"/>
      <c r="GW1129" s="1"/>
      <c r="GX1129" s="1"/>
      <c r="GY1129" s="1"/>
      <c r="GZ1129" s="1"/>
      <c r="HA1129" s="1"/>
      <c r="HB1129" s="1"/>
      <c r="HC1129" s="1"/>
      <c r="HD1129" s="1"/>
      <c r="HE1129" s="1"/>
      <c r="HF1129" s="1"/>
      <c r="HG1129" s="1"/>
      <c r="HH1129" s="1"/>
      <c r="HI1129" s="1"/>
      <c r="HJ1129" s="1"/>
      <c r="HK1129" s="1"/>
      <c r="HL1129" s="1"/>
      <c r="HM1129" s="1"/>
      <c r="HN1129" s="1"/>
      <c r="HO1129" s="1"/>
      <c r="HP1129" s="1"/>
      <c r="HQ1129" s="1"/>
      <c r="HR1129" s="1"/>
      <c r="HS1129" s="1"/>
      <c r="HT1129" s="1"/>
      <c r="HU1129" s="1"/>
      <c r="HV1129" s="1"/>
      <c r="HW1129" s="1"/>
      <c r="HX1129" s="1"/>
      <c r="HY1129" s="1"/>
      <c r="HZ1129" s="1"/>
      <c r="IA1129" s="1"/>
      <c r="IB1129" s="1"/>
      <c r="IC1129" s="1"/>
      <c r="ID1129" s="1"/>
      <c r="IE1129" s="1"/>
      <c r="IF1129" s="1"/>
      <c r="IG1129" s="1"/>
      <c r="IH1129" s="1"/>
      <c r="II1129" s="1"/>
      <c r="IJ1129" s="1"/>
      <c r="IK1129" s="1"/>
      <c r="IL1129" s="1"/>
      <c r="IM1129" s="1"/>
      <c r="IN1129" s="1"/>
      <c r="IO1129" s="1"/>
      <c r="IP1129" s="1"/>
      <c r="IQ1129" s="1"/>
    </row>
    <row r="1130" spans="1:251" s="3" customFormat="1" ht="18.75" customHeight="1" thickBot="1">
      <c r="A1130" s="41"/>
      <c r="B1130" s="132" t="s">
        <v>14</v>
      </c>
      <c r="C1130" s="133"/>
      <c r="D1130" s="133"/>
      <c r="E1130" s="133"/>
      <c r="F1130" s="133"/>
      <c r="G1130" s="133"/>
      <c r="H1130" s="133"/>
      <c r="I1130" s="133"/>
      <c r="J1130" s="133"/>
      <c r="K1130" s="133"/>
      <c r="L1130" s="133"/>
      <c r="M1130" s="133"/>
      <c r="N1130" s="133"/>
      <c r="O1130" s="133"/>
      <c r="P1130" s="133"/>
      <c r="Q1130" s="133"/>
      <c r="R1130" s="133"/>
      <c r="S1130" s="133"/>
      <c r="T1130" s="133"/>
      <c r="U1130" s="133"/>
      <c r="V1130" s="133"/>
      <c r="W1130" s="133"/>
      <c r="X1130" s="133"/>
      <c r="Y1130" s="133"/>
      <c r="Z1130" s="134"/>
      <c r="AA1130" s="135">
        <f>SUM($AA$1127:$AA$1129)</f>
        <v>90265</v>
      </c>
      <c r="AB1130" s="136"/>
      <c r="AC1130" s="136"/>
      <c r="AD1130" s="136"/>
      <c r="AE1130" s="136"/>
      <c r="AF1130" s="136"/>
      <c r="AG1130" s="136"/>
      <c r="AH1130" s="136"/>
      <c r="AI1130" s="137"/>
      <c r="AJ1130" s="135">
        <f>SUM($AJ$1127:$AJ$1129)</f>
        <v>90849</v>
      </c>
      <c r="AK1130" s="136"/>
      <c r="AL1130" s="136"/>
      <c r="AM1130" s="136"/>
      <c r="AN1130" s="136"/>
      <c r="AO1130" s="136"/>
      <c r="AP1130" s="136"/>
      <c r="AQ1130" s="136"/>
      <c r="AR1130" s="137"/>
      <c r="AS1130" s="138"/>
      <c r="AT1130" s="139"/>
      <c r="AU1130" s="139"/>
      <c r="AV1130" s="139"/>
      <c r="AW1130" s="139"/>
      <c r="AX1130" s="140"/>
      <c r="AY1130" s="39"/>
      <c r="AZ1130" s="1"/>
      <c r="BA1130" s="1"/>
      <c r="BB1130" s="1"/>
      <c r="BC1130" s="1"/>
      <c r="BD1130" s="1"/>
      <c r="BE1130" s="1"/>
      <c r="BF1130" s="1"/>
      <c r="BG1130" s="1"/>
      <c r="BH1130" s="1"/>
      <c r="BI1130" s="1"/>
      <c r="BJ1130" s="1"/>
      <c r="BK1130" s="1"/>
      <c r="BL1130" s="1"/>
      <c r="BM1130" s="1"/>
      <c r="BN1130" s="1"/>
      <c r="BO1130" s="1"/>
      <c r="BP1130" s="1"/>
      <c r="BQ1130" s="1"/>
      <c r="BR1130" s="1"/>
      <c r="BS1130" s="1"/>
      <c r="BT1130" s="1"/>
      <c r="BU1130" s="1"/>
      <c r="BV1130" s="1"/>
      <c r="BW1130" s="1"/>
      <c r="BX1130" s="1"/>
      <c r="BY1130" s="1"/>
      <c r="BZ1130" s="1"/>
      <c r="CA1130" s="1"/>
      <c r="CB1130" s="1"/>
      <c r="CC1130" s="1"/>
      <c r="CD1130" s="1"/>
      <c r="CE1130" s="1"/>
      <c r="CF1130" s="1"/>
      <c r="CG1130" s="1"/>
      <c r="CH1130" s="1"/>
      <c r="CI1130" s="1"/>
      <c r="CJ1130" s="1"/>
      <c r="CK1130" s="1"/>
      <c r="CL1130" s="1"/>
      <c r="CM1130" s="1"/>
      <c r="CN1130" s="1"/>
      <c r="CO1130" s="1"/>
      <c r="CP1130" s="1"/>
      <c r="CQ1130" s="1"/>
      <c r="CR1130" s="1"/>
      <c r="CS1130" s="1"/>
      <c r="CT1130" s="1"/>
      <c r="CU1130" s="1"/>
      <c r="CV1130" s="1"/>
      <c r="CW1130" s="1"/>
      <c r="CX1130" s="1"/>
      <c r="CY1130" s="1"/>
      <c r="CZ1130" s="1"/>
      <c r="DA1130" s="1"/>
      <c r="DB1130" s="1"/>
      <c r="DC1130" s="1"/>
      <c r="DD1130" s="1"/>
      <c r="DE1130" s="1"/>
      <c r="DF1130" s="1"/>
      <c r="DG1130" s="1"/>
      <c r="DH1130" s="1"/>
      <c r="DI1130" s="1"/>
      <c r="DJ1130" s="1"/>
      <c r="DK1130" s="1"/>
      <c r="DL1130" s="1"/>
      <c r="DM1130" s="1"/>
      <c r="DN1130" s="1"/>
      <c r="DO1130" s="1"/>
      <c r="DP1130" s="1"/>
      <c r="DQ1130" s="1"/>
      <c r="DR1130" s="1"/>
      <c r="DS1130" s="1"/>
      <c r="DT1130" s="1"/>
      <c r="DU1130" s="1"/>
      <c r="DV1130" s="1"/>
      <c r="DW1130" s="1"/>
      <c r="DX1130" s="1"/>
      <c r="DY1130" s="1"/>
      <c r="DZ1130" s="1"/>
      <c r="EA1130" s="1"/>
      <c r="EB1130" s="1"/>
      <c r="EC1130" s="1"/>
      <c r="ED1130" s="1"/>
      <c r="EE1130" s="1"/>
      <c r="EF1130" s="1"/>
      <c r="EG1130" s="1"/>
      <c r="EH1130" s="1"/>
      <c r="EI1130" s="1"/>
      <c r="EJ1130" s="1"/>
      <c r="EK1130" s="1"/>
      <c r="EL1130" s="1"/>
      <c r="EM1130" s="1"/>
      <c r="EN1130" s="1"/>
      <c r="EO1130" s="1"/>
      <c r="EP1130" s="1"/>
      <c r="EQ1130" s="1"/>
      <c r="ER1130" s="1"/>
      <c r="ES1130" s="1"/>
      <c r="ET1130" s="1"/>
      <c r="EU1130" s="1"/>
      <c r="EV1130" s="1"/>
      <c r="EW1130" s="1"/>
      <c r="EX1130" s="1"/>
      <c r="EY1130" s="1"/>
      <c r="EZ1130" s="1"/>
      <c r="FA1130" s="1"/>
      <c r="FB1130" s="1"/>
      <c r="FC1130" s="1"/>
      <c r="FD1130" s="1"/>
      <c r="FE1130" s="1"/>
      <c r="FF1130" s="1"/>
      <c r="FG1130" s="1"/>
      <c r="FH1130" s="1"/>
      <c r="FI1130" s="1"/>
      <c r="FJ1130" s="1"/>
      <c r="FK1130" s="1"/>
      <c r="FL1130" s="1"/>
      <c r="FM1130" s="1"/>
      <c r="FN1130" s="1"/>
      <c r="FO1130" s="1"/>
      <c r="FP1130" s="1"/>
      <c r="FQ1130" s="1"/>
      <c r="FR1130" s="1"/>
      <c r="FS1130" s="1"/>
      <c r="FT1130" s="1"/>
      <c r="FU1130" s="1"/>
      <c r="FV1130" s="1"/>
      <c r="FW1130" s="1"/>
      <c r="FX1130" s="1"/>
      <c r="FY1130" s="1"/>
      <c r="FZ1130" s="1"/>
      <c r="GA1130" s="1"/>
      <c r="GB1130" s="1"/>
      <c r="GC1130" s="1"/>
      <c r="GD1130" s="1"/>
      <c r="GE1130" s="1"/>
      <c r="GF1130" s="1"/>
      <c r="GG1130" s="1"/>
      <c r="GH1130" s="1"/>
      <c r="GI1130" s="1"/>
      <c r="GJ1130" s="1"/>
      <c r="GK1130" s="1"/>
      <c r="GL1130" s="1"/>
      <c r="GM1130" s="1"/>
      <c r="GN1130" s="1"/>
      <c r="GO1130" s="1"/>
      <c r="GP1130" s="1"/>
      <c r="GQ1130" s="1"/>
      <c r="GR1130" s="1"/>
      <c r="GS1130" s="1"/>
      <c r="GT1130" s="1"/>
      <c r="GU1130" s="1"/>
      <c r="GV1130" s="1"/>
      <c r="GW1130" s="1"/>
      <c r="GX1130" s="1"/>
      <c r="GY1130" s="1"/>
      <c r="GZ1130" s="1"/>
      <c r="HA1130" s="1"/>
      <c r="HB1130" s="1"/>
      <c r="HC1130" s="1"/>
      <c r="HD1130" s="1"/>
      <c r="HE1130" s="1"/>
      <c r="HF1130" s="1"/>
      <c r="HG1130" s="1"/>
      <c r="HH1130" s="1"/>
      <c r="HI1130" s="1"/>
      <c r="HJ1130" s="1"/>
      <c r="HK1130" s="1"/>
      <c r="HL1130" s="1"/>
      <c r="HM1130" s="1"/>
      <c r="HN1130" s="1"/>
      <c r="HO1130" s="1"/>
      <c r="HP1130" s="1"/>
      <c r="HQ1130" s="1"/>
      <c r="HR1130" s="1"/>
      <c r="HS1130" s="1"/>
      <c r="HT1130" s="1"/>
      <c r="HU1130" s="1"/>
      <c r="HV1130" s="1"/>
      <c r="HW1130" s="1"/>
      <c r="HX1130" s="1"/>
      <c r="HY1130" s="1"/>
      <c r="HZ1130" s="1"/>
      <c r="IA1130" s="1"/>
      <c r="IB1130" s="1"/>
      <c r="IC1130" s="1"/>
      <c r="ID1130" s="1"/>
      <c r="IE1130" s="1"/>
      <c r="IF1130" s="1"/>
      <c r="IG1130" s="1"/>
      <c r="IH1130" s="1"/>
      <c r="II1130" s="1"/>
      <c r="IJ1130" s="1"/>
      <c r="IK1130" s="1"/>
      <c r="IL1130" s="1"/>
      <c r="IM1130" s="1"/>
      <c r="IN1130" s="1"/>
      <c r="IO1130" s="1"/>
      <c r="IP1130" s="1"/>
      <c r="IQ1130" s="1"/>
    </row>
    <row r="1132" spans="1:251" ht="18.75">
      <c r="A1132" s="38" t="s">
        <v>0</v>
      </c>
      <c r="AW1132" s="44"/>
      <c r="AX1132" s="45"/>
      <c r="AY1132" s="44"/>
    </row>
    <row r="1134" spans="1:251" ht="18.75">
      <c r="B1134" s="141" t="s">
        <v>8</v>
      </c>
      <c r="C1134" s="142"/>
      <c r="D1134" s="142"/>
      <c r="E1134" s="142"/>
      <c r="F1134" s="142"/>
      <c r="G1134" s="142"/>
      <c r="H1134" s="142"/>
      <c r="I1134" s="142"/>
      <c r="J1134" s="142"/>
      <c r="K1134" s="142"/>
      <c r="L1134" s="142"/>
      <c r="M1134" s="142"/>
      <c r="N1134" s="142"/>
      <c r="O1134" s="142"/>
      <c r="P1134" s="142"/>
      <c r="Q1134" s="142"/>
      <c r="R1134" s="142"/>
      <c r="S1134" s="142"/>
      <c r="T1134" s="142"/>
      <c r="U1134" s="142"/>
      <c r="V1134" s="142"/>
      <c r="W1134" s="142"/>
      <c r="X1134" s="142"/>
      <c r="Y1134" s="142"/>
      <c r="Z1134" s="142"/>
      <c r="AA1134" s="142"/>
      <c r="AB1134" s="142"/>
      <c r="AC1134" s="142"/>
      <c r="AD1134" s="142"/>
      <c r="AE1134" s="142"/>
      <c r="AF1134" s="142"/>
      <c r="AG1134" s="142"/>
      <c r="AH1134" s="142"/>
      <c r="AI1134" s="142"/>
      <c r="AJ1134" s="142"/>
      <c r="AK1134" s="142"/>
      <c r="AL1134" s="142"/>
      <c r="AM1134" s="142"/>
      <c r="AN1134" s="142"/>
      <c r="AO1134" s="142"/>
      <c r="AP1134" s="142"/>
      <c r="AQ1134" s="142"/>
      <c r="AR1134" s="142"/>
      <c r="AS1134" s="142"/>
      <c r="AT1134" s="142"/>
      <c r="AU1134" s="142"/>
      <c r="AV1134" s="142"/>
      <c r="AW1134" s="142"/>
      <c r="AX1134" s="142"/>
    </row>
    <row r="1135" spans="1:251">
      <c r="Z1135" s="46"/>
      <c r="AD1135" s="46"/>
      <c r="AE1135" s="46"/>
      <c r="AF1135" s="46"/>
      <c r="AG1135" s="46"/>
      <c r="AH1135" s="46"/>
      <c r="AI1135" s="46"/>
      <c r="AO1135" s="46"/>
    </row>
    <row r="1136" spans="1:251" ht="13.5" thickBot="1">
      <c r="Z1136" s="46"/>
      <c r="AD1136" s="46"/>
      <c r="AE1136" s="46"/>
      <c r="AF1136" s="46"/>
      <c r="AG1136" s="46"/>
      <c r="AH1136" s="46"/>
      <c r="AI1136" s="46"/>
      <c r="AO1136" s="46"/>
      <c r="DI1136" s="2"/>
    </row>
    <row r="1137" spans="1:113" ht="24.75" customHeight="1" thickBot="1">
      <c r="B1137" s="143" t="s">
        <v>1</v>
      </c>
      <c r="C1137" s="144"/>
      <c r="D1137" s="144"/>
      <c r="E1137" s="144"/>
      <c r="F1137" s="144"/>
      <c r="G1137" s="144"/>
      <c r="H1137" s="145" t="s">
        <v>173</v>
      </c>
      <c r="I1137" s="146"/>
      <c r="J1137" s="146"/>
      <c r="K1137" s="146"/>
      <c r="L1137" s="146"/>
      <c r="M1137" s="146"/>
      <c r="N1137" s="146"/>
      <c r="O1137" s="146"/>
      <c r="P1137" s="146"/>
      <c r="Q1137" s="146"/>
      <c r="R1137" s="146"/>
      <c r="S1137" s="146"/>
      <c r="T1137" s="146"/>
      <c r="U1137" s="146"/>
      <c r="V1137" s="146"/>
      <c r="W1137" s="146"/>
      <c r="X1137" s="146"/>
      <c r="Y1137" s="146"/>
      <c r="Z1137" s="146"/>
      <c r="AA1137" s="146"/>
      <c r="AB1137" s="146"/>
      <c r="AC1137" s="146"/>
      <c r="AD1137" s="146"/>
      <c r="AE1137" s="146"/>
      <c r="AF1137" s="146"/>
      <c r="AG1137" s="146"/>
      <c r="AH1137" s="146"/>
      <c r="AI1137" s="146"/>
      <c r="AJ1137" s="146"/>
      <c r="AK1137" s="146"/>
      <c r="AL1137" s="146"/>
      <c r="AM1137" s="146"/>
      <c r="AN1137" s="146"/>
      <c r="AO1137" s="146"/>
      <c r="AP1137" s="146"/>
      <c r="AQ1137" s="146"/>
      <c r="AR1137" s="146"/>
      <c r="AS1137" s="146"/>
      <c r="AT1137" s="146"/>
      <c r="AU1137" s="146"/>
      <c r="AV1137" s="146"/>
      <c r="AW1137" s="146"/>
      <c r="AX1137" s="147"/>
      <c r="DI1137" s="2"/>
    </row>
    <row r="1138" spans="1:113" ht="14.25">
      <c r="B1138" s="47"/>
      <c r="C1138" s="47"/>
      <c r="D1138" s="47"/>
      <c r="E1138" s="47"/>
      <c r="F1138" s="47"/>
      <c r="G1138" s="47"/>
      <c r="H1138" s="40"/>
      <c r="I1138" s="40"/>
      <c r="J1138" s="40"/>
      <c r="K1138" s="40"/>
      <c r="L1138" s="48"/>
      <c r="M1138" s="48"/>
      <c r="N1138" s="48"/>
      <c r="O1138" s="48"/>
      <c r="P1138" s="40"/>
      <c r="Q1138" s="40"/>
      <c r="R1138" s="40"/>
      <c r="S1138" s="40"/>
      <c r="T1138" s="40"/>
      <c r="U1138" s="40"/>
      <c r="V1138" s="49"/>
      <c r="W1138" s="49"/>
      <c r="X1138" s="49"/>
      <c r="Y1138" s="49"/>
      <c r="Z1138" s="49"/>
      <c r="AA1138" s="49"/>
      <c r="AB1138" s="49"/>
      <c r="AC1138" s="49"/>
      <c r="AD1138" s="49"/>
      <c r="AE1138" s="49"/>
      <c r="AF1138" s="49"/>
      <c r="AG1138" s="49"/>
      <c r="AH1138" s="49"/>
      <c r="AI1138" s="49"/>
      <c r="AJ1138" s="49"/>
      <c r="AK1138" s="49"/>
      <c r="AL1138" s="49"/>
      <c r="AM1138" s="49"/>
      <c r="AN1138" s="49"/>
      <c r="AO1138" s="49"/>
      <c r="AP1138" s="49"/>
      <c r="AQ1138" s="49"/>
      <c r="AR1138" s="49"/>
      <c r="AS1138" s="49"/>
      <c r="AT1138" s="49"/>
      <c r="AU1138" s="49"/>
      <c r="AV1138" s="49"/>
      <c r="AW1138" s="49"/>
      <c r="AX1138" s="49"/>
      <c r="DI1138" s="2"/>
    </row>
    <row r="1139" spans="1:113" ht="15" thickBot="1">
      <c r="A1139" s="61"/>
      <c r="B1139" s="49" t="s">
        <v>2</v>
      </c>
      <c r="C1139" s="40"/>
      <c r="D1139" s="40"/>
      <c r="E1139" s="40"/>
      <c r="F1139" s="40"/>
      <c r="G1139" s="40"/>
      <c r="H1139" s="40"/>
      <c r="I1139" s="40"/>
      <c r="J1139" s="40"/>
      <c r="K1139" s="40"/>
      <c r="L1139" s="48"/>
      <c r="M1139" s="48"/>
      <c r="N1139" s="48"/>
      <c r="O1139" s="48"/>
      <c r="P1139" s="40"/>
      <c r="Q1139" s="40"/>
      <c r="R1139" s="40"/>
      <c r="S1139" s="40"/>
      <c r="T1139" s="40"/>
      <c r="U1139" s="40"/>
      <c r="V1139" s="49"/>
      <c r="W1139" s="49"/>
      <c r="X1139" s="49"/>
      <c r="Y1139" s="49"/>
      <c r="Z1139" s="49"/>
      <c r="AA1139" s="49"/>
      <c r="AB1139" s="49"/>
      <c r="AC1139" s="49"/>
      <c r="AD1139" s="49"/>
      <c r="AE1139" s="49"/>
      <c r="AF1139" s="49"/>
      <c r="AG1139" s="49"/>
      <c r="AH1139" s="49"/>
      <c r="AI1139" s="49"/>
      <c r="AJ1139" s="49"/>
      <c r="AK1139" s="49"/>
      <c r="AL1139" s="49"/>
      <c r="AM1139" s="49"/>
      <c r="AN1139" s="49"/>
      <c r="AO1139" s="49"/>
      <c r="AP1139" s="49"/>
      <c r="AQ1139" s="49"/>
      <c r="AR1139" s="49"/>
      <c r="AS1139" s="49"/>
      <c r="AT1139" s="49"/>
      <c r="AU1139" s="49"/>
      <c r="AV1139" s="49"/>
      <c r="AW1139" s="49"/>
      <c r="AX1139" s="49"/>
      <c r="DI1139" s="2"/>
    </row>
    <row r="1140" spans="1:113" ht="14.25">
      <c r="A1140" s="40"/>
      <c r="B1140" s="50"/>
      <c r="C1140" s="47"/>
      <c r="D1140" s="47"/>
      <c r="E1140" s="47"/>
      <c r="F1140" s="47"/>
      <c r="G1140" s="47"/>
      <c r="H1140" s="47"/>
      <c r="I1140" s="47"/>
      <c r="J1140" s="47"/>
      <c r="K1140" s="47"/>
      <c r="L1140" s="51"/>
      <c r="M1140" s="51"/>
      <c r="N1140" s="51"/>
      <c r="O1140" s="51"/>
      <c r="P1140" s="47"/>
      <c r="Q1140" s="47"/>
      <c r="R1140" s="47"/>
      <c r="S1140" s="47"/>
      <c r="T1140" s="47"/>
      <c r="U1140" s="47"/>
      <c r="V1140" s="52"/>
      <c r="W1140" s="52"/>
      <c r="X1140" s="52"/>
      <c r="Y1140" s="52"/>
      <c r="Z1140" s="52"/>
      <c r="AA1140" s="52"/>
      <c r="AB1140" s="52"/>
      <c r="AC1140" s="52"/>
      <c r="AD1140" s="52"/>
      <c r="AE1140" s="52"/>
      <c r="AF1140" s="52"/>
      <c r="AG1140" s="52"/>
      <c r="AH1140" s="52"/>
      <c r="AI1140" s="52"/>
      <c r="AJ1140" s="52"/>
      <c r="AK1140" s="52"/>
      <c r="AL1140" s="52"/>
      <c r="AM1140" s="52"/>
      <c r="AN1140" s="52"/>
      <c r="AO1140" s="52"/>
      <c r="AP1140" s="52"/>
      <c r="AQ1140" s="52"/>
      <c r="AR1140" s="52"/>
      <c r="AS1140" s="52"/>
      <c r="AT1140" s="52"/>
      <c r="AU1140" s="52"/>
      <c r="AV1140" s="52"/>
      <c r="AW1140" s="52"/>
      <c r="AX1140" s="53"/>
    </row>
    <row r="1141" spans="1:113" ht="12" customHeight="1">
      <c r="A1141" s="40"/>
      <c r="B1141" s="157" t="s">
        <v>174</v>
      </c>
      <c r="C1141" s="158"/>
      <c r="D1141" s="158"/>
      <c r="E1141" s="158"/>
      <c r="F1141" s="158"/>
      <c r="G1141" s="158"/>
      <c r="H1141" s="158"/>
      <c r="I1141" s="158"/>
      <c r="J1141" s="158"/>
      <c r="K1141" s="158"/>
      <c r="L1141" s="158"/>
      <c r="M1141" s="158"/>
      <c r="N1141" s="158"/>
      <c r="O1141" s="158"/>
      <c r="P1141" s="158"/>
      <c r="Q1141" s="158"/>
      <c r="R1141" s="158"/>
      <c r="S1141" s="158"/>
      <c r="T1141" s="158"/>
      <c r="U1141" s="158"/>
      <c r="V1141" s="158"/>
      <c r="W1141" s="158"/>
      <c r="X1141" s="158"/>
      <c r="Y1141" s="158"/>
      <c r="Z1141" s="158"/>
      <c r="AA1141" s="158"/>
      <c r="AB1141" s="158"/>
      <c r="AC1141" s="158"/>
      <c r="AD1141" s="158"/>
      <c r="AE1141" s="158"/>
      <c r="AF1141" s="158"/>
      <c r="AG1141" s="158"/>
      <c r="AH1141" s="158"/>
      <c r="AI1141" s="158"/>
      <c r="AJ1141" s="158"/>
      <c r="AK1141" s="158"/>
      <c r="AL1141" s="158"/>
      <c r="AM1141" s="158"/>
      <c r="AN1141" s="158"/>
      <c r="AO1141" s="158"/>
      <c r="AP1141" s="158"/>
      <c r="AQ1141" s="158"/>
      <c r="AR1141" s="158"/>
      <c r="AS1141" s="158"/>
      <c r="AT1141" s="158"/>
      <c r="AU1141" s="158"/>
      <c r="AV1141" s="158"/>
      <c r="AW1141" s="158"/>
      <c r="AX1141" s="159"/>
    </row>
    <row r="1142" spans="1:113" ht="12" customHeight="1">
      <c r="A1142" s="40"/>
      <c r="B1142" s="157"/>
      <c r="C1142" s="158"/>
      <c r="D1142" s="158"/>
      <c r="E1142" s="158"/>
      <c r="F1142" s="158"/>
      <c r="G1142" s="158"/>
      <c r="H1142" s="158"/>
      <c r="I1142" s="158"/>
      <c r="J1142" s="158"/>
      <c r="K1142" s="158"/>
      <c r="L1142" s="158"/>
      <c r="M1142" s="158"/>
      <c r="N1142" s="158"/>
      <c r="O1142" s="158"/>
      <c r="P1142" s="158"/>
      <c r="Q1142" s="158"/>
      <c r="R1142" s="158"/>
      <c r="S1142" s="158"/>
      <c r="T1142" s="158"/>
      <c r="U1142" s="158"/>
      <c r="V1142" s="158"/>
      <c r="W1142" s="158"/>
      <c r="X1142" s="158"/>
      <c r="Y1142" s="158"/>
      <c r="Z1142" s="158"/>
      <c r="AA1142" s="158"/>
      <c r="AB1142" s="158"/>
      <c r="AC1142" s="158"/>
      <c r="AD1142" s="158"/>
      <c r="AE1142" s="158"/>
      <c r="AF1142" s="158"/>
      <c r="AG1142" s="158"/>
      <c r="AH1142" s="158"/>
      <c r="AI1142" s="158"/>
      <c r="AJ1142" s="158"/>
      <c r="AK1142" s="158"/>
      <c r="AL1142" s="158"/>
      <c r="AM1142" s="158"/>
      <c r="AN1142" s="158"/>
      <c r="AO1142" s="158"/>
      <c r="AP1142" s="158"/>
      <c r="AQ1142" s="158"/>
      <c r="AR1142" s="158"/>
      <c r="AS1142" s="158"/>
      <c r="AT1142" s="158"/>
      <c r="AU1142" s="158"/>
      <c r="AV1142" s="158"/>
      <c r="AW1142" s="158"/>
      <c r="AX1142" s="159"/>
      <c r="BC1142" s="3"/>
    </row>
    <row r="1143" spans="1:113" ht="12" customHeight="1">
      <c r="A1143" s="40"/>
      <c r="B1143" s="157"/>
      <c r="C1143" s="158"/>
      <c r="D1143" s="158"/>
      <c r="E1143" s="158"/>
      <c r="F1143" s="158"/>
      <c r="G1143" s="158"/>
      <c r="H1143" s="158"/>
      <c r="I1143" s="158"/>
      <c r="J1143" s="158"/>
      <c r="K1143" s="158"/>
      <c r="L1143" s="158"/>
      <c r="M1143" s="158"/>
      <c r="N1143" s="158"/>
      <c r="O1143" s="158"/>
      <c r="P1143" s="158"/>
      <c r="Q1143" s="158"/>
      <c r="R1143" s="158"/>
      <c r="S1143" s="158"/>
      <c r="T1143" s="158"/>
      <c r="U1143" s="158"/>
      <c r="V1143" s="158"/>
      <c r="W1143" s="158"/>
      <c r="X1143" s="158"/>
      <c r="Y1143" s="158"/>
      <c r="Z1143" s="158"/>
      <c r="AA1143" s="158"/>
      <c r="AB1143" s="158"/>
      <c r="AC1143" s="158"/>
      <c r="AD1143" s="158"/>
      <c r="AE1143" s="158"/>
      <c r="AF1143" s="158"/>
      <c r="AG1143" s="158"/>
      <c r="AH1143" s="158"/>
      <c r="AI1143" s="158"/>
      <c r="AJ1143" s="158"/>
      <c r="AK1143" s="158"/>
      <c r="AL1143" s="158"/>
      <c r="AM1143" s="158"/>
      <c r="AN1143" s="158"/>
      <c r="AO1143" s="158"/>
      <c r="AP1143" s="158"/>
      <c r="AQ1143" s="158"/>
      <c r="AR1143" s="158"/>
      <c r="AS1143" s="158"/>
      <c r="AT1143" s="158"/>
      <c r="AU1143" s="158"/>
      <c r="AV1143" s="158"/>
      <c r="AW1143" s="158"/>
      <c r="AX1143" s="159"/>
    </row>
    <row r="1144" spans="1:113" ht="12" customHeight="1">
      <c r="A1144" s="40"/>
      <c r="B1144" s="157"/>
      <c r="C1144" s="158"/>
      <c r="D1144" s="158"/>
      <c r="E1144" s="158"/>
      <c r="F1144" s="158"/>
      <c r="G1144" s="158"/>
      <c r="H1144" s="158"/>
      <c r="I1144" s="158"/>
      <c r="J1144" s="158"/>
      <c r="K1144" s="158"/>
      <c r="L1144" s="158"/>
      <c r="M1144" s="158"/>
      <c r="N1144" s="158"/>
      <c r="O1144" s="158"/>
      <c r="P1144" s="158"/>
      <c r="Q1144" s="158"/>
      <c r="R1144" s="158"/>
      <c r="S1144" s="158"/>
      <c r="T1144" s="158"/>
      <c r="U1144" s="158"/>
      <c r="V1144" s="158"/>
      <c r="W1144" s="158"/>
      <c r="X1144" s="158"/>
      <c r="Y1144" s="158"/>
      <c r="Z1144" s="158"/>
      <c r="AA1144" s="158"/>
      <c r="AB1144" s="158"/>
      <c r="AC1144" s="158"/>
      <c r="AD1144" s="158"/>
      <c r="AE1144" s="158"/>
      <c r="AF1144" s="158"/>
      <c r="AG1144" s="158"/>
      <c r="AH1144" s="158"/>
      <c r="AI1144" s="158"/>
      <c r="AJ1144" s="158"/>
      <c r="AK1144" s="158"/>
      <c r="AL1144" s="158"/>
      <c r="AM1144" s="158"/>
      <c r="AN1144" s="158"/>
      <c r="AO1144" s="158"/>
      <c r="AP1144" s="158"/>
      <c r="AQ1144" s="158"/>
      <c r="AR1144" s="158"/>
      <c r="AS1144" s="158"/>
      <c r="AT1144" s="158"/>
      <c r="AU1144" s="158"/>
      <c r="AV1144" s="158"/>
      <c r="AW1144" s="158"/>
      <c r="AX1144" s="159"/>
    </row>
    <row r="1145" spans="1:113" ht="12" customHeight="1">
      <c r="A1145" s="40"/>
      <c r="B1145" s="157"/>
      <c r="C1145" s="158"/>
      <c r="D1145" s="158"/>
      <c r="E1145" s="158"/>
      <c r="F1145" s="158"/>
      <c r="G1145" s="158"/>
      <c r="H1145" s="158"/>
      <c r="I1145" s="158"/>
      <c r="J1145" s="158"/>
      <c r="K1145" s="158"/>
      <c r="L1145" s="158"/>
      <c r="M1145" s="158"/>
      <c r="N1145" s="158"/>
      <c r="O1145" s="158"/>
      <c r="P1145" s="158"/>
      <c r="Q1145" s="158"/>
      <c r="R1145" s="158"/>
      <c r="S1145" s="158"/>
      <c r="T1145" s="158"/>
      <c r="U1145" s="158"/>
      <c r="V1145" s="158"/>
      <c r="W1145" s="158"/>
      <c r="X1145" s="158"/>
      <c r="Y1145" s="158"/>
      <c r="Z1145" s="158"/>
      <c r="AA1145" s="158"/>
      <c r="AB1145" s="158"/>
      <c r="AC1145" s="158"/>
      <c r="AD1145" s="158"/>
      <c r="AE1145" s="158"/>
      <c r="AF1145" s="158"/>
      <c r="AG1145" s="158"/>
      <c r="AH1145" s="158"/>
      <c r="AI1145" s="158"/>
      <c r="AJ1145" s="158"/>
      <c r="AK1145" s="158"/>
      <c r="AL1145" s="158"/>
      <c r="AM1145" s="158"/>
      <c r="AN1145" s="158"/>
      <c r="AO1145" s="158"/>
      <c r="AP1145" s="158"/>
      <c r="AQ1145" s="158"/>
      <c r="AR1145" s="158"/>
      <c r="AS1145" s="158"/>
      <c r="AT1145" s="158"/>
      <c r="AU1145" s="158"/>
      <c r="AV1145" s="158"/>
      <c r="AW1145" s="158"/>
      <c r="AX1145" s="159"/>
    </row>
    <row r="1146" spans="1:113" ht="15" thickBot="1">
      <c r="A1146" s="41"/>
      <c r="B1146" s="54"/>
      <c r="C1146" s="55"/>
      <c r="D1146" s="55"/>
      <c r="E1146" s="55"/>
      <c r="F1146" s="55"/>
      <c r="G1146" s="55"/>
      <c r="H1146" s="55"/>
      <c r="I1146" s="55"/>
      <c r="J1146" s="55"/>
      <c r="K1146" s="55"/>
      <c r="L1146" s="55"/>
      <c r="M1146" s="55"/>
      <c r="N1146" s="55"/>
      <c r="O1146" s="55"/>
      <c r="P1146" s="55"/>
      <c r="Q1146" s="55"/>
      <c r="R1146" s="55"/>
      <c r="S1146" s="55"/>
      <c r="T1146" s="55"/>
      <c r="U1146" s="55"/>
      <c r="V1146" s="55"/>
      <c r="W1146" s="55"/>
      <c r="X1146" s="55"/>
      <c r="Y1146" s="55"/>
      <c r="Z1146" s="55"/>
      <c r="AA1146" s="55"/>
      <c r="AB1146" s="55"/>
      <c r="AC1146" s="55"/>
      <c r="AD1146" s="55"/>
      <c r="AE1146" s="55"/>
      <c r="AF1146" s="55"/>
      <c r="AG1146" s="55"/>
      <c r="AH1146" s="55"/>
      <c r="AI1146" s="55"/>
      <c r="AJ1146" s="55"/>
      <c r="AK1146" s="55"/>
      <c r="AL1146" s="55"/>
      <c r="AM1146" s="55"/>
      <c r="AN1146" s="55"/>
      <c r="AO1146" s="55"/>
      <c r="AP1146" s="55"/>
      <c r="AQ1146" s="55"/>
      <c r="AR1146" s="55"/>
      <c r="AS1146" s="55"/>
      <c r="AT1146" s="55"/>
      <c r="AU1146" s="55"/>
      <c r="AV1146" s="55"/>
      <c r="AW1146" s="55"/>
      <c r="AX1146" s="56"/>
    </row>
    <row r="1147" spans="1:113">
      <c r="B1147" s="57"/>
    </row>
    <row r="1148" spans="1:113" ht="15" thickBot="1">
      <c r="A1148" s="61"/>
      <c r="B1148" s="49" t="s">
        <v>3</v>
      </c>
      <c r="C1148" s="40"/>
      <c r="D1148" s="40"/>
      <c r="E1148" s="40"/>
      <c r="F1148" s="40"/>
      <c r="G1148" s="40"/>
      <c r="H1148" s="40"/>
      <c r="I1148" s="40"/>
      <c r="J1148" s="40"/>
      <c r="K1148" s="40"/>
      <c r="L1148" s="48"/>
      <c r="M1148" s="48"/>
      <c r="N1148" s="48"/>
      <c r="O1148" s="48"/>
      <c r="P1148" s="40"/>
      <c r="Q1148" s="40"/>
      <c r="R1148" s="40"/>
      <c r="S1148" s="40"/>
      <c r="T1148" s="40"/>
      <c r="U1148" s="40"/>
      <c r="V1148" s="49"/>
      <c r="W1148" s="49"/>
      <c r="X1148" s="49"/>
      <c r="Y1148" s="49"/>
      <c r="Z1148" s="49"/>
      <c r="AA1148" s="49"/>
      <c r="AB1148" s="49"/>
      <c r="AC1148" s="49"/>
      <c r="AD1148" s="49"/>
      <c r="AE1148" s="49"/>
      <c r="AF1148" s="49"/>
      <c r="AG1148" s="49"/>
      <c r="AH1148" s="49"/>
      <c r="AI1148" s="49"/>
      <c r="AJ1148" s="49"/>
      <c r="AK1148" s="49"/>
      <c r="AL1148" s="49"/>
      <c r="AM1148" s="49"/>
      <c r="AN1148" s="49"/>
      <c r="AO1148" s="49"/>
      <c r="AP1148" s="49"/>
      <c r="AQ1148" s="49"/>
      <c r="AR1148" s="49"/>
      <c r="AS1148" s="49"/>
      <c r="AT1148" s="49"/>
      <c r="AU1148" s="49"/>
      <c r="AV1148" s="49"/>
      <c r="AW1148" s="49"/>
      <c r="AX1148" s="49"/>
      <c r="DI1148" s="2"/>
    </row>
    <row r="1149" spans="1:113" ht="14.25">
      <c r="A1149" s="40"/>
      <c r="B1149" s="50"/>
      <c r="C1149" s="47"/>
      <c r="D1149" s="47"/>
      <c r="E1149" s="47"/>
      <c r="F1149" s="47"/>
      <c r="G1149" s="47"/>
      <c r="H1149" s="47"/>
      <c r="I1149" s="47"/>
      <c r="J1149" s="47"/>
      <c r="K1149" s="47"/>
      <c r="L1149" s="51"/>
      <c r="M1149" s="51"/>
      <c r="N1149" s="51"/>
      <c r="O1149" s="51"/>
      <c r="P1149" s="47"/>
      <c r="Q1149" s="47"/>
      <c r="R1149" s="47"/>
      <c r="S1149" s="47"/>
      <c r="T1149" s="47"/>
      <c r="U1149" s="47"/>
      <c r="V1149" s="52"/>
      <c r="W1149" s="52"/>
      <c r="X1149" s="52"/>
      <c r="Y1149" s="52"/>
      <c r="Z1149" s="52"/>
      <c r="AA1149" s="52"/>
      <c r="AB1149" s="52"/>
      <c r="AC1149" s="52"/>
      <c r="AD1149" s="52"/>
      <c r="AE1149" s="52"/>
      <c r="AF1149" s="52"/>
      <c r="AG1149" s="52"/>
      <c r="AH1149" s="52"/>
      <c r="AI1149" s="52"/>
      <c r="AJ1149" s="52"/>
      <c r="AK1149" s="52"/>
      <c r="AL1149" s="52"/>
      <c r="AM1149" s="52"/>
      <c r="AN1149" s="52"/>
      <c r="AO1149" s="52"/>
      <c r="AP1149" s="52"/>
      <c r="AQ1149" s="52"/>
      <c r="AR1149" s="52"/>
      <c r="AS1149" s="52"/>
      <c r="AT1149" s="52"/>
      <c r="AU1149" s="52"/>
      <c r="AV1149" s="52"/>
      <c r="AW1149" s="52"/>
      <c r="AX1149" s="53"/>
    </row>
    <row r="1150" spans="1:113" ht="12" customHeight="1">
      <c r="A1150" s="40"/>
      <c r="B1150" s="157" t="s">
        <v>175</v>
      </c>
      <c r="C1150" s="158"/>
      <c r="D1150" s="158"/>
      <c r="E1150" s="158"/>
      <c r="F1150" s="158"/>
      <c r="G1150" s="158"/>
      <c r="H1150" s="158"/>
      <c r="I1150" s="158"/>
      <c r="J1150" s="158"/>
      <c r="K1150" s="158"/>
      <c r="L1150" s="158"/>
      <c r="M1150" s="158"/>
      <c r="N1150" s="158"/>
      <c r="O1150" s="158"/>
      <c r="P1150" s="158"/>
      <c r="Q1150" s="158"/>
      <c r="R1150" s="158"/>
      <c r="S1150" s="158"/>
      <c r="T1150" s="158"/>
      <c r="U1150" s="158"/>
      <c r="V1150" s="158"/>
      <c r="W1150" s="158"/>
      <c r="X1150" s="158"/>
      <c r="Y1150" s="158"/>
      <c r="Z1150" s="158"/>
      <c r="AA1150" s="158"/>
      <c r="AB1150" s="158"/>
      <c r="AC1150" s="158"/>
      <c r="AD1150" s="158"/>
      <c r="AE1150" s="158"/>
      <c r="AF1150" s="158"/>
      <c r="AG1150" s="158"/>
      <c r="AH1150" s="158"/>
      <c r="AI1150" s="158"/>
      <c r="AJ1150" s="158"/>
      <c r="AK1150" s="158"/>
      <c r="AL1150" s="158"/>
      <c r="AM1150" s="158"/>
      <c r="AN1150" s="158"/>
      <c r="AO1150" s="158"/>
      <c r="AP1150" s="158"/>
      <c r="AQ1150" s="158"/>
      <c r="AR1150" s="158"/>
      <c r="AS1150" s="158"/>
      <c r="AT1150" s="158"/>
      <c r="AU1150" s="158"/>
      <c r="AV1150" s="158"/>
      <c r="AW1150" s="158"/>
      <c r="AX1150" s="159"/>
    </row>
    <row r="1151" spans="1:113" ht="12" customHeight="1">
      <c r="A1151" s="40"/>
      <c r="B1151" s="157"/>
      <c r="C1151" s="158"/>
      <c r="D1151" s="158"/>
      <c r="E1151" s="158"/>
      <c r="F1151" s="158"/>
      <c r="G1151" s="158"/>
      <c r="H1151" s="158"/>
      <c r="I1151" s="158"/>
      <c r="J1151" s="158"/>
      <c r="K1151" s="158"/>
      <c r="L1151" s="158"/>
      <c r="M1151" s="158"/>
      <c r="N1151" s="158"/>
      <c r="O1151" s="158"/>
      <c r="P1151" s="158"/>
      <c r="Q1151" s="158"/>
      <c r="R1151" s="158"/>
      <c r="S1151" s="158"/>
      <c r="T1151" s="158"/>
      <c r="U1151" s="158"/>
      <c r="V1151" s="158"/>
      <c r="W1151" s="158"/>
      <c r="X1151" s="158"/>
      <c r="Y1151" s="158"/>
      <c r="Z1151" s="158"/>
      <c r="AA1151" s="158"/>
      <c r="AB1151" s="158"/>
      <c r="AC1151" s="158"/>
      <c r="AD1151" s="158"/>
      <c r="AE1151" s="158"/>
      <c r="AF1151" s="158"/>
      <c r="AG1151" s="158"/>
      <c r="AH1151" s="158"/>
      <c r="AI1151" s="158"/>
      <c r="AJ1151" s="158"/>
      <c r="AK1151" s="158"/>
      <c r="AL1151" s="158"/>
      <c r="AM1151" s="158"/>
      <c r="AN1151" s="158"/>
      <c r="AO1151" s="158"/>
      <c r="AP1151" s="158"/>
      <c r="AQ1151" s="158"/>
      <c r="AR1151" s="158"/>
      <c r="AS1151" s="158"/>
      <c r="AT1151" s="158"/>
      <c r="AU1151" s="158"/>
      <c r="AV1151" s="158"/>
      <c r="AW1151" s="158"/>
      <c r="AX1151" s="159"/>
    </row>
    <row r="1152" spans="1:113" ht="12" customHeight="1">
      <c r="A1152" s="40"/>
      <c r="B1152" s="157"/>
      <c r="C1152" s="158"/>
      <c r="D1152" s="158"/>
      <c r="E1152" s="158"/>
      <c r="F1152" s="158"/>
      <c r="G1152" s="158"/>
      <c r="H1152" s="158"/>
      <c r="I1152" s="158"/>
      <c r="J1152" s="158"/>
      <c r="K1152" s="158"/>
      <c r="L1152" s="158"/>
      <c r="M1152" s="158"/>
      <c r="N1152" s="158"/>
      <c r="O1152" s="158"/>
      <c r="P1152" s="158"/>
      <c r="Q1152" s="158"/>
      <c r="R1152" s="158"/>
      <c r="S1152" s="158"/>
      <c r="T1152" s="158"/>
      <c r="U1152" s="158"/>
      <c r="V1152" s="158"/>
      <c r="W1152" s="158"/>
      <c r="X1152" s="158"/>
      <c r="Y1152" s="158"/>
      <c r="Z1152" s="158"/>
      <c r="AA1152" s="158"/>
      <c r="AB1152" s="158"/>
      <c r="AC1152" s="158"/>
      <c r="AD1152" s="158"/>
      <c r="AE1152" s="158"/>
      <c r="AF1152" s="158"/>
      <c r="AG1152" s="158"/>
      <c r="AH1152" s="158"/>
      <c r="AI1152" s="158"/>
      <c r="AJ1152" s="158"/>
      <c r="AK1152" s="158"/>
      <c r="AL1152" s="158"/>
      <c r="AM1152" s="158"/>
      <c r="AN1152" s="158"/>
      <c r="AO1152" s="158"/>
      <c r="AP1152" s="158"/>
      <c r="AQ1152" s="158"/>
      <c r="AR1152" s="158"/>
      <c r="AS1152" s="158"/>
      <c r="AT1152" s="158"/>
      <c r="AU1152" s="158"/>
      <c r="AV1152" s="158"/>
      <c r="AW1152" s="158"/>
      <c r="AX1152" s="159"/>
    </row>
    <row r="1153" spans="1:251" ht="12" customHeight="1">
      <c r="A1153" s="40"/>
      <c r="B1153" s="157"/>
      <c r="C1153" s="158"/>
      <c r="D1153" s="158"/>
      <c r="E1153" s="158"/>
      <c r="F1153" s="158"/>
      <c r="G1153" s="158"/>
      <c r="H1153" s="158"/>
      <c r="I1153" s="158"/>
      <c r="J1153" s="158"/>
      <c r="K1153" s="158"/>
      <c r="L1153" s="158"/>
      <c r="M1153" s="158"/>
      <c r="N1153" s="158"/>
      <c r="O1153" s="158"/>
      <c r="P1153" s="158"/>
      <c r="Q1153" s="158"/>
      <c r="R1153" s="158"/>
      <c r="S1153" s="158"/>
      <c r="T1153" s="158"/>
      <c r="U1153" s="158"/>
      <c r="V1153" s="158"/>
      <c r="W1153" s="158"/>
      <c r="X1153" s="158"/>
      <c r="Y1153" s="158"/>
      <c r="Z1153" s="158"/>
      <c r="AA1153" s="158"/>
      <c r="AB1153" s="158"/>
      <c r="AC1153" s="158"/>
      <c r="AD1153" s="158"/>
      <c r="AE1153" s="158"/>
      <c r="AF1153" s="158"/>
      <c r="AG1153" s="158"/>
      <c r="AH1153" s="158"/>
      <c r="AI1153" s="158"/>
      <c r="AJ1153" s="158"/>
      <c r="AK1153" s="158"/>
      <c r="AL1153" s="158"/>
      <c r="AM1153" s="158"/>
      <c r="AN1153" s="158"/>
      <c r="AO1153" s="158"/>
      <c r="AP1153" s="158"/>
      <c r="AQ1153" s="158"/>
      <c r="AR1153" s="158"/>
      <c r="AS1153" s="158"/>
      <c r="AT1153" s="158"/>
      <c r="AU1153" s="158"/>
      <c r="AV1153" s="158"/>
      <c r="AW1153" s="158"/>
      <c r="AX1153" s="159"/>
      <c r="BC1153" s="3"/>
    </row>
    <row r="1154" spans="1:251" ht="12" customHeight="1">
      <c r="A1154" s="40"/>
      <c r="B1154" s="157"/>
      <c r="C1154" s="158"/>
      <c r="D1154" s="158"/>
      <c r="E1154" s="158"/>
      <c r="F1154" s="158"/>
      <c r="G1154" s="158"/>
      <c r="H1154" s="158"/>
      <c r="I1154" s="158"/>
      <c r="J1154" s="158"/>
      <c r="K1154" s="158"/>
      <c r="L1154" s="158"/>
      <c r="M1154" s="158"/>
      <c r="N1154" s="158"/>
      <c r="O1154" s="158"/>
      <c r="P1154" s="158"/>
      <c r="Q1154" s="158"/>
      <c r="R1154" s="158"/>
      <c r="S1154" s="158"/>
      <c r="T1154" s="158"/>
      <c r="U1154" s="158"/>
      <c r="V1154" s="158"/>
      <c r="W1154" s="158"/>
      <c r="X1154" s="158"/>
      <c r="Y1154" s="158"/>
      <c r="Z1154" s="158"/>
      <c r="AA1154" s="158"/>
      <c r="AB1154" s="158"/>
      <c r="AC1154" s="158"/>
      <c r="AD1154" s="158"/>
      <c r="AE1154" s="158"/>
      <c r="AF1154" s="158"/>
      <c r="AG1154" s="158"/>
      <c r="AH1154" s="158"/>
      <c r="AI1154" s="158"/>
      <c r="AJ1154" s="158"/>
      <c r="AK1154" s="158"/>
      <c r="AL1154" s="158"/>
      <c r="AM1154" s="158"/>
      <c r="AN1154" s="158"/>
      <c r="AO1154" s="158"/>
      <c r="AP1154" s="158"/>
      <c r="AQ1154" s="158"/>
      <c r="AR1154" s="158"/>
      <c r="AS1154" s="158"/>
      <c r="AT1154" s="158"/>
      <c r="AU1154" s="158"/>
      <c r="AV1154" s="158"/>
      <c r="AW1154" s="158"/>
      <c r="AX1154" s="159"/>
    </row>
    <row r="1155" spans="1:251" ht="12" customHeight="1">
      <c r="A1155" s="40"/>
      <c r="B1155" s="157"/>
      <c r="C1155" s="158"/>
      <c r="D1155" s="158"/>
      <c r="E1155" s="158"/>
      <c r="F1155" s="158"/>
      <c r="G1155" s="158"/>
      <c r="H1155" s="158"/>
      <c r="I1155" s="158"/>
      <c r="J1155" s="158"/>
      <c r="K1155" s="158"/>
      <c r="L1155" s="158"/>
      <c r="M1155" s="158"/>
      <c r="N1155" s="158"/>
      <c r="O1155" s="158"/>
      <c r="P1155" s="158"/>
      <c r="Q1155" s="158"/>
      <c r="R1155" s="158"/>
      <c r="S1155" s="158"/>
      <c r="T1155" s="158"/>
      <c r="U1155" s="158"/>
      <c r="V1155" s="158"/>
      <c r="W1155" s="158"/>
      <c r="X1155" s="158"/>
      <c r="Y1155" s="158"/>
      <c r="Z1155" s="158"/>
      <c r="AA1155" s="158"/>
      <c r="AB1155" s="158"/>
      <c r="AC1155" s="158"/>
      <c r="AD1155" s="158"/>
      <c r="AE1155" s="158"/>
      <c r="AF1155" s="158"/>
      <c r="AG1155" s="158"/>
      <c r="AH1155" s="158"/>
      <c r="AI1155" s="158"/>
      <c r="AJ1155" s="158"/>
      <c r="AK1155" s="158"/>
      <c r="AL1155" s="158"/>
      <c r="AM1155" s="158"/>
      <c r="AN1155" s="158"/>
      <c r="AO1155" s="158"/>
      <c r="AP1155" s="158"/>
      <c r="AQ1155" s="158"/>
      <c r="AR1155" s="158"/>
      <c r="AS1155" s="158"/>
      <c r="AT1155" s="158"/>
      <c r="AU1155" s="158"/>
      <c r="AV1155" s="158"/>
      <c r="AW1155" s="158"/>
      <c r="AX1155" s="159"/>
    </row>
    <row r="1156" spans="1:251" ht="12" customHeight="1">
      <c r="A1156" s="40"/>
      <c r="B1156" s="157"/>
      <c r="C1156" s="158"/>
      <c r="D1156" s="158"/>
      <c r="E1156" s="158"/>
      <c r="F1156" s="158"/>
      <c r="G1156" s="158"/>
      <c r="H1156" s="158"/>
      <c r="I1156" s="158"/>
      <c r="J1156" s="158"/>
      <c r="K1156" s="158"/>
      <c r="L1156" s="158"/>
      <c r="M1156" s="158"/>
      <c r="N1156" s="158"/>
      <c r="O1156" s="158"/>
      <c r="P1156" s="158"/>
      <c r="Q1156" s="158"/>
      <c r="R1156" s="158"/>
      <c r="S1156" s="158"/>
      <c r="T1156" s="158"/>
      <c r="U1156" s="158"/>
      <c r="V1156" s="158"/>
      <c r="W1156" s="158"/>
      <c r="X1156" s="158"/>
      <c r="Y1156" s="158"/>
      <c r="Z1156" s="158"/>
      <c r="AA1156" s="158"/>
      <c r="AB1156" s="158"/>
      <c r="AC1156" s="158"/>
      <c r="AD1156" s="158"/>
      <c r="AE1156" s="158"/>
      <c r="AF1156" s="158"/>
      <c r="AG1156" s="158"/>
      <c r="AH1156" s="158"/>
      <c r="AI1156" s="158"/>
      <c r="AJ1156" s="158"/>
      <c r="AK1156" s="158"/>
      <c r="AL1156" s="158"/>
      <c r="AM1156" s="158"/>
      <c r="AN1156" s="158"/>
      <c r="AO1156" s="158"/>
      <c r="AP1156" s="158"/>
      <c r="AQ1156" s="158"/>
      <c r="AR1156" s="158"/>
      <c r="AS1156" s="158"/>
      <c r="AT1156" s="158"/>
      <c r="AU1156" s="158"/>
      <c r="AV1156" s="158"/>
      <c r="AW1156" s="158"/>
      <c r="AX1156" s="159"/>
    </row>
    <row r="1157" spans="1:251" ht="15" thickBot="1">
      <c r="A1157" s="41"/>
      <c r="B1157" s="54"/>
      <c r="C1157" s="55"/>
      <c r="D1157" s="55"/>
      <c r="E1157" s="55"/>
      <c r="F1157" s="55"/>
      <c r="G1157" s="55"/>
      <c r="H1157" s="55"/>
      <c r="I1157" s="55"/>
      <c r="J1157" s="55"/>
      <c r="K1157" s="55"/>
      <c r="L1157" s="55"/>
      <c r="M1157" s="55"/>
      <c r="N1157" s="55"/>
      <c r="O1157" s="55"/>
      <c r="P1157" s="55"/>
      <c r="Q1157" s="55"/>
      <c r="R1157" s="55"/>
      <c r="S1157" s="55"/>
      <c r="T1157" s="55"/>
      <c r="U1157" s="55"/>
      <c r="V1157" s="55"/>
      <c r="W1157" s="55"/>
      <c r="X1157" s="55"/>
      <c r="Y1157" s="55"/>
      <c r="Z1157" s="55"/>
      <c r="AA1157" s="55"/>
      <c r="AB1157" s="55"/>
      <c r="AC1157" s="55"/>
      <c r="AD1157" s="55"/>
      <c r="AE1157" s="55"/>
      <c r="AF1157" s="55"/>
      <c r="AG1157" s="55"/>
      <c r="AH1157" s="55"/>
      <c r="AI1157" s="55"/>
      <c r="AJ1157" s="55"/>
      <c r="AK1157" s="55"/>
      <c r="AL1157" s="55"/>
      <c r="AM1157" s="55"/>
      <c r="AN1157" s="55"/>
      <c r="AO1157" s="55"/>
      <c r="AP1157" s="55"/>
      <c r="AQ1157" s="55"/>
      <c r="AR1157" s="55"/>
      <c r="AS1157" s="55"/>
      <c r="AT1157" s="55"/>
      <c r="AU1157" s="55"/>
      <c r="AV1157" s="55"/>
      <c r="AW1157" s="55"/>
      <c r="AX1157" s="56"/>
    </row>
    <row r="1158" spans="1:251">
      <c r="B1158" s="57"/>
    </row>
    <row r="1159" spans="1:251" ht="14.25">
      <c r="B1159" s="49" t="s">
        <v>4</v>
      </c>
      <c r="C1159" s="40"/>
      <c r="D1159" s="40"/>
      <c r="E1159" s="40"/>
      <c r="F1159" s="40"/>
      <c r="G1159" s="40"/>
      <c r="H1159" s="40"/>
      <c r="I1159" s="40"/>
      <c r="J1159" s="40"/>
      <c r="K1159" s="40"/>
      <c r="L1159" s="48"/>
      <c r="M1159" s="48"/>
      <c r="N1159" s="48"/>
      <c r="O1159" s="48"/>
      <c r="P1159" s="40"/>
      <c r="Q1159" s="40"/>
      <c r="R1159" s="40"/>
      <c r="S1159" s="40"/>
      <c r="T1159" s="40"/>
      <c r="U1159" s="40"/>
      <c r="V1159" s="49"/>
      <c r="W1159" s="49"/>
      <c r="X1159" s="49"/>
      <c r="Y1159" s="49"/>
      <c r="Z1159" s="49"/>
      <c r="AA1159" s="49"/>
      <c r="AB1159" s="49"/>
      <c r="AC1159" s="49"/>
      <c r="AD1159" s="49"/>
      <c r="AE1159" s="49"/>
      <c r="AF1159" s="49"/>
      <c r="AG1159" s="49"/>
      <c r="AH1159" s="49"/>
      <c r="AI1159" s="49"/>
      <c r="AJ1159" s="49"/>
      <c r="AK1159" s="49"/>
      <c r="AL1159" s="49"/>
      <c r="AM1159" s="49"/>
      <c r="AN1159" s="49"/>
      <c r="AO1159" s="49"/>
      <c r="AP1159" s="49"/>
      <c r="AQ1159" s="49"/>
      <c r="AR1159" s="49"/>
      <c r="AS1159" s="49"/>
      <c r="AT1159" s="49"/>
      <c r="AU1159" s="49"/>
      <c r="AV1159" s="49"/>
      <c r="AW1159" s="49"/>
      <c r="AX1159" s="49"/>
    </row>
    <row r="1160" spans="1:251" ht="15" thickBot="1">
      <c r="B1160" s="40"/>
      <c r="C1160" s="40"/>
      <c r="D1160" s="40"/>
      <c r="E1160" s="40"/>
      <c r="F1160" s="40"/>
      <c r="G1160" s="40"/>
      <c r="H1160" s="40"/>
      <c r="I1160" s="40"/>
      <c r="J1160" s="40"/>
      <c r="K1160" s="40"/>
      <c r="L1160" s="48"/>
      <c r="M1160" s="48"/>
      <c r="N1160" s="48"/>
      <c r="O1160" s="48"/>
      <c r="P1160" s="40"/>
      <c r="Q1160" s="40"/>
      <c r="R1160" s="40"/>
      <c r="S1160" s="40"/>
      <c r="T1160" s="40"/>
      <c r="U1160" s="40"/>
      <c r="V1160" s="49"/>
      <c r="W1160" s="49"/>
      <c r="X1160" s="49"/>
      <c r="Y1160" s="49"/>
      <c r="Z1160" s="49"/>
      <c r="AA1160" s="49"/>
      <c r="AB1160" s="49"/>
      <c r="AC1160" s="49"/>
      <c r="AD1160" s="49"/>
      <c r="AE1160" s="49"/>
      <c r="AF1160" s="49"/>
      <c r="AG1160" s="49"/>
      <c r="AH1160" s="49"/>
      <c r="AI1160" s="49"/>
      <c r="AJ1160" s="49"/>
      <c r="AK1160" s="49"/>
      <c r="AL1160" s="49"/>
      <c r="AM1160" s="49"/>
      <c r="AN1160" s="49"/>
      <c r="AO1160" s="49"/>
      <c r="AP1160" s="49"/>
      <c r="AQ1160" s="49"/>
      <c r="AR1160" s="49"/>
      <c r="AS1160" s="49"/>
      <c r="AT1160" s="49"/>
      <c r="AU1160" s="49"/>
      <c r="AV1160" s="49"/>
      <c r="AW1160" s="49"/>
      <c r="AX1160" s="58" t="s">
        <v>5</v>
      </c>
    </row>
    <row r="1161" spans="1:251" s="3" customFormat="1" ht="13.5" customHeight="1">
      <c r="A1161" s="40"/>
      <c r="B1161" s="160" t="s">
        <v>6</v>
      </c>
      <c r="C1161" s="161"/>
      <c r="D1161" s="161"/>
      <c r="E1161" s="161"/>
      <c r="F1161" s="161"/>
      <c r="G1161" s="161"/>
      <c r="H1161" s="161"/>
      <c r="I1161" s="161"/>
      <c r="J1161" s="161"/>
      <c r="K1161" s="161"/>
      <c r="L1161" s="161"/>
      <c r="M1161" s="161"/>
      <c r="N1161" s="161"/>
      <c r="O1161" s="161"/>
      <c r="P1161" s="161"/>
      <c r="Q1161" s="161"/>
      <c r="R1161" s="161"/>
      <c r="S1161" s="161"/>
      <c r="T1161" s="161"/>
      <c r="U1161" s="161"/>
      <c r="V1161" s="161"/>
      <c r="W1161" s="161"/>
      <c r="X1161" s="161"/>
      <c r="Y1161" s="161"/>
      <c r="Z1161" s="162"/>
      <c r="AA1161" s="166" t="s">
        <v>12</v>
      </c>
      <c r="AB1161" s="161"/>
      <c r="AC1161" s="161"/>
      <c r="AD1161" s="161"/>
      <c r="AE1161" s="161"/>
      <c r="AF1161" s="161"/>
      <c r="AG1161" s="161"/>
      <c r="AH1161" s="161"/>
      <c r="AI1161" s="162"/>
      <c r="AJ1161" s="166" t="s">
        <v>13</v>
      </c>
      <c r="AK1161" s="161"/>
      <c r="AL1161" s="161"/>
      <c r="AM1161" s="161"/>
      <c r="AN1161" s="161"/>
      <c r="AO1161" s="161"/>
      <c r="AP1161" s="161"/>
      <c r="AQ1161" s="161"/>
      <c r="AR1161" s="162"/>
      <c r="AS1161" s="166" t="s">
        <v>7</v>
      </c>
      <c r="AT1161" s="161"/>
      <c r="AU1161" s="161"/>
      <c r="AV1161" s="161"/>
      <c r="AW1161" s="161"/>
      <c r="AX1161" s="168"/>
      <c r="AY1161" s="39"/>
      <c r="AZ1161" s="1"/>
      <c r="BA1161" s="1"/>
      <c r="BB1161" s="1"/>
      <c r="BC1161" s="1"/>
      <c r="BD1161" s="1"/>
      <c r="BE1161" s="1"/>
      <c r="BF1161" s="1"/>
      <c r="BG1161" s="1"/>
      <c r="BH1161" s="1"/>
      <c r="BI1161" s="1"/>
      <c r="BJ1161" s="1"/>
      <c r="BK1161" s="1"/>
      <c r="BL1161" s="1"/>
      <c r="BM1161" s="1"/>
      <c r="BN1161" s="1"/>
      <c r="BO1161" s="1"/>
      <c r="BP1161" s="1"/>
      <c r="BQ1161" s="1"/>
      <c r="BR1161" s="1"/>
      <c r="BS1161" s="1"/>
      <c r="BT1161" s="1"/>
      <c r="BU1161" s="1"/>
      <c r="BV1161" s="1"/>
      <c r="BW1161" s="1"/>
      <c r="BX1161" s="1"/>
      <c r="BY1161" s="1"/>
      <c r="BZ1161" s="1"/>
      <c r="CA1161" s="1"/>
      <c r="CB1161" s="1"/>
      <c r="CC1161" s="1"/>
      <c r="CD1161" s="1"/>
      <c r="CE1161" s="1"/>
      <c r="CF1161" s="1"/>
      <c r="CG1161" s="1"/>
      <c r="CH1161" s="1"/>
      <c r="CI1161" s="1"/>
      <c r="CJ1161" s="1"/>
      <c r="CK1161" s="1"/>
      <c r="CL1161" s="1"/>
      <c r="CM1161" s="1"/>
      <c r="CN1161" s="1"/>
      <c r="CO1161" s="1"/>
      <c r="CP1161" s="1"/>
      <c r="CQ1161" s="1"/>
      <c r="CR1161" s="1"/>
      <c r="CS1161" s="1"/>
      <c r="CT1161" s="1"/>
      <c r="CU1161" s="1"/>
      <c r="CV1161" s="1"/>
      <c r="CW1161" s="1"/>
      <c r="CX1161" s="1"/>
      <c r="CY1161" s="1"/>
      <c r="CZ1161" s="1"/>
      <c r="DA1161" s="1"/>
      <c r="DB1161" s="1"/>
      <c r="DC1161" s="1"/>
      <c r="DD1161" s="1"/>
      <c r="DE1161" s="1"/>
      <c r="DF1161" s="1"/>
      <c r="DG1161" s="1"/>
      <c r="DH1161" s="1"/>
      <c r="DI1161" s="1"/>
      <c r="DJ1161" s="1"/>
      <c r="DK1161" s="1"/>
      <c r="DL1161" s="1"/>
      <c r="DM1161" s="1"/>
      <c r="DN1161" s="1"/>
      <c r="DO1161" s="1"/>
      <c r="DP1161" s="1"/>
      <c r="DQ1161" s="1"/>
      <c r="DR1161" s="1"/>
      <c r="DS1161" s="1"/>
      <c r="DT1161" s="1"/>
      <c r="DU1161" s="1"/>
      <c r="DV1161" s="1"/>
      <c r="DW1161" s="1"/>
      <c r="DX1161" s="1"/>
      <c r="DY1161" s="1"/>
      <c r="DZ1161" s="1"/>
      <c r="EA1161" s="1"/>
      <c r="EB1161" s="1"/>
      <c r="EC1161" s="1"/>
      <c r="ED1161" s="1"/>
      <c r="EE1161" s="1"/>
      <c r="EF1161" s="1"/>
      <c r="EG1161" s="1"/>
      <c r="EH1161" s="1"/>
      <c r="EI1161" s="1"/>
      <c r="EJ1161" s="1"/>
      <c r="EK1161" s="1"/>
      <c r="EL1161" s="1"/>
      <c r="EM1161" s="1"/>
      <c r="EN1161" s="1"/>
      <c r="EO1161" s="1"/>
      <c r="EP1161" s="1"/>
      <c r="EQ1161" s="1"/>
      <c r="ER1161" s="1"/>
      <c r="ES1161" s="1"/>
      <c r="ET1161" s="1"/>
      <c r="EU1161" s="1"/>
      <c r="EV1161" s="1"/>
      <c r="EW1161" s="1"/>
      <c r="EX1161" s="1"/>
      <c r="EY1161" s="1"/>
      <c r="EZ1161" s="1"/>
      <c r="FA1161" s="1"/>
      <c r="FB1161" s="1"/>
      <c r="FC1161" s="1"/>
      <c r="FD1161" s="1"/>
      <c r="FE1161" s="1"/>
      <c r="FF1161" s="1"/>
      <c r="FG1161" s="1"/>
      <c r="FH1161" s="1"/>
      <c r="FI1161" s="1"/>
      <c r="FJ1161" s="1"/>
      <c r="FK1161" s="1"/>
      <c r="FL1161" s="1"/>
      <c r="FM1161" s="1"/>
      <c r="FN1161" s="1"/>
      <c r="FO1161" s="1"/>
      <c r="FP1161" s="1"/>
      <c r="FQ1161" s="1"/>
      <c r="FR1161" s="1"/>
      <c r="FS1161" s="1"/>
      <c r="FT1161" s="1"/>
      <c r="FU1161" s="1"/>
      <c r="FV1161" s="1"/>
      <c r="FW1161" s="1"/>
      <c r="FX1161" s="1"/>
      <c r="FY1161" s="1"/>
      <c r="FZ1161" s="1"/>
      <c r="GA1161" s="1"/>
      <c r="GB1161" s="1"/>
      <c r="GC1161" s="1"/>
      <c r="GD1161" s="1"/>
      <c r="GE1161" s="1"/>
      <c r="GF1161" s="1"/>
      <c r="GG1161" s="1"/>
      <c r="GH1161" s="1"/>
      <c r="GI1161" s="1"/>
      <c r="GJ1161" s="1"/>
      <c r="GK1161" s="1"/>
      <c r="GL1161" s="1"/>
      <c r="GM1161" s="1"/>
      <c r="GN1161" s="1"/>
      <c r="GO1161" s="1"/>
      <c r="GP1161" s="1"/>
      <c r="GQ1161" s="1"/>
      <c r="GR1161" s="1"/>
      <c r="GS1161" s="1"/>
      <c r="GT1161" s="1"/>
      <c r="GU1161" s="1"/>
      <c r="GV1161" s="1"/>
      <c r="GW1161" s="1"/>
      <c r="GX1161" s="1"/>
      <c r="GY1161" s="1"/>
      <c r="GZ1161" s="1"/>
      <c r="HA1161" s="1"/>
      <c r="HB1161" s="1"/>
      <c r="HC1161" s="1"/>
      <c r="HD1161" s="1"/>
      <c r="HE1161" s="1"/>
      <c r="HF1161" s="1"/>
      <c r="HG1161" s="1"/>
      <c r="HH1161" s="1"/>
      <c r="HI1161" s="1"/>
      <c r="HJ1161" s="1"/>
      <c r="HK1161" s="1"/>
      <c r="HL1161" s="1"/>
      <c r="HM1161" s="1"/>
      <c r="HN1161" s="1"/>
      <c r="HO1161" s="1"/>
      <c r="HP1161" s="1"/>
      <c r="HQ1161" s="1"/>
      <c r="HR1161" s="1"/>
      <c r="HS1161" s="1"/>
      <c r="HT1161" s="1"/>
      <c r="HU1161" s="1"/>
      <c r="HV1161" s="1"/>
      <c r="HW1161" s="1"/>
      <c r="HX1161" s="1"/>
      <c r="HY1161" s="1"/>
      <c r="HZ1161" s="1"/>
      <c r="IA1161" s="1"/>
      <c r="IB1161" s="1"/>
      <c r="IC1161" s="1"/>
      <c r="ID1161" s="1"/>
      <c r="IE1161" s="1"/>
      <c r="IF1161" s="1"/>
      <c r="IG1161" s="1"/>
      <c r="IH1161" s="1"/>
      <c r="II1161" s="1"/>
      <c r="IJ1161" s="1"/>
      <c r="IK1161" s="1"/>
      <c r="IL1161" s="1"/>
      <c r="IM1161" s="1"/>
      <c r="IN1161" s="1"/>
      <c r="IO1161" s="1"/>
      <c r="IP1161" s="1"/>
      <c r="IQ1161" s="1"/>
    </row>
    <row r="1162" spans="1:251" s="3" customFormat="1" ht="13.5">
      <c r="A1162" s="40"/>
      <c r="B1162" s="163"/>
      <c r="C1162" s="164"/>
      <c r="D1162" s="164"/>
      <c r="E1162" s="164"/>
      <c r="F1162" s="164"/>
      <c r="G1162" s="164"/>
      <c r="H1162" s="164"/>
      <c r="I1162" s="164"/>
      <c r="J1162" s="164"/>
      <c r="K1162" s="164"/>
      <c r="L1162" s="164"/>
      <c r="M1162" s="164"/>
      <c r="N1162" s="164"/>
      <c r="O1162" s="164"/>
      <c r="P1162" s="164"/>
      <c r="Q1162" s="164"/>
      <c r="R1162" s="164"/>
      <c r="S1162" s="164"/>
      <c r="T1162" s="164"/>
      <c r="U1162" s="164"/>
      <c r="V1162" s="164"/>
      <c r="W1162" s="164"/>
      <c r="X1162" s="164"/>
      <c r="Y1162" s="164"/>
      <c r="Z1162" s="165"/>
      <c r="AA1162" s="167"/>
      <c r="AB1162" s="164"/>
      <c r="AC1162" s="164"/>
      <c r="AD1162" s="164"/>
      <c r="AE1162" s="164"/>
      <c r="AF1162" s="164"/>
      <c r="AG1162" s="164"/>
      <c r="AH1162" s="164"/>
      <c r="AI1162" s="165"/>
      <c r="AJ1162" s="167"/>
      <c r="AK1162" s="164"/>
      <c r="AL1162" s="164"/>
      <c r="AM1162" s="164"/>
      <c r="AN1162" s="164"/>
      <c r="AO1162" s="164"/>
      <c r="AP1162" s="164"/>
      <c r="AQ1162" s="164"/>
      <c r="AR1162" s="165"/>
      <c r="AS1162" s="167"/>
      <c r="AT1162" s="164"/>
      <c r="AU1162" s="164"/>
      <c r="AV1162" s="164"/>
      <c r="AW1162" s="164"/>
      <c r="AX1162" s="169"/>
      <c r="AY1162" s="39"/>
      <c r="AZ1162" s="1"/>
      <c r="BA1162" s="1"/>
      <c r="BB1162" s="4"/>
      <c r="BC1162" s="5"/>
      <c r="BE1162" s="1"/>
      <c r="BF1162" s="1"/>
      <c r="BG1162" s="1"/>
      <c r="BH1162" s="1"/>
      <c r="BI1162" s="1"/>
      <c r="BJ1162" s="1"/>
      <c r="BK1162" s="1"/>
      <c r="BL1162" s="1"/>
      <c r="BM1162" s="1"/>
      <c r="BN1162" s="1"/>
      <c r="BO1162" s="1"/>
      <c r="BP1162" s="1"/>
      <c r="BQ1162" s="1"/>
      <c r="BR1162" s="1"/>
      <c r="BS1162" s="1"/>
      <c r="BT1162" s="1"/>
      <c r="BU1162" s="1"/>
      <c r="BV1162" s="1"/>
      <c r="BW1162" s="1"/>
      <c r="BX1162" s="1"/>
      <c r="BY1162" s="1"/>
      <c r="BZ1162" s="1"/>
      <c r="CA1162" s="1"/>
      <c r="CB1162" s="1"/>
      <c r="CC1162" s="1"/>
      <c r="CD1162" s="1"/>
      <c r="CE1162" s="1"/>
      <c r="CF1162" s="1"/>
      <c r="CG1162" s="1"/>
      <c r="CH1162" s="1"/>
      <c r="CI1162" s="1"/>
      <c r="CJ1162" s="1"/>
      <c r="CK1162" s="1"/>
      <c r="CL1162" s="1"/>
      <c r="CM1162" s="1"/>
      <c r="CN1162" s="1"/>
      <c r="CO1162" s="1"/>
      <c r="CP1162" s="1"/>
      <c r="CQ1162" s="1"/>
      <c r="CR1162" s="1"/>
      <c r="CS1162" s="1"/>
      <c r="CT1162" s="1"/>
      <c r="CU1162" s="1"/>
      <c r="CV1162" s="1"/>
      <c r="CW1162" s="1"/>
      <c r="CX1162" s="1"/>
      <c r="CY1162" s="1"/>
      <c r="CZ1162" s="1"/>
      <c r="DA1162" s="1"/>
      <c r="DB1162" s="1"/>
      <c r="DC1162" s="1"/>
      <c r="DD1162" s="1"/>
      <c r="DE1162" s="1"/>
      <c r="DF1162" s="1"/>
      <c r="DG1162" s="1"/>
      <c r="DH1162" s="1"/>
      <c r="DI1162" s="1"/>
      <c r="DJ1162" s="1"/>
      <c r="DK1162" s="1"/>
      <c r="DL1162" s="1"/>
      <c r="DM1162" s="1"/>
      <c r="DN1162" s="1"/>
      <c r="DO1162" s="1"/>
      <c r="DP1162" s="1"/>
      <c r="DQ1162" s="1"/>
      <c r="DR1162" s="1"/>
      <c r="DS1162" s="1"/>
      <c r="DT1162" s="1"/>
      <c r="DU1162" s="1"/>
      <c r="DV1162" s="1"/>
      <c r="DW1162" s="1"/>
      <c r="DX1162" s="1"/>
      <c r="DY1162" s="1"/>
      <c r="DZ1162" s="1"/>
      <c r="EA1162" s="1"/>
      <c r="EB1162" s="1"/>
      <c r="EC1162" s="1"/>
      <c r="ED1162" s="1"/>
      <c r="EE1162" s="1"/>
      <c r="EF1162" s="1"/>
      <c r="EG1162" s="1"/>
      <c r="EH1162" s="1"/>
      <c r="EI1162" s="1"/>
      <c r="EJ1162" s="1"/>
      <c r="EK1162" s="1"/>
      <c r="EL1162" s="1"/>
      <c r="EM1162" s="1"/>
      <c r="EN1162" s="1"/>
      <c r="EO1162" s="1"/>
      <c r="EP1162" s="1"/>
      <c r="EQ1162" s="1"/>
      <c r="ER1162" s="1"/>
      <c r="ES1162" s="1"/>
      <c r="ET1162" s="1"/>
      <c r="EU1162" s="1"/>
      <c r="EV1162" s="1"/>
      <c r="EW1162" s="1"/>
      <c r="EX1162" s="1"/>
      <c r="EY1162" s="1"/>
      <c r="EZ1162" s="1"/>
      <c r="FA1162" s="1"/>
      <c r="FB1162" s="1"/>
      <c r="FC1162" s="1"/>
      <c r="FD1162" s="1"/>
      <c r="FE1162" s="1"/>
      <c r="FF1162" s="1"/>
      <c r="FG1162" s="1"/>
      <c r="FH1162" s="1"/>
      <c r="FI1162" s="1"/>
      <c r="FJ1162" s="1"/>
      <c r="FK1162" s="1"/>
      <c r="FL1162" s="1"/>
      <c r="FM1162" s="1"/>
      <c r="FN1162" s="1"/>
      <c r="FO1162" s="1"/>
      <c r="FP1162" s="1"/>
      <c r="FQ1162" s="1"/>
      <c r="FR1162" s="1"/>
      <c r="FS1162" s="1"/>
      <c r="FT1162" s="1"/>
      <c r="FU1162" s="1"/>
      <c r="FV1162" s="1"/>
      <c r="FW1162" s="1"/>
      <c r="FX1162" s="1"/>
      <c r="FY1162" s="1"/>
      <c r="FZ1162" s="1"/>
      <c r="GA1162" s="1"/>
      <c r="GB1162" s="1"/>
      <c r="GC1162" s="1"/>
      <c r="GD1162" s="1"/>
      <c r="GE1162" s="1"/>
      <c r="GF1162" s="1"/>
      <c r="GG1162" s="1"/>
      <c r="GH1162" s="1"/>
      <c r="GI1162" s="1"/>
      <c r="GJ1162" s="1"/>
      <c r="GK1162" s="1"/>
      <c r="GL1162" s="1"/>
      <c r="GM1162" s="1"/>
      <c r="GN1162" s="1"/>
      <c r="GO1162" s="1"/>
      <c r="GP1162" s="1"/>
      <c r="GQ1162" s="1"/>
      <c r="GR1162" s="1"/>
      <c r="GS1162" s="1"/>
      <c r="GT1162" s="1"/>
      <c r="GU1162" s="1"/>
      <c r="GV1162" s="1"/>
      <c r="GW1162" s="1"/>
      <c r="GX1162" s="1"/>
      <c r="GY1162" s="1"/>
      <c r="GZ1162" s="1"/>
      <c r="HA1162" s="1"/>
      <c r="HB1162" s="1"/>
      <c r="HC1162" s="1"/>
      <c r="HD1162" s="1"/>
      <c r="HE1162" s="1"/>
      <c r="HF1162" s="1"/>
      <c r="HG1162" s="1"/>
      <c r="HH1162" s="1"/>
      <c r="HI1162" s="1"/>
      <c r="HJ1162" s="1"/>
      <c r="HK1162" s="1"/>
      <c r="HL1162" s="1"/>
      <c r="HM1162" s="1"/>
      <c r="HN1162" s="1"/>
      <c r="HO1162" s="1"/>
      <c r="HP1162" s="1"/>
      <c r="HQ1162" s="1"/>
      <c r="HR1162" s="1"/>
      <c r="HS1162" s="1"/>
      <c r="HT1162" s="1"/>
      <c r="HU1162" s="1"/>
      <c r="HV1162" s="1"/>
      <c r="HW1162" s="1"/>
      <c r="HX1162" s="1"/>
      <c r="HY1162" s="1"/>
      <c r="HZ1162" s="1"/>
      <c r="IA1162" s="1"/>
      <c r="IB1162" s="1"/>
      <c r="IC1162" s="1"/>
      <c r="ID1162" s="1"/>
      <c r="IE1162" s="1"/>
      <c r="IF1162" s="1"/>
      <c r="IG1162" s="1"/>
      <c r="IH1162" s="1"/>
      <c r="II1162" s="1"/>
      <c r="IJ1162" s="1"/>
      <c r="IK1162" s="1"/>
      <c r="IL1162" s="1"/>
      <c r="IM1162" s="1"/>
      <c r="IN1162" s="1"/>
      <c r="IO1162" s="1"/>
      <c r="IP1162" s="1"/>
      <c r="IQ1162" s="1"/>
    </row>
    <row r="1163" spans="1:251" s="3" customFormat="1" ht="18.75" customHeight="1">
      <c r="A1163" s="40"/>
      <c r="B1163" s="59"/>
      <c r="C1163" s="148" t="s">
        <v>176</v>
      </c>
      <c r="D1163" s="149"/>
      <c r="E1163" s="149"/>
      <c r="F1163" s="149"/>
      <c r="G1163" s="149"/>
      <c r="H1163" s="149"/>
      <c r="I1163" s="149"/>
      <c r="J1163" s="149"/>
      <c r="K1163" s="149"/>
      <c r="L1163" s="149"/>
      <c r="M1163" s="149"/>
      <c r="N1163" s="149"/>
      <c r="O1163" s="149"/>
      <c r="P1163" s="149"/>
      <c r="Q1163" s="149"/>
      <c r="R1163" s="149"/>
      <c r="S1163" s="149"/>
      <c r="T1163" s="149"/>
      <c r="U1163" s="149"/>
      <c r="V1163" s="149"/>
      <c r="W1163" s="149"/>
      <c r="X1163" s="149"/>
      <c r="Y1163" s="149"/>
      <c r="Z1163" s="150"/>
      <c r="AA1163" s="151">
        <v>1073</v>
      </c>
      <c r="AB1163" s="152"/>
      <c r="AC1163" s="152"/>
      <c r="AD1163" s="152"/>
      <c r="AE1163" s="152"/>
      <c r="AF1163" s="152"/>
      <c r="AG1163" s="152"/>
      <c r="AH1163" s="152"/>
      <c r="AI1163" s="153"/>
      <c r="AJ1163" s="151">
        <v>845</v>
      </c>
      <c r="AK1163" s="152"/>
      <c r="AL1163" s="152"/>
      <c r="AM1163" s="152"/>
      <c r="AN1163" s="152"/>
      <c r="AO1163" s="152"/>
      <c r="AP1163" s="152"/>
      <c r="AQ1163" s="152"/>
      <c r="AR1163" s="153"/>
      <c r="AS1163" s="154"/>
      <c r="AT1163" s="155"/>
      <c r="AU1163" s="155"/>
      <c r="AV1163" s="155"/>
      <c r="AW1163" s="155"/>
      <c r="AX1163" s="156"/>
      <c r="AY1163" s="39"/>
      <c r="AZ1163" s="1"/>
      <c r="BA1163" s="1"/>
      <c r="BB1163" s="1"/>
      <c r="BC1163" s="1"/>
      <c r="BD1163" s="1"/>
      <c r="BE1163" s="1"/>
      <c r="BF1163" s="1"/>
      <c r="BG1163" s="1"/>
      <c r="BH1163" s="1"/>
      <c r="BI1163" s="1"/>
      <c r="BJ1163" s="1"/>
      <c r="BK1163" s="1"/>
      <c r="BL1163" s="1"/>
      <c r="BM1163" s="1"/>
      <c r="BN1163" s="1"/>
      <c r="BO1163" s="1"/>
      <c r="BP1163" s="1"/>
      <c r="BQ1163" s="1"/>
      <c r="BR1163" s="1"/>
      <c r="BS1163" s="1"/>
      <c r="BT1163" s="1"/>
      <c r="BU1163" s="1"/>
      <c r="BV1163" s="1"/>
      <c r="BW1163" s="1"/>
      <c r="BX1163" s="1"/>
      <c r="BY1163" s="1"/>
      <c r="BZ1163" s="1"/>
      <c r="CA1163" s="1"/>
      <c r="CB1163" s="1"/>
      <c r="CC1163" s="1"/>
      <c r="CD1163" s="1"/>
      <c r="CE1163" s="1"/>
      <c r="CF1163" s="1"/>
      <c r="CG1163" s="1"/>
      <c r="CH1163" s="1"/>
      <c r="CI1163" s="1"/>
      <c r="CJ1163" s="1"/>
      <c r="CK1163" s="1"/>
      <c r="CL1163" s="1"/>
      <c r="CM1163" s="1"/>
      <c r="CN1163" s="1"/>
      <c r="CO1163" s="1"/>
      <c r="CP1163" s="1"/>
      <c r="CQ1163" s="1"/>
      <c r="CR1163" s="1"/>
      <c r="CS1163" s="1"/>
      <c r="CT1163" s="1"/>
      <c r="CU1163" s="1"/>
      <c r="CV1163" s="1"/>
      <c r="CW1163" s="1"/>
      <c r="CX1163" s="1"/>
      <c r="CY1163" s="1"/>
      <c r="CZ1163" s="1"/>
      <c r="DA1163" s="1"/>
      <c r="DB1163" s="1"/>
      <c r="DC1163" s="1"/>
      <c r="DD1163" s="1"/>
      <c r="DE1163" s="1"/>
      <c r="DF1163" s="1"/>
      <c r="DG1163" s="1"/>
      <c r="DH1163" s="1"/>
      <c r="DI1163" s="1"/>
      <c r="DJ1163" s="1"/>
      <c r="DK1163" s="1"/>
      <c r="DL1163" s="1"/>
      <c r="DM1163" s="1"/>
      <c r="DN1163" s="1"/>
      <c r="DO1163" s="1"/>
      <c r="DP1163" s="1"/>
      <c r="DQ1163" s="1"/>
      <c r="DR1163" s="1"/>
      <c r="DS1163" s="1"/>
      <c r="DT1163" s="1"/>
      <c r="DU1163" s="1"/>
      <c r="DV1163" s="1"/>
      <c r="DW1163" s="1"/>
      <c r="DX1163" s="1"/>
      <c r="DY1163" s="1"/>
      <c r="DZ1163" s="1"/>
      <c r="EA1163" s="1"/>
      <c r="EB1163" s="1"/>
      <c r="EC1163" s="1"/>
      <c r="ED1163" s="1"/>
      <c r="EE1163" s="1"/>
      <c r="EF1163" s="1"/>
      <c r="EG1163" s="1"/>
      <c r="EH1163" s="1"/>
      <c r="EI1163" s="1"/>
      <c r="EJ1163" s="1"/>
      <c r="EK1163" s="1"/>
      <c r="EL1163" s="1"/>
      <c r="EM1163" s="1"/>
      <c r="EN1163" s="1"/>
      <c r="EO1163" s="1"/>
      <c r="EP1163" s="1"/>
      <c r="EQ1163" s="1"/>
      <c r="ER1163" s="1"/>
      <c r="ES1163" s="1"/>
      <c r="ET1163" s="1"/>
      <c r="EU1163" s="1"/>
      <c r="EV1163" s="1"/>
      <c r="EW1163" s="1"/>
      <c r="EX1163" s="1"/>
      <c r="EY1163" s="1"/>
      <c r="EZ1163" s="1"/>
      <c r="FA1163" s="1"/>
      <c r="FB1163" s="1"/>
      <c r="FC1163" s="1"/>
      <c r="FD1163" s="1"/>
      <c r="FE1163" s="1"/>
      <c r="FF1163" s="1"/>
      <c r="FG1163" s="1"/>
      <c r="FH1163" s="1"/>
      <c r="FI1163" s="1"/>
      <c r="FJ1163" s="1"/>
      <c r="FK1163" s="1"/>
      <c r="FL1163" s="1"/>
      <c r="FM1163" s="1"/>
      <c r="FN1163" s="1"/>
      <c r="FO1163" s="1"/>
      <c r="FP1163" s="1"/>
      <c r="FQ1163" s="1"/>
      <c r="FR1163" s="1"/>
      <c r="FS1163" s="1"/>
      <c r="FT1163" s="1"/>
      <c r="FU1163" s="1"/>
      <c r="FV1163" s="1"/>
      <c r="FW1163" s="1"/>
      <c r="FX1163" s="1"/>
      <c r="FY1163" s="1"/>
      <c r="FZ1163" s="1"/>
      <c r="GA1163" s="1"/>
      <c r="GB1163" s="1"/>
      <c r="GC1163" s="1"/>
      <c r="GD1163" s="1"/>
      <c r="GE1163" s="1"/>
      <c r="GF1163" s="1"/>
      <c r="GG1163" s="1"/>
      <c r="GH1163" s="1"/>
      <c r="GI1163" s="1"/>
      <c r="GJ1163" s="1"/>
      <c r="GK1163" s="1"/>
      <c r="GL1163" s="1"/>
      <c r="GM1163" s="1"/>
      <c r="GN1163" s="1"/>
      <c r="GO1163" s="1"/>
      <c r="GP1163" s="1"/>
      <c r="GQ1163" s="1"/>
      <c r="GR1163" s="1"/>
      <c r="GS1163" s="1"/>
      <c r="GT1163" s="1"/>
      <c r="GU1163" s="1"/>
      <c r="GV1163" s="1"/>
      <c r="GW1163" s="1"/>
      <c r="GX1163" s="1"/>
      <c r="GY1163" s="1"/>
      <c r="GZ1163" s="1"/>
      <c r="HA1163" s="1"/>
      <c r="HB1163" s="1"/>
      <c r="HC1163" s="1"/>
      <c r="HD1163" s="1"/>
      <c r="HE1163" s="1"/>
      <c r="HF1163" s="1"/>
      <c r="HG1163" s="1"/>
      <c r="HH1163" s="1"/>
      <c r="HI1163" s="1"/>
      <c r="HJ1163" s="1"/>
      <c r="HK1163" s="1"/>
      <c r="HL1163" s="1"/>
      <c r="HM1163" s="1"/>
      <c r="HN1163" s="1"/>
      <c r="HO1163" s="1"/>
      <c r="HP1163" s="1"/>
      <c r="HQ1163" s="1"/>
      <c r="HR1163" s="1"/>
      <c r="HS1163" s="1"/>
      <c r="HT1163" s="1"/>
      <c r="HU1163" s="1"/>
      <c r="HV1163" s="1"/>
      <c r="HW1163" s="1"/>
      <c r="HX1163" s="1"/>
      <c r="HY1163" s="1"/>
      <c r="HZ1163" s="1"/>
      <c r="IA1163" s="1"/>
      <c r="IB1163" s="1"/>
      <c r="IC1163" s="1"/>
      <c r="ID1163" s="1"/>
      <c r="IE1163" s="1"/>
      <c r="IF1163" s="1"/>
      <c r="IG1163" s="1"/>
      <c r="IH1163" s="1"/>
      <c r="II1163" s="1"/>
      <c r="IJ1163" s="1"/>
      <c r="IK1163" s="1"/>
      <c r="IL1163" s="1"/>
      <c r="IM1163" s="1"/>
      <c r="IN1163" s="1"/>
      <c r="IO1163" s="1"/>
      <c r="IP1163" s="1"/>
      <c r="IQ1163" s="1"/>
    </row>
    <row r="1164" spans="1:251" s="3" customFormat="1" ht="18.75" customHeight="1" thickBot="1">
      <c r="A1164" s="41"/>
      <c r="B1164" s="132" t="s">
        <v>14</v>
      </c>
      <c r="C1164" s="133"/>
      <c r="D1164" s="133"/>
      <c r="E1164" s="133"/>
      <c r="F1164" s="133"/>
      <c r="G1164" s="133"/>
      <c r="H1164" s="133"/>
      <c r="I1164" s="133"/>
      <c r="J1164" s="133"/>
      <c r="K1164" s="133"/>
      <c r="L1164" s="133"/>
      <c r="M1164" s="133"/>
      <c r="N1164" s="133"/>
      <c r="O1164" s="133"/>
      <c r="P1164" s="133"/>
      <c r="Q1164" s="133"/>
      <c r="R1164" s="133"/>
      <c r="S1164" s="133"/>
      <c r="T1164" s="133"/>
      <c r="U1164" s="133"/>
      <c r="V1164" s="133"/>
      <c r="W1164" s="133"/>
      <c r="X1164" s="133"/>
      <c r="Y1164" s="133"/>
      <c r="Z1164" s="134"/>
      <c r="AA1164" s="135">
        <f>SUM($AA$1163:$AA$1163)</f>
        <v>1073</v>
      </c>
      <c r="AB1164" s="136"/>
      <c r="AC1164" s="136"/>
      <c r="AD1164" s="136"/>
      <c r="AE1164" s="136"/>
      <c r="AF1164" s="136"/>
      <c r="AG1164" s="136"/>
      <c r="AH1164" s="136"/>
      <c r="AI1164" s="137"/>
      <c r="AJ1164" s="135">
        <f>SUM($AJ$1163:$AJ$1163)</f>
        <v>845</v>
      </c>
      <c r="AK1164" s="136"/>
      <c r="AL1164" s="136"/>
      <c r="AM1164" s="136"/>
      <c r="AN1164" s="136"/>
      <c r="AO1164" s="136"/>
      <c r="AP1164" s="136"/>
      <c r="AQ1164" s="136"/>
      <c r="AR1164" s="137"/>
      <c r="AS1164" s="138"/>
      <c r="AT1164" s="139"/>
      <c r="AU1164" s="139"/>
      <c r="AV1164" s="139"/>
      <c r="AW1164" s="139"/>
      <c r="AX1164" s="140"/>
      <c r="AY1164" s="39"/>
      <c r="AZ1164" s="1"/>
      <c r="BA1164" s="1"/>
      <c r="BB1164" s="1"/>
      <c r="BC1164" s="1"/>
      <c r="BD1164" s="1"/>
      <c r="BE1164" s="1"/>
      <c r="BF1164" s="1"/>
      <c r="BG1164" s="1"/>
      <c r="BH1164" s="1"/>
      <c r="BI1164" s="1"/>
      <c r="BJ1164" s="1"/>
      <c r="BK1164" s="1"/>
      <c r="BL1164" s="1"/>
      <c r="BM1164" s="1"/>
      <c r="BN1164" s="1"/>
      <c r="BO1164" s="1"/>
      <c r="BP1164" s="1"/>
      <c r="BQ1164" s="1"/>
      <c r="BR1164" s="1"/>
      <c r="BS1164" s="1"/>
      <c r="BT1164" s="1"/>
      <c r="BU1164" s="1"/>
      <c r="BV1164" s="1"/>
      <c r="BW1164" s="1"/>
      <c r="BX1164" s="1"/>
      <c r="BY1164" s="1"/>
      <c r="BZ1164" s="1"/>
      <c r="CA1164" s="1"/>
      <c r="CB1164" s="1"/>
      <c r="CC1164" s="1"/>
      <c r="CD1164" s="1"/>
      <c r="CE1164" s="1"/>
      <c r="CF1164" s="1"/>
      <c r="CG1164" s="1"/>
      <c r="CH1164" s="1"/>
      <c r="CI1164" s="1"/>
      <c r="CJ1164" s="1"/>
      <c r="CK1164" s="1"/>
      <c r="CL1164" s="1"/>
      <c r="CM1164" s="1"/>
      <c r="CN1164" s="1"/>
      <c r="CO1164" s="1"/>
      <c r="CP1164" s="1"/>
      <c r="CQ1164" s="1"/>
      <c r="CR1164" s="1"/>
      <c r="CS1164" s="1"/>
      <c r="CT1164" s="1"/>
      <c r="CU1164" s="1"/>
      <c r="CV1164" s="1"/>
      <c r="CW1164" s="1"/>
      <c r="CX1164" s="1"/>
      <c r="CY1164" s="1"/>
      <c r="CZ1164" s="1"/>
      <c r="DA1164" s="1"/>
      <c r="DB1164" s="1"/>
      <c r="DC1164" s="1"/>
      <c r="DD1164" s="1"/>
      <c r="DE1164" s="1"/>
      <c r="DF1164" s="1"/>
      <c r="DG1164" s="1"/>
      <c r="DH1164" s="1"/>
      <c r="DI1164" s="1"/>
      <c r="DJ1164" s="1"/>
      <c r="DK1164" s="1"/>
      <c r="DL1164" s="1"/>
      <c r="DM1164" s="1"/>
      <c r="DN1164" s="1"/>
      <c r="DO1164" s="1"/>
      <c r="DP1164" s="1"/>
      <c r="DQ1164" s="1"/>
      <c r="DR1164" s="1"/>
      <c r="DS1164" s="1"/>
      <c r="DT1164" s="1"/>
      <c r="DU1164" s="1"/>
      <c r="DV1164" s="1"/>
      <c r="DW1164" s="1"/>
      <c r="DX1164" s="1"/>
      <c r="DY1164" s="1"/>
      <c r="DZ1164" s="1"/>
      <c r="EA1164" s="1"/>
      <c r="EB1164" s="1"/>
      <c r="EC1164" s="1"/>
      <c r="ED1164" s="1"/>
      <c r="EE1164" s="1"/>
      <c r="EF1164" s="1"/>
      <c r="EG1164" s="1"/>
      <c r="EH1164" s="1"/>
      <c r="EI1164" s="1"/>
      <c r="EJ1164" s="1"/>
      <c r="EK1164" s="1"/>
      <c r="EL1164" s="1"/>
      <c r="EM1164" s="1"/>
      <c r="EN1164" s="1"/>
      <c r="EO1164" s="1"/>
      <c r="EP1164" s="1"/>
      <c r="EQ1164" s="1"/>
      <c r="ER1164" s="1"/>
      <c r="ES1164" s="1"/>
      <c r="ET1164" s="1"/>
      <c r="EU1164" s="1"/>
      <c r="EV1164" s="1"/>
      <c r="EW1164" s="1"/>
      <c r="EX1164" s="1"/>
      <c r="EY1164" s="1"/>
      <c r="EZ1164" s="1"/>
      <c r="FA1164" s="1"/>
      <c r="FB1164" s="1"/>
      <c r="FC1164" s="1"/>
      <c r="FD1164" s="1"/>
      <c r="FE1164" s="1"/>
      <c r="FF1164" s="1"/>
      <c r="FG1164" s="1"/>
      <c r="FH1164" s="1"/>
      <c r="FI1164" s="1"/>
      <c r="FJ1164" s="1"/>
      <c r="FK1164" s="1"/>
      <c r="FL1164" s="1"/>
      <c r="FM1164" s="1"/>
      <c r="FN1164" s="1"/>
      <c r="FO1164" s="1"/>
      <c r="FP1164" s="1"/>
      <c r="FQ1164" s="1"/>
      <c r="FR1164" s="1"/>
      <c r="FS1164" s="1"/>
      <c r="FT1164" s="1"/>
      <c r="FU1164" s="1"/>
      <c r="FV1164" s="1"/>
      <c r="FW1164" s="1"/>
      <c r="FX1164" s="1"/>
      <c r="FY1164" s="1"/>
      <c r="FZ1164" s="1"/>
      <c r="GA1164" s="1"/>
      <c r="GB1164" s="1"/>
      <c r="GC1164" s="1"/>
      <c r="GD1164" s="1"/>
      <c r="GE1164" s="1"/>
      <c r="GF1164" s="1"/>
      <c r="GG1164" s="1"/>
      <c r="GH1164" s="1"/>
      <c r="GI1164" s="1"/>
      <c r="GJ1164" s="1"/>
      <c r="GK1164" s="1"/>
      <c r="GL1164" s="1"/>
      <c r="GM1164" s="1"/>
      <c r="GN1164" s="1"/>
      <c r="GO1164" s="1"/>
      <c r="GP1164" s="1"/>
      <c r="GQ1164" s="1"/>
      <c r="GR1164" s="1"/>
      <c r="GS1164" s="1"/>
      <c r="GT1164" s="1"/>
      <c r="GU1164" s="1"/>
      <c r="GV1164" s="1"/>
      <c r="GW1164" s="1"/>
      <c r="GX1164" s="1"/>
      <c r="GY1164" s="1"/>
      <c r="GZ1164" s="1"/>
      <c r="HA1164" s="1"/>
      <c r="HB1164" s="1"/>
      <c r="HC1164" s="1"/>
      <c r="HD1164" s="1"/>
      <c r="HE1164" s="1"/>
      <c r="HF1164" s="1"/>
      <c r="HG1164" s="1"/>
      <c r="HH1164" s="1"/>
      <c r="HI1164" s="1"/>
      <c r="HJ1164" s="1"/>
      <c r="HK1164" s="1"/>
      <c r="HL1164" s="1"/>
      <c r="HM1164" s="1"/>
      <c r="HN1164" s="1"/>
      <c r="HO1164" s="1"/>
      <c r="HP1164" s="1"/>
      <c r="HQ1164" s="1"/>
      <c r="HR1164" s="1"/>
      <c r="HS1164" s="1"/>
      <c r="HT1164" s="1"/>
      <c r="HU1164" s="1"/>
      <c r="HV1164" s="1"/>
      <c r="HW1164" s="1"/>
      <c r="HX1164" s="1"/>
      <c r="HY1164" s="1"/>
      <c r="HZ1164" s="1"/>
      <c r="IA1164" s="1"/>
      <c r="IB1164" s="1"/>
      <c r="IC1164" s="1"/>
      <c r="ID1164" s="1"/>
      <c r="IE1164" s="1"/>
      <c r="IF1164" s="1"/>
      <c r="IG1164" s="1"/>
      <c r="IH1164" s="1"/>
      <c r="II1164" s="1"/>
      <c r="IJ1164" s="1"/>
      <c r="IK1164" s="1"/>
      <c r="IL1164" s="1"/>
      <c r="IM1164" s="1"/>
      <c r="IN1164" s="1"/>
      <c r="IO1164" s="1"/>
      <c r="IP1164" s="1"/>
      <c r="IQ1164" s="1"/>
    </row>
    <row r="1166" spans="1:251" ht="18.75">
      <c r="A1166" s="38" t="s">
        <v>0</v>
      </c>
      <c r="AW1166" s="44"/>
      <c r="AX1166" s="45"/>
      <c r="AY1166" s="44"/>
    </row>
    <row r="1168" spans="1:251" ht="18.75">
      <c r="B1168" s="141" t="s">
        <v>8</v>
      </c>
      <c r="C1168" s="142"/>
      <c r="D1168" s="142"/>
      <c r="E1168" s="142"/>
      <c r="F1168" s="142"/>
      <c r="G1168" s="142"/>
      <c r="H1168" s="142"/>
      <c r="I1168" s="142"/>
      <c r="J1168" s="142"/>
      <c r="K1168" s="142"/>
      <c r="L1168" s="142"/>
      <c r="M1168" s="142"/>
      <c r="N1168" s="142"/>
      <c r="O1168" s="142"/>
      <c r="P1168" s="142"/>
      <c r="Q1168" s="142"/>
      <c r="R1168" s="142"/>
      <c r="S1168" s="142"/>
      <c r="T1168" s="142"/>
      <c r="U1168" s="142"/>
      <c r="V1168" s="142"/>
      <c r="W1168" s="142"/>
      <c r="X1168" s="142"/>
      <c r="Y1168" s="142"/>
      <c r="Z1168" s="142"/>
      <c r="AA1168" s="142"/>
      <c r="AB1168" s="142"/>
      <c r="AC1168" s="142"/>
      <c r="AD1168" s="142"/>
      <c r="AE1168" s="142"/>
      <c r="AF1168" s="142"/>
      <c r="AG1168" s="142"/>
      <c r="AH1168" s="142"/>
      <c r="AI1168" s="142"/>
      <c r="AJ1168" s="142"/>
      <c r="AK1168" s="142"/>
      <c r="AL1168" s="142"/>
      <c r="AM1168" s="142"/>
      <c r="AN1168" s="142"/>
      <c r="AO1168" s="142"/>
      <c r="AP1168" s="142"/>
      <c r="AQ1168" s="142"/>
      <c r="AR1168" s="142"/>
      <c r="AS1168" s="142"/>
      <c r="AT1168" s="142"/>
      <c r="AU1168" s="142"/>
      <c r="AV1168" s="142"/>
      <c r="AW1168" s="142"/>
      <c r="AX1168" s="142"/>
    </row>
    <row r="1169" spans="1:113">
      <c r="Z1169" s="46"/>
      <c r="AD1169" s="46"/>
      <c r="AE1169" s="46"/>
      <c r="AF1169" s="46"/>
      <c r="AG1169" s="46"/>
      <c r="AH1169" s="46"/>
      <c r="AI1169" s="46"/>
      <c r="AO1169" s="46"/>
    </row>
    <row r="1170" spans="1:113" ht="13.5" thickBot="1">
      <c r="Z1170" s="46"/>
      <c r="AD1170" s="46"/>
      <c r="AE1170" s="46"/>
      <c r="AF1170" s="46"/>
      <c r="AG1170" s="46"/>
      <c r="AH1170" s="46"/>
      <c r="AI1170" s="46"/>
      <c r="AO1170" s="46"/>
      <c r="DI1170" s="2"/>
    </row>
    <row r="1171" spans="1:113" ht="24.75" customHeight="1" thickBot="1">
      <c r="B1171" s="143" t="s">
        <v>1</v>
      </c>
      <c r="C1171" s="144"/>
      <c r="D1171" s="144"/>
      <c r="E1171" s="144"/>
      <c r="F1171" s="144"/>
      <c r="G1171" s="144"/>
      <c r="H1171" s="145" t="s">
        <v>182</v>
      </c>
      <c r="I1171" s="146"/>
      <c r="J1171" s="146"/>
      <c r="K1171" s="146"/>
      <c r="L1171" s="146"/>
      <c r="M1171" s="146"/>
      <c r="N1171" s="146"/>
      <c r="O1171" s="146"/>
      <c r="P1171" s="146"/>
      <c r="Q1171" s="146"/>
      <c r="R1171" s="146"/>
      <c r="S1171" s="146"/>
      <c r="T1171" s="146"/>
      <c r="U1171" s="146"/>
      <c r="V1171" s="146"/>
      <c r="W1171" s="146"/>
      <c r="X1171" s="146"/>
      <c r="Y1171" s="146"/>
      <c r="Z1171" s="146"/>
      <c r="AA1171" s="146"/>
      <c r="AB1171" s="146"/>
      <c r="AC1171" s="146"/>
      <c r="AD1171" s="146"/>
      <c r="AE1171" s="146"/>
      <c r="AF1171" s="146"/>
      <c r="AG1171" s="146"/>
      <c r="AH1171" s="146"/>
      <c r="AI1171" s="146"/>
      <c r="AJ1171" s="146"/>
      <c r="AK1171" s="146"/>
      <c r="AL1171" s="146"/>
      <c r="AM1171" s="146"/>
      <c r="AN1171" s="146"/>
      <c r="AO1171" s="146"/>
      <c r="AP1171" s="146"/>
      <c r="AQ1171" s="146"/>
      <c r="AR1171" s="146"/>
      <c r="AS1171" s="146"/>
      <c r="AT1171" s="146"/>
      <c r="AU1171" s="146"/>
      <c r="AV1171" s="146"/>
      <c r="AW1171" s="146"/>
      <c r="AX1171" s="147"/>
      <c r="DI1171" s="2"/>
    </row>
    <row r="1172" spans="1:113" ht="14.25">
      <c r="B1172" s="47"/>
      <c r="C1172" s="47"/>
      <c r="D1172" s="47"/>
      <c r="E1172" s="47"/>
      <c r="F1172" s="47"/>
      <c r="G1172" s="47"/>
      <c r="H1172" s="40"/>
      <c r="I1172" s="40"/>
      <c r="J1172" s="40"/>
      <c r="K1172" s="40"/>
      <c r="L1172" s="48"/>
      <c r="M1172" s="48"/>
      <c r="N1172" s="48"/>
      <c r="O1172" s="48"/>
      <c r="P1172" s="40"/>
      <c r="Q1172" s="40"/>
      <c r="R1172" s="40"/>
      <c r="S1172" s="40"/>
      <c r="T1172" s="40"/>
      <c r="U1172" s="40"/>
      <c r="V1172" s="49"/>
      <c r="W1172" s="49"/>
      <c r="X1172" s="49"/>
      <c r="Y1172" s="49"/>
      <c r="Z1172" s="49"/>
      <c r="AA1172" s="49"/>
      <c r="AB1172" s="49"/>
      <c r="AC1172" s="49"/>
      <c r="AD1172" s="49"/>
      <c r="AE1172" s="49"/>
      <c r="AF1172" s="49"/>
      <c r="AG1172" s="49"/>
      <c r="AH1172" s="49"/>
      <c r="AI1172" s="49"/>
      <c r="AJ1172" s="49"/>
      <c r="AK1172" s="49"/>
      <c r="AL1172" s="49"/>
      <c r="AM1172" s="49"/>
      <c r="AN1172" s="49"/>
      <c r="AO1172" s="49"/>
      <c r="AP1172" s="49"/>
      <c r="AQ1172" s="49"/>
      <c r="AR1172" s="49"/>
      <c r="AS1172" s="49"/>
      <c r="AT1172" s="49"/>
      <c r="AU1172" s="49"/>
      <c r="AV1172" s="49"/>
      <c r="AW1172" s="49"/>
      <c r="AX1172" s="49"/>
      <c r="DI1172" s="2"/>
    </row>
    <row r="1173" spans="1:113" ht="15" thickBot="1">
      <c r="A1173" s="61"/>
      <c r="B1173" s="49" t="s">
        <v>2</v>
      </c>
      <c r="C1173" s="40"/>
      <c r="D1173" s="40"/>
      <c r="E1173" s="40"/>
      <c r="F1173" s="40"/>
      <c r="G1173" s="40"/>
      <c r="H1173" s="40"/>
      <c r="I1173" s="40"/>
      <c r="J1173" s="40"/>
      <c r="K1173" s="40"/>
      <c r="L1173" s="48"/>
      <c r="M1173" s="48"/>
      <c r="N1173" s="48"/>
      <c r="O1173" s="48"/>
      <c r="P1173" s="40"/>
      <c r="Q1173" s="40"/>
      <c r="R1173" s="40"/>
      <c r="S1173" s="40"/>
      <c r="T1173" s="40"/>
      <c r="U1173" s="40"/>
      <c r="V1173" s="49"/>
      <c r="W1173" s="49"/>
      <c r="X1173" s="49"/>
      <c r="Y1173" s="49"/>
      <c r="Z1173" s="49"/>
      <c r="AA1173" s="49"/>
      <c r="AB1173" s="49"/>
      <c r="AC1173" s="49"/>
      <c r="AD1173" s="49"/>
      <c r="AE1173" s="49"/>
      <c r="AF1173" s="49"/>
      <c r="AG1173" s="49"/>
      <c r="AH1173" s="49"/>
      <c r="AI1173" s="49"/>
      <c r="AJ1173" s="49"/>
      <c r="AK1173" s="49"/>
      <c r="AL1173" s="49"/>
      <c r="AM1173" s="49"/>
      <c r="AN1173" s="49"/>
      <c r="AO1173" s="49"/>
      <c r="AP1173" s="49"/>
      <c r="AQ1173" s="49"/>
      <c r="AR1173" s="49"/>
      <c r="AS1173" s="49"/>
      <c r="AT1173" s="49"/>
      <c r="AU1173" s="49"/>
      <c r="AV1173" s="49"/>
      <c r="AW1173" s="49"/>
      <c r="AX1173" s="49"/>
      <c r="DI1173" s="2"/>
    </row>
    <row r="1174" spans="1:113" ht="14.25">
      <c r="A1174" s="40"/>
      <c r="B1174" s="50"/>
      <c r="C1174" s="47"/>
      <c r="D1174" s="47"/>
      <c r="E1174" s="47"/>
      <c r="F1174" s="47"/>
      <c r="G1174" s="47"/>
      <c r="H1174" s="47"/>
      <c r="I1174" s="47"/>
      <c r="J1174" s="47"/>
      <c r="K1174" s="47"/>
      <c r="L1174" s="51"/>
      <c r="M1174" s="51"/>
      <c r="N1174" s="51"/>
      <c r="O1174" s="51"/>
      <c r="P1174" s="47"/>
      <c r="Q1174" s="47"/>
      <c r="R1174" s="47"/>
      <c r="S1174" s="47"/>
      <c r="T1174" s="47"/>
      <c r="U1174" s="47"/>
      <c r="V1174" s="52"/>
      <c r="W1174" s="52"/>
      <c r="X1174" s="52"/>
      <c r="Y1174" s="52"/>
      <c r="Z1174" s="52"/>
      <c r="AA1174" s="52"/>
      <c r="AB1174" s="52"/>
      <c r="AC1174" s="52"/>
      <c r="AD1174" s="52"/>
      <c r="AE1174" s="52"/>
      <c r="AF1174" s="52"/>
      <c r="AG1174" s="52"/>
      <c r="AH1174" s="52"/>
      <c r="AI1174" s="52"/>
      <c r="AJ1174" s="52"/>
      <c r="AK1174" s="52"/>
      <c r="AL1174" s="52"/>
      <c r="AM1174" s="52"/>
      <c r="AN1174" s="52"/>
      <c r="AO1174" s="52"/>
      <c r="AP1174" s="52"/>
      <c r="AQ1174" s="52"/>
      <c r="AR1174" s="52"/>
      <c r="AS1174" s="52"/>
      <c r="AT1174" s="52"/>
      <c r="AU1174" s="52"/>
      <c r="AV1174" s="52"/>
      <c r="AW1174" s="52"/>
      <c r="AX1174" s="53"/>
    </row>
    <row r="1175" spans="1:113" ht="12" customHeight="1">
      <c r="A1175" s="40"/>
      <c r="B1175" s="157" t="s">
        <v>183</v>
      </c>
      <c r="C1175" s="158"/>
      <c r="D1175" s="158"/>
      <c r="E1175" s="158"/>
      <c r="F1175" s="158"/>
      <c r="G1175" s="158"/>
      <c r="H1175" s="158"/>
      <c r="I1175" s="158"/>
      <c r="J1175" s="158"/>
      <c r="K1175" s="158"/>
      <c r="L1175" s="158"/>
      <c r="M1175" s="158"/>
      <c r="N1175" s="158"/>
      <c r="O1175" s="158"/>
      <c r="P1175" s="158"/>
      <c r="Q1175" s="158"/>
      <c r="R1175" s="158"/>
      <c r="S1175" s="158"/>
      <c r="T1175" s="158"/>
      <c r="U1175" s="158"/>
      <c r="V1175" s="158"/>
      <c r="W1175" s="158"/>
      <c r="X1175" s="158"/>
      <c r="Y1175" s="158"/>
      <c r="Z1175" s="158"/>
      <c r="AA1175" s="158"/>
      <c r="AB1175" s="158"/>
      <c r="AC1175" s="158"/>
      <c r="AD1175" s="158"/>
      <c r="AE1175" s="158"/>
      <c r="AF1175" s="158"/>
      <c r="AG1175" s="158"/>
      <c r="AH1175" s="158"/>
      <c r="AI1175" s="158"/>
      <c r="AJ1175" s="158"/>
      <c r="AK1175" s="158"/>
      <c r="AL1175" s="158"/>
      <c r="AM1175" s="158"/>
      <c r="AN1175" s="158"/>
      <c r="AO1175" s="158"/>
      <c r="AP1175" s="158"/>
      <c r="AQ1175" s="158"/>
      <c r="AR1175" s="158"/>
      <c r="AS1175" s="158"/>
      <c r="AT1175" s="158"/>
      <c r="AU1175" s="158"/>
      <c r="AV1175" s="158"/>
      <c r="AW1175" s="158"/>
      <c r="AX1175" s="159"/>
    </row>
    <row r="1176" spans="1:113" ht="12" customHeight="1">
      <c r="A1176" s="40"/>
      <c r="B1176" s="157"/>
      <c r="C1176" s="158"/>
      <c r="D1176" s="158"/>
      <c r="E1176" s="158"/>
      <c r="F1176" s="158"/>
      <c r="G1176" s="158"/>
      <c r="H1176" s="158"/>
      <c r="I1176" s="158"/>
      <c r="J1176" s="158"/>
      <c r="K1176" s="158"/>
      <c r="L1176" s="158"/>
      <c r="M1176" s="158"/>
      <c r="N1176" s="158"/>
      <c r="O1176" s="158"/>
      <c r="P1176" s="158"/>
      <c r="Q1176" s="158"/>
      <c r="R1176" s="158"/>
      <c r="S1176" s="158"/>
      <c r="T1176" s="158"/>
      <c r="U1176" s="158"/>
      <c r="V1176" s="158"/>
      <c r="W1176" s="158"/>
      <c r="X1176" s="158"/>
      <c r="Y1176" s="158"/>
      <c r="Z1176" s="158"/>
      <c r="AA1176" s="158"/>
      <c r="AB1176" s="158"/>
      <c r="AC1176" s="158"/>
      <c r="AD1176" s="158"/>
      <c r="AE1176" s="158"/>
      <c r="AF1176" s="158"/>
      <c r="AG1176" s="158"/>
      <c r="AH1176" s="158"/>
      <c r="AI1176" s="158"/>
      <c r="AJ1176" s="158"/>
      <c r="AK1176" s="158"/>
      <c r="AL1176" s="158"/>
      <c r="AM1176" s="158"/>
      <c r="AN1176" s="158"/>
      <c r="AO1176" s="158"/>
      <c r="AP1176" s="158"/>
      <c r="AQ1176" s="158"/>
      <c r="AR1176" s="158"/>
      <c r="AS1176" s="158"/>
      <c r="AT1176" s="158"/>
      <c r="AU1176" s="158"/>
      <c r="AV1176" s="158"/>
      <c r="AW1176" s="158"/>
      <c r="AX1176" s="159"/>
      <c r="BC1176" s="3"/>
    </row>
    <row r="1177" spans="1:113" ht="12" customHeight="1">
      <c r="A1177" s="40"/>
      <c r="B1177" s="157"/>
      <c r="C1177" s="158"/>
      <c r="D1177" s="158"/>
      <c r="E1177" s="158"/>
      <c r="F1177" s="158"/>
      <c r="G1177" s="158"/>
      <c r="H1177" s="158"/>
      <c r="I1177" s="158"/>
      <c r="J1177" s="158"/>
      <c r="K1177" s="158"/>
      <c r="L1177" s="158"/>
      <c r="M1177" s="158"/>
      <c r="N1177" s="158"/>
      <c r="O1177" s="158"/>
      <c r="P1177" s="158"/>
      <c r="Q1177" s="158"/>
      <c r="R1177" s="158"/>
      <c r="S1177" s="158"/>
      <c r="T1177" s="158"/>
      <c r="U1177" s="158"/>
      <c r="V1177" s="158"/>
      <c r="W1177" s="158"/>
      <c r="X1177" s="158"/>
      <c r="Y1177" s="158"/>
      <c r="Z1177" s="158"/>
      <c r="AA1177" s="158"/>
      <c r="AB1177" s="158"/>
      <c r="AC1177" s="158"/>
      <c r="AD1177" s="158"/>
      <c r="AE1177" s="158"/>
      <c r="AF1177" s="158"/>
      <c r="AG1177" s="158"/>
      <c r="AH1177" s="158"/>
      <c r="AI1177" s="158"/>
      <c r="AJ1177" s="158"/>
      <c r="AK1177" s="158"/>
      <c r="AL1177" s="158"/>
      <c r="AM1177" s="158"/>
      <c r="AN1177" s="158"/>
      <c r="AO1177" s="158"/>
      <c r="AP1177" s="158"/>
      <c r="AQ1177" s="158"/>
      <c r="AR1177" s="158"/>
      <c r="AS1177" s="158"/>
      <c r="AT1177" s="158"/>
      <c r="AU1177" s="158"/>
      <c r="AV1177" s="158"/>
      <c r="AW1177" s="158"/>
      <c r="AX1177" s="159"/>
    </row>
    <row r="1178" spans="1:113" ht="12" customHeight="1">
      <c r="A1178" s="40"/>
      <c r="B1178" s="157"/>
      <c r="C1178" s="158"/>
      <c r="D1178" s="158"/>
      <c r="E1178" s="158"/>
      <c r="F1178" s="158"/>
      <c r="G1178" s="158"/>
      <c r="H1178" s="158"/>
      <c r="I1178" s="158"/>
      <c r="J1178" s="158"/>
      <c r="K1178" s="158"/>
      <c r="L1178" s="158"/>
      <c r="M1178" s="158"/>
      <c r="N1178" s="158"/>
      <c r="O1178" s="158"/>
      <c r="P1178" s="158"/>
      <c r="Q1178" s="158"/>
      <c r="R1178" s="158"/>
      <c r="S1178" s="158"/>
      <c r="T1178" s="158"/>
      <c r="U1178" s="158"/>
      <c r="V1178" s="158"/>
      <c r="W1178" s="158"/>
      <c r="X1178" s="158"/>
      <c r="Y1178" s="158"/>
      <c r="Z1178" s="158"/>
      <c r="AA1178" s="158"/>
      <c r="AB1178" s="158"/>
      <c r="AC1178" s="158"/>
      <c r="AD1178" s="158"/>
      <c r="AE1178" s="158"/>
      <c r="AF1178" s="158"/>
      <c r="AG1178" s="158"/>
      <c r="AH1178" s="158"/>
      <c r="AI1178" s="158"/>
      <c r="AJ1178" s="158"/>
      <c r="AK1178" s="158"/>
      <c r="AL1178" s="158"/>
      <c r="AM1178" s="158"/>
      <c r="AN1178" s="158"/>
      <c r="AO1178" s="158"/>
      <c r="AP1178" s="158"/>
      <c r="AQ1178" s="158"/>
      <c r="AR1178" s="158"/>
      <c r="AS1178" s="158"/>
      <c r="AT1178" s="158"/>
      <c r="AU1178" s="158"/>
      <c r="AV1178" s="158"/>
      <c r="AW1178" s="158"/>
      <c r="AX1178" s="159"/>
    </row>
    <row r="1179" spans="1:113" ht="12" customHeight="1">
      <c r="A1179" s="40"/>
      <c r="B1179" s="157"/>
      <c r="C1179" s="158"/>
      <c r="D1179" s="158"/>
      <c r="E1179" s="158"/>
      <c r="F1179" s="158"/>
      <c r="G1179" s="158"/>
      <c r="H1179" s="158"/>
      <c r="I1179" s="158"/>
      <c r="J1179" s="158"/>
      <c r="K1179" s="158"/>
      <c r="L1179" s="158"/>
      <c r="M1179" s="158"/>
      <c r="N1179" s="158"/>
      <c r="O1179" s="158"/>
      <c r="P1179" s="158"/>
      <c r="Q1179" s="158"/>
      <c r="R1179" s="158"/>
      <c r="S1179" s="158"/>
      <c r="T1179" s="158"/>
      <c r="U1179" s="158"/>
      <c r="V1179" s="158"/>
      <c r="W1179" s="158"/>
      <c r="X1179" s="158"/>
      <c r="Y1179" s="158"/>
      <c r="Z1179" s="158"/>
      <c r="AA1179" s="158"/>
      <c r="AB1179" s="158"/>
      <c r="AC1179" s="158"/>
      <c r="AD1179" s="158"/>
      <c r="AE1179" s="158"/>
      <c r="AF1179" s="158"/>
      <c r="AG1179" s="158"/>
      <c r="AH1179" s="158"/>
      <c r="AI1179" s="158"/>
      <c r="AJ1179" s="158"/>
      <c r="AK1179" s="158"/>
      <c r="AL1179" s="158"/>
      <c r="AM1179" s="158"/>
      <c r="AN1179" s="158"/>
      <c r="AO1179" s="158"/>
      <c r="AP1179" s="158"/>
      <c r="AQ1179" s="158"/>
      <c r="AR1179" s="158"/>
      <c r="AS1179" s="158"/>
      <c r="AT1179" s="158"/>
      <c r="AU1179" s="158"/>
      <c r="AV1179" s="158"/>
      <c r="AW1179" s="158"/>
      <c r="AX1179" s="159"/>
    </row>
    <row r="1180" spans="1:113" ht="15" thickBot="1">
      <c r="A1180" s="41"/>
      <c r="B1180" s="54"/>
      <c r="C1180" s="55"/>
      <c r="D1180" s="55"/>
      <c r="E1180" s="55"/>
      <c r="F1180" s="55"/>
      <c r="G1180" s="55"/>
      <c r="H1180" s="55"/>
      <c r="I1180" s="55"/>
      <c r="J1180" s="55"/>
      <c r="K1180" s="55"/>
      <c r="L1180" s="55"/>
      <c r="M1180" s="55"/>
      <c r="N1180" s="55"/>
      <c r="O1180" s="55"/>
      <c r="P1180" s="55"/>
      <c r="Q1180" s="55"/>
      <c r="R1180" s="55"/>
      <c r="S1180" s="55"/>
      <c r="T1180" s="55"/>
      <c r="U1180" s="55"/>
      <c r="V1180" s="55"/>
      <c r="W1180" s="55"/>
      <c r="X1180" s="55"/>
      <c r="Y1180" s="55"/>
      <c r="Z1180" s="55"/>
      <c r="AA1180" s="55"/>
      <c r="AB1180" s="55"/>
      <c r="AC1180" s="55"/>
      <c r="AD1180" s="55"/>
      <c r="AE1180" s="55"/>
      <c r="AF1180" s="55"/>
      <c r="AG1180" s="55"/>
      <c r="AH1180" s="55"/>
      <c r="AI1180" s="55"/>
      <c r="AJ1180" s="55"/>
      <c r="AK1180" s="55"/>
      <c r="AL1180" s="55"/>
      <c r="AM1180" s="55"/>
      <c r="AN1180" s="55"/>
      <c r="AO1180" s="55"/>
      <c r="AP1180" s="55"/>
      <c r="AQ1180" s="55"/>
      <c r="AR1180" s="55"/>
      <c r="AS1180" s="55"/>
      <c r="AT1180" s="55"/>
      <c r="AU1180" s="55"/>
      <c r="AV1180" s="55"/>
      <c r="AW1180" s="55"/>
      <c r="AX1180" s="56"/>
    </row>
    <row r="1181" spans="1:113">
      <c r="B1181" s="57"/>
    </row>
    <row r="1182" spans="1:113" ht="15" thickBot="1">
      <c r="A1182" s="61"/>
      <c r="B1182" s="49" t="s">
        <v>3</v>
      </c>
      <c r="C1182" s="40"/>
      <c r="D1182" s="40"/>
      <c r="E1182" s="40"/>
      <c r="F1182" s="40"/>
      <c r="G1182" s="40"/>
      <c r="H1182" s="40"/>
      <c r="I1182" s="40"/>
      <c r="J1182" s="40"/>
      <c r="K1182" s="40"/>
      <c r="L1182" s="48"/>
      <c r="M1182" s="48"/>
      <c r="N1182" s="48"/>
      <c r="O1182" s="48"/>
      <c r="P1182" s="40"/>
      <c r="Q1182" s="40"/>
      <c r="R1182" s="40"/>
      <c r="S1182" s="40"/>
      <c r="T1182" s="40"/>
      <c r="U1182" s="40"/>
      <c r="V1182" s="49"/>
      <c r="W1182" s="49"/>
      <c r="X1182" s="49"/>
      <c r="Y1182" s="49"/>
      <c r="Z1182" s="49"/>
      <c r="AA1182" s="49"/>
      <c r="AB1182" s="49"/>
      <c r="AC1182" s="49"/>
      <c r="AD1182" s="49"/>
      <c r="AE1182" s="49"/>
      <c r="AF1182" s="49"/>
      <c r="AG1182" s="49"/>
      <c r="AH1182" s="49"/>
      <c r="AI1182" s="49"/>
      <c r="AJ1182" s="49"/>
      <c r="AK1182" s="49"/>
      <c r="AL1182" s="49"/>
      <c r="AM1182" s="49"/>
      <c r="AN1182" s="49"/>
      <c r="AO1182" s="49"/>
      <c r="AP1182" s="49"/>
      <c r="AQ1182" s="49"/>
      <c r="AR1182" s="49"/>
      <c r="AS1182" s="49"/>
      <c r="AT1182" s="49"/>
      <c r="AU1182" s="49"/>
      <c r="AV1182" s="49"/>
      <c r="AW1182" s="49"/>
      <c r="AX1182" s="49"/>
      <c r="DI1182" s="2"/>
    </row>
    <row r="1183" spans="1:113" ht="14.25">
      <c r="A1183" s="40"/>
      <c r="B1183" s="50"/>
      <c r="C1183" s="47"/>
      <c r="D1183" s="47"/>
      <c r="E1183" s="47"/>
      <c r="F1183" s="47"/>
      <c r="G1183" s="47"/>
      <c r="H1183" s="47"/>
      <c r="I1183" s="47"/>
      <c r="J1183" s="47"/>
      <c r="K1183" s="47"/>
      <c r="L1183" s="51"/>
      <c r="M1183" s="51"/>
      <c r="N1183" s="51"/>
      <c r="O1183" s="51"/>
      <c r="P1183" s="47"/>
      <c r="Q1183" s="47"/>
      <c r="R1183" s="47"/>
      <c r="S1183" s="47"/>
      <c r="T1183" s="47"/>
      <c r="U1183" s="47"/>
      <c r="V1183" s="52"/>
      <c r="W1183" s="52"/>
      <c r="X1183" s="52"/>
      <c r="Y1183" s="52"/>
      <c r="Z1183" s="52"/>
      <c r="AA1183" s="52"/>
      <c r="AB1183" s="52"/>
      <c r="AC1183" s="52"/>
      <c r="AD1183" s="52"/>
      <c r="AE1183" s="52"/>
      <c r="AF1183" s="52"/>
      <c r="AG1183" s="52"/>
      <c r="AH1183" s="52"/>
      <c r="AI1183" s="52"/>
      <c r="AJ1183" s="52"/>
      <c r="AK1183" s="52"/>
      <c r="AL1183" s="52"/>
      <c r="AM1183" s="52"/>
      <c r="AN1183" s="52"/>
      <c r="AO1183" s="52"/>
      <c r="AP1183" s="52"/>
      <c r="AQ1183" s="52"/>
      <c r="AR1183" s="52"/>
      <c r="AS1183" s="52"/>
      <c r="AT1183" s="52"/>
      <c r="AU1183" s="52"/>
      <c r="AV1183" s="52"/>
      <c r="AW1183" s="52"/>
      <c r="AX1183" s="53"/>
    </row>
    <row r="1184" spans="1:113" ht="12" customHeight="1">
      <c r="A1184" s="40"/>
      <c r="B1184" s="157" t="s">
        <v>184</v>
      </c>
      <c r="C1184" s="158"/>
      <c r="D1184" s="158"/>
      <c r="E1184" s="158"/>
      <c r="F1184" s="158"/>
      <c r="G1184" s="158"/>
      <c r="H1184" s="158"/>
      <c r="I1184" s="158"/>
      <c r="J1184" s="158"/>
      <c r="K1184" s="158"/>
      <c r="L1184" s="158"/>
      <c r="M1184" s="158"/>
      <c r="N1184" s="158"/>
      <c r="O1184" s="158"/>
      <c r="P1184" s="158"/>
      <c r="Q1184" s="158"/>
      <c r="R1184" s="158"/>
      <c r="S1184" s="158"/>
      <c r="T1184" s="158"/>
      <c r="U1184" s="158"/>
      <c r="V1184" s="158"/>
      <c r="W1184" s="158"/>
      <c r="X1184" s="158"/>
      <c r="Y1184" s="158"/>
      <c r="Z1184" s="158"/>
      <c r="AA1184" s="158"/>
      <c r="AB1184" s="158"/>
      <c r="AC1184" s="158"/>
      <c r="AD1184" s="158"/>
      <c r="AE1184" s="158"/>
      <c r="AF1184" s="158"/>
      <c r="AG1184" s="158"/>
      <c r="AH1184" s="158"/>
      <c r="AI1184" s="158"/>
      <c r="AJ1184" s="158"/>
      <c r="AK1184" s="158"/>
      <c r="AL1184" s="158"/>
      <c r="AM1184" s="158"/>
      <c r="AN1184" s="158"/>
      <c r="AO1184" s="158"/>
      <c r="AP1184" s="158"/>
      <c r="AQ1184" s="158"/>
      <c r="AR1184" s="158"/>
      <c r="AS1184" s="158"/>
      <c r="AT1184" s="158"/>
      <c r="AU1184" s="158"/>
      <c r="AV1184" s="158"/>
      <c r="AW1184" s="158"/>
      <c r="AX1184" s="159"/>
    </row>
    <row r="1185" spans="1:251" ht="12" customHeight="1">
      <c r="A1185" s="40"/>
      <c r="B1185" s="157"/>
      <c r="C1185" s="158"/>
      <c r="D1185" s="158"/>
      <c r="E1185" s="158"/>
      <c r="F1185" s="158"/>
      <c r="G1185" s="158"/>
      <c r="H1185" s="158"/>
      <c r="I1185" s="158"/>
      <c r="J1185" s="158"/>
      <c r="K1185" s="158"/>
      <c r="L1185" s="158"/>
      <c r="M1185" s="158"/>
      <c r="N1185" s="158"/>
      <c r="O1185" s="158"/>
      <c r="P1185" s="158"/>
      <c r="Q1185" s="158"/>
      <c r="R1185" s="158"/>
      <c r="S1185" s="158"/>
      <c r="T1185" s="158"/>
      <c r="U1185" s="158"/>
      <c r="V1185" s="158"/>
      <c r="W1185" s="158"/>
      <c r="X1185" s="158"/>
      <c r="Y1185" s="158"/>
      <c r="Z1185" s="158"/>
      <c r="AA1185" s="158"/>
      <c r="AB1185" s="158"/>
      <c r="AC1185" s="158"/>
      <c r="AD1185" s="158"/>
      <c r="AE1185" s="158"/>
      <c r="AF1185" s="158"/>
      <c r="AG1185" s="158"/>
      <c r="AH1185" s="158"/>
      <c r="AI1185" s="158"/>
      <c r="AJ1185" s="158"/>
      <c r="AK1185" s="158"/>
      <c r="AL1185" s="158"/>
      <c r="AM1185" s="158"/>
      <c r="AN1185" s="158"/>
      <c r="AO1185" s="158"/>
      <c r="AP1185" s="158"/>
      <c r="AQ1185" s="158"/>
      <c r="AR1185" s="158"/>
      <c r="AS1185" s="158"/>
      <c r="AT1185" s="158"/>
      <c r="AU1185" s="158"/>
      <c r="AV1185" s="158"/>
      <c r="AW1185" s="158"/>
      <c r="AX1185" s="159"/>
    </row>
    <row r="1186" spans="1:251" ht="12" customHeight="1">
      <c r="A1186" s="40"/>
      <c r="B1186" s="157"/>
      <c r="C1186" s="158"/>
      <c r="D1186" s="158"/>
      <c r="E1186" s="158"/>
      <c r="F1186" s="158"/>
      <c r="G1186" s="158"/>
      <c r="H1186" s="158"/>
      <c r="I1186" s="158"/>
      <c r="J1186" s="158"/>
      <c r="K1186" s="158"/>
      <c r="L1186" s="158"/>
      <c r="M1186" s="158"/>
      <c r="N1186" s="158"/>
      <c r="O1186" s="158"/>
      <c r="P1186" s="158"/>
      <c r="Q1186" s="158"/>
      <c r="R1186" s="158"/>
      <c r="S1186" s="158"/>
      <c r="T1186" s="158"/>
      <c r="U1186" s="158"/>
      <c r="V1186" s="158"/>
      <c r="W1186" s="158"/>
      <c r="X1186" s="158"/>
      <c r="Y1186" s="158"/>
      <c r="Z1186" s="158"/>
      <c r="AA1186" s="158"/>
      <c r="AB1186" s="158"/>
      <c r="AC1186" s="158"/>
      <c r="AD1186" s="158"/>
      <c r="AE1186" s="158"/>
      <c r="AF1186" s="158"/>
      <c r="AG1186" s="158"/>
      <c r="AH1186" s="158"/>
      <c r="AI1186" s="158"/>
      <c r="AJ1186" s="158"/>
      <c r="AK1186" s="158"/>
      <c r="AL1186" s="158"/>
      <c r="AM1186" s="158"/>
      <c r="AN1186" s="158"/>
      <c r="AO1186" s="158"/>
      <c r="AP1186" s="158"/>
      <c r="AQ1186" s="158"/>
      <c r="AR1186" s="158"/>
      <c r="AS1186" s="158"/>
      <c r="AT1186" s="158"/>
      <c r="AU1186" s="158"/>
      <c r="AV1186" s="158"/>
      <c r="AW1186" s="158"/>
      <c r="AX1186" s="159"/>
    </row>
    <row r="1187" spans="1:251" ht="12" customHeight="1">
      <c r="A1187" s="40"/>
      <c r="B1187" s="157"/>
      <c r="C1187" s="158"/>
      <c r="D1187" s="158"/>
      <c r="E1187" s="158"/>
      <c r="F1187" s="158"/>
      <c r="G1187" s="158"/>
      <c r="H1187" s="158"/>
      <c r="I1187" s="158"/>
      <c r="J1187" s="158"/>
      <c r="K1187" s="158"/>
      <c r="L1187" s="158"/>
      <c r="M1187" s="158"/>
      <c r="N1187" s="158"/>
      <c r="O1187" s="158"/>
      <c r="P1187" s="158"/>
      <c r="Q1187" s="158"/>
      <c r="R1187" s="158"/>
      <c r="S1187" s="158"/>
      <c r="T1187" s="158"/>
      <c r="U1187" s="158"/>
      <c r="V1187" s="158"/>
      <c r="W1187" s="158"/>
      <c r="X1187" s="158"/>
      <c r="Y1187" s="158"/>
      <c r="Z1187" s="158"/>
      <c r="AA1187" s="158"/>
      <c r="AB1187" s="158"/>
      <c r="AC1187" s="158"/>
      <c r="AD1187" s="158"/>
      <c r="AE1187" s="158"/>
      <c r="AF1187" s="158"/>
      <c r="AG1187" s="158"/>
      <c r="AH1187" s="158"/>
      <c r="AI1187" s="158"/>
      <c r="AJ1187" s="158"/>
      <c r="AK1187" s="158"/>
      <c r="AL1187" s="158"/>
      <c r="AM1187" s="158"/>
      <c r="AN1187" s="158"/>
      <c r="AO1187" s="158"/>
      <c r="AP1187" s="158"/>
      <c r="AQ1187" s="158"/>
      <c r="AR1187" s="158"/>
      <c r="AS1187" s="158"/>
      <c r="AT1187" s="158"/>
      <c r="AU1187" s="158"/>
      <c r="AV1187" s="158"/>
      <c r="AW1187" s="158"/>
      <c r="AX1187" s="159"/>
    </row>
    <row r="1188" spans="1:251" ht="12" customHeight="1">
      <c r="A1188" s="40"/>
      <c r="B1188" s="157"/>
      <c r="C1188" s="158"/>
      <c r="D1188" s="158"/>
      <c r="E1188" s="158"/>
      <c r="F1188" s="158"/>
      <c r="G1188" s="158"/>
      <c r="H1188" s="158"/>
      <c r="I1188" s="158"/>
      <c r="J1188" s="158"/>
      <c r="K1188" s="158"/>
      <c r="L1188" s="158"/>
      <c r="M1188" s="158"/>
      <c r="N1188" s="158"/>
      <c r="O1188" s="158"/>
      <c r="P1188" s="158"/>
      <c r="Q1188" s="158"/>
      <c r="R1188" s="158"/>
      <c r="S1188" s="158"/>
      <c r="T1188" s="158"/>
      <c r="U1188" s="158"/>
      <c r="V1188" s="158"/>
      <c r="W1188" s="158"/>
      <c r="X1188" s="158"/>
      <c r="Y1188" s="158"/>
      <c r="Z1188" s="158"/>
      <c r="AA1188" s="158"/>
      <c r="AB1188" s="158"/>
      <c r="AC1188" s="158"/>
      <c r="AD1188" s="158"/>
      <c r="AE1188" s="158"/>
      <c r="AF1188" s="158"/>
      <c r="AG1188" s="158"/>
      <c r="AH1188" s="158"/>
      <c r="AI1188" s="158"/>
      <c r="AJ1188" s="158"/>
      <c r="AK1188" s="158"/>
      <c r="AL1188" s="158"/>
      <c r="AM1188" s="158"/>
      <c r="AN1188" s="158"/>
      <c r="AO1188" s="158"/>
      <c r="AP1188" s="158"/>
      <c r="AQ1188" s="158"/>
      <c r="AR1188" s="158"/>
      <c r="AS1188" s="158"/>
      <c r="AT1188" s="158"/>
      <c r="AU1188" s="158"/>
      <c r="AV1188" s="158"/>
      <c r="AW1188" s="158"/>
      <c r="AX1188" s="159"/>
    </row>
    <row r="1189" spans="1:251" ht="12" customHeight="1">
      <c r="A1189" s="40"/>
      <c r="B1189" s="157"/>
      <c r="C1189" s="158"/>
      <c r="D1189" s="158"/>
      <c r="E1189" s="158"/>
      <c r="F1189" s="158"/>
      <c r="G1189" s="158"/>
      <c r="H1189" s="158"/>
      <c r="I1189" s="158"/>
      <c r="J1189" s="158"/>
      <c r="K1189" s="158"/>
      <c r="L1189" s="158"/>
      <c r="M1189" s="158"/>
      <c r="N1189" s="158"/>
      <c r="O1189" s="158"/>
      <c r="P1189" s="158"/>
      <c r="Q1189" s="158"/>
      <c r="R1189" s="158"/>
      <c r="S1189" s="158"/>
      <c r="T1189" s="158"/>
      <c r="U1189" s="158"/>
      <c r="V1189" s="158"/>
      <c r="W1189" s="158"/>
      <c r="X1189" s="158"/>
      <c r="Y1189" s="158"/>
      <c r="Z1189" s="158"/>
      <c r="AA1189" s="158"/>
      <c r="AB1189" s="158"/>
      <c r="AC1189" s="158"/>
      <c r="AD1189" s="158"/>
      <c r="AE1189" s="158"/>
      <c r="AF1189" s="158"/>
      <c r="AG1189" s="158"/>
      <c r="AH1189" s="158"/>
      <c r="AI1189" s="158"/>
      <c r="AJ1189" s="158"/>
      <c r="AK1189" s="158"/>
      <c r="AL1189" s="158"/>
      <c r="AM1189" s="158"/>
      <c r="AN1189" s="158"/>
      <c r="AO1189" s="158"/>
      <c r="AP1189" s="158"/>
      <c r="AQ1189" s="158"/>
      <c r="AR1189" s="158"/>
      <c r="AS1189" s="158"/>
      <c r="AT1189" s="158"/>
      <c r="AU1189" s="158"/>
      <c r="AV1189" s="158"/>
      <c r="AW1189" s="158"/>
      <c r="AX1189" s="159"/>
    </row>
    <row r="1190" spans="1:251" ht="12" customHeight="1">
      <c r="A1190" s="40"/>
      <c r="B1190" s="157"/>
      <c r="C1190" s="158"/>
      <c r="D1190" s="158"/>
      <c r="E1190" s="158"/>
      <c r="F1190" s="158"/>
      <c r="G1190" s="158"/>
      <c r="H1190" s="158"/>
      <c r="I1190" s="158"/>
      <c r="J1190" s="158"/>
      <c r="K1190" s="158"/>
      <c r="L1190" s="158"/>
      <c r="M1190" s="158"/>
      <c r="N1190" s="158"/>
      <c r="O1190" s="158"/>
      <c r="P1190" s="158"/>
      <c r="Q1190" s="158"/>
      <c r="R1190" s="158"/>
      <c r="S1190" s="158"/>
      <c r="T1190" s="158"/>
      <c r="U1190" s="158"/>
      <c r="V1190" s="158"/>
      <c r="W1190" s="158"/>
      <c r="X1190" s="158"/>
      <c r="Y1190" s="158"/>
      <c r="Z1190" s="158"/>
      <c r="AA1190" s="158"/>
      <c r="AB1190" s="158"/>
      <c r="AC1190" s="158"/>
      <c r="AD1190" s="158"/>
      <c r="AE1190" s="158"/>
      <c r="AF1190" s="158"/>
      <c r="AG1190" s="158"/>
      <c r="AH1190" s="158"/>
      <c r="AI1190" s="158"/>
      <c r="AJ1190" s="158"/>
      <c r="AK1190" s="158"/>
      <c r="AL1190" s="158"/>
      <c r="AM1190" s="158"/>
      <c r="AN1190" s="158"/>
      <c r="AO1190" s="158"/>
      <c r="AP1190" s="158"/>
      <c r="AQ1190" s="158"/>
      <c r="AR1190" s="158"/>
      <c r="AS1190" s="158"/>
      <c r="AT1190" s="158"/>
      <c r="AU1190" s="158"/>
      <c r="AV1190" s="158"/>
      <c r="AW1190" s="158"/>
      <c r="AX1190" s="159"/>
    </row>
    <row r="1191" spans="1:251" ht="12" customHeight="1">
      <c r="A1191" s="40"/>
      <c r="B1191" s="157"/>
      <c r="C1191" s="158"/>
      <c r="D1191" s="158"/>
      <c r="E1191" s="158"/>
      <c r="F1191" s="158"/>
      <c r="G1191" s="158"/>
      <c r="H1191" s="158"/>
      <c r="I1191" s="158"/>
      <c r="J1191" s="158"/>
      <c r="K1191" s="158"/>
      <c r="L1191" s="158"/>
      <c r="M1191" s="158"/>
      <c r="N1191" s="158"/>
      <c r="O1191" s="158"/>
      <c r="P1191" s="158"/>
      <c r="Q1191" s="158"/>
      <c r="R1191" s="158"/>
      <c r="S1191" s="158"/>
      <c r="T1191" s="158"/>
      <c r="U1191" s="158"/>
      <c r="V1191" s="158"/>
      <c r="W1191" s="158"/>
      <c r="X1191" s="158"/>
      <c r="Y1191" s="158"/>
      <c r="Z1191" s="158"/>
      <c r="AA1191" s="158"/>
      <c r="AB1191" s="158"/>
      <c r="AC1191" s="158"/>
      <c r="AD1191" s="158"/>
      <c r="AE1191" s="158"/>
      <c r="AF1191" s="158"/>
      <c r="AG1191" s="158"/>
      <c r="AH1191" s="158"/>
      <c r="AI1191" s="158"/>
      <c r="AJ1191" s="158"/>
      <c r="AK1191" s="158"/>
      <c r="AL1191" s="158"/>
      <c r="AM1191" s="158"/>
      <c r="AN1191" s="158"/>
      <c r="AO1191" s="158"/>
      <c r="AP1191" s="158"/>
      <c r="AQ1191" s="158"/>
      <c r="AR1191" s="158"/>
      <c r="AS1191" s="158"/>
      <c r="AT1191" s="158"/>
      <c r="AU1191" s="158"/>
      <c r="AV1191" s="158"/>
      <c r="AW1191" s="158"/>
      <c r="AX1191" s="159"/>
      <c r="BC1191" s="3"/>
    </row>
    <row r="1192" spans="1:251" ht="12" customHeight="1">
      <c r="A1192" s="40"/>
      <c r="B1192" s="157"/>
      <c r="C1192" s="158"/>
      <c r="D1192" s="158"/>
      <c r="E1192" s="158"/>
      <c r="F1192" s="158"/>
      <c r="G1192" s="158"/>
      <c r="H1192" s="158"/>
      <c r="I1192" s="158"/>
      <c r="J1192" s="158"/>
      <c r="K1192" s="158"/>
      <c r="L1192" s="158"/>
      <c r="M1192" s="158"/>
      <c r="N1192" s="158"/>
      <c r="O1192" s="158"/>
      <c r="P1192" s="158"/>
      <c r="Q1192" s="158"/>
      <c r="R1192" s="158"/>
      <c r="S1192" s="158"/>
      <c r="T1192" s="158"/>
      <c r="U1192" s="158"/>
      <c r="V1192" s="158"/>
      <c r="W1192" s="158"/>
      <c r="X1192" s="158"/>
      <c r="Y1192" s="158"/>
      <c r="Z1192" s="158"/>
      <c r="AA1192" s="158"/>
      <c r="AB1192" s="158"/>
      <c r="AC1192" s="158"/>
      <c r="AD1192" s="158"/>
      <c r="AE1192" s="158"/>
      <c r="AF1192" s="158"/>
      <c r="AG1192" s="158"/>
      <c r="AH1192" s="158"/>
      <c r="AI1192" s="158"/>
      <c r="AJ1192" s="158"/>
      <c r="AK1192" s="158"/>
      <c r="AL1192" s="158"/>
      <c r="AM1192" s="158"/>
      <c r="AN1192" s="158"/>
      <c r="AO1192" s="158"/>
      <c r="AP1192" s="158"/>
      <c r="AQ1192" s="158"/>
      <c r="AR1192" s="158"/>
      <c r="AS1192" s="158"/>
      <c r="AT1192" s="158"/>
      <c r="AU1192" s="158"/>
      <c r="AV1192" s="158"/>
      <c r="AW1192" s="158"/>
      <c r="AX1192" s="159"/>
    </row>
    <row r="1193" spans="1:251" ht="12" customHeight="1">
      <c r="A1193" s="40"/>
      <c r="B1193" s="157"/>
      <c r="C1193" s="158"/>
      <c r="D1193" s="158"/>
      <c r="E1193" s="158"/>
      <c r="F1193" s="158"/>
      <c r="G1193" s="158"/>
      <c r="H1193" s="158"/>
      <c r="I1193" s="158"/>
      <c r="J1193" s="158"/>
      <c r="K1193" s="158"/>
      <c r="L1193" s="158"/>
      <c r="M1193" s="158"/>
      <c r="N1193" s="158"/>
      <c r="O1193" s="158"/>
      <c r="P1193" s="158"/>
      <c r="Q1193" s="158"/>
      <c r="R1193" s="158"/>
      <c r="S1193" s="158"/>
      <c r="T1193" s="158"/>
      <c r="U1193" s="158"/>
      <c r="V1193" s="158"/>
      <c r="W1193" s="158"/>
      <c r="X1193" s="158"/>
      <c r="Y1193" s="158"/>
      <c r="Z1193" s="158"/>
      <c r="AA1193" s="158"/>
      <c r="AB1193" s="158"/>
      <c r="AC1193" s="158"/>
      <c r="AD1193" s="158"/>
      <c r="AE1193" s="158"/>
      <c r="AF1193" s="158"/>
      <c r="AG1193" s="158"/>
      <c r="AH1193" s="158"/>
      <c r="AI1193" s="158"/>
      <c r="AJ1193" s="158"/>
      <c r="AK1193" s="158"/>
      <c r="AL1193" s="158"/>
      <c r="AM1193" s="158"/>
      <c r="AN1193" s="158"/>
      <c r="AO1193" s="158"/>
      <c r="AP1193" s="158"/>
      <c r="AQ1193" s="158"/>
      <c r="AR1193" s="158"/>
      <c r="AS1193" s="158"/>
      <c r="AT1193" s="158"/>
      <c r="AU1193" s="158"/>
      <c r="AV1193" s="158"/>
      <c r="AW1193" s="158"/>
      <c r="AX1193" s="159"/>
    </row>
    <row r="1194" spans="1:251" ht="12" customHeight="1">
      <c r="A1194" s="40"/>
      <c r="B1194" s="157"/>
      <c r="C1194" s="158"/>
      <c r="D1194" s="158"/>
      <c r="E1194" s="158"/>
      <c r="F1194" s="158"/>
      <c r="G1194" s="158"/>
      <c r="H1194" s="158"/>
      <c r="I1194" s="158"/>
      <c r="J1194" s="158"/>
      <c r="K1194" s="158"/>
      <c r="L1194" s="158"/>
      <c r="M1194" s="158"/>
      <c r="N1194" s="158"/>
      <c r="O1194" s="158"/>
      <c r="P1194" s="158"/>
      <c r="Q1194" s="158"/>
      <c r="R1194" s="158"/>
      <c r="S1194" s="158"/>
      <c r="T1194" s="158"/>
      <c r="U1194" s="158"/>
      <c r="V1194" s="158"/>
      <c r="W1194" s="158"/>
      <c r="X1194" s="158"/>
      <c r="Y1194" s="158"/>
      <c r="Z1194" s="158"/>
      <c r="AA1194" s="158"/>
      <c r="AB1194" s="158"/>
      <c r="AC1194" s="158"/>
      <c r="AD1194" s="158"/>
      <c r="AE1194" s="158"/>
      <c r="AF1194" s="158"/>
      <c r="AG1194" s="158"/>
      <c r="AH1194" s="158"/>
      <c r="AI1194" s="158"/>
      <c r="AJ1194" s="158"/>
      <c r="AK1194" s="158"/>
      <c r="AL1194" s="158"/>
      <c r="AM1194" s="158"/>
      <c r="AN1194" s="158"/>
      <c r="AO1194" s="158"/>
      <c r="AP1194" s="158"/>
      <c r="AQ1194" s="158"/>
      <c r="AR1194" s="158"/>
      <c r="AS1194" s="158"/>
      <c r="AT1194" s="158"/>
      <c r="AU1194" s="158"/>
      <c r="AV1194" s="158"/>
      <c r="AW1194" s="158"/>
      <c r="AX1194" s="159"/>
    </row>
    <row r="1195" spans="1:251" ht="15" thickBot="1">
      <c r="A1195" s="41"/>
      <c r="B1195" s="54"/>
      <c r="C1195" s="55"/>
      <c r="D1195" s="55"/>
      <c r="E1195" s="55"/>
      <c r="F1195" s="55"/>
      <c r="G1195" s="55"/>
      <c r="H1195" s="55"/>
      <c r="I1195" s="55"/>
      <c r="J1195" s="55"/>
      <c r="K1195" s="55"/>
      <c r="L1195" s="55"/>
      <c r="M1195" s="55"/>
      <c r="N1195" s="55"/>
      <c r="O1195" s="55"/>
      <c r="P1195" s="55"/>
      <c r="Q1195" s="55"/>
      <c r="R1195" s="55"/>
      <c r="S1195" s="55"/>
      <c r="T1195" s="55"/>
      <c r="U1195" s="55"/>
      <c r="V1195" s="55"/>
      <c r="W1195" s="55"/>
      <c r="X1195" s="55"/>
      <c r="Y1195" s="55"/>
      <c r="Z1195" s="55"/>
      <c r="AA1195" s="55"/>
      <c r="AB1195" s="55"/>
      <c r="AC1195" s="55"/>
      <c r="AD1195" s="55"/>
      <c r="AE1195" s="55"/>
      <c r="AF1195" s="55"/>
      <c r="AG1195" s="55"/>
      <c r="AH1195" s="55"/>
      <c r="AI1195" s="55"/>
      <c r="AJ1195" s="55"/>
      <c r="AK1195" s="55"/>
      <c r="AL1195" s="55"/>
      <c r="AM1195" s="55"/>
      <c r="AN1195" s="55"/>
      <c r="AO1195" s="55"/>
      <c r="AP1195" s="55"/>
      <c r="AQ1195" s="55"/>
      <c r="AR1195" s="55"/>
      <c r="AS1195" s="55"/>
      <c r="AT1195" s="55"/>
      <c r="AU1195" s="55"/>
      <c r="AV1195" s="55"/>
      <c r="AW1195" s="55"/>
      <c r="AX1195" s="56"/>
    </row>
    <row r="1196" spans="1:251">
      <c r="B1196" s="57"/>
    </row>
    <row r="1197" spans="1:251" ht="14.25">
      <c r="B1197" s="49" t="s">
        <v>4</v>
      </c>
      <c r="C1197" s="40"/>
      <c r="D1197" s="40"/>
      <c r="E1197" s="40"/>
      <c r="F1197" s="40"/>
      <c r="G1197" s="40"/>
      <c r="H1197" s="40"/>
      <c r="I1197" s="40"/>
      <c r="J1197" s="40"/>
      <c r="K1197" s="40"/>
      <c r="L1197" s="48"/>
      <c r="M1197" s="48"/>
      <c r="N1197" s="48"/>
      <c r="O1197" s="48"/>
      <c r="P1197" s="40"/>
      <c r="Q1197" s="40"/>
      <c r="R1197" s="40"/>
      <c r="S1197" s="40"/>
      <c r="T1197" s="40"/>
      <c r="U1197" s="40"/>
      <c r="V1197" s="49"/>
      <c r="W1197" s="49"/>
      <c r="X1197" s="49"/>
      <c r="Y1197" s="49"/>
      <c r="Z1197" s="49"/>
      <c r="AA1197" s="49"/>
      <c r="AB1197" s="49"/>
      <c r="AC1197" s="49"/>
      <c r="AD1197" s="49"/>
      <c r="AE1197" s="49"/>
      <c r="AF1197" s="49"/>
      <c r="AG1197" s="49"/>
      <c r="AH1197" s="49"/>
      <c r="AI1197" s="49"/>
      <c r="AJ1197" s="49"/>
      <c r="AK1197" s="49"/>
      <c r="AL1197" s="49"/>
      <c r="AM1197" s="49"/>
      <c r="AN1197" s="49"/>
      <c r="AO1197" s="49"/>
      <c r="AP1197" s="49"/>
      <c r="AQ1197" s="49"/>
      <c r="AR1197" s="49"/>
      <c r="AS1197" s="49"/>
      <c r="AT1197" s="49"/>
      <c r="AU1197" s="49"/>
      <c r="AV1197" s="49"/>
      <c r="AW1197" s="49"/>
      <c r="AX1197" s="49"/>
    </row>
    <row r="1198" spans="1:251" ht="15" thickBot="1">
      <c r="B1198" s="40"/>
      <c r="C1198" s="40"/>
      <c r="D1198" s="40"/>
      <c r="E1198" s="40"/>
      <c r="F1198" s="40"/>
      <c r="G1198" s="40"/>
      <c r="H1198" s="40"/>
      <c r="I1198" s="40"/>
      <c r="J1198" s="40"/>
      <c r="K1198" s="40"/>
      <c r="L1198" s="48"/>
      <c r="M1198" s="48"/>
      <c r="N1198" s="48"/>
      <c r="O1198" s="48"/>
      <c r="P1198" s="40"/>
      <c r="Q1198" s="40"/>
      <c r="R1198" s="40"/>
      <c r="S1198" s="40"/>
      <c r="T1198" s="40"/>
      <c r="U1198" s="40"/>
      <c r="V1198" s="49"/>
      <c r="W1198" s="49"/>
      <c r="X1198" s="49"/>
      <c r="Y1198" s="49"/>
      <c r="Z1198" s="49"/>
      <c r="AA1198" s="49"/>
      <c r="AB1198" s="49"/>
      <c r="AC1198" s="49"/>
      <c r="AD1198" s="49"/>
      <c r="AE1198" s="49"/>
      <c r="AF1198" s="49"/>
      <c r="AG1198" s="49"/>
      <c r="AH1198" s="49"/>
      <c r="AI1198" s="49"/>
      <c r="AJ1198" s="49"/>
      <c r="AK1198" s="49"/>
      <c r="AL1198" s="49"/>
      <c r="AM1198" s="49"/>
      <c r="AN1198" s="49"/>
      <c r="AO1198" s="49"/>
      <c r="AP1198" s="49"/>
      <c r="AQ1198" s="49"/>
      <c r="AR1198" s="49"/>
      <c r="AS1198" s="49"/>
      <c r="AT1198" s="49"/>
      <c r="AU1198" s="49"/>
      <c r="AV1198" s="49"/>
      <c r="AW1198" s="49"/>
      <c r="AX1198" s="58" t="s">
        <v>5</v>
      </c>
    </row>
    <row r="1199" spans="1:251" s="3" customFormat="1" ht="13.5" customHeight="1">
      <c r="A1199" s="40"/>
      <c r="B1199" s="160" t="s">
        <v>6</v>
      </c>
      <c r="C1199" s="161"/>
      <c r="D1199" s="161"/>
      <c r="E1199" s="161"/>
      <c r="F1199" s="161"/>
      <c r="G1199" s="161"/>
      <c r="H1199" s="161"/>
      <c r="I1199" s="161"/>
      <c r="J1199" s="161"/>
      <c r="K1199" s="161"/>
      <c r="L1199" s="161"/>
      <c r="M1199" s="161"/>
      <c r="N1199" s="161"/>
      <c r="O1199" s="161"/>
      <c r="P1199" s="161"/>
      <c r="Q1199" s="161"/>
      <c r="R1199" s="161"/>
      <c r="S1199" s="161"/>
      <c r="T1199" s="161"/>
      <c r="U1199" s="161"/>
      <c r="V1199" s="161"/>
      <c r="W1199" s="161"/>
      <c r="X1199" s="161"/>
      <c r="Y1199" s="161"/>
      <c r="Z1199" s="162"/>
      <c r="AA1199" s="166" t="s">
        <v>12</v>
      </c>
      <c r="AB1199" s="161"/>
      <c r="AC1199" s="161"/>
      <c r="AD1199" s="161"/>
      <c r="AE1199" s="161"/>
      <c r="AF1199" s="161"/>
      <c r="AG1199" s="161"/>
      <c r="AH1199" s="161"/>
      <c r="AI1199" s="162"/>
      <c r="AJ1199" s="166" t="s">
        <v>13</v>
      </c>
      <c r="AK1199" s="161"/>
      <c r="AL1199" s="161"/>
      <c r="AM1199" s="161"/>
      <c r="AN1199" s="161"/>
      <c r="AO1199" s="161"/>
      <c r="AP1199" s="161"/>
      <c r="AQ1199" s="161"/>
      <c r="AR1199" s="162"/>
      <c r="AS1199" s="166" t="s">
        <v>7</v>
      </c>
      <c r="AT1199" s="161"/>
      <c r="AU1199" s="161"/>
      <c r="AV1199" s="161"/>
      <c r="AW1199" s="161"/>
      <c r="AX1199" s="168"/>
      <c r="AY1199" s="39"/>
      <c r="AZ1199" s="1"/>
      <c r="BA1199" s="1"/>
      <c r="BB1199" s="1"/>
      <c r="BC1199" s="1"/>
      <c r="BD1199" s="1"/>
      <c r="BE1199" s="1"/>
      <c r="BF1199" s="1"/>
      <c r="BG1199" s="1"/>
      <c r="BH1199" s="1"/>
      <c r="BI1199" s="1"/>
      <c r="BJ1199" s="1"/>
      <c r="BK1199" s="1"/>
      <c r="BL1199" s="1"/>
      <c r="BM1199" s="1"/>
      <c r="BN1199" s="1"/>
      <c r="BO1199" s="1"/>
      <c r="BP1199" s="1"/>
      <c r="BQ1199" s="1"/>
      <c r="BR1199" s="1"/>
      <c r="BS1199" s="1"/>
      <c r="BT1199" s="1"/>
      <c r="BU1199" s="1"/>
      <c r="BV1199" s="1"/>
      <c r="BW1199" s="1"/>
      <c r="BX1199" s="1"/>
      <c r="BY1199" s="1"/>
      <c r="BZ1199" s="1"/>
      <c r="CA1199" s="1"/>
      <c r="CB1199" s="1"/>
      <c r="CC1199" s="1"/>
      <c r="CD1199" s="1"/>
      <c r="CE1199" s="1"/>
      <c r="CF1199" s="1"/>
      <c r="CG1199" s="1"/>
      <c r="CH1199" s="1"/>
      <c r="CI1199" s="1"/>
      <c r="CJ1199" s="1"/>
      <c r="CK1199" s="1"/>
      <c r="CL1199" s="1"/>
      <c r="CM1199" s="1"/>
      <c r="CN1199" s="1"/>
      <c r="CO1199" s="1"/>
      <c r="CP1199" s="1"/>
      <c r="CQ1199" s="1"/>
      <c r="CR1199" s="1"/>
      <c r="CS1199" s="1"/>
      <c r="CT1199" s="1"/>
      <c r="CU1199" s="1"/>
      <c r="CV1199" s="1"/>
      <c r="CW1199" s="1"/>
      <c r="CX1199" s="1"/>
      <c r="CY1199" s="1"/>
      <c r="CZ1199" s="1"/>
      <c r="DA1199" s="1"/>
      <c r="DB1199" s="1"/>
      <c r="DC1199" s="1"/>
      <c r="DD1199" s="1"/>
      <c r="DE1199" s="1"/>
      <c r="DF1199" s="1"/>
      <c r="DG1199" s="1"/>
      <c r="DH1199" s="1"/>
      <c r="DI1199" s="1"/>
      <c r="DJ1199" s="1"/>
      <c r="DK1199" s="1"/>
      <c r="DL1199" s="1"/>
      <c r="DM1199" s="1"/>
      <c r="DN1199" s="1"/>
      <c r="DO1199" s="1"/>
      <c r="DP1199" s="1"/>
      <c r="DQ1199" s="1"/>
      <c r="DR1199" s="1"/>
      <c r="DS1199" s="1"/>
      <c r="DT1199" s="1"/>
      <c r="DU1199" s="1"/>
      <c r="DV1199" s="1"/>
      <c r="DW1199" s="1"/>
      <c r="DX1199" s="1"/>
      <c r="DY1199" s="1"/>
      <c r="DZ1199" s="1"/>
      <c r="EA1199" s="1"/>
      <c r="EB1199" s="1"/>
      <c r="EC1199" s="1"/>
      <c r="ED1199" s="1"/>
      <c r="EE1199" s="1"/>
      <c r="EF1199" s="1"/>
      <c r="EG1199" s="1"/>
      <c r="EH1199" s="1"/>
      <c r="EI1199" s="1"/>
      <c r="EJ1199" s="1"/>
      <c r="EK1199" s="1"/>
      <c r="EL1199" s="1"/>
      <c r="EM1199" s="1"/>
      <c r="EN1199" s="1"/>
      <c r="EO1199" s="1"/>
      <c r="EP1199" s="1"/>
      <c r="EQ1199" s="1"/>
      <c r="ER1199" s="1"/>
      <c r="ES1199" s="1"/>
      <c r="ET1199" s="1"/>
      <c r="EU1199" s="1"/>
      <c r="EV1199" s="1"/>
      <c r="EW1199" s="1"/>
      <c r="EX1199" s="1"/>
      <c r="EY1199" s="1"/>
      <c r="EZ1199" s="1"/>
      <c r="FA1199" s="1"/>
      <c r="FB1199" s="1"/>
      <c r="FC1199" s="1"/>
      <c r="FD1199" s="1"/>
      <c r="FE1199" s="1"/>
      <c r="FF1199" s="1"/>
      <c r="FG1199" s="1"/>
      <c r="FH1199" s="1"/>
      <c r="FI1199" s="1"/>
      <c r="FJ1199" s="1"/>
      <c r="FK1199" s="1"/>
      <c r="FL1199" s="1"/>
      <c r="FM1199" s="1"/>
      <c r="FN1199" s="1"/>
      <c r="FO1199" s="1"/>
      <c r="FP1199" s="1"/>
      <c r="FQ1199" s="1"/>
      <c r="FR1199" s="1"/>
      <c r="FS1199" s="1"/>
      <c r="FT1199" s="1"/>
      <c r="FU1199" s="1"/>
      <c r="FV1199" s="1"/>
      <c r="FW1199" s="1"/>
      <c r="FX1199" s="1"/>
      <c r="FY1199" s="1"/>
      <c r="FZ1199" s="1"/>
      <c r="GA1199" s="1"/>
      <c r="GB1199" s="1"/>
      <c r="GC1199" s="1"/>
      <c r="GD1199" s="1"/>
      <c r="GE1199" s="1"/>
      <c r="GF1199" s="1"/>
      <c r="GG1199" s="1"/>
      <c r="GH1199" s="1"/>
      <c r="GI1199" s="1"/>
      <c r="GJ1199" s="1"/>
      <c r="GK1199" s="1"/>
      <c r="GL1199" s="1"/>
      <c r="GM1199" s="1"/>
      <c r="GN1199" s="1"/>
      <c r="GO1199" s="1"/>
      <c r="GP1199" s="1"/>
      <c r="GQ1199" s="1"/>
      <c r="GR1199" s="1"/>
      <c r="GS1199" s="1"/>
      <c r="GT1199" s="1"/>
      <c r="GU1199" s="1"/>
      <c r="GV1199" s="1"/>
      <c r="GW1199" s="1"/>
      <c r="GX1199" s="1"/>
      <c r="GY1199" s="1"/>
      <c r="GZ1199" s="1"/>
      <c r="HA1199" s="1"/>
      <c r="HB1199" s="1"/>
      <c r="HC1199" s="1"/>
      <c r="HD1199" s="1"/>
      <c r="HE1199" s="1"/>
      <c r="HF1199" s="1"/>
      <c r="HG1199" s="1"/>
      <c r="HH1199" s="1"/>
      <c r="HI1199" s="1"/>
      <c r="HJ1199" s="1"/>
      <c r="HK1199" s="1"/>
      <c r="HL1199" s="1"/>
      <c r="HM1199" s="1"/>
      <c r="HN1199" s="1"/>
      <c r="HO1199" s="1"/>
      <c r="HP1199" s="1"/>
      <c r="HQ1199" s="1"/>
      <c r="HR1199" s="1"/>
      <c r="HS1199" s="1"/>
      <c r="HT1199" s="1"/>
      <c r="HU1199" s="1"/>
      <c r="HV1199" s="1"/>
      <c r="HW1199" s="1"/>
      <c r="HX1199" s="1"/>
      <c r="HY1199" s="1"/>
      <c r="HZ1199" s="1"/>
      <c r="IA1199" s="1"/>
      <c r="IB1199" s="1"/>
      <c r="IC1199" s="1"/>
      <c r="ID1199" s="1"/>
      <c r="IE1199" s="1"/>
      <c r="IF1199" s="1"/>
      <c r="IG1199" s="1"/>
      <c r="IH1199" s="1"/>
      <c r="II1199" s="1"/>
      <c r="IJ1199" s="1"/>
      <c r="IK1199" s="1"/>
      <c r="IL1199" s="1"/>
      <c r="IM1199" s="1"/>
      <c r="IN1199" s="1"/>
      <c r="IO1199" s="1"/>
      <c r="IP1199" s="1"/>
      <c r="IQ1199" s="1"/>
    </row>
    <row r="1200" spans="1:251" s="3" customFormat="1" ht="13.5">
      <c r="A1200" s="40"/>
      <c r="B1200" s="163"/>
      <c r="C1200" s="164"/>
      <c r="D1200" s="164"/>
      <c r="E1200" s="164"/>
      <c r="F1200" s="164"/>
      <c r="G1200" s="164"/>
      <c r="H1200" s="164"/>
      <c r="I1200" s="164"/>
      <c r="J1200" s="164"/>
      <c r="K1200" s="164"/>
      <c r="L1200" s="164"/>
      <c r="M1200" s="164"/>
      <c r="N1200" s="164"/>
      <c r="O1200" s="164"/>
      <c r="P1200" s="164"/>
      <c r="Q1200" s="164"/>
      <c r="R1200" s="164"/>
      <c r="S1200" s="164"/>
      <c r="T1200" s="164"/>
      <c r="U1200" s="164"/>
      <c r="V1200" s="164"/>
      <c r="W1200" s="164"/>
      <c r="X1200" s="164"/>
      <c r="Y1200" s="164"/>
      <c r="Z1200" s="165"/>
      <c r="AA1200" s="167"/>
      <c r="AB1200" s="164"/>
      <c r="AC1200" s="164"/>
      <c r="AD1200" s="164"/>
      <c r="AE1200" s="164"/>
      <c r="AF1200" s="164"/>
      <c r="AG1200" s="164"/>
      <c r="AH1200" s="164"/>
      <c r="AI1200" s="165"/>
      <c r="AJ1200" s="167"/>
      <c r="AK1200" s="164"/>
      <c r="AL1200" s="164"/>
      <c r="AM1200" s="164"/>
      <c r="AN1200" s="164"/>
      <c r="AO1200" s="164"/>
      <c r="AP1200" s="164"/>
      <c r="AQ1200" s="164"/>
      <c r="AR1200" s="165"/>
      <c r="AS1200" s="167"/>
      <c r="AT1200" s="164"/>
      <c r="AU1200" s="164"/>
      <c r="AV1200" s="164"/>
      <c r="AW1200" s="164"/>
      <c r="AX1200" s="169"/>
      <c r="AY1200" s="39"/>
      <c r="AZ1200" s="1"/>
      <c r="BA1200" s="1"/>
      <c r="BB1200" s="4"/>
      <c r="BC1200" s="5"/>
      <c r="BE1200" s="1"/>
      <c r="BF1200" s="1"/>
      <c r="BG1200" s="1"/>
      <c r="BH1200" s="1"/>
      <c r="BI1200" s="1"/>
      <c r="BJ1200" s="1"/>
      <c r="BK1200" s="1"/>
      <c r="BL1200" s="1"/>
      <c r="BM1200" s="1"/>
      <c r="BN1200" s="1"/>
      <c r="BO1200" s="1"/>
      <c r="BP1200" s="1"/>
      <c r="BQ1200" s="1"/>
      <c r="BR1200" s="1"/>
      <c r="BS1200" s="1"/>
      <c r="BT1200" s="1"/>
      <c r="BU1200" s="1"/>
      <c r="BV1200" s="1"/>
      <c r="BW1200" s="1"/>
      <c r="BX1200" s="1"/>
      <c r="BY1200" s="1"/>
      <c r="BZ1200" s="1"/>
      <c r="CA1200" s="1"/>
      <c r="CB1200" s="1"/>
      <c r="CC1200" s="1"/>
      <c r="CD1200" s="1"/>
      <c r="CE1200" s="1"/>
      <c r="CF1200" s="1"/>
      <c r="CG1200" s="1"/>
      <c r="CH1200" s="1"/>
      <c r="CI1200" s="1"/>
      <c r="CJ1200" s="1"/>
      <c r="CK1200" s="1"/>
      <c r="CL1200" s="1"/>
      <c r="CM1200" s="1"/>
      <c r="CN1200" s="1"/>
      <c r="CO1200" s="1"/>
      <c r="CP1200" s="1"/>
      <c r="CQ1200" s="1"/>
      <c r="CR1200" s="1"/>
      <c r="CS1200" s="1"/>
      <c r="CT1200" s="1"/>
      <c r="CU1200" s="1"/>
      <c r="CV1200" s="1"/>
      <c r="CW1200" s="1"/>
      <c r="CX1200" s="1"/>
      <c r="CY1200" s="1"/>
      <c r="CZ1200" s="1"/>
      <c r="DA1200" s="1"/>
      <c r="DB1200" s="1"/>
      <c r="DC1200" s="1"/>
      <c r="DD1200" s="1"/>
      <c r="DE1200" s="1"/>
      <c r="DF1200" s="1"/>
      <c r="DG1200" s="1"/>
      <c r="DH1200" s="1"/>
      <c r="DI1200" s="1"/>
      <c r="DJ1200" s="1"/>
      <c r="DK1200" s="1"/>
      <c r="DL1200" s="1"/>
      <c r="DM1200" s="1"/>
      <c r="DN1200" s="1"/>
      <c r="DO1200" s="1"/>
      <c r="DP1200" s="1"/>
      <c r="DQ1200" s="1"/>
      <c r="DR1200" s="1"/>
      <c r="DS1200" s="1"/>
      <c r="DT1200" s="1"/>
      <c r="DU1200" s="1"/>
      <c r="DV1200" s="1"/>
      <c r="DW1200" s="1"/>
      <c r="DX1200" s="1"/>
      <c r="DY1200" s="1"/>
      <c r="DZ1200" s="1"/>
      <c r="EA1200" s="1"/>
      <c r="EB1200" s="1"/>
      <c r="EC1200" s="1"/>
      <c r="ED1200" s="1"/>
      <c r="EE1200" s="1"/>
      <c r="EF1200" s="1"/>
      <c r="EG1200" s="1"/>
      <c r="EH1200" s="1"/>
      <c r="EI1200" s="1"/>
      <c r="EJ1200" s="1"/>
      <c r="EK1200" s="1"/>
      <c r="EL1200" s="1"/>
      <c r="EM1200" s="1"/>
      <c r="EN1200" s="1"/>
      <c r="EO1200" s="1"/>
      <c r="EP1200" s="1"/>
      <c r="EQ1200" s="1"/>
      <c r="ER1200" s="1"/>
      <c r="ES1200" s="1"/>
      <c r="ET1200" s="1"/>
      <c r="EU1200" s="1"/>
      <c r="EV1200" s="1"/>
      <c r="EW1200" s="1"/>
      <c r="EX1200" s="1"/>
      <c r="EY1200" s="1"/>
      <c r="EZ1200" s="1"/>
      <c r="FA1200" s="1"/>
      <c r="FB1200" s="1"/>
      <c r="FC1200" s="1"/>
      <c r="FD1200" s="1"/>
      <c r="FE1200" s="1"/>
      <c r="FF1200" s="1"/>
      <c r="FG1200" s="1"/>
      <c r="FH1200" s="1"/>
      <c r="FI1200" s="1"/>
      <c r="FJ1200" s="1"/>
      <c r="FK1200" s="1"/>
      <c r="FL1200" s="1"/>
      <c r="FM1200" s="1"/>
      <c r="FN1200" s="1"/>
      <c r="FO1200" s="1"/>
      <c r="FP1200" s="1"/>
      <c r="FQ1200" s="1"/>
      <c r="FR1200" s="1"/>
      <c r="FS1200" s="1"/>
      <c r="FT1200" s="1"/>
      <c r="FU1200" s="1"/>
      <c r="FV1200" s="1"/>
      <c r="FW1200" s="1"/>
      <c r="FX1200" s="1"/>
      <c r="FY1200" s="1"/>
      <c r="FZ1200" s="1"/>
      <c r="GA1200" s="1"/>
      <c r="GB1200" s="1"/>
      <c r="GC1200" s="1"/>
      <c r="GD1200" s="1"/>
      <c r="GE1200" s="1"/>
      <c r="GF1200" s="1"/>
      <c r="GG1200" s="1"/>
      <c r="GH1200" s="1"/>
      <c r="GI1200" s="1"/>
      <c r="GJ1200" s="1"/>
      <c r="GK1200" s="1"/>
      <c r="GL1200" s="1"/>
      <c r="GM1200" s="1"/>
      <c r="GN1200" s="1"/>
      <c r="GO1200" s="1"/>
      <c r="GP1200" s="1"/>
      <c r="GQ1200" s="1"/>
      <c r="GR1200" s="1"/>
      <c r="GS1200" s="1"/>
      <c r="GT1200" s="1"/>
      <c r="GU1200" s="1"/>
      <c r="GV1200" s="1"/>
      <c r="GW1200" s="1"/>
      <c r="GX1200" s="1"/>
      <c r="GY1200" s="1"/>
      <c r="GZ1200" s="1"/>
      <c r="HA1200" s="1"/>
      <c r="HB1200" s="1"/>
      <c r="HC1200" s="1"/>
      <c r="HD1200" s="1"/>
      <c r="HE1200" s="1"/>
      <c r="HF1200" s="1"/>
      <c r="HG1200" s="1"/>
      <c r="HH1200" s="1"/>
      <c r="HI1200" s="1"/>
      <c r="HJ1200" s="1"/>
      <c r="HK1200" s="1"/>
      <c r="HL1200" s="1"/>
      <c r="HM1200" s="1"/>
      <c r="HN1200" s="1"/>
      <c r="HO1200" s="1"/>
      <c r="HP1200" s="1"/>
      <c r="HQ1200" s="1"/>
      <c r="HR1200" s="1"/>
      <c r="HS1200" s="1"/>
      <c r="HT1200" s="1"/>
      <c r="HU1200" s="1"/>
      <c r="HV1200" s="1"/>
      <c r="HW1200" s="1"/>
      <c r="HX1200" s="1"/>
      <c r="HY1200" s="1"/>
      <c r="HZ1200" s="1"/>
      <c r="IA1200" s="1"/>
      <c r="IB1200" s="1"/>
      <c r="IC1200" s="1"/>
      <c r="ID1200" s="1"/>
      <c r="IE1200" s="1"/>
      <c r="IF1200" s="1"/>
      <c r="IG1200" s="1"/>
      <c r="IH1200" s="1"/>
      <c r="II1200" s="1"/>
      <c r="IJ1200" s="1"/>
      <c r="IK1200" s="1"/>
      <c r="IL1200" s="1"/>
      <c r="IM1200" s="1"/>
      <c r="IN1200" s="1"/>
      <c r="IO1200" s="1"/>
      <c r="IP1200" s="1"/>
      <c r="IQ1200" s="1"/>
    </row>
    <row r="1201" spans="1:251" s="3" customFormat="1" ht="18.75" customHeight="1">
      <c r="A1201" s="40"/>
      <c r="B1201" s="59"/>
      <c r="C1201" s="148" t="s">
        <v>185</v>
      </c>
      <c r="D1201" s="149"/>
      <c r="E1201" s="149"/>
      <c r="F1201" s="149"/>
      <c r="G1201" s="149"/>
      <c r="H1201" s="149"/>
      <c r="I1201" s="149"/>
      <c r="J1201" s="149"/>
      <c r="K1201" s="149"/>
      <c r="L1201" s="149"/>
      <c r="M1201" s="149"/>
      <c r="N1201" s="149"/>
      <c r="O1201" s="149"/>
      <c r="P1201" s="149"/>
      <c r="Q1201" s="149"/>
      <c r="R1201" s="149"/>
      <c r="S1201" s="149"/>
      <c r="T1201" s="149"/>
      <c r="U1201" s="149"/>
      <c r="V1201" s="149"/>
      <c r="W1201" s="149"/>
      <c r="X1201" s="149"/>
      <c r="Y1201" s="149"/>
      <c r="Z1201" s="150"/>
      <c r="AA1201" s="151">
        <v>322</v>
      </c>
      <c r="AB1201" s="152"/>
      <c r="AC1201" s="152"/>
      <c r="AD1201" s="152"/>
      <c r="AE1201" s="152"/>
      <c r="AF1201" s="152"/>
      <c r="AG1201" s="152"/>
      <c r="AH1201" s="152"/>
      <c r="AI1201" s="153"/>
      <c r="AJ1201" s="151">
        <v>322</v>
      </c>
      <c r="AK1201" s="152"/>
      <c r="AL1201" s="152"/>
      <c r="AM1201" s="152"/>
      <c r="AN1201" s="152"/>
      <c r="AO1201" s="152"/>
      <c r="AP1201" s="152"/>
      <c r="AQ1201" s="152"/>
      <c r="AR1201" s="153"/>
      <c r="AS1201" s="154" t="s">
        <v>97</v>
      </c>
      <c r="AT1201" s="155"/>
      <c r="AU1201" s="155"/>
      <c r="AV1201" s="155"/>
      <c r="AW1201" s="155"/>
      <c r="AX1201" s="156"/>
      <c r="AY1201" s="39"/>
      <c r="AZ1201" s="1"/>
      <c r="BA1201" s="1"/>
      <c r="BB1201" s="1"/>
      <c r="BC1201" s="1"/>
      <c r="BD1201" s="1"/>
      <c r="BE1201" s="1"/>
      <c r="BF1201" s="1"/>
      <c r="BG1201" s="1"/>
      <c r="BH1201" s="1"/>
      <c r="BI1201" s="1"/>
      <c r="BJ1201" s="1"/>
      <c r="BK1201" s="1"/>
      <c r="BL1201" s="1"/>
      <c r="BM1201" s="1"/>
      <c r="BN1201" s="1"/>
      <c r="BO1201" s="1"/>
      <c r="BP1201" s="1"/>
      <c r="BQ1201" s="1"/>
      <c r="BR1201" s="1"/>
      <c r="BS1201" s="1"/>
      <c r="BT1201" s="1"/>
      <c r="BU1201" s="1"/>
      <c r="BV1201" s="1"/>
      <c r="BW1201" s="1"/>
      <c r="BX1201" s="1"/>
      <c r="BY1201" s="1"/>
      <c r="BZ1201" s="1"/>
      <c r="CA1201" s="1"/>
      <c r="CB1201" s="1"/>
      <c r="CC1201" s="1"/>
      <c r="CD1201" s="1"/>
      <c r="CE1201" s="1"/>
      <c r="CF1201" s="1"/>
      <c r="CG1201" s="1"/>
      <c r="CH1201" s="1"/>
      <c r="CI1201" s="1"/>
      <c r="CJ1201" s="1"/>
      <c r="CK1201" s="1"/>
      <c r="CL1201" s="1"/>
      <c r="CM1201" s="1"/>
      <c r="CN1201" s="1"/>
      <c r="CO1201" s="1"/>
      <c r="CP1201" s="1"/>
      <c r="CQ1201" s="1"/>
      <c r="CR1201" s="1"/>
      <c r="CS1201" s="1"/>
      <c r="CT1201" s="1"/>
      <c r="CU1201" s="1"/>
      <c r="CV1201" s="1"/>
      <c r="CW1201" s="1"/>
      <c r="CX1201" s="1"/>
      <c r="CY1201" s="1"/>
      <c r="CZ1201" s="1"/>
      <c r="DA1201" s="1"/>
      <c r="DB1201" s="1"/>
      <c r="DC1201" s="1"/>
      <c r="DD1201" s="1"/>
      <c r="DE1201" s="1"/>
      <c r="DF1201" s="1"/>
      <c r="DG1201" s="1"/>
      <c r="DH1201" s="1"/>
      <c r="DI1201" s="1"/>
      <c r="DJ1201" s="1"/>
      <c r="DK1201" s="1"/>
      <c r="DL1201" s="1"/>
      <c r="DM1201" s="1"/>
      <c r="DN1201" s="1"/>
      <c r="DO1201" s="1"/>
      <c r="DP1201" s="1"/>
      <c r="DQ1201" s="1"/>
      <c r="DR1201" s="1"/>
      <c r="DS1201" s="1"/>
      <c r="DT1201" s="1"/>
      <c r="DU1201" s="1"/>
      <c r="DV1201" s="1"/>
      <c r="DW1201" s="1"/>
      <c r="DX1201" s="1"/>
      <c r="DY1201" s="1"/>
      <c r="DZ1201" s="1"/>
      <c r="EA1201" s="1"/>
      <c r="EB1201" s="1"/>
      <c r="EC1201" s="1"/>
      <c r="ED1201" s="1"/>
      <c r="EE1201" s="1"/>
      <c r="EF1201" s="1"/>
      <c r="EG1201" s="1"/>
      <c r="EH1201" s="1"/>
      <c r="EI1201" s="1"/>
      <c r="EJ1201" s="1"/>
      <c r="EK1201" s="1"/>
      <c r="EL1201" s="1"/>
      <c r="EM1201" s="1"/>
      <c r="EN1201" s="1"/>
      <c r="EO1201" s="1"/>
      <c r="EP1201" s="1"/>
      <c r="EQ1201" s="1"/>
      <c r="ER1201" s="1"/>
      <c r="ES1201" s="1"/>
      <c r="ET1201" s="1"/>
      <c r="EU1201" s="1"/>
      <c r="EV1201" s="1"/>
      <c r="EW1201" s="1"/>
      <c r="EX1201" s="1"/>
      <c r="EY1201" s="1"/>
      <c r="EZ1201" s="1"/>
      <c r="FA1201" s="1"/>
      <c r="FB1201" s="1"/>
      <c r="FC1201" s="1"/>
      <c r="FD1201" s="1"/>
      <c r="FE1201" s="1"/>
      <c r="FF1201" s="1"/>
      <c r="FG1201" s="1"/>
      <c r="FH1201" s="1"/>
      <c r="FI1201" s="1"/>
      <c r="FJ1201" s="1"/>
      <c r="FK1201" s="1"/>
      <c r="FL1201" s="1"/>
      <c r="FM1201" s="1"/>
      <c r="FN1201" s="1"/>
      <c r="FO1201" s="1"/>
      <c r="FP1201" s="1"/>
      <c r="FQ1201" s="1"/>
      <c r="FR1201" s="1"/>
      <c r="FS1201" s="1"/>
      <c r="FT1201" s="1"/>
      <c r="FU1201" s="1"/>
      <c r="FV1201" s="1"/>
      <c r="FW1201" s="1"/>
      <c r="FX1201" s="1"/>
      <c r="FY1201" s="1"/>
      <c r="FZ1201" s="1"/>
      <c r="GA1201" s="1"/>
      <c r="GB1201" s="1"/>
      <c r="GC1201" s="1"/>
      <c r="GD1201" s="1"/>
      <c r="GE1201" s="1"/>
      <c r="GF1201" s="1"/>
      <c r="GG1201" s="1"/>
      <c r="GH1201" s="1"/>
      <c r="GI1201" s="1"/>
      <c r="GJ1201" s="1"/>
      <c r="GK1201" s="1"/>
      <c r="GL1201" s="1"/>
      <c r="GM1201" s="1"/>
      <c r="GN1201" s="1"/>
      <c r="GO1201" s="1"/>
      <c r="GP1201" s="1"/>
      <c r="GQ1201" s="1"/>
      <c r="GR1201" s="1"/>
      <c r="GS1201" s="1"/>
      <c r="GT1201" s="1"/>
      <c r="GU1201" s="1"/>
      <c r="GV1201" s="1"/>
      <c r="GW1201" s="1"/>
      <c r="GX1201" s="1"/>
      <c r="GY1201" s="1"/>
      <c r="GZ1201" s="1"/>
      <c r="HA1201" s="1"/>
      <c r="HB1201" s="1"/>
      <c r="HC1201" s="1"/>
      <c r="HD1201" s="1"/>
      <c r="HE1201" s="1"/>
      <c r="HF1201" s="1"/>
      <c r="HG1201" s="1"/>
      <c r="HH1201" s="1"/>
      <c r="HI1201" s="1"/>
      <c r="HJ1201" s="1"/>
      <c r="HK1201" s="1"/>
      <c r="HL1201" s="1"/>
      <c r="HM1201" s="1"/>
      <c r="HN1201" s="1"/>
      <c r="HO1201" s="1"/>
      <c r="HP1201" s="1"/>
      <c r="HQ1201" s="1"/>
      <c r="HR1201" s="1"/>
      <c r="HS1201" s="1"/>
      <c r="HT1201" s="1"/>
      <c r="HU1201" s="1"/>
      <c r="HV1201" s="1"/>
      <c r="HW1201" s="1"/>
      <c r="HX1201" s="1"/>
      <c r="HY1201" s="1"/>
      <c r="HZ1201" s="1"/>
      <c r="IA1201" s="1"/>
      <c r="IB1201" s="1"/>
      <c r="IC1201" s="1"/>
      <c r="ID1201" s="1"/>
      <c r="IE1201" s="1"/>
      <c r="IF1201" s="1"/>
      <c r="IG1201" s="1"/>
      <c r="IH1201" s="1"/>
      <c r="II1201" s="1"/>
      <c r="IJ1201" s="1"/>
      <c r="IK1201" s="1"/>
      <c r="IL1201" s="1"/>
      <c r="IM1201" s="1"/>
      <c r="IN1201" s="1"/>
      <c r="IO1201" s="1"/>
      <c r="IP1201" s="1"/>
      <c r="IQ1201" s="1"/>
    </row>
    <row r="1202" spans="1:251" s="3" customFormat="1" ht="18.75" customHeight="1">
      <c r="A1202" s="40"/>
      <c r="B1202" s="59"/>
      <c r="C1202" s="148" t="s">
        <v>186</v>
      </c>
      <c r="D1202" s="149"/>
      <c r="E1202" s="149"/>
      <c r="F1202" s="149"/>
      <c r="G1202" s="149"/>
      <c r="H1202" s="149"/>
      <c r="I1202" s="149"/>
      <c r="J1202" s="149"/>
      <c r="K1202" s="149"/>
      <c r="L1202" s="149"/>
      <c r="M1202" s="149"/>
      <c r="N1202" s="149"/>
      <c r="O1202" s="149"/>
      <c r="P1202" s="149"/>
      <c r="Q1202" s="149"/>
      <c r="R1202" s="149"/>
      <c r="S1202" s="149"/>
      <c r="T1202" s="149"/>
      <c r="U1202" s="149"/>
      <c r="V1202" s="149"/>
      <c r="W1202" s="149"/>
      <c r="X1202" s="149"/>
      <c r="Y1202" s="149"/>
      <c r="Z1202" s="150"/>
      <c r="AA1202" s="151">
        <v>161</v>
      </c>
      <c r="AB1202" s="152"/>
      <c r="AC1202" s="152"/>
      <c r="AD1202" s="152"/>
      <c r="AE1202" s="152"/>
      <c r="AF1202" s="152"/>
      <c r="AG1202" s="152"/>
      <c r="AH1202" s="152"/>
      <c r="AI1202" s="153"/>
      <c r="AJ1202" s="151">
        <v>161</v>
      </c>
      <c r="AK1202" s="152"/>
      <c r="AL1202" s="152"/>
      <c r="AM1202" s="152"/>
      <c r="AN1202" s="152"/>
      <c r="AO1202" s="152"/>
      <c r="AP1202" s="152"/>
      <c r="AQ1202" s="152"/>
      <c r="AR1202" s="153"/>
      <c r="AS1202" s="154"/>
      <c r="AT1202" s="155"/>
      <c r="AU1202" s="155"/>
      <c r="AV1202" s="155"/>
      <c r="AW1202" s="155"/>
      <c r="AX1202" s="156"/>
      <c r="AY1202" s="39"/>
      <c r="AZ1202" s="1"/>
      <c r="BA1202" s="1"/>
      <c r="BB1202" s="1"/>
      <c r="BC1202" s="1"/>
      <c r="BD1202" s="1"/>
      <c r="BE1202" s="1"/>
      <c r="BF1202" s="1"/>
      <c r="BG1202" s="1"/>
      <c r="BH1202" s="1"/>
      <c r="BI1202" s="1"/>
      <c r="BJ1202" s="1"/>
      <c r="BK1202" s="1"/>
      <c r="BL1202" s="1"/>
      <c r="BM1202" s="1"/>
      <c r="BN1202" s="1"/>
      <c r="BO1202" s="1"/>
      <c r="BP1202" s="1"/>
      <c r="BQ1202" s="1"/>
      <c r="BR1202" s="1"/>
      <c r="BS1202" s="1"/>
      <c r="BT1202" s="1"/>
      <c r="BU1202" s="1"/>
      <c r="BV1202" s="1"/>
      <c r="BW1202" s="1"/>
      <c r="BX1202" s="1"/>
      <c r="BY1202" s="1"/>
      <c r="BZ1202" s="1"/>
      <c r="CA1202" s="1"/>
      <c r="CB1202" s="1"/>
      <c r="CC1202" s="1"/>
      <c r="CD1202" s="1"/>
      <c r="CE1202" s="1"/>
      <c r="CF1202" s="1"/>
      <c r="CG1202" s="1"/>
      <c r="CH1202" s="1"/>
      <c r="CI1202" s="1"/>
      <c r="CJ1202" s="1"/>
      <c r="CK1202" s="1"/>
      <c r="CL1202" s="1"/>
      <c r="CM1202" s="1"/>
      <c r="CN1202" s="1"/>
      <c r="CO1202" s="1"/>
      <c r="CP1202" s="1"/>
      <c r="CQ1202" s="1"/>
      <c r="CR1202" s="1"/>
      <c r="CS1202" s="1"/>
      <c r="CT1202" s="1"/>
      <c r="CU1202" s="1"/>
      <c r="CV1202" s="1"/>
      <c r="CW1202" s="1"/>
      <c r="CX1202" s="1"/>
      <c r="CY1202" s="1"/>
      <c r="CZ1202" s="1"/>
      <c r="DA1202" s="1"/>
      <c r="DB1202" s="1"/>
      <c r="DC1202" s="1"/>
      <c r="DD1202" s="1"/>
      <c r="DE1202" s="1"/>
      <c r="DF1202" s="1"/>
      <c r="DG1202" s="1"/>
      <c r="DH1202" s="1"/>
      <c r="DI1202" s="1"/>
      <c r="DJ1202" s="1"/>
      <c r="DK1202" s="1"/>
      <c r="DL1202" s="1"/>
      <c r="DM1202" s="1"/>
      <c r="DN1202" s="1"/>
      <c r="DO1202" s="1"/>
      <c r="DP1202" s="1"/>
      <c r="DQ1202" s="1"/>
      <c r="DR1202" s="1"/>
      <c r="DS1202" s="1"/>
      <c r="DT1202" s="1"/>
      <c r="DU1202" s="1"/>
      <c r="DV1202" s="1"/>
      <c r="DW1202" s="1"/>
      <c r="DX1202" s="1"/>
      <c r="DY1202" s="1"/>
      <c r="DZ1202" s="1"/>
      <c r="EA1202" s="1"/>
      <c r="EB1202" s="1"/>
      <c r="EC1202" s="1"/>
      <c r="ED1202" s="1"/>
      <c r="EE1202" s="1"/>
      <c r="EF1202" s="1"/>
      <c r="EG1202" s="1"/>
      <c r="EH1202" s="1"/>
      <c r="EI1202" s="1"/>
      <c r="EJ1202" s="1"/>
      <c r="EK1202" s="1"/>
      <c r="EL1202" s="1"/>
      <c r="EM1202" s="1"/>
      <c r="EN1202" s="1"/>
      <c r="EO1202" s="1"/>
      <c r="EP1202" s="1"/>
      <c r="EQ1202" s="1"/>
      <c r="ER1202" s="1"/>
      <c r="ES1202" s="1"/>
      <c r="ET1202" s="1"/>
      <c r="EU1202" s="1"/>
      <c r="EV1202" s="1"/>
      <c r="EW1202" s="1"/>
      <c r="EX1202" s="1"/>
      <c r="EY1202" s="1"/>
      <c r="EZ1202" s="1"/>
      <c r="FA1202" s="1"/>
      <c r="FB1202" s="1"/>
      <c r="FC1202" s="1"/>
      <c r="FD1202" s="1"/>
      <c r="FE1202" s="1"/>
      <c r="FF1202" s="1"/>
      <c r="FG1202" s="1"/>
      <c r="FH1202" s="1"/>
      <c r="FI1202" s="1"/>
      <c r="FJ1202" s="1"/>
      <c r="FK1202" s="1"/>
      <c r="FL1202" s="1"/>
      <c r="FM1202" s="1"/>
      <c r="FN1202" s="1"/>
      <c r="FO1202" s="1"/>
      <c r="FP1202" s="1"/>
      <c r="FQ1202" s="1"/>
      <c r="FR1202" s="1"/>
      <c r="FS1202" s="1"/>
      <c r="FT1202" s="1"/>
      <c r="FU1202" s="1"/>
      <c r="FV1202" s="1"/>
      <c r="FW1202" s="1"/>
      <c r="FX1202" s="1"/>
      <c r="FY1202" s="1"/>
      <c r="FZ1202" s="1"/>
      <c r="GA1202" s="1"/>
      <c r="GB1202" s="1"/>
      <c r="GC1202" s="1"/>
      <c r="GD1202" s="1"/>
      <c r="GE1202" s="1"/>
      <c r="GF1202" s="1"/>
      <c r="GG1202" s="1"/>
      <c r="GH1202" s="1"/>
      <c r="GI1202" s="1"/>
      <c r="GJ1202" s="1"/>
      <c r="GK1202" s="1"/>
      <c r="GL1202" s="1"/>
      <c r="GM1202" s="1"/>
      <c r="GN1202" s="1"/>
      <c r="GO1202" s="1"/>
      <c r="GP1202" s="1"/>
      <c r="GQ1202" s="1"/>
      <c r="GR1202" s="1"/>
      <c r="GS1202" s="1"/>
      <c r="GT1202" s="1"/>
      <c r="GU1202" s="1"/>
      <c r="GV1202" s="1"/>
      <c r="GW1202" s="1"/>
      <c r="GX1202" s="1"/>
      <c r="GY1202" s="1"/>
      <c r="GZ1202" s="1"/>
      <c r="HA1202" s="1"/>
      <c r="HB1202" s="1"/>
      <c r="HC1202" s="1"/>
      <c r="HD1202" s="1"/>
      <c r="HE1202" s="1"/>
      <c r="HF1202" s="1"/>
      <c r="HG1202" s="1"/>
      <c r="HH1202" s="1"/>
      <c r="HI1202" s="1"/>
      <c r="HJ1202" s="1"/>
      <c r="HK1202" s="1"/>
      <c r="HL1202" s="1"/>
      <c r="HM1202" s="1"/>
      <c r="HN1202" s="1"/>
      <c r="HO1202" s="1"/>
      <c r="HP1202" s="1"/>
      <c r="HQ1202" s="1"/>
      <c r="HR1202" s="1"/>
      <c r="HS1202" s="1"/>
      <c r="HT1202" s="1"/>
      <c r="HU1202" s="1"/>
      <c r="HV1202" s="1"/>
      <c r="HW1202" s="1"/>
      <c r="HX1202" s="1"/>
      <c r="HY1202" s="1"/>
      <c r="HZ1202" s="1"/>
      <c r="IA1202" s="1"/>
      <c r="IB1202" s="1"/>
      <c r="IC1202" s="1"/>
      <c r="ID1202" s="1"/>
      <c r="IE1202" s="1"/>
      <c r="IF1202" s="1"/>
      <c r="IG1202" s="1"/>
      <c r="IH1202" s="1"/>
      <c r="II1202" s="1"/>
      <c r="IJ1202" s="1"/>
      <c r="IK1202" s="1"/>
      <c r="IL1202" s="1"/>
      <c r="IM1202" s="1"/>
      <c r="IN1202" s="1"/>
      <c r="IO1202" s="1"/>
      <c r="IP1202" s="1"/>
      <c r="IQ1202" s="1"/>
    </row>
    <row r="1203" spans="1:251" s="3" customFormat="1" ht="18.75" customHeight="1">
      <c r="A1203" s="40"/>
      <c r="B1203" s="59"/>
      <c r="C1203" s="148" t="s">
        <v>187</v>
      </c>
      <c r="D1203" s="149"/>
      <c r="E1203" s="149"/>
      <c r="F1203" s="149"/>
      <c r="G1203" s="149"/>
      <c r="H1203" s="149"/>
      <c r="I1203" s="149"/>
      <c r="J1203" s="149"/>
      <c r="K1203" s="149"/>
      <c r="L1203" s="149"/>
      <c r="M1203" s="149"/>
      <c r="N1203" s="149"/>
      <c r="O1203" s="149"/>
      <c r="P1203" s="149"/>
      <c r="Q1203" s="149"/>
      <c r="R1203" s="149"/>
      <c r="S1203" s="149"/>
      <c r="T1203" s="149"/>
      <c r="U1203" s="149"/>
      <c r="V1203" s="149"/>
      <c r="W1203" s="149"/>
      <c r="X1203" s="149"/>
      <c r="Y1203" s="149"/>
      <c r="Z1203" s="150"/>
      <c r="AA1203" s="151">
        <v>78</v>
      </c>
      <c r="AB1203" s="152"/>
      <c r="AC1203" s="152"/>
      <c r="AD1203" s="152"/>
      <c r="AE1203" s="152"/>
      <c r="AF1203" s="152"/>
      <c r="AG1203" s="152"/>
      <c r="AH1203" s="152"/>
      <c r="AI1203" s="153"/>
      <c r="AJ1203" s="151">
        <v>61</v>
      </c>
      <c r="AK1203" s="152"/>
      <c r="AL1203" s="152"/>
      <c r="AM1203" s="152"/>
      <c r="AN1203" s="152"/>
      <c r="AO1203" s="152"/>
      <c r="AP1203" s="152"/>
      <c r="AQ1203" s="152"/>
      <c r="AR1203" s="153"/>
      <c r="AS1203" s="154"/>
      <c r="AT1203" s="155"/>
      <c r="AU1203" s="155"/>
      <c r="AV1203" s="155"/>
      <c r="AW1203" s="155"/>
      <c r="AX1203" s="156"/>
      <c r="AY1203" s="39"/>
      <c r="AZ1203" s="1"/>
      <c r="BA1203" s="1"/>
      <c r="BB1203" s="1"/>
      <c r="BC1203" s="1"/>
      <c r="BD1203" s="1"/>
      <c r="BE1203" s="1"/>
      <c r="BF1203" s="1"/>
      <c r="BG1203" s="1"/>
      <c r="BH1203" s="1"/>
      <c r="BI1203" s="1"/>
      <c r="BJ1203" s="1"/>
      <c r="BK1203" s="1"/>
      <c r="BL1203" s="1"/>
      <c r="BM1203" s="1"/>
      <c r="BN1203" s="1"/>
      <c r="BO1203" s="1"/>
      <c r="BP1203" s="1"/>
      <c r="BQ1203" s="1"/>
      <c r="BR1203" s="1"/>
      <c r="BS1203" s="1"/>
      <c r="BT1203" s="1"/>
      <c r="BU1203" s="1"/>
      <c r="BV1203" s="1"/>
      <c r="BW1203" s="1"/>
      <c r="BX1203" s="1"/>
      <c r="BY1203" s="1"/>
      <c r="BZ1203" s="1"/>
      <c r="CA1203" s="1"/>
      <c r="CB1203" s="1"/>
      <c r="CC1203" s="1"/>
      <c r="CD1203" s="1"/>
      <c r="CE1203" s="1"/>
      <c r="CF1203" s="1"/>
      <c r="CG1203" s="1"/>
      <c r="CH1203" s="1"/>
      <c r="CI1203" s="1"/>
      <c r="CJ1203" s="1"/>
      <c r="CK1203" s="1"/>
      <c r="CL1203" s="1"/>
      <c r="CM1203" s="1"/>
      <c r="CN1203" s="1"/>
      <c r="CO1203" s="1"/>
      <c r="CP1203" s="1"/>
      <c r="CQ1203" s="1"/>
      <c r="CR1203" s="1"/>
      <c r="CS1203" s="1"/>
      <c r="CT1203" s="1"/>
      <c r="CU1203" s="1"/>
      <c r="CV1203" s="1"/>
      <c r="CW1203" s="1"/>
      <c r="CX1203" s="1"/>
      <c r="CY1203" s="1"/>
      <c r="CZ1203" s="1"/>
      <c r="DA1203" s="1"/>
      <c r="DB1203" s="1"/>
      <c r="DC1203" s="1"/>
      <c r="DD1203" s="1"/>
      <c r="DE1203" s="1"/>
      <c r="DF1203" s="1"/>
      <c r="DG1203" s="1"/>
      <c r="DH1203" s="1"/>
      <c r="DI1203" s="1"/>
      <c r="DJ1203" s="1"/>
      <c r="DK1203" s="1"/>
      <c r="DL1203" s="1"/>
      <c r="DM1203" s="1"/>
      <c r="DN1203" s="1"/>
      <c r="DO1203" s="1"/>
      <c r="DP1203" s="1"/>
      <c r="DQ1203" s="1"/>
      <c r="DR1203" s="1"/>
      <c r="DS1203" s="1"/>
      <c r="DT1203" s="1"/>
      <c r="DU1203" s="1"/>
      <c r="DV1203" s="1"/>
      <c r="DW1203" s="1"/>
      <c r="DX1203" s="1"/>
      <c r="DY1203" s="1"/>
      <c r="DZ1203" s="1"/>
      <c r="EA1203" s="1"/>
      <c r="EB1203" s="1"/>
      <c r="EC1203" s="1"/>
      <c r="ED1203" s="1"/>
      <c r="EE1203" s="1"/>
      <c r="EF1203" s="1"/>
      <c r="EG1203" s="1"/>
      <c r="EH1203" s="1"/>
      <c r="EI1203" s="1"/>
      <c r="EJ1203" s="1"/>
      <c r="EK1203" s="1"/>
      <c r="EL1203" s="1"/>
      <c r="EM1203" s="1"/>
      <c r="EN1203" s="1"/>
      <c r="EO1203" s="1"/>
      <c r="EP1203" s="1"/>
      <c r="EQ1203" s="1"/>
      <c r="ER1203" s="1"/>
      <c r="ES1203" s="1"/>
      <c r="ET1203" s="1"/>
      <c r="EU1203" s="1"/>
      <c r="EV1203" s="1"/>
      <c r="EW1203" s="1"/>
      <c r="EX1203" s="1"/>
      <c r="EY1203" s="1"/>
      <c r="EZ1203" s="1"/>
      <c r="FA1203" s="1"/>
      <c r="FB1203" s="1"/>
      <c r="FC1203" s="1"/>
      <c r="FD1203" s="1"/>
      <c r="FE1203" s="1"/>
      <c r="FF1203" s="1"/>
      <c r="FG1203" s="1"/>
      <c r="FH1203" s="1"/>
      <c r="FI1203" s="1"/>
      <c r="FJ1203" s="1"/>
      <c r="FK1203" s="1"/>
      <c r="FL1203" s="1"/>
      <c r="FM1203" s="1"/>
      <c r="FN1203" s="1"/>
      <c r="FO1203" s="1"/>
      <c r="FP1203" s="1"/>
      <c r="FQ1203" s="1"/>
      <c r="FR1203" s="1"/>
      <c r="FS1203" s="1"/>
      <c r="FT1203" s="1"/>
      <c r="FU1203" s="1"/>
      <c r="FV1203" s="1"/>
      <c r="FW1203" s="1"/>
      <c r="FX1203" s="1"/>
      <c r="FY1203" s="1"/>
      <c r="FZ1203" s="1"/>
      <c r="GA1203" s="1"/>
      <c r="GB1203" s="1"/>
      <c r="GC1203" s="1"/>
      <c r="GD1203" s="1"/>
      <c r="GE1203" s="1"/>
      <c r="GF1203" s="1"/>
      <c r="GG1203" s="1"/>
      <c r="GH1203" s="1"/>
      <c r="GI1203" s="1"/>
      <c r="GJ1203" s="1"/>
      <c r="GK1203" s="1"/>
      <c r="GL1203" s="1"/>
      <c r="GM1203" s="1"/>
      <c r="GN1203" s="1"/>
      <c r="GO1203" s="1"/>
      <c r="GP1203" s="1"/>
      <c r="GQ1203" s="1"/>
      <c r="GR1203" s="1"/>
      <c r="GS1203" s="1"/>
      <c r="GT1203" s="1"/>
      <c r="GU1203" s="1"/>
      <c r="GV1203" s="1"/>
      <c r="GW1203" s="1"/>
      <c r="GX1203" s="1"/>
      <c r="GY1203" s="1"/>
      <c r="GZ1203" s="1"/>
      <c r="HA1203" s="1"/>
      <c r="HB1203" s="1"/>
      <c r="HC1203" s="1"/>
      <c r="HD1203" s="1"/>
      <c r="HE1203" s="1"/>
      <c r="HF1203" s="1"/>
      <c r="HG1203" s="1"/>
      <c r="HH1203" s="1"/>
      <c r="HI1203" s="1"/>
      <c r="HJ1203" s="1"/>
      <c r="HK1203" s="1"/>
      <c r="HL1203" s="1"/>
      <c r="HM1203" s="1"/>
      <c r="HN1203" s="1"/>
      <c r="HO1203" s="1"/>
      <c r="HP1203" s="1"/>
      <c r="HQ1203" s="1"/>
      <c r="HR1203" s="1"/>
      <c r="HS1203" s="1"/>
      <c r="HT1203" s="1"/>
      <c r="HU1203" s="1"/>
      <c r="HV1203" s="1"/>
      <c r="HW1203" s="1"/>
      <c r="HX1203" s="1"/>
      <c r="HY1203" s="1"/>
      <c r="HZ1203" s="1"/>
      <c r="IA1203" s="1"/>
      <c r="IB1203" s="1"/>
      <c r="IC1203" s="1"/>
      <c r="ID1203" s="1"/>
      <c r="IE1203" s="1"/>
      <c r="IF1203" s="1"/>
      <c r="IG1203" s="1"/>
      <c r="IH1203" s="1"/>
      <c r="II1203" s="1"/>
      <c r="IJ1203" s="1"/>
      <c r="IK1203" s="1"/>
      <c r="IL1203" s="1"/>
      <c r="IM1203" s="1"/>
      <c r="IN1203" s="1"/>
      <c r="IO1203" s="1"/>
      <c r="IP1203" s="1"/>
      <c r="IQ1203" s="1"/>
    </row>
    <row r="1204" spans="1:251" s="3" customFormat="1" ht="18.75" customHeight="1">
      <c r="A1204" s="40"/>
      <c r="B1204" s="59"/>
      <c r="C1204" s="148" t="s">
        <v>188</v>
      </c>
      <c r="D1204" s="149"/>
      <c r="E1204" s="149"/>
      <c r="F1204" s="149"/>
      <c r="G1204" s="149"/>
      <c r="H1204" s="149"/>
      <c r="I1204" s="149"/>
      <c r="J1204" s="149"/>
      <c r="K1204" s="149"/>
      <c r="L1204" s="149"/>
      <c r="M1204" s="149"/>
      <c r="N1204" s="149"/>
      <c r="O1204" s="149"/>
      <c r="P1204" s="149"/>
      <c r="Q1204" s="149"/>
      <c r="R1204" s="149"/>
      <c r="S1204" s="149"/>
      <c r="T1204" s="149"/>
      <c r="U1204" s="149"/>
      <c r="V1204" s="149"/>
      <c r="W1204" s="149"/>
      <c r="X1204" s="149"/>
      <c r="Y1204" s="149"/>
      <c r="Z1204" s="150"/>
      <c r="AA1204" s="151">
        <v>32</v>
      </c>
      <c r="AB1204" s="152"/>
      <c r="AC1204" s="152"/>
      <c r="AD1204" s="152"/>
      <c r="AE1204" s="152"/>
      <c r="AF1204" s="152"/>
      <c r="AG1204" s="152"/>
      <c r="AH1204" s="152"/>
      <c r="AI1204" s="153"/>
      <c r="AJ1204" s="151">
        <v>47</v>
      </c>
      <c r="AK1204" s="152"/>
      <c r="AL1204" s="152"/>
      <c r="AM1204" s="152"/>
      <c r="AN1204" s="152"/>
      <c r="AO1204" s="152"/>
      <c r="AP1204" s="152"/>
      <c r="AQ1204" s="152"/>
      <c r="AR1204" s="153"/>
      <c r="AS1204" s="154"/>
      <c r="AT1204" s="155"/>
      <c r="AU1204" s="155"/>
      <c r="AV1204" s="155"/>
      <c r="AW1204" s="155"/>
      <c r="AX1204" s="156"/>
      <c r="AY1204" s="39"/>
      <c r="AZ1204" s="1"/>
      <c r="BA1204" s="1"/>
      <c r="BB1204" s="1"/>
      <c r="BC1204" s="1"/>
      <c r="BD1204" s="1"/>
      <c r="BE1204" s="1"/>
      <c r="BF1204" s="1"/>
      <c r="BG1204" s="1"/>
      <c r="BH1204" s="1"/>
      <c r="BI1204" s="1"/>
      <c r="BJ1204" s="1"/>
      <c r="BK1204" s="1"/>
      <c r="BL1204" s="1"/>
      <c r="BM1204" s="1"/>
      <c r="BN1204" s="1"/>
      <c r="BO1204" s="1"/>
      <c r="BP1204" s="1"/>
      <c r="BQ1204" s="1"/>
      <c r="BR1204" s="1"/>
      <c r="BS1204" s="1"/>
      <c r="BT1204" s="1"/>
      <c r="BU1204" s="1"/>
      <c r="BV1204" s="1"/>
      <c r="BW1204" s="1"/>
      <c r="BX1204" s="1"/>
      <c r="BY1204" s="1"/>
      <c r="BZ1204" s="1"/>
      <c r="CA1204" s="1"/>
      <c r="CB1204" s="1"/>
      <c r="CC1204" s="1"/>
      <c r="CD1204" s="1"/>
      <c r="CE1204" s="1"/>
      <c r="CF1204" s="1"/>
      <c r="CG1204" s="1"/>
      <c r="CH1204" s="1"/>
      <c r="CI1204" s="1"/>
      <c r="CJ1204" s="1"/>
      <c r="CK1204" s="1"/>
      <c r="CL1204" s="1"/>
      <c r="CM1204" s="1"/>
      <c r="CN1204" s="1"/>
      <c r="CO1204" s="1"/>
      <c r="CP1204" s="1"/>
      <c r="CQ1204" s="1"/>
      <c r="CR1204" s="1"/>
      <c r="CS1204" s="1"/>
      <c r="CT1204" s="1"/>
      <c r="CU1204" s="1"/>
      <c r="CV1204" s="1"/>
      <c r="CW1204" s="1"/>
      <c r="CX1204" s="1"/>
      <c r="CY1204" s="1"/>
      <c r="CZ1204" s="1"/>
      <c r="DA1204" s="1"/>
      <c r="DB1204" s="1"/>
      <c r="DC1204" s="1"/>
      <c r="DD1204" s="1"/>
      <c r="DE1204" s="1"/>
      <c r="DF1204" s="1"/>
      <c r="DG1204" s="1"/>
      <c r="DH1204" s="1"/>
      <c r="DI1204" s="1"/>
      <c r="DJ1204" s="1"/>
      <c r="DK1204" s="1"/>
      <c r="DL1204" s="1"/>
      <c r="DM1204" s="1"/>
      <c r="DN1204" s="1"/>
      <c r="DO1204" s="1"/>
      <c r="DP1204" s="1"/>
      <c r="DQ1204" s="1"/>
      <c r="DR1204" s="1"/>
      <c r="DS1204" s="1"/>
      <c r="DT1204" s="1"/>
      <c r="DU1204" s="1"/>
      <c r="DV1204" s="1"/>
      <c r="DW1204" s="1"/>
      <c r="DX1204" s="1"/>
      <c r="DY1204" s="1"/>
      <c r="DZ1204" s="1"/>
      <c r="EA1204" s="1"/>
      <c r="EB1204" s="1"/>
      <c r="EC1204" s="1"/>
      <c r="ED1204" s="1"/>
      <c r="EE1204" s="1"/>
      <c r="EF1204" s="1"/>
      <c r="EG1204" s="1"/>
      <c r="EH1204" s="1"/>
      <c r="EI1204" s="1"/>
      <c r="EJ1204" s="1"/>
      <c r="EK1204" s="1"/>
      <c r="EL1204" s="1"/>
      <c r="EM1204" s="1"/>
      <c r="EN1204" s="1"/>
      <c r="EO1204" s="1"/>
      <c r="EP1204" s="1"/>
      <c r="EQ1204" s="1"/>
      <c r="ER1204" s="1"/>
      <c r="ES1204" s="1"/>
      <c r="ET1204" s="1"/>
      <c r="EU1204" s="1"/>
      <c r="EV1204" s="1"/>
      <c r="EW1204" s="1"/>
      <c r="EX1204" s="1"/>
      <c r="EY1204" s="1"/>
      <c r="EZ1204" s="1"/>
      <c r="FA1204" s="1"/>
      <c r="FB1204" s="1"/>
      <c r="FC1204" s="1"/>
      <c r="FD1204" s="1"/>
      <c r="FE1204" s="1"/>
      <c r="FF1204" s="1"/>
      <c r="FG1204" s="1"/>
      <c r="FH1204" s="1"/>
      <c r="FI1204" s="1"/>
      <c r="FJ1204" s="1"/>
      <c r="FK1204" s="1"/>
      <c r="FL1204" s="1"/>
      <c r="FM1204" s="1"/>
      <c r="FN1204" s="1"/>
      <c r="FO1204" s="1"/>
      <c r="FP1204" s="1"/>
      <c r="FQ1204" s="1"/>
      <c r="FR1204" s="1"/>
      <c r="FS1204" s="1"/>
      <c r="FT1204" s="1"/>
      <c r="FU1204" s="1"/>
      <c r="FV1204" s="1"/>
      <c r="FW1204" s="1"/>
      <c r="FX1204" s="1"/>
      <c r="FY1204" s="1"/>
      <c r="FZ1204" s="1"/>
      <c r="GA1204" s="1"/>
      <c r="GB1204" s="1"/>
      <c r="GC1204" s="1"/>
      <c r="GD1204" s="1"/>
      <c r="GE1204" s="1"/>
      <c r="GF1204" s="1"/>
      <c r="GG1204" s="1"/>
      <c r="GH1204" s="1"/>
      <c r="GI1204" s="1"/>
      <c r="GJ1204" s="1"/>
      <c r="GK1204" s="1"/>
      <c r="GL1204" s="1"/>
      <c r="GM1204" s="1"/>
      <c r="GN1204" s="1"/>
      <c r="GO1204" s="1"/>
      <c r="GP1204" s="1"/>
      <c r="GQ1204" s="1"/>
      <c r="GR1204" s="1"/>
      <c r="GS1204" s="1"/>
      <c r="GT1204" s="1"/>
      <c r="GU1204" s="1"/>
      <c r="GV1204" s="1"/>
      <c r="GW1204" s="1"/>
      <c r="GX1204" s="1"/>
      <c r="GY1204" s="1"/>
      <c r="GZ1204" s="1"/>
      <c r="HA1204" s="1"/>
      <c r="HB1204" s="1"/>
      <c r="HC1204" s="1"/>
      <c r="HD1204" s="1"/>
      <c r="HE1204" s="1"/>
      <c r="HF1204" s="1"/>
      <c r="HG1204" s="1"/>
      <c r="HH1204" s="1"/>
      <c r="HI1204" s="1"/>
      <c r="HJ1204" s="1"/>
      <c r="HK1204" s="1"/>
      <c r="HL1204" s="1"/>
      <c r="HM1204" s="1"/>
      <c r="HN1204" s="1"/>
      <c r="HO1204" s="1"/>
      <c r="HP1204" s="1"/>
      <c r="HQ1204" s="1"/>
      <c r="HR1204" s="1"/>
      <c r="HS1204" s="1"/>
      <c r="HT1204" s="1"/>
      <c r="HU1204" s="1"/>
      <c r="HV1204" s="1"/>
      <c r="HW1204" s="1"/>
      <c r="HX1204" s="1"/>
      <c r="HY1204" s="1"/>
      <c r="HZ1204" s="1"/>
      <c r="IA1204" s="1"/>
      <c r="IB1204" s="1"/>
      <c r="IC1204" s="1"/>
      <c r="ID1204" s="1"/>
      <c r="IE1204" s="1"/>
      <c r="IF1204" s="1"/>
      <c r="IG1204" s="1"/>
      <c r="IH1204" s="1"/>
      <c r="II1204" s="1"/>
      <c r="IJ1204" s="1"/>
      <c r="IK1204" s="1"/>
      <c r="IL1204" s="1"/>
      <c r="IM1204" s="1"/>
      <c r="IN1204" s="1"/>
      <c r="IO1204" s="1"/>
      <c r="IP1204" s="1"/>
      <c r="IQ1204" s="1"/>
    </row>
    <row r="1205" spans="1:251" s="3" customFormat="1" ht="18.75" customHeight="1" thickBot="1">
      <c r="A1205" s="41"/>
      <c r="B1205" s="132" t="s">
        <v>14</v>
      </c>
      <c r="C1205" s="133"/>
      <c r="D1205" s="133"/>
      <c r="E1205" s="133"/>
      <c r="F1205" s="133"/>
      <c r="G1205" s="133"/>
      <c r="H1205" s="133"/>
      <c r="I1205" s="133"/>
      <c r="J1205" s="133"/>
      <c r="K1205" s="133"/>
      <c r="L1205" s="133"/>
      <c r="M1205" s="133"/>
      <c r="N1205" s="133"/>
      <c r="O1205" s="133"/>
      <c r="P1205" s="133"/>
      <c r="Q1205" s="133"/>
      <c r="R1205" s="133"/>
      <c r="S1205" s="133"/>
      <c r="T1205" s="133"/>
      <c r="U1205" s="133"/>
      <c r="V1205" s="133"/>
      <c r="W1205" s="133"/>
      <c r="X1205" s="133"/>
      <c r="Y1205" s="133"/>
      <c r="Z1205" s="134"/>
      <c r="AA1205" s="135">
        <f>SUM($AA$1201:$AA$1204)</f>
        <v>593</v>
      </c>
      <c r="AB1205" s="136"/>
      <c r="AC1205" s="136"/>
      <c r="AD1205" s="136"/>
      <c r="AE1205" s="136"/>
      <c r="AF1205" s="136"/>
      <c r="AG1205" s="136"/>
      <c r="AH1205" s="136"/>
      <c r="AI1205" s="137"/>
      <c r="AJ1205" s="135">
        <f>SUM($AJ$1201:$AJ$1204)</f>
        <v>591</v>
      </c>
      <c r="AK1205" s="136"/>
      <c r="AL1205" s="136"/>
      <c r="AM1205" s="136"/>
      <c r="AN1205" s="136"/>
      <c r="AO1205" s="136"/>
      <c r="AP1205" s="136"/>
      <c r="AQ1205" s="136"/>
      <c r="AR1205" s="137"/>
      <c r="AS1205" s="138"/>
      <c r="AT1205" s="139"/>
      <c r="AU1205" s="139"/>
      <c r="AV1205" s="139"/>
      <c r="AW1205" s="139"/>
      <c r="AX1205" s="140"/>
      <c r="AY1205" s="39"/>
      <c r="AZ1205" s="1"/>
      <c r="BA1205" s="1"/>
      <c r="BB1205" s="1"/>
      <c r="BC1205" s="1"/>
      <c r="BD1205" s="1"/>
      <c r="BE1205" s="1"/>
      <c r="BF1205" s="1"/>
      <c r="BG1205" s="1"/>
      <c r="BH1205" s="1"/>
      <c r="BI1205" s="1"/>
      <c r="BJ1205" s="1"/>
      <c r="BK1205" s="1"/>
      <c r="BL1205" s="1"/>
      <c r="BM1205" s="1"/>
      <c r="BN1205" s="1"/>
      <c r="BO1205" s="1"/>
      <c r="BP1205" s="1"/>
      <c r="BQ1205" s="1"/>
      <c r="BR1205" s="1"/>
      <c r="BS1205" s="1"/>
      <c r="BT1205" s="1"/>
      <c r="BU1205" s="1"/>
      <c r="BV1205" s="1"/>
      <c r="BW1205" s="1"/>
      <c r="BX1205" s="1"/>
      <c r="BY1205" s="1"/>
      <c r="BZ1205" s="1"/>
      <c r="CA1205" s="1"/>
      <c r="CB1205" s="1"/>
      <c r="CC1205" s="1"/>
      <c r="CD1205" s="1"/>
      <c r="CE1205" s="1"/>
      <c r="CF1205" s="1"/>
      <c r="CG1205" s="1"/>
      <c r="CH1205" s="1"/>
      <c r="CI1205" s="1"/>
      <c r="CJ1205" s="1"/>
      <c r="CK1205" s="1"/>
      <c r="CL1205" s="1"/>
      <c r="CM1205" s="1"/>
      <c r="CN1205" s="1"/>
      <c r="CO1205" s="1"/>
      <c r="CP1205" s="1"/>
      <c r="CQ1205" s="1"/>
      <c r="CR1205" s="1"/>
      <c r="CS1205" s="1"/>
      <c r="CT1205" s="1"/>
      <c r="CU1205" s="1"/>
      <c r="CV1205" s="1"/>
      <c r="CW1205" s="1"/>
      <c r="CX1205" s="1"/>
      <c r="CY1205" s="1"/>
      <c r="CZ1205" s="1"/>
      <c r="DA1205" s="1"/>
      <c r="DB1205" s="1"/>
      <c r="DC1205" s="1"/>
      <c r="DD1205" s="1"/>
      <c r="DE1205" s="1"/>
      <c r="DF1205" s="1"/>
      <c r="DG1205" s="1"/>
      <c r="DH1205" s="1"/>
      <c r="DI1205" s="1"/>
      <c r="DJ1205" s="1"/>
      <c r="DK1205" s="1"/>
      <c r="DL1205" s="1"/>
      <c r="DM1205" s="1"/>
      <c r="DN1205" s="1"/>
      <c r="DO1205" s="1"/>
      <c r="DP1205" s="1"/>
      <c r="DQ1205" s="1"/>
      <c r="DR1205" s="1"/>
      <c r="DS1205" s="1"/>
      <c r="DT1205" s="1"/>
      <c r="DU1205" s="1"/>
      <c r="DV1205" s="1"/>
      <c r="DW1205" s="1"/>
      <c r="DX1205" s="1"/>
      <c r="DY1205" s="1"/>
      <c r="DZ1205" s="1"/>
      <c r="EA1205" s="1"/>
      <c r="EB1205" s="1"/>
      <c r="EC1205" s="1"/>
      <c r="ED1205" s="1"/>
      <c r="EE1205" s="1"/>
      <c r="EF1205" s="1"/>
      <c r="EG1205" s="1"/>
      <c r="EH1205" s="1"/>
      <c r="EI1205" s="1"/>
      <c r="EJ1205" s="1"/>
      <c r="EK1205" s="1"/>
      <c r="EL1205" s="1"/>
      <c r="EM1205" s="1"/>
      <c r="EN1205" s="1"/>
      <c r="EO1205" s="1"/>
      <c r="EP1205" s="1"/>
      <c r="EQ1205" s="1"/>
      <c r="ER1205" s="1"/>
      <c r="ES1205" s="1"/>
      <c r="ET1205" s="1"/>
      <c r="EU1205" s="1"/>
      <c r="EV1205" s="1"/>
      <c r="EW1205" s="1"/>
      <c r="EX1205" s="1"/>
      <c r="EY1205" s="1"/>
      <c r="EZ1205" s="1"/>
      <c r="FA1205" s="1"/>
      <c r="FB1205" s="1"/>
      <c r="FC1205" s="1"/>
      <c r="FD1205" s="1"/>
      <c r="FE1205" s="1"/>
      <c r="FF1205" s="1"/>
      <c r="FG1205" s="1"/>
      <c r="FH1205" s="1"/>
      <c r="FI1205" s="1"/>
      <c r="FJ1205" s="1"/>
      <c r="FK1205" s="1"/>
      <c r="FL1205" s="1"/>
      <c r="FM1205" s="1"/>
      <c r="FN1205" s="1"/>
      <c r="FO1205" s="1"/>
      <c r="FP1205" s="1"/>
      <c r="FQ1205" s="1"/>
      <c r="FR1205" s="1"/>
      <c r="FS1205" s="1"/>
      <c r="FT1205" s="1"/>
      <c r="FU1205" s="1"/>
      <c r="FV1205" s="1"/>
      <c r="FW1205" s="1"/>
      <c r="FX1205" s="1"/>
      <c r="FY1205" s="1"/>
      <c r="FZ1205" s="1"/>
      <c r="GA1205" s="1"/>
      <c r="GB1205" s="1"/>
      <c r="GC1205" s="1"/>
      <c r="GD1205" s="1"/>
      <c r="GE1205" s="1"/>
      <c r="GF1205" s="1"/>
      <c r="GG1205" s="1"/>
      <c r="GH1205" s="1"/>
      <c r="GI1205" s="1"/>
      <c r="GJ1205" s="1"/>
      <c r="GK1205" s="1"/>
      <c r="GL1205" s="1"/>
      <c r="GM1205" s="1"/>
      <c r="GN1205" s="1"/>
      <c r="GO1205" s="1"/>
      <c r="GP1205" s="1"/>
      <c r="GQ1205" s="1"/>
      <c r="GR1205" s="1"/>
      <c r="GS1205" s="1"/>
      <c r="GT1205" s="1"/>
      <c r="GU1205" s="1"/>
      <c r="GV1205" s="1"/>
      <c r="GW1205" s="1"/>
      <c r="GX1205" s="1"/>
      <c r="GY1205" s="1"/>
      <c r="GZ1205" s="1"/>
      <c r="HA1205" s="1"/>
      <c r="HB1205" s="1"/>
      <c r="HC1205" s="1"/>
      <c r="HD1205" s="1"/>
      <c r="HE1205" s="1"/>
      <c r="HF1205" s="1"/>
      <c r="HG1205" s="1"/>
      <c r="HH1205" s="1"/>
      <c r="HI1205" s="1"/>
      <c r="HJ1205" s="1"/>
      <c r="HK1205" s="1"/>
      <c r="HL1205" s="1"/>
      <c r="HM1205" s="1"/>
      <c r="HN1205" s="1"/>
      <c r="HO1205" s="1"/>
      <c r="HP1205" s="1"/>
      <c r="HQ1205" s="1"/>
      <c r="HR1205" s="1"/>
      <c r="HS1205" s="1"/>
      <c r="HT1205" s="1"/>
      <c r="HU1205" s="1"/>
      <c r="HV1205" s="1"/>
      <c r="HW1205" s="1"/>
      <c r="HX1205" s="1"/>
      <c r="HY1205" s="1"/>
      <c r="HZ1205" s="1"/>
      <c r="IA1205" s="1"/>
      <c r="IB1205" s="1"/>
      <c r="IC1205" s="1"/>
      <c r="ID1205" s="1"/>
      <c r="IE1205" s="1"/>
      <c r="IF1205" s="1"/>
      <c r="IG1205" s="1"/>
      <c r="IH1205" s="1"/>
      <c r="II1205" s="1"/>
      <c r="IJ1205" s="1"/>
      <c r="IK1205" s="1"/>
      <c r="IL1205" s="1"/>
      <c r="IM1205" s="1"/>
      <c r="IN1205" s="1"/>
      <c r="IO1205" s="1"/>
      <c r="IP1205" s="1"/>
      <c r="IQ1205" s="1"/>
    </row>
    <row r="1207" spans="1:251" ht="19.5" customHeight="1">
      <c r="A1207" s="38" t="s">
        <v>0</v>
      </c>
      <c r="AW1207" s="44"/>
      <c r="AX1207" s="45"/>
      <c r="AY1207" s="44"/>
    </row>
    <row r="1209" spans="1:251" ht="18.75">
      <c r="B1209" s="141" t="s">
        <v>8</v>
      </c>
      <c r="C1209" s="142"/>
      <c r="D1209" s="142"/>
      <c r="E1209" s="142"/>
      <c r="F1209" s="142"/>
      <c r="G1209" s="142"/>
      <c r="H1209" s="142"/>
      <c r="I1209" s="142"/>
      <c r="J1209" s="142"/>
      <c r="K1209" s="142"/>
      <c r="L1209" s="142"/>
      <c r="M1209" s="142"/>
      <c r="N1209" s="142"/>
      <c r="O1209" s="142"/>
      <c r="P1209" s="142"/>
      <c r="Q1209" s="142"/>
      <c r="R1209" s="142"/>
      <c r="S1209" s="142"/>
      <c r="T1209" s="142"/>
      <c r="U1209" s="142"/>
      <c r="V1209" s="142"/>
      <c r="W1209" s="142"/>
      <c r="X1209" s="142"/>
      <c r="Y1209" s="142"/>
      <c r="Z1209" s="142"/>
      <c r="AA1209" s="142"/>
      <c r="AB1209" s="142"/>
      <c r="AC1209" s="142"/>
      <c r="AD1209" s="142"/>
      <c r="AE1209" s="142"/>
      <c r="AF1209" s="142"/>
      <c r="AG1209" s="142"/>
      <c r="AH1209" s="142"/>
      <c r="AI1209" s="142"/>
      <c r="AJ1209" s="142"/>
      <c r="AK1209" s="142"/>
      <c r="AL1209" s="142"/>
      <c r="AM1209" s="142"/>
      <c r="AN1209" s="142"/>
      <c r="AO1209" s="142"/>
      <c r="AP1209" s="142"/>
      <c r="AQ1209" s="142"/>
      <c r="AR1209" s="142"/>
      <c r="AS1209" s="142"/>
      <c r="AT1209" s="142"/>
      <c r="AU1209" s="142"/>
      <c r="AV1209" s="142"/>
      <c r="AW1209" s="142"/>
      <c r="AX1209" s="142"/>
    </row>
    <row r="1210" spans="1:251">
      <c r="Z1210" s="46"/>
      <c r="AD1210" s="46"/>
      <c r="AE1210" s="46"/>
      <c r="AF1210" s="46"/>
      <c r="AG1210" s="46"/>
      <c r="AH1210" s="46"/>
      <c r="AI1210" s="46"/>
      <c r="AO1210" s="46"/>
    </row>
    <row r="1211" spans="1:251" ht="13.5" thickBot="1">
      <c r="Z1211" s="46"/>
      <c r="AD1211" s="46"/>
      <c r="AE1211" s="46"/>
      <c r="AF1211" s="46"/>
      <c r="AG1211" s="46"/>
      <c r="AH1211" s="46"/>
      <c r="AI1211" s="46"/>
      <c r="AO1211" s="46"/>
      <c r="DI1211" s="2"/>
    </row>
    <row r="1212" spans="1:251" ht="24.75" customHeight="1" thickBot="1">
      <c r="B1212" s="143" t="s">
        <v>1</v>
      </c>
      <c r="C1212" s="144"/>
      <c r="D1212" s="144"/>
      <c r="E1212" s="144"/>
      <c r="F1212" s="144"/>
      <c r="G1212" s="144"/>
      <c r="H1212" s="145" t="s">
        <v>168</v>
      </c>
      <c r="I1212" s="146"/>
      <c r="J1212" s="146"/>
      <c r="K1212" s="146"/>
      <c r="L1212" s="146"/>
      <c r="M1212" s="146"/>
      <c r="N1212" s="146"/>
      <c r="O1212" s="146"/>
      <c r="P1212" s="146"/>
      <c r="Q1212" s="146"/>
      <c r="R1212" s="146"/>
      <c r="S1212" s="146"/>
      <c r="T1212" s="146"/>
      <c r="U1212" s="146"/>
      <c r="V1212" s="146"/>
      <c r="W1212" s="146"/>
      <c r="X1212" s="146"/>
      <c r="Y1212" s="146"/>
      <c r="Z1212" s="146"/>
      <c r="AA1212" s="146"/>
      <c r="AB1212" s="146"/>
      <c r="AC1212" s="146"/>
      <c r="AD1212" s="146"/>
      <c r="AE1212" s="146"/>
      <c r="AF1212" s="146"/>
      <c r="AG1212" s="146"/>
      <c r="AH1212" s="146"/>
      <c r="AI1212" s="146"/>
      <c r="AJ1212" s="146"/>
      <c r="AK1212" s="146"/>
      <c r="AL1212" s="146"/>
      <c r="AM1212" s="146"/>
      <c r="AN1212" s="146"/>
      <c r="AO1212" s="146"/>
      <c r="AP1212" s="146"/>
      <c r="AQ1212" s="146"/>
      <c r="AR1212" s="146"/>
      <c r="AS1212" s="146"/>
      <c r="AT1212" s="146"/>
      <c r="AU1212" s="146"/>
      <c r="AV1212" s="146"/>
      <c r="AW1212" s="146"/>
      <c r="AX1212" s="147"/>
      <c r="DI1212" s="2"/>
    </row>
    <row r="1213" spans="1:251" ht="14.25">
      <c r="B1213" s="47"/>
      <c r="C1213" s="47"/>
      <c r="D1213" s="47"/>
      <c r="E1213" s="47"/>
      <c r="F1213" s="47"/>
      <c r="G1213" s="47"/>
      <c r="H1213" s="40"/>
      <c r="I1213" s="40"/>
      <c r="J1213" s="40"/>
      <c r="K1213" s="40"/>
      <c r="L1213" s="48"/>
      <c r="M1213" s="48"/>
      <c r="N1213" s="48"/>
      <c r="O1213" s="48"/>
      <c r="P1213" s="40"/>
      <c r="Q1213" s="40"/>
      <c r="R1213" s="40"/>
      <c r="S1213" s="40"/>
      <c r="T1213" s="40"/>
      <c r="U1213" s="40"/>
      <c r="V1213" s="49"/>
      <c r="W1213" s="49"/>
      <c r="X1213" s="49"/>
      <c r="Y1213" s="49"/>
      <c r="Z1213" s="49"/>
      <c r="AA1213" s="49"/>
      <c r="AB1213" s="49"/>
      <c r="AC1213" s="49"/>
      <c r="AD1213" s="49"/>
      <c r="AE1213" s="49"/>
      <c r="AF1213" s="49"/>
      <c r="AG1213" s="49"/>
      <c r="AH1213" s="49"/>
      <c r="AI1213" s="49"/>
      <c r="AJ1213" s="49"/>
      <c r="AK1213" s="49"/>
      <c r="AL1213" s="49"/>
      <c r="AM1213" s="49"/>
      <c r="AN1213" s="49"/>
      <c r="AO1213" s="49"/>
      <c r="AP1213" s="49"/>
      <c r="AQ1213" s="49"/>
      <c r="AR1213" s="49"/>
      <c r="AS1213" s="49"/>
      <c r="AT1213" s="49"/>
      <c r="AU1213" s="49"/>
      <c r="AV1213" s="49"/>
      <c r="AW1213" s="49"/>
      <c r="AX1213" s="49"/>
      <c r="DI1213" s="2"/>
    </row>
    <row r="1214" spans="1:251" ht="15" thickBot="1">
      <c r="A1214" s="61"/>
      <c r="B1214" s="49" t="s">
        <v>2</v>
      </c>
      <c r="C1214" s="40"/>
      <c r="D1214" s="40"/>
      <c r="E1214" s="40"/>
      <c r="F1214" s="40"/>
      <c r="G1214" s="40"/>
      <c r="H1214" s="40"/>
      <c r="I1214" s="40"/>
      <c r="J1214" s="40"/>
      <c r="K1214" s="40"/>
      <c r="L1214" s="48"/>
      <c r="M1214" s="48"/>
      <c r="N1214" s="48"/>
      <c r="O1214" s="48"/>
      <c r="P1214" s="40"/>
      <c r="Q1214" s="40"/>
      <c r="R1214" s="40"/>
      <c r="S1214" s="40"/>
      <c r="T1214" s="40"/>
      <c r="U1214" s="40"/>
      <c r="V1214" s="49"/>
      <c r="W1214" s="49"/>
      <c r="X1214" s="49"/>
      <c r="Y1214" s="49"/>
      <c r="Z1214" s="49"/>
      <c r="AA1214" s="49"/>
      <c r="AB1214" s="49"/>
      <c r="AC1214" s="49"/>
      <c r="AD1214" s="49"/>
      <c r="AE1214" s="49"/>
      <c r="AF1214" s="49"/>
      <c r="AG1214" s="49"/>
      <c r="AH1214" s="49"/>
      <c r="AI1214" s="49"/>
      <c r="AJ1214" s="49"/>
      <c r="AK1214" s="49"/>
      <c r="AL1214" s="49"/>
      <c r="AM1214" s="49"/>
      <c r="AN1214" s="49"/>
      <c r="AO1214" s="49"/>
      <c r="AP1214" s="49"/>
      <c r="AQ1214" s="49"/>
      <c r="AR1214" s="49"/>
      <c r="AS1214" s="49"/>
      <c r="AT1214" s="49"/>
      <c r="AU1214" s="49"/>
      <c r="AV1214" s="49"/>
      <c r="AW1214" s="49"/>
      <c r="AX1214" s="49"/>
      <c r="DI1214" s="2"/>
    </row>
    <row r="1215" spans="1:251" ht="14.25">
      <c r="A1215" s="40"/>
      <c r="B1215" s="50"/>
      <c r="C1215" s="47"/>
      <c r="D1215" s="47"/>
      <c r="E1215" s="47"/>
      <c r="F1215" s="47"/>
      <c r="G1215" s="47"/>
      <c r="H1215" s="47"/>
      <c r="I1215" s="47"/>
      <c r="J1215" s="47"/>
      <c r="K1215" s="47"/>
      <c r="L1215" s="51"/>
      <c r="M1215" s="51"/>
      <c r="N1215" s="51"/>
      <c r="O1215" s="51"/>
      <c r="P1215" s="47"/>
      <c r="Q1215" s="47"/>
      <c r="R1215" s="47"/>
      <c r="S1215" s="47"/>
      <c r="T1215" s="47"/>
      <c r="U1215" s="47"/>
      <c r="V1215" s="52"/>
      <c r="W1215" s="52"/>
      <c r="X1215" s="52"/>
      <c r="Y1215" s="52"/>
      <c r="Z1215" s="52"/>
      <c r="AA1215" s="52"/>
      <c r="AB1215" s="52"/>
      <c r="AC1215" s="52"/>
      <c r="AD1215" s="52"/>
      <c r="AE1215" s="52"/>
      <c r="AF1215" s="52"/>
      <c r="AG1215" s="52"/>
      <c r="AH1215" s="52"/>
      <c r="AI1215" s="52"/>
      <c r="AJ1215" s="52"/>
      <c r="AK1215" s="52"/>
      <c r="AL1215" s="52"/>
      <c r="AM1215" s="52"/>
      <c r="AN1215" s="52"/>
      <c r="AO1215" s="52"/>
      <c r="AP1215" s="52"/>
      <c r="AQ1215" s="52"/>
      <c r="AR1215" s="52"/>
      <c r="AS1215" s="52"/>
      <c r="AT1215" s="52"/>
      <c r="AU1215" s="52"/>
      <c r="AV1215" s="52"/>
      <c r="AW1215" s="52"/>
      <c r="AX1215" s="53"/>
    </row>
    <row r="1216" spans="1:251" ht="12" customHeight="1">
      <c r="A1216" s="40"/>
      <c r="B1216" s="157" t="s">
        <v>169</v>
      </c>
      <c r="C1216" s="158"/>
      <c r="D1216" s="158"/>
      <c r="E1216" s="158"/>
      <c r="F1216" s="158"/>
      <c r="G1216" s="158"/>
      <c r="H1216" s="158"/>
      <c r="I1216" s="158"/>
      <c r="J1216" s="158"/>
      <c r="K1216" s="158"/>
      <c r="L1216" s="158"/>
      <c r="M1216" s="158"/>
      <c r="N1216" s="158"/>
      <c r="O1216" s="158"/>
      <c r="P1216" s="158"/>
      <c r="Q1216" s="158"/>
      <c r="R1216" s="158"/>
      <c r="S1216" s="158"/>
      <c r="T1216" s="158"/>
      <c r="U1216" s="158"/>
      <c r="V1216" s="158"/>
      <c r="W1216" s="158"/>
      <c r="X1216" s="158"/>
      <c r="Y1216" s="158"/>
      <c r="Z1216" s="158"/>
      <c r="AA1216" s="158"/>
      <c r="AB1216" s="158"/>
      <c r="AC1216" s="158"/>
      <c r="AD1216" s="158"/>
      <c r="AE1216" s="158"/>
      <c r="AF1216" s="158"/>
      <c r="AG1216" s="158"/>
      <c r="AH1216" s="158"/>
      <c r="AI1216" s="158"/>
      <c r="AJ1216" s="158"/>
      <c r="AK1216" s="158"/>
      <c r="AL1216" s="158"/>
      <c r="AM1216" s="158"/>
      <c r="AN1216" s="158"/>
      <c r="AO1216" s="158"/>
      <c r="AP1216" s="158"/>
      <c r="AQ1216" s="158"/>
      <c r="AR1216" s="158"/>
      <c r="AS1216" s="158"/>
      <c r="AT1216" s="158"/>
      <c r="AU1216" s="158"/>
      <c r="AV1216" s="158"/>
      <c r="AW1216" s="158"/>
      <c r="AX1216" s="159"/>
    </row>
    <row r="1217" spans="1:113" ht="12" customHeight="1">
      <c r="A1217" s="40"/>
      <c r="B1217" s="157"/>
      <c r="C1217" s="158"/>
      <c r="D1217" s="158"/>
      <c r="E1217" s="158"/>
      <c r="F1217" s="158"/>
      <c r="G1217" s="158"/>
      <c r="H1217" s="158"/>
      <c r="I1217" s="158"/>
      <c r="J1217" s="158"/>
      <c r="K1217" s="158"/>
      <c r="L1217" s="158"/>
      <c r="M1217" s="158"/>
      <c r="N1217" s="158"/>
      <c r="O1217" s="158"/>
      <c r="P1217" s="158"/>
      <c r="Q1217" s="158"/>
      <c r="R1217" s="158"/>
      <c r="S1217" s="158"/>
      <c r="T1217" s="158"/>
      <c r="U1217" s="158"/>
      <c r="V1217" s="158"/>
      <c r="W1217" s="158"/>
      <c r="X1217" s="158"/>
      <c r="Y1217" s="158"/>
      <c r="Z1217" s="158"/>
      <c r="AA1217" s="158"/>
      <c r="AB1217" s="158"/>
      <c r="AC1217" s="158"/>
      <c r="AD1217" s="158"/>
      <c r="AE1217" s="158"/>
      <c r="AF1217" s="158"/>
      <c r="AG1217" s="158"/>
      <c r="AH1217" s="158"/>
      <c r="AI1217" s="158"/>
      <c r="AJ1217" s="158"/>
      <c r="AK1217" s="158"/>
      <c r="AL1217" s="158"/>
      <c r="AM1217" s="158"/>
      <c r="AN1217" s="158"/>
      <c r="AO1217" s="158"/>
      <c r="AP1217" s="158"/>
      <c r="AQ1217" s="158"/>
      <c r="AR1217" s="158"/>
      <c r="AS1217" s="158"/>
      <c r="AT1217" s="158"/>
      <c r="AU1217" s="158"/>
      <c r="AV1217" s="158"/>
      <c r="AW1217" s="158"/>
      <c r="AX1217" s="159"/>
      <c r="BC1217" s="3"/>
    </row>
    <row r="1218" spans="1:113" ht="12" customHeight="1">
      <c r="A1218" s="40"/>
      <c r="B1218" s="157"/>
      <c r="C1218" s="158"/>
      <c r="D1218" s="158"/>
      <c r="E1218" s="158"/>
      <c r="F1218" s="158"/>
      <c r="G1218" s="158"/>
      <c r="H1218" s="158"/>
      <c r="I1218" s="158"/>
      <c r="J1218" s="158"/>
      <c r="K1218" s="158"/>
      <c r="L1218" s="158"/>
      <c r="M1218" s="158"/>
      <c r="N1218" s="158"/>
      <c r="O1218" s="158"/>
      <c r="P1218" s="158"/>
      <c r="Q1218" s="158"/>
      <c r="R1218" s="158"/>
      <c r="S1218" s="158"/>
      <c r="T1218" s="158"/>
      <c r="U1218" s="158"/>
      <c r="V1218" s="158"/>
      <c r="W1218" s="158"/>
      <c r="X1218" s="158"/>
      <c r="Y1218" s="158"/>
      <c r="Z1218" s="158"/>
      <c r="AA1218" s="158"/>
      <c r="AB1218" s="158"/>
      <c r="AC1218" s="158"/>
      <c r="AD1218" s="158"/>
      <c r="AE1218" s="158"/>
      <c r="AF1218" s="158"/>
      <c r="AG1218" s="158"/>
      <c r="AH1218" s="158"/>
      <c r="AI1218" s="158"/>
      <c r="AJ1218" s="158"/>
      <c r="AK1218" s="158"/>
      <c r="AL1218" s="158"/>
      <c r="AM1218" s="158"/>
      <c r="AN1218" s="158"/>
      <c r="AO1218" s="158"/>
      <c r="AP1218" s="158"/>
      <c r="AQ1218" s="158"/>
      <c r="AR1218" s="158"/>
      <c r="AS1218" s="158"/>
      <c r="AT1218" s="158"/>
      <c r="AU1218" s="158"/>
      <c r="AV1218" s="158"/>
      <c r="AW1218" s="158"/>
      <c r="AX1218" s="159"/>
    </row>
    <row r="1219" spans="1:113" ht="12" customHeight="1">
      <c r="A1219" s="40"/>
      <c r="B1219" s="157"/>
      <c r="C1219" s="158"/>
      <c r="D1219" s="158"/>
      <c r="E1219" s="158"/>
      <c r="F1219" s="158"/>
      <c r="G1219" s="158"/>
      <c r="H1219" s="158"/>
      <c r="I1219" s="158"/>
      <c r="J1219" s="158"/>
      <c r="K1219" s="158"/>
      <c r="L1219" s="158"/>
      <c r="M1219" s="158"/>
      <c r="N1219" s="158"/>
      <c r="O1219" s="158"/>
      <c r="P1219" s="158"/>
      <c r="Q1219" s="158"/>
      <c r="R1219" s="158"/>
      <c r="S1219" s="158"/>
      <c r="T1219" s="158"/>
      <c r="U1219" s="158"/>
      <c r="V1219" s="158"/>
      <c r="W1219" s="158"/>
      <c r="X1219" s="158"/>
      <c r="Y1219" s="158"/>
      <c r="Z1219" s="158"/>
      <c r="AA1219" s="158"/>
      <c r="AB1219" s="158"/>
      <c r="AC1219" s="158"/>
      <c r="AD1219" s="158"/>
      <c r="AE1219" s="158"/>
      <c r="AF1219" s="158"/>
      <c r="AG1219" s="158"/>
      <c r="AH1219" s="158"/>
      <c r="AI1219" s="158"/>
      <c r="AJ1219" s="158"/>
      <c r="AK1219" s="158"/>
      <c r="AL1219" s="158"/>
      <c r="AM1219" s="158"/>
      <c r="AN1219" s="158"/>
      <c r="AO1219" s="158"/>
      <c r="AP1219" s="158"/>
      <c r="AQ1219" s="158"/>
      <c r="AR1219" s="158"/>
      <c r="AS1219" s="158"/>
      <c r="AT1219" s="158"/>
      <c r="AU1219" s="158"/>
      <c r="AV1219" s="158"/>
      <c r="AW1219" s="158"/>
      <c r="AX1219" s="159"/>
    </row>
    <row r="1220" spans="1:113" ht="12" customHeight="1">
      <c r="A1220" s="40"/>
      <c r="B1220" s="157"/>
      <c r="C1220" s="158"/>
      <c r="D1220" s="158"/>
      <c r="E1220" s="158"/>
      <c r="F1220" s="158"/>
      <c r="G1220" s="158"/>
      <c r="H1220" s="158"/>
      <c r="I1220" s="158"/>
      <c r="J1220" s="158"/>
      <c r="K1220" s="158"/>
      <c r="L1220" s="158"/>
      <c r="M1220" s="158"/>
      <c r="N1220" s="158"/>
      <c r="O1220" s="158"/>
      <c r="P1220" s="158"/>
      <c r="Q1220" s="158"/>
      <c r="R1220" s="158"/>
      <c r="S1220" s="158"/>
      <c r="T1220" s="158"/>
      <c r="U1220" s="158"/>
      <c r="V1220" s="158"/>
      <c r="W1220" s="158"/>
      <c r="X1220" s="158"/>
      <c r="Y1220" s="158"/>
      <c r="Z1220" s="158"/>
      <c r="AA1220" s="158"/>
      <c r="AB1220" s="158"/>
      <c r="AC1220" s="158"/>
      <c r="AD1220" s="158"/>
      <c r="AE1220" s="158"/>
      <c r="AF1220" s="158"/>
      <c r="AG1220" s="158"/>
      <c r="AH1220" s="158"/>
      <c r="AI1220" s="158"/>
      <c r="AJ1220" s="158"/>
      <c r="AK1220" s="158"/>
      <c r="AL1220" s="158"/>
      <c r="AM1220" s="158"/>
      <c r="AN1220" s="158"/>
      <c r="AO1220" s="158"/>
      <c r="AP1220" s="158"/>
      <c r="AQ1220" s="158"/>
      <c r="AR1220" s="158"/>
      <c r="AS1220" s="158"/>
      <c r="AT1220" s="158"/>
      <c r="AU1220" s="158"/>
      <c r="AV1220" s="158"/>
      <c r="AW1220" s="158"/>
      <c r="AX1220" s="159"/>
    </row>
    <row r="1221" spans="1:113" ht="15" thickBot="1">
      <c r="A1221" s="41"/>
      <c r="B1221" s="54"/>
      <c r="C1221" s="55"/>
      <c r="D1221" s="55"/>
      <c r="E1221" s="55"/>
      <c r="F1221" s="55"/>
      <c r="G1221" s="55"/>
      <c r="H1221" s="55"/>
      <c r="I1221" s="55"/>
      <c r="J1221" s="55"/>
      <c r="K1221" s="55"/>
      <c r="L1221" s="55"/>
      <c r="M1221" s="55"/>
      <c r="N1221" s="55"/>
      <c r="O1221" s="55"/>
      <c r="P1221" s="55"/>
      <c r="Q1221" s="55"/>
      <c r="R1221" s="55"/>
      <c r="S1221" s="55"/>
      <c r="T1221" s="55"/>
      <c r="U1221" s="55"/>
      <c r="V1221" s="55"/>
      <c r="W1221" s="55"/>
      <c r="X1221" s="55"/>
      <c r="Y1221" s="55"/>
      <c r="Z1221" s="55"/>
      <c r="AA1221" s="55"/>
      <c r="AB1221" s="55"/>
      <c r="AC1221" s="55"/>
      <c r="AD1221" s="55"/>
      <c r="AE1221" s="55"/>
      <c r="AF1221" s="55"/>
      <c r="AG1221" s="55"/>
      <c r="AH1221" s="55"/>
      <c r="AI1221" s="55"/>
      <c r="AJ1221" s="55"/>
      <c r="AK1221" s="55"/>
      <c r="AL1221" s="55"/>
      <c r="AM1221" s="55"/>
      <c r="AN1221" s="55"/>
      <c r="AO1221" s="55"/>
      <c r="AP1221" s="55"/>
      <c r="AQ1221" s="55"/>
      <c r="AR1221" s="55"/>
      <c r="AS1221" s="55"/>
      <c r="AT1221" s="55"/>
      <c r="AU1221" s="55"/>
      <c r="AV1221" s="55"/>
      <c r="AW1221" s="55"/>
      <c r="AX1221" s="56"/>
    </row>
    <row r="1222" spans="1:113">
      <c r="B1222" s="57"/>
    </row>
    <row r="1223" spans="1:113" ht="15" thickBot="1">
      <c r="A1223" s="61"/>
      <c r="B1223" s="49" t="s">
        <v>3</v>
      </c>
      <c r="C1223" s="40"/>
      <c r="D1223" s="40"/>
      <c r="E1223" s="40"/>
      <c r="F1223" s="40"/>
      <c r="G1223" s="40"/>
      <c r="H1223" s="40"/>
      <c r="I1223" s="40"/>
      <c r="J1223" s="40"/>
      <c r="K1223" s="40"/>
      <c r="L1223" s="48"/>
      <c r="M1223" s="48"/>
      <c r="N1223" s="48"/>
      <c r="O1223" s="48"/>
      <c r="P1223" s="40"/>
      <c r="Q1223" s="40"/>
      <c r="R1223" s="40"/>
      <c r="S1223" s="40"/>
      <c r="T1223" s="40"/>
      <c r="U1223" s="40"/>
      <c r="V1223" s="49"/>
      <c r="W1223" s="49"/>
      <c r="X1223" s="49"/>
      <c r="Y1223" s="49"/>
      <c r="Z1223" s="49"/>
      <c r="AA1223" s="49"/>
      <c r="AB1223" s="49"/>
      <c r="AC1223" s="49"/>
      <c r="AD1223" s="49"/>
      <c r="AE1223" s="49"/>
      <c r="AF1223" s="49"/>
      <c r="AG1223" s="49"/>
      <c r="AH1223" s="49"/>
      <c r="AI1223" s="49"/>
      <c r="AJ1223" s="49"/>
      <c r="AK1223" s="49"/>
      <c r="AL1223" s="49"/>
      <c r="AM1223" s="49"/>
      <c r="AN1223" s="49"/>
      <c r="AO1223" s="49"/>
      <c r="AP1223" s="49"/>
      <c r="AQ1223" s="49"/>
      <c r="AR1223" s="49"/>
      <c r="AS1223" s="49"/>
      <c r="AT1223" s="49"/>
      <c r="AU1223" s="49"/>
      <c r="AV1223" s="49"/>
      <c r="AW1223" s="49"/>
      <c r="AX1223" s="49"/>
      <c r="DI1223" s="2"/>
    </row>
    <row r="1224" spans="1:113" ht="14.25">
      <c r="A1224" s="40"/>
      <c r="B1224" s="50"/>
      <c r="C1224" s="47"/>
      <c r="D1224" s="47"/>
      <c r="E1224" s="47"/>
      <c r="F1224" s="47"/>
      <c r="G1224" s="47"/>
      <c r="H1224" s="47"/>
      <c r="I1224" s="47"/>
      <c r="J1224" s="47"/>
      <c r="K1224" s="47"/>
      <c r="L1224" s="51"/>
      <c r="M1224" s="51"/>
      <c r="N1224" s="51"/>
      <c r="O1224" s="51"/>
      <c r="P1224" s="47"/>
      <c r="Q1224" s="47"/>
      <c r="R1224" s="47"/>
      <c r="S1224" s="47"/>
      <c r="T1224" s="47"/>
      <c r="U1224" s="47"/>
      <c r="V1224" s="52"/>
      <c r="W1224" s="52"/>
      <c r="X1224" s="52"/>
      <c r="Y1224" s="52"/>
      <c r="Z1224" s="52"/>
      <c r="AA1224" s="52"/>
      <c r="AB1224" s="52"/>
      <c r="AC1224" s="52"/>
      <c r="AD1224" s="52"/>
      <c r="AE1224" s="52"/>
      <c r="AF1224" s="52"/>
      <c r="AG1224" s="52"/>
      <c r="AH1224" s="52"/>
      <c r="AI1224" s="52"/>
      <c r="AJ1224" s="52"/>
      <c r="AK1224" s="52"/>
      <c r="AL1224" s="52"/>
      <c r="AM1224" s="52"/>
      <c r="AN1224" s="52"/>
      <c r="AO1224" s="52"/>
      <c r="AP1224" s="52"/>
      <c r="AQ1224" s="52"/>
      <c r="AR1224" s="52"/>
      <c r="AS1224" s="52"/>
      <c r="AT1224" s="52"/>
      <c r="AU1224" s="52"/>
      <c r="AV1224" s="52"/>
      <c r="AW1224" s="52"/>
      <c r="AX1224" s="53"/>
    </row>
    <row r="1225" spans="1:113" ht="12" customHeight="1">
      <c r="A1225" s="40"/>
      <c r="B1225" s="157" t="s">
        <v>170</v>
      </c>
      <c r="C1225" s="158"/>
      <c r="D1225" s="158"/>
      <c r="E1225" s="158"/>
      <c r="F1225" s="158"/>
      <c r="G1225" s="158"/>
      <c r="H1225" s="158"/>
      <c r="I1225" s="158"/>
      <c r="J1225" s="158"/>
      <c r="K1225" s="158"/>
      <c r="L1225" s="158"/>
      <c r="M1225" s="158"/>
      <c r="N1225" s="158"/>
      <c r="O1225" s="158"/>
      <c r="P1225" s="158"/>
      <c r="Q1225" s="158"/>
      <c r="R1225" s="158"/>
      <c r="S1225" s="158"/>
      <c r="T1225" s="158"/>
      <c r="U1225" s="158"/>
      <c r="V1225" s="158"/>
      <c r="W1225" s="158"/>
      <c r="X1225" s="158"/>
      <c r="Y1225" s="158"/>
      <c r="Z1225" s="158"/>
      <c r="AA1225" s="158"/>
      <c r="AB1225" s="158"/>
      <c r="AC1225" s="158"/>
      <c r="AD1225" s="158"/>
      <c r="AE1225" s="158"/>
      <c r="AF1225" s="158"/>
      <c r="AG1225" s="158"/>
      <c r="AH1225" s="158"/>
      <c r="AI1225" s="158"/>
      <c r="AJ1225" s="158"/>
      <c r="AK1225" s="158"/>
      <c r="AL1225" s="158"/>
      <c r="AM1225" s="158"/>
      <c r="AN1225" s="158"/>
      <c r="AO1225" s="158"/>
      <c r="AP1225" s="158"/>
      <c r="AQ1225" s="158"/>
      <c r="AR1225" s="158"/>
      <c r="AS1225" s="158"/>
      <c r="AT1225" s="158"/>
      <c r="AU1225" s="158"/>
      <c r="AV1225" s="158"/>
      <c r="AW1225" s="158"/>
      <c r="AX1225" s="159"/>
    </row>
    <row r="1226" spans="1:113" ht="12" customHeight="1">
      <c r="A1226" s="40"/>
      <c r="B1226" s="157"/>
      <c r="C1226" s="158"/>
      <c r="D1226" s="158"/>
      <c r="E1226" s="158"/>
      <c r="F1226" s="158"/>
      <c r="G1226" s="158"/>
      <c r="H1226" s="158"/>
      <c r="I1226" s="158"/>
      <c r="J1226" s="158"/>
      <c r="K1226" s="158"/>
      <c r="L1226" s="158"/>
      <c r="M1226" s="158"/>
      <c r="N1226" s="158"/>
      <c r="O1226" s="158"/>
      <c r="P1226" s="158"/>
      <c r="Q1226" s="158"/>
      <c r="R1226" s="158"/>
      <c r="S1226" s="158"/>
      <c r="T1226" s="158"/>
      <c r="U1226" s="158"/>
      <c r="V1226" s="158"/>
      <c r="W1226" s="158"/>
      <c r="X1226" s="158"/>
      <c r="Y1226" s="158"/>
      <c r="Z1226" s="158"/>
      <c r="AA1226" s="158"/>
      <c r="AB1226" s="158"/>
      <c r="AC1226" s="158"/>
      <c r="AD1226" s="158"/>
      <c r="AE1226" s="158"/>
      <c r="AF1226" s="158"/>
      <c r="AG1226" s="158"/>
      <c r="AH1226" s="158"/>
      <c r="AI1226" s="158"/>
      <c r="AJ1226" s="158"/>
      <c r="AK1226" s="158"/>
      <c r="AL1226" s="158"/>
      <c r="AM1226" s="158"/>
      <c r="AN1226" s="158"/>
      <c r="AO1226" s="158"/>
      <c r="AP1226" s="158"/>
      <c r="AQ1226" s="158"/>
      <c r="AR1226" s="158"/>
      <c r="AS1226" s="158"/>
      <c r="AT1226" s="158"/>
      <c r="AU1226" s="158"/>
      <c r="AV1226" s="158"/>
      <c r="AW1226" s="158"/>
      <c r="AX1226" s="159"/>
    </row>
    <row r="1227" spans="1:113" ht="12" customHeight="1">
      <c r="A1227" s="40"/>
      <c r="B1227" s="157"/>
      <c r="C1227" s="158"/>
      <c r="D1227" s="158"/>
      <c r="E1227" s="158"/>
      <c r="F1227" s="158"/>
      <c r="G1227" s="158"/>
      <c r="H1227" s="158"/>
      <c r="I1227" s="158"/>
      <c r="J1227" s="158"/>
      <c r="K1227" s="158"/>
      <c r="L1227" s="158"/>
      <c r="M1227" s="158"/>
      <c r="N1227" s="158"/>
      <c r="O1227" s="158"/>
      <c r="P1227" s="158"/>
      <c r="Q1227" s="158"/>
      <c r="R1227" s="158"/>
      <c r="S1227" s="158"/>
      <c r="T1227" s="158"/>
      <c r="U1227" s="158"/>
      <c r="V1227" s="158"/>
      <c r="W1227" s="158"/>
      <c r="X1227" s="158"/>
      <c r="Y1227" s="158"/>
      <c r="Z1227" s="158"/>
      <c r="AA1227" s="158"/>
      <c r="AB1227" s="158"/>
      <c r="AC1227" s="158"/>
      <c r="AD1227" s="158"/>
      <c r="AE1227" s="158"/>
      <c r="AF1227" s="158"/>
      <c r="AG1227" s="158"/>
      <c r="AH1227" s="158"/>
      <c r="AI1227" s="158"/>
      <c r="AJ1227" s="158"/>
      <c r="AK1227" s="158"/>
      <c r="AL1227" s="158"/>
      <c r="AM1227" s="158"/>
      <c r="AN1227" s="158"/>
      <c r="AO1227" s="158"/>
      <c r="AP1227" s="158"/>
      <c r="AQ1227" s="158"/>
      <c r="AR1227" s="158"/>
      <c r="AS1227" s="158"/>
      <c r="AT1227" s="158"/>
      <c r="AU1227" s="158"/>
      <c r="AV1227" s="158"/>
      <c r="AW1227" s="158"/>
      <c r="AX1227" s="159"/>
    </row>
    <row r="1228" spans="1:113" ht="12" customHeight="1">
      <c r="A1228" s="40"/>
      <c r="B1228" s="157"/>
      <c r="C1228" s="158"/>
      <c r="D1228" s="158"/>
      <c r="E1228" s="158"/>
      <c r="F1228" s="158"/>
      <c r="G1228" s="158"/>
      <c r="H1228" s="158"/>
      <c r="I1228" s="158"/>
      <c r="J1228" s="158"/>
      <c r="K1228" s="158"/>
      <c r="L1228" s="158"/>
      <c r="M1228" s="158"/>
      <c r="N1228" s="158"/>
      <c r="O1228" s="158"/>
      <c r="P1228" s="158"/>
      <c r="Q1228" s="158"/>
      <c r="R1228" s="158"/>
      <c r="S1228" s="158"/>
      <c r="T1228" s="158"/>
      <c r="U1228" s="158"/>
      <c r="V1228" s="158"/>
      <c r="W1228" s="158"/>
      <c r="X1228" s="158"/>
      <c r="Y1228" s="158"/>
      <c r="Z1228" s="158"/>
      <c r="AA1228" s="158"/>
      <c r="AB1228" s="158"/>
      <c r="AC1228" s="158"/>
      <c r="AD1228" s="158"/>
      <c r="AE1228" s="158"/>
      <c r="AF1228" s="158"/>
      <c r="AG1228" s="158"/>
      <c r="AH1228" s="158"/>
      <c r="AI1228" s="158"/>
      <c r="AJ1228" s="158"/>
      <c r="AK1228" s="158"/>
      <c r="AL1228" s="158"/>
      <c r="AM1228" s="158"/>
      <c r="AN1228" s="158"/>
      <c r="AO1228" s="158"/>
      <c r="AP1228" s="158"/>
      <c r="AQ1228" s="158"/>
      <c r="AR1228" s="158"/>
      <c r="AS1228" s="158"/>
      <c r="AT1228" s="158"/>
      <c r="AU1228" s="158"/>
      <c r="AV1228" s="158"/>
      <c r="AW1228" s="158"/>
      <c r="AX1228" s="159"/>
    </row>
    <row r="1229" spans="1:113" ht="12" customHeight="1">
      <c r="A1229" s="40"/>
      <c r="B1229" s="157"/>
      <c r="C1229" s="158"/>
      <c r="D1229" s="158"/>
      <c r="E1229" s="158"/>
      <c r="F1229" s="158"/>
      <c r="G1229" s="158"/>
      <c r="H1229" s="158"/>
      <c r="I1229" s="158"/>
      <c r="J1229" s="158"/>
      <c r="K1229" s="158"/>
      <c r="L1229" s="158"/>
      <c r="M1229" s="158"/>
      <c r="N1229" s="158"/>
      <c r="O1229" s="158"/>
      <c r="P1229" s="158"/>
      <c r="Q1229" s="158"/>
      <c r="R1229" s="158"/>
      <c r="S1229" s="158"/>
      <c r="T1229" s="158"/>
      <c r="U1229" s="158"/>
      <c r="V1229" s="158"/>
      <c r="W1229" s="158"/>
      <c r="X1229" s="158"/>
      <c r="Y1229" s="158"/>
      <c r="Z1229" s="158"/>
      <c r="AA1229" s="158"/>
      <c r="AB1229" s="158"/>
      <c r="AC1229" s="158"/>
      <c r="AD1229" s="158"/>
      <c r="AE1229" s="158"/>
      <c r="AF1229" s="158"/>
      <c r="AG1229" s="158"/>
      <c r="AH1229" s="158"/>
      <c r="AI1229" s="158"/>
      <c r="AJ1229" s="158"/>
      <c r="AK1229" s="158"/>
      <c r="AL1229" s="158"/>
      <c r="AM1229" s="158"/>
      <c r="AN1229" s="158"/>
      <c r="AO1229" s="158"/>
      <c r="AP1229" s="158"/>
      <c r="AQ1229" s="158"/>
      <c r="AR1229" s="158"/>
      <c r="AS1229" s="158"/>
      <c r="AT1229" s="158"/>
      <c r="AU1229" s="158"/>
      <c r="AV1229" s="158"/>
      <c r="AW1229" s="158"/>
      <c r="AX1229" s="159"/>
    </row>
    <row r="1230" spans="1:113" ht="12" customHeight="1">
      <c r="A1230" s="40"/>
      <c r="B1230" s="157"/>
      <c r="C1230" s="158"/>
      <c r="D1230" s="158"/>
      <c r="E1230" s="158"/>
      <c r="F1230" s="158"/>
      <c r="G1230" s="158"/>
      <c r="H1230" s="158"/>
      <c r="I1230" s="158"/>
      <c r="J1230" s="158"/>
      <c r="K1230" s="158"/>
      <c r="L1230" s="158"/>
      <c r="M1230" s="158"/>
      <c r="N1230" s="158"/>
      <c r="O1230" s="158"/>
      <c r="P1230" s="158"/>
      <c r="Q1230" s="158"/>
      <c r="R1230" s="158"/>
      <c r="S1230" s="158"/>
      <c r="T1230" s="158"/>
      <c r="U1230" s="158"/>
      <c r="V1230" s="158"/>
      <c r="W1230" s="158"/>
      <c r="X1230" s="158"/>
      <c r="Y1230" s="158"/>
      <c r="Z1230" s="158"/>
      <c r="AA1230" s="158"/>
      <c r="AB1230" s="158"/>
      <c r="AC1230" s="158"/>
      <c r="AD1230" s="158"/>
      <c r="AE1230" s="158"/>
      <c r="AF1230" s="158"/>
      <c r="AG1230" s="158"/>
      <c r="AH1230" s="158"/>
      <c r="AI1230" s="158"/>
      <c r="AJ1230" s="158"/>
      <c r="AK1230" s="158"/>
      <c r="AL1230" s="158"/>
      <c r="AM1230" s="158"/>
      <c r="AN1230" s="158"/>
      <c r="AO1230" s="158"/>
      <c r="AP1230" s="158"/>
      <c r="AQ1230" s="158"/>
      <c r="AR1230" s="158"/>
      <c r="AS1230" s="158"/>
      <c r="AT1230" s="158"/>
      <c r="AU1230" s="158"/>
      <c r="AV1230" s="158"/>
      <c r="AW1230" s="158"/>
      <c r="AX1230" s="159"/>
    </row>
    <row r="1231" spans="1:113" ht="12" customHeight="1">
      <c r="A1231" s="40"/>
      <c r="B1231" s="157"/>
      <c r="C1231" s="158"/>
      <c r="D1231" s="158"/>
      <c r="E1231" s="158"/>
      <c r="F1231" s="158"/>
      <c r="G1231" s="158"/>
      <c r="H1231" s="158"/>
      <c r="I1231" s="158"/>
      <c r="J1231" s="158"/>
      <c r="K1231" s="158"/>
      <c r="L1231" s="158"/>
      <c r="M1231" s="158"/>
      <c r="N1231" s="158"/>
      <c r="O1231" s="158"/>
      <c r="P1231" s="158"/>
      <c r="Q1231" s="158"/>
      <c r="R1231" s="158"/>
      <c r="S1231" s="158"/>
      <c r="T1231" s="158"/>
      <c r="U1231" s="158"/>
      <c r="V1231" s="158"/>
      <c r="W1231" s="158"/>
      <c r="X1231" s="158"/>
      <c r="Y1231" s="158"/>
      <c r="Z1231" s="158"/>
      <c r="AA1231" s="158"/>
      <c r="AB1231" s="158"/>
      <c r="AC1231" s="158"/>
      <c r="AD1231" s="158"/>
      <c r="AE1231" s="158"/>
      <c r="AF1231" s="158"/>
      <c r="AG1231" s="158"/>
      <c r="AH1231" s="158"/>
      <c r="AI1231" s="158"/>
      <c r="AJ1231" s="158"/>
      <c r="AK1231" s="158"/>
      <c r="AL1231" s="158"/>
      <c r="AM1231" s="158"/>
      <c r="AN1231" s="158"/>
      <c r="AO1231" s="158"/>
      <c r="AP1231" s="158"/>
      <c r="AQ1231" s="158"/>
      <c r="AR1231" s="158"/>
      <c r="AS1231" s="158"/>
      <c r="AT1231" s="158"/>
      <c r="AU1231" s="158"/>
      <c r="AV1231" s="158"/>
      <c r="AW1231" s="158"/>
      <c r="AX1231" s="159"/>
    </row>
    <row r="1232" spans="1:113" ht="12" customHeight="1">
      <c r="A1232" s="40"/>
      <c r="B1232" s="157"/>
      <c r="C1232" s="158"/>
      <c r="D1232" s="158"/>
      <c r="E1232" s="158"/>
      <c r="F1232" s="158"/>
      <c r="G1232" s="158"/>
      <c r="H1232" s="158"/>
      <c r="I1232" s="158"/>
      <c r="J1232" s="158"/>
      <c r="K1232" s="158"/>
      <c r="L1232" s="158"/>
      <c r="M1232" s="158"/>
      <c r="N1232" s="158"/>
      <c r="O1232" s="158"/>
      <c r="P1232" s="158"/>
      <c r="Q1232" s="158"/>
      <c r="R1232" s="158"/>
      <c r="S1232" s="158"/>
      <c r="T1232" s="158"/>
      <c r="U1232" s="158"/>
      <c r="V1232" s="158"/>
      <c r="W1232" s="158"/>
      <c r="X1232" s="158"/>
      <c r="Y1232" s="158"/>
      <c r="Z1232" s="158"/>
      <c r="AA1232" s="158"/>
      <c r="AB1232" s="158"/>
      <c r="AC1232" s="158"/>
      <c r="AD1232" s="158"/>
      <c r="AE1232" s="158"/>
      <c r="AF1232" s="158"/>
      <c r="AG1232" s="158"/>
      <c r="AH1232" s="158"/>
      <c r="AI1232" s="158"/>
      <c r="AJ1232" s="158"/>
      <c r="AK1232" s="158"/>
      <c r="AL1232" s="158"/>
      <c r="AM1232" s="158"/>
      <c r="AN1232" s="158"/>
      <c r="AO1232" s="158"/>
      <c r="AP1232" s="158"/>
      <c r="AQ1232" s="158"/>
      <c r="AR1232" s="158"/>
      <c r="AS1232" s="158"/>
      <c r="AT1232" s="158"/>
      <c r="AU1232" s="158"/>
      <c r="AV1232" s="158"/>
      <c r="AW1232" s="158"/>
      <c r="AX1232" s="159"/>
    </row>
    <row r="1233" spans="1:251" ht="12" customHeight="1">
      <c r="A1233" s="40"/>
      <c r="B1233" s="157"/>
      <c r="C1233" s="158"/>
      <c r="D1233" s="158"/>
      <c r="E1233" s="158"/>
      <c r="F1233" s="158"/>
      <c r="G1233" s="158"/>
      <c r="H1233" s="158"/>
      <c r="I1233" s="158"/>
      <c r="J1233" s="158"/>
      <c r="K1233" s="158"/>
      <c r="L1233" s="158"/>
      <c r="M1233" s="158"/>
      <c r="N1233" s="158"/>
      <c r="O1233" s="158"/>
      <c r="P1233" s="158"/>
      <c r="Q1233" s="158"/>
      <c r="R1233" s="158"/>
      <c r="S1233" s="158"/>
      <c r="T1233" s="158"/>
      <c r="U1233" s="158"/>
      <c r="V1233" s="158"/>
      <c r="W1233" s="158"/>
      <c r="X1233" s="158"/>
      <c r="Y1233" s="158"/>
      <c r="Z1233" s="158"/>
      <c r="AA1233" s="158"/>
      <c r="AB1233" s="158"/>
      <c r="AC1233" s="158"/>
      <c r="AD1233" s="158"/>
      <c r="AE1233" s="158"/>
      <c r="AF1233" s="158"/>
      <c r="AG1233" s="158"/>
      <c r="AH1233" s="158"/>
      <c r="AI1233" s="158"/>
      <c r="AJ1233" s="158"/>
      <c r="AK1233" s="158"/>
      <c r="AL1233" s="158"/>
      <c r="AM1233" s="158"/>
      <c r="AN1233" s="158"/>
      <c r="AO1233" s="158"/>
      <c r="AP1233" s="158"/>
      <c r="AQ1233" s="158"/>
      <c r="AR1233" s="158"/>
      <c r="AS1233" s="158"/>
      <c r="AT1233" s="158"/>
      <c r="AU1233" s="158"/>
      <c r="AV1233" s="158"/>
      <c r="AW1233" s="158"/>
      <c r="AX1233" s="159"/>
    </row>
    <row r="1234" spans="1:251" ht="12" customHeight="1">
      <c r="A1234" s="40"/>
      <c r="B1234" s="157"/>
      <c r="C1234" s="158"/>
      <c r="D1234" s="158"/>
      <c r="E1234" s="158"/>
      <c r="F1234" s="158"/>
      <c r="G1234" s="158"/>
      <c r="H1234" s="158"/>
      <c r="I1234" s="158"/>
      <c r="J1234" s="158"/>
      <c r="K1234" s="158"/>
      <c r="L1234" s="158"/>
      <c r="M1234" s="158"/>
      <c r="N1234" s="158"/>
      <c r="O1234" s="158"/>
      <c r="P1234" s="158"/>
      <c r="Q1234" s="158"/>
      <c r="R1234" s="158"/>
      <c r="S1234" s="158"/>
      <c r="T1234" s="158"/>
      <c r="U1234" s="158"/>
      <c r="V1234" s="158"/>
      <c r="W1234" s="158"/>
      <c r="X1234" s="158"/>
      <c r="Y1234" s="158"/>
      <c r="Z1234" s="158"/>
      <c r="AA1234" s="158"/>
      <c r="AB1234" s="158"/>
      <c r="AC1234" s="158"/>
      <c r="AD1234" s="158"/>
      <c r="AE1234" s="158"/>
      <c r="AF1234" s="158"/>
      <c r="AG1234" s="158"/>
      <c r="AH1234" s="158"/>
      <c r="AI1234" s="158"/>
      <c r="AJ1234" s="158"/>
      <c r="AK1234" s="158"/>
      <c r="AL1234" s="158"/>
      <c r="AM1234" s="158"/>
      <c r="AN1234" s="158"/>
      <c r="AO1234" s="158"/>
      <c r="AP1234" s="158"/>
      <c r="AQ1234" s="158"/>
      <c r="AR1234" s="158"/>
      <c r="AS1234" s="158"/>
      <c r="AT1234" s="158"/>
      <c r="AU1234" s="158"/>
      <c r="AV1234" s="158"/>
      <c r="AW1234" s="158"/>
      <c r="AX1234" s="159"/>
    </row>
    <row r="1235" spans="1:251" ht="12" customHeight="1">
      <c r="A1235" s="40"/>
      <c r="B1235" s="157"/>
      <c r="C1235" s="158"/>
      <c r="D1235" s="158"/>
      <c r="E1235" s="158"/>
      <c r="F1235" s="158"/>
      <c r="G1235" s="158"/>
      <c r="H1235" s="158"/>
      <c r="I1235" s="158"/>
      <c r="J1235" s="158"/>
      <c r="K1235" s="158"/>
      <c r="L1235" s="158"/>
      <c r="M1235" s="158"/>
      <c r="N1235" s="158"/>
      <c r="O1235" s="158"/>
      <c r="P1235" s="158"/>
      <c r="Q1235" s="158"/>
      <c r="R1235" s="158"/>
      <c r="S1235" s="158"/>
      <c r="T1235" s="158"/>
      <c r="U1235" s="158"/>
      <c r="V1235" s="158"/>
      <c r="W1235" s="158"/>
      <c r="X1235" s="158"/>
      <c r="Y1235" s="158"/>
      <c r="Z1235" s="158"/>
      <c r="AA1235" s="158"/>
      <c r="AB1235" s="158"/>
      <c r="AC1235" s="158"/>
      <c r="AD1235" s="158"/>
      <c r="AE1235" s="158"/>
      <c r="AF1235" s="158"/>
      <c r="AG1235" s="158"/>
      <c r="AH1235" s="158"/>
      <c r="AI1235" s="158"/>
      <c r="AJ1235" s="158"/>
      <c r="AK1235" s="158"/>
      <c r="AL1235" s="158"/>
      <c r="AM1235" s="158"/>
      <c r="AN1235" s="158"/>
      <c r="AO1235" s="158"/>
      <c r="AP1235" s="158"/>
      <c r="AQ1235" s="158"/>
      <c r="AR1235" s="158"/>
      <c r="AS1235" s="158"/>
      <c r="AT1235" s="158"/>
      <c r="AU1235" s="158"/>
      <c r="AV1235" s="158"/>
      <c r="AW1235" s="158"/>
      <c r="AX1235" s="159"/>
    </row>
    <row r="1236" spans="1:251" ht="12" customHeight="1">
      <c r="A1236" s="40"/>
      <c r="B1236" s="157"/>
      <c r="C1236" s="158"/>
      <c r="D1236" s="158"/>
      <c r="E1236" s="158"/>
      <c r="F1236" s="158"/>
      <c r="G1236" s="158"/>
      <c r="H1236" s="158"/>
      <c r="I1236" s="158"/>
      <c r="J1236" s="158"/>
      <c r="K1236" s="158"/>
      <c r="L1236" s="158"/>
      <c r="M1236" s="158"/>
      <c r="N1236" s="158"/>
      <c r="O1236" s="158"/>
      <c r="P1236" s="158"/>
      <c r="Q1236" s="158"/>
      <c r="R1236" s="158"/>
      <c r="S1236" s="158"/>
      <c r="T1236" s="158"/>
      <c r="U1236" s="158"/>
      <c r="V1236" s="158"/>
      <c r="W1236" s="158"/>
      <c r="X1236" s="158"/>
      <c r="Y1236" s="158"/>
      <c r="Z1236" s="158"/>
      <c r="AA1236" s="158"/>
      <c r="AB1236" s="158"/>
      <c r="AC1236" s="158"/>
      <c r="AD1236" s="158"/>
      <c r="AE1236" s="158"/>
      <c r="AF1236" s="158"/>
      <c r="AG1236" s="158"/>
      <c r="AH1236" s="158"/>
      <c r="AI1236" s="158"/>
      <c r="AJ1236" s="158"/>
      <c r="AK1236" s="158"/>
      <c r="AL1236" s="158"/>
      <c r="AM1236" s="158"/>
      <c r="AN1236" s="158"/>
      <c r="AO1236" s="158"/>
      <c r="AP1236" s="158"/>
      <c r="AQ1236" s="158"/>
      <c r="AR1236" s="158"/>
      <c r="AS1236" s="158"/>
      <c r="AT1236" s="158"/>
      <c r="AU1236" s="158"/>
      <c r="AV1236" s="158"/>
      <c r="AW1236" s="158"/>
      <c r="AX1236" s="159"/>
    </row>
    <row r="1237" spans="1:251" ht="12" customHeight="1">
      <c r="A1237" s="40"/>
      <c r="B1237" s="157"/>
      <c r="C1237" s="158"/>
      <c r="D1237" s="158"/>
      <c r="E1237" s="158"/>
      <c r="F1237" s="158"/>
      <c r="G1237" s="158"/>
      <c r="H1237" s="158"/>
      <c r="I1237" s="158"/>
      <c r="J1237" s="158"/>
      <c r="K1237" s="158"/>
      <c r="L1237" s="158"/>
      <c r="M1237" s="158"/>
      <c r="N1237" s="158"/>
      <c r="O1237" s="158"/>
      <c r="P1237" s="158"/>
      <c r="Q1237" s="158"/>
      <c r="R1237" s="158"/>
      <c r="S1237" s="158"/>
      <c r="T1237" s="158"/>
      <c r="U1237" s="158"/>
      <c r="V1237" s="158"/>
      <c r="W1237" s="158"/>
      <c r="X1237" s="158"/>
      <c r="Y1237" s="158"/>
      <c r="Z1237" s="158"/>
      <c r="AA1237" s="158"/>
      <c r="AB1237" s="158"/>
      <c r="AC1237" s="158"/>
      <c r="AD1237" s="158"/>
      <c r="AE1237" s="158"/>
      <c r="AF1237" s="158"/>
      <c r="AG1237" s="158"/>
      <c r="AH1237" s="158"/>
      <c r="AI1237" s="158"/>
      <c r="AJ1237" s="158"/>
      <c r="AK1237" s="158"/>
      <c r="AL1237" s="158"/>
      <c r="AM1237" s="158"/>
      <c r="AN1237" s="158"/>
      <c r="AO1237" s="158"/>
      <c r="AP1237" s="158"/>
      <c r="AQ1237" s="158"/>
      <c r="AR1237" s="158"/>
      <c r="AS1237" s="158"/>
      <c r="AT1237" s="158"/>
      <c r="AU1237" s="158"/>
      <c r="AV1237" s="158"/>
      <c r="AW1237" s="158"/>
      <c r="AX1237" s="159"/>
      <c r="BC1237" s="3"/>
    </row>
    <row r="1238" spans="1:251" ht="12" customHeight="1">
      <c r="A1238" s="40"/>
      <c r="B1238" s="157"/>
      <c r="C1238" s="158"/>
      <c r="D1238" s="158"/>
      <c r="E1238" s="158"/>
      <c r="F1238" s="158"/>
      <c r="G1238" s="158"/>
      <c r="H1238" s="158"/>
      <c r="I1238" s="158"/>
      <c r="J1238" s="158"/>
      <c r="K1238" s="158"/>
      <c r="L1238" s="158"/>
      <c r="M1238" s="158"/>
      <c r="N1238" s="158"/>
      <c r="O1238" s="158"/>
      <c r="P1238" s="158"/>
      <c r="Q1238" s="158"/>
      <c r="R1238" s="158"/>
      <c r="S1238" s="158"/>
      <c r="T1238" s="158"/>
      <c r="U1238" s="158"/>
      <c r="V1238" s="158"/>
      <c r="W1238" s="158"/>
      <c r="X1238" s="158"/>
      <c r="Y1238" s="158"/>
      <c r="Z1238" s="158"/>
      <c r="AA1238" s="158"/>
      <c r="AB1238" s="158"/>
      <c r="AC1238" s="158"/>
      <c r="AD1238" s="158"/>
      <c r="AE1238" s="158"/>
      <c r="AF1238" s="158"/>
      <c r="AG1238" s="158"/>
      <c r="AH1238" s="158"/>
      <c r="AI1238" s="158"/>
      <c r="AJ1238" s="158"/>
      <c r="AK1238" s="158"/>
      <c r="AL1238" s="158"/>
      <c r="AM1238" s="158"/>
      <c r="AN1238" s="158"/>
      <c r="AO1238" s="158"/>
      <c r="AP1238" s="158"/>
      <c r="AQ1238" s="158"/>
      <c r="AR1238" s="158"/>
      <c r="AS1238" s="158"/>
      <c r="AT1238" s="158"/>
      <c r="AU1238" s="158"/>
      <c r="AV1238" s="158"/>
      <c r="AW1238" s="158"/>
      <c r="AX1238" s="159"/>
    </row>
    <row r="1239" spans="1:251" ht="12" customHeight="1">
      <c r="A1239" s="40"/>
      <c r="B1239" s="157"/>
      <c r="C1239" s="158"/>
      <c r="D1239" s="158"/>
      <c r="E1239" s="158"/>
      <c r="F1239" s="158"/>
      <c r="G1239" s="158"/>
      <c r="H1239" s="158"/>
      <c r="I1239" s="158"/>
      <c r="J1239" s="158"/>
      <c r="K1239" s="158"/>
      <c r="L1239" s="158"/>
      <c r="M1239" s="158"/>
      <c r="N1239" s="158"/>
      <c r="O1239" s="158"/>
      <c r="P1239" s="158"/>
      <c r="Q1239" s="158"/>
      <c r="R1239" s="158"/>
      <c r="S1239" s="158"/>
      <c r="T1239" s="158"/>
      <c r="U1239" s="158"/>
      <c r="V1239" s="158"/>
      <c r="W1239" s="158"/>
      <c r="X1239" s="158"/>
      <c r="Y1239" s="158"/>
      <c r="Z1239" s="158"/>
      <c r="AA1239" s="158"/>
      <c r="AB1239" s="158"/>
      <c r="AC1239" s="158"/>
      <c r="AD1239" s="158"/>
      <c r="AE1239" s="158"/>
      <c r="AF1239" s="158"/>
      <c r="AG1239" s="158"/>
      <c r="AH1239" s="158"/>
      <c r="AI1239" s="158"/>
      <c r="AJ1239" s="158"/>
      <c r="AK1239" s="158"/>
      <c r="AL1239" s="158"/>
      <c r="AM1239" s="158"/>
      <c r="AN1239" s="158"/>
      <c r="AO1239" s="158"/>
      <c r="AP1239" s="158"/>
      <c r="AQ1239" s="158"/>
      <c r="AR1239" s="158"/>
      <c r="AS1239" s="158"/>
      <c r="AT1239" s="158"/>
      <c r="AU1239" s="158"/>
      <c r="AV1239" s="158"/>
      <c r="AW1239" s="158"/>
      <c r="AX1239" s="159"/>
    </row>
    <row r="1240" spans="1:251" ht="12" customHeight="1">
      <c r="A1240" s="40"/>
      <c r="B1240" s="157"/>
      <c r="C1240" s="158"/>
      <c r="D1240" s="158"/>
      <c r="E1240" s="158"/>
      <c r="F1240" s="158"/>
      <c r="G1240" s="158"/>
      <c r="H1240" s="158"/>
      <c r="I1240" s="158"/>
      <c r="J1240" s="158"/>
      <c r="K1240" s="158"/>
      <c r="L1240" s="158"/>
      <c r="M1240" s="158"/>
      <c r="N1240" s="158"/>
      <c r="O1240" s="158"/>
      <c r="P1240" s="158"/>
      <c r="Q1240" s="158"/>
      <c r="R1240" s="158"/>
      <c r="S1240" s="158"/>
      <c r="T1240" s="158"/>
      <c r="U1240" s="158"/>
      <c r="V1240" s="158"/>
      <c r="W1240" s="158"/>
      <c r="X1240" s="158"/>
      <c r="Y1240" s="158"/>
      <c r="Z1240" s="158"/>
      <c r="AA1240" s="158"/>
      <c r="AB1240" s="158"/>
      <c r="AC1240" s="158"/>
      <c r="AD1240" s="158"/>
      <c r="AE1240" s="158"/>
      <c r="AF1240" s="158"/>
      <c r="AG1240" s="158"/>
      <c r="AH1240" s="158"/>
      <c r="AI1240" s="158"/>
      <c r="AJ1240" s="158"/>
      <c r="AK1240" s="158"/>
      <c r="AL1240" s="158"/>
      <c r="AM1240" s="158"/>
      <c r="AN1240" s="158"/>
      <c r="AO1240" s="158"/>
      <c r="AP1240" s="158"/>
      <c r="AQ1240" s="158"/>
      <c r="AR1240" s="158"/>
      <c r="AS1240" s="158"/>
      <c r="AT1240" s="158"/>
      <c r="AU1240" s="158"/>
      <c r="AV1240" s="158"/>
      <c r="AW1240" s="158"/>
      <c r="AX1240" s="159"/>
    </row>
    <row r="1241" spans="1:251" ht="15" thickBot="1">
      <c r="A1241" s="41"/>
      <c r="B1241" s="54"/>
      <c r="C1241" s="55"/>
      <c r="D1241" s="55"/>
      <c r="E1241" s="55"/>
      <c r="F1241" s="55"/>
      <c r="G1241" s="55"/>
      <c r="H1241" s="55"/>
      <c r="I1241" s="55"/>
      <c r="J1241" s="55"/>
      <c r="K1241" s="55"/>
      <c r="L1241" s="55"/>
      <c r="M1241" s="55"/>
      <c r="N1241" s="55"/>
      <c r="O1241" s="55"/>
      <c r="P1241" s="55"/>
      <c r="Q1241" s="55"/>
      <c r="R1241" s="55"/>
      <c r="S1241" s="55"/>
      <c r="T1241" s="55"/>
      <c r="U1241" s="55"/>
      <c r="V1241" s="55"/>
      <c r="W1241" s="55"/>
      <c r="X1241" s="55"/>
      <c r="Y1241" s="55"/>
      <c r="Z1241" s="55"/>
      <c r="AA1241" s="55"/>
      <c r="AB1241" s="55"/>
      <c r="AC1241" s="55"/>
      <c r="AD1241" s="55"/>
      <c r="AE1241" s="55"/>
      <c r="AF1241" s="55"/>
      <c r="AG1241" s="55"/>
      <c r="AH1241" s="55"/>
      <c r="AI1241" s="55"/>
      <c r="AJ1241" s="55"/>
      <c r="AK1241" s="55"/>
      <c r="AL1241" s="55"/>
      <c r="AM1241" s="55"/>
      <c r="AN1241" s="55"/>
      <c r="AO1241" s="55"/>
      <c r="AP1241" s="55"/>
      <c r="AQ1241" s="55"/>
      <c r="AR1241" s="55"/>
      <c r="AS1241" s="55"/>
      <c r="AT1241" s="55"/>
      <c r="AU1241" s="55"/>
      <c r="AV1241" s="55"/>
      <c r="AW1241" s="55"/>
      <c r="AX1241" s="56"/>
    </row>
    <row r="1242" spans="1:251">
      <c r="B1242" s="57"/>
    </row>
    <row r="1243" spans="1:251" ht="14.25">
      <c r="B1243" s="49" t="s">
        <v>4</v>
      </c>
      <c r="C1243" s="40"/>
      <c r="D1243" s="40"/>
      <c r="E1243" s="40"/>
      <c r="F1243" s="40"/>
      <c r="G1243" s="40"/>
      <c r="H1243" s="40"/>
      <c r="I1243" s="40"/>
      <c r="J1243" s="40"/>
      <c r="K1243" s="40"/>
      <c r="L1243" s="48"/>
      <c r="M1243" s="48"/>
      <c r="N1243" s="48"/>
      <c r="O1243" s="48"/>
      <c r="P1243" s="40"/>
      <c r="Q1243" s="40"/>
      <c r="R1243" s="40"/>
      <c r="S1243" s="40"/>
      <c r="T1243" s="40"/>
      <c r="U1243" s="40"/>
      <c r="V1243" s="49"/>
      <c r="W1243" s="49"/>
      <c r="X1243" s="49"/>
      <c r="Y1243" s="49"/>
      <c r="Z1243" s="49"/>
      <c r="AA1243" s="49"/>
      <c r="AB1243" s="49"/>
      <c r="AC1243" s="49"/>
      <c r="AD1243" s="49"/>
      <c r="AE1243" s="49"/>
      <c r="AF1243" s="49"/>
      <c r="AG1243" s="49"/>
      <c r="AH1243" s="49"/>
      <c r="AI1243" s="49"/>
      <c r="AJ1243" s="49"/>
      <c r="AK1243" s="49"/>
      <c r="AL1243" s="49"/>
      <c r="AM1243" s="49"/>
      <c r="AN1243" s="49"/>
      <c r="AO1243" s="49"/>
      <c r="AP1243" s="49"/>
      <c r="AQ1243" s="49"/>
      <c r="AR1243" s="49"/>
      <c r="AS1243" s="49"/>
      <c r="AT1243" s="49"/>
      <c r="AU1243" s="49"/>
      <c r="AV1243" s="49"/>
      <c r="AW1243" s="49"/>
      <c r="AX1243" s="49"/>
    </row>
    <row r="1244" spans="1:251" ht="15" thickBot="1">
      <c r="B1244" s="40"/>
      <c r="C1244" s="40"/>
      <c r="D1244" s="40"/>
      <c r="E1244" s="40"/>
      <c r="F1244" s="40"/>
      <c r="G1244" s="40"/>
      <c r="H1244" s="40"/>
      <c r="I1244" s="40"/>
      <c r="J1244" s="40"/>
      <c r="K1244" s="40"/>
      <c r="L1244" s="48"/>
      <c r="M1244" s="48"/>
      <c r="N1244" s="48"/>
      <c r="O1244" s="48"/>
      <c r="P1244" s="40"/>
      <c r="Q1244" s="40"/>
      <c r="R1244" s="40"/>
      <c r="S1244" s="40"/>
      <c r="T1244" s="40"/>
      <c r="U1244" s="40"/>
      <c r="V1244" s="49"/>
      <c r="W1244" s="49"/>
      <c r="X1244" s="49"/>
      <c r="Y1244" s="49"/>
      <c r="Z1244" s="49"/>
      <c r="AA1244" s="49"/>
      <c r="AB1244" s="49"/>
      <c r="AC1244" s="49"/>
      <c r="AD1244" s="49"/>
      <c r="AE1244" s="49"/>
      <c r="AF1244" s="49"/>
      <c r="AG1244" s="49"/>
      <c r="AH1244" s="49"/>
      <c r="AI1244" s="49"/>
      <c r="AJ1244" s="49"/>
      <c r="AK1244" s="49"/>
      <c r="AL1244" s="49"/>
      <c r="AM1244" s="49"/>
      <c r="AN1244" s="49"/>
      <c r="AO1244" s="49"/>
      <c r="AP1244" s="49"/>
      <c r="AQ1244" s="49"/>
      <c r="AR1244" s="49"/>
      <c r="AS1244" s="49"/>
      <c r="AT1244" s="49"/>
      <c r="AU1244" s="49"/>
      <c r="AV1244" s="49"/>
      <c r="AW1244" s="49"/>
      <c r="AX1244" s="58" t="s">
        <v>5</v>
      </c>
    </row>
    <row r="1245" spans="1:251" s="3" customFormat="1" ht="13.5" customHeight="1">
      <c r="A1245" s="40"/>
      <c r="B1245" s="160" t="s">
        <v>6</v>
      </c>
      <c r="C1245" s="161"/>
      <c r="D1245" s="161"/>
      <c r="E1245" s="161"/>
      <c r="F1245" s="161"/>
      <c r="G1245" s="161"/>
      <c r="H1245" s="161"/>
      <c r="I1245" s="161"/>
      <c r="J1245" s="161"/>
      <c r="K1245" s="161"/>
      <c r="L1245" s="161"/>
      <c r="M1245" s="161"/>
      <c r="N1245" s="161"/>
      <c r="O1245" s="161"/>
      <c r="P1245" s="161"/>
      <c r="Q1245" s="161"/>
      <c r="R1245" s="161"/>
      <c r="S1245" s="161"/>
      <c r="T1245" s="161"/>
      <c r="U1245" s="161"/>
      <c r="V1245" s="161"/>
      <c r="W1245" s="161"/>
      <c r="X1245" s="161"/>
      <c r="Y1245" s="161"/>
      <c r="Z1245" s="162"/>
      <c r="AA1245" s="166" t="s">
        <v>12</v>
      </c>
      <c r="AB1245" s="161"/>
      <c r="AC1245" s="161"/>
      <c r="AD1245" s="161"/>
      <c r="AE1245" s="161"/>
      <c r="AF1245" s="161"/>
      <c r="AG1245" s="161"/>
      <c r="AH1245" s="161"/>
      <c r="AI1245" s="162"/>
      <c r="AJ1245" s="166" t="s">
        <v>13</v>
      </c>
      <c r="AK1245" s="161"/>
      <c r="AL1245" s="161"/>
      <c r="AM1245" s="161"/>
      <c r="AN1245" s="161"/>
      <c r="AO1245" s="161"/>
      <c r="AP1245" s="161"/>
      <c r="AQ1245" s="161"/>
      <c r="AR1245" s="162"/>
      <c r="AS1245" s="166" t="s">
        <v>7</v>
      </c>
      <c r="AT1245" s="161"/>
      <c r="AU1245" s="161"/>
      <c r="AV1245" s="161"/>
      <c r="AW1245" s="161"/>
      <c r="AX1245" s="168"/>
      <c r="AY1245" s="39"/>
      <c r="AZ1245" s="1"/>
      <c r="BA1245" s="1"/>
      <c r="BB1245" s="1"/>
      <c r="BC1245" s="1"/>
      <c r="BD1245" s="1"/>
      <c r="BE1245" s="1"/>
      <c r="BF1245" s="1"/>
      <c r="BG1245" s="1"/>
      <c r="BH1245" s="1"/>
      <c r="BI1245" s="1"/>
      <c r="BJ1245" s="1"/>
      <c r="BK1245" s="1"/>
      <c r="BL1245" s="1"/>
      <c r="BM1245" s="1"/>
      <c r="BN1245" s="1"/>
      <c r="BO1245" s="1"/>
      <c r="BP1245" s="1"/>
      <c r="BQ1245" s="1"/>
      <c r="BR1245" s="1"/>
      <c r="BS1245" s="1"/>
      <c r="BT1245" s="1"/>
      <c r="BU1245" s="1"/>
      <c r="BV1245" s="1"/>
      <c r="BW1245" s="1"/>
      <c r="BX1245" s="1"/>
      <c r="BY1245" s="1"/>
      <c r="BZ1245" s="1"/>
      <c r="CA1245" s="1"/>
      <c r="CB1245" s="1"/>
      <c r="CC1245" s="1"/>
      <c r="CD1245" s="1"/>
      <c r="CE1245" s="1"/>
      <c r="CF1245" s="1"/>
      <c r="CG1245" s="1"/>
      <c r="CH1245" s="1"/>
      <c r="CI1245" s="1"/>
      <c r="CJ1245" s="1"/>
      <c r="CK1245" s="1"/>
      <c r="CL1245" s="1"/>
      <c r="CM1245" s="1"/>
      <c r="CN1245" s="1"/>
      <c r="CO1245" s="1"/>
      <c r="CP1245" s="1"/>
      <c r="CQ1245" s="1"/>
      <c r="CR1245" s="1"/>
      <c r="CS1245" s="1"/>
      <c r="CT1245" s="1"/>
      <c r="CU1245" s="1"/>
      <c r="CV1245" s="1"/>
      <c r="CW1245" s="1"/>
      <c r="CX1245" s="1"/>
      <c r="CY1245" s="1"/>
      <c r="CZ1245" s="1"/>
      <c r="DA1245" s="1"/>
      <c r="DB1245" s="1"/>
      <c r="DC1245" s="1"/>
      <c r="DD1245" s="1"/>
      <c r="DE1245" s="1"/>
      <c r="DF1245" s="1"/>
      <c r="DG1245" s="1"/>
      <c r="DH1245" s="1"/>
      <c r="DI1245" s="1"/>
      <c r="DJ1245" s="1"/>
      <c r="DK1245" s="1"/>
      <c r="DL1245" s="1"/>
      <c r="DM1245" s="1"/>
      <c r="DN1245" s="1"/>
      <c r="DO1245" s="1"/>
      <c r="DP1245" s="1"/>
      <c r="DQ1245" s="1"/>
      <c r="DR1245" s="1"/>
      <c r="DS1245" s="1"/>
      <c r="DT1245" s="1"/>
      <c r="DU1245" s="1"/>
      <c r="DV1245" s="1"/>
      <c r="DW1245" s="1"/>
      <c r="DX1245" s="1"/>
      <c r="DY1245" s="1"/>
      <c r="DZ1245" s="1"/>
      <c r="EA1245" s="1"/>
      <c r="EB1245" s="1"/>
      <c r="EC1245" s="1"/>
      <c r="ED1245" s="1"/>
      <c r="EE1245" s="1"/>
      <c r="EF1245" s="1"/>
      <c r="EG1245" s="1"/>
      <c r="EH1245" s="1"/>
      <c r="EI1245" s="1"/>
      <c r="EJ1245" s="1"/>
      <c r="EK1245" s="1"/>
      <c r="EL1245" s="1"/>
      <c r="EM1245" s="1"/>
      <c r="EN1245" s="1"/>
      <c r="EO1245" s="1"/>
      <c r="EP1245" s="1"/>
      <c r="EQ1245" s="1"/>
      <c r="ER1245" s="1"/>
      <c r="ES1245" s="1"/>
      <c r="ET1245" s="1"/>
      <c r="EU1245" s="1"/>
      <c r="EV1245" s="1"/>
      <c r="EW1245" s="1"/>
      <c r="EX1245" s="1"/>
      <c r="EY1245" s="1"/>
      <c r="EZ1245" s="1"/>
      <c r="FA1245" s="1"/>
      <c r="FB1245" s="1"/>
      <c r="FC1245" s="1"/>
      <c r="FD1245" s="1"/>
      <c r="FE1245" s="1"/>
      <c r="FF1245" s="1"/>
      <c r="FG1245" s="1"/>
      <c r="FH1245" s="1"/>
      <c r="FI1245" s="1"/>
      <c r="FJ1245" s="1"/>
      <c r="FK1245" s="1"/>
      <c r="FL1245" s="1"/>
      <c r="FM1245" s="1"/>
      <c r="FN1245" s="1"/>
      <c r="FO1245" s="1"/>
      <c r="FP1245" s="1"/>
      <c r="FQ1245" s="1"/>
      <c r="FR1245" s="1"/>
      <c r="FS1245" s="1"/>
      <c r="FT1245" s="1"/>
      <c r="FU1245" s="1"/>
      <c r="FV1245" s="1"/>
      <c r="FW1245" s="1"/>
      <c r="FX1245" s="1"/>
      <c r="FY1245" s="1"/>
      <c r="FZ1245" s="1"/>
      <c r="GA1245" s="1"/>
      <c r="GB1245" s="1"/>
      <c r="GC1245" s="1"/>
      <c r="GD1245" s="1"/>
      <c r="GE1245" s="1"/>
      <c r="GF1245" s="1"/>
      <c r="GG1245" s="1"/>
      <c r="GH1245" s="1"/>
      <c r="GI1245" s="1"/>
      <c r="GJ1245" s="1"/>
      <c r="GK1245" s="1"/>
      <c r="GL1245" s="1"/>
      <c r="GM1245" s="1"/>
      <c r="GN1245" s="1"/>
      <c r="GO1245" s="1"/>
      <c r="GP1245" s="1"/>
      <c r="GQ1245" s="1"/>
      <c r="GR1245" s="1"/>
      <c r="GS1245" s="1"/>
      <c r="GT1245" s="1"/>
      <c r="GU1245" s="1"/>
      <c r="GV1245" s="1"/>
      <c r="GW1245" s="1"/>
      <c r="GX1245" s="1"/>
      <c r="GY1245" s="1"/>
      <c r="GZ1245" s="1"/>
      <c r="HA1245" s="1"/>
      <c r="HB1245" s="1"/>
      <c r="HC1245" s="1"/>
      <c r="HD1245" s="1"/>
      <c r="HE1245" s="1"/>
      <c r="HF1245" s="1"/>
      <c r="HG1245" s="1"/>
      <c r="HH1245" s="1"/>
      <c r="HI1245" s="1"/>
      <c r="HJ1245" s="1"/>
      <c r="HK1245" s="1"/>
      <c r="HL1245" s="1"/>
      <c r="HM1245" s="1"/>
      <c r="HN1245" s="1"/>
      <c r="HO1245" s="1"/>
      <c r="HP1245" s="1"/>
      <c r="HQ1245" s="1"/>
      <c r="HR1245" s="1"/>
      <c r="HS1245" s="1"/>
      <c r="HT1245" s="1"/>
      <c r="HU1245" s="1"/>
      <c r="HV1245" s="1"/>
      <c r="HW1245" s="1"/>
      <c r="HX1245" s="1"/>
      <c r="HY1245" s="1"/>
      <c r="HZ1245" s="1"/>
      <c r="IA1245" s="1"/>
      <c r="IB1245" s="1"/>
      <c r="IC1245" s="1"/>
      <c r="ID1245" s="1"/>
      <c r="IE1245" s="1"/>
      <c r="IF1245" s="1"/>
      <c r="IG1245" s="1"/>
      <c r="IH1245" s="1"/>
      <c r="II1245" s="1"/>
      <c r="IJ1245" s="1"/>
      <c r="IK1245" s="1"/>
      <c r="IL1245" s="1"/>
      <c r="IM1245" s="1"/>
      <c r="IN1245" s="1"/>
      <c r="IO1245" s="1"/>
      <c r="IP1245" s="1"/>
      <c r="IQ1245" s="1"/>
    </row>
    <row r="1246" spans="1:251" s="3" customFormat="1" ht="13.5">
      <c r="A1246" s="40"/>
      <c r="B1246" s="163"/>
      <c r="C1246" s="164"/>
      <c r="D1246" s="164"/>
      <c r="E1246" s="164"/>
      <c r="F1246" s="164"/>
      <c r="G1246" s="164"/>
      <c r="H1246" s="164"/>
      <c r="I1246" s="164"/>
      <c r="J1246" s="164"/>
      <c r="K1246" s="164"/>
      <c r="L1246" s="164"/>
      <c r="M1246" s="164"/>
      <c r="N1246" s="164"/>
      <c r="O1246" s="164"/>
      <c r="P1246" s="164"/>
      <c r="Q1246" s="164"/>
      <c r="R1246" s="164"/>
      <c r="S1246" s="164"/>
      <c r="T1246" s="164"/>
      <c r="U1246" s="164"/>
      <c r="V1246" s="164"/>
      <c r="W1246" s="164"/>
      <c r="X1246" s="164"/>
      <c r="Y1246" s="164"/>
      <c r="Z1246" s="165"/>
      <c r="AA1246" s="167"/>
      <c r="AB1246" s="164"/>
      <c r="AC1246" s="164"/>
      <c r="AD1246" s="164"/>
      <c r="AE1246" s="164"/>
      <c r="AF1246" s="164"/>
      <c r="AG1246" s="164"/>
      <c r="AH1246" s="164"/>
      <c r="AI1246" s="165"/>
      <c r="AJ1246" s="167"/>
      <c r="AK1246" s="164"/>
      <c r="AL1246" s="164"/>
      <c r="AM1246" s="164"/>
      <c r="AN1246" s="164"/>
      <c r="AO1246" s="164"/>
      <c r="AP1246" s="164"/>
      <c r="AQ1246" s="164"/>
      <c r="AR1246" s="165"/>
      <c r="AS1246" s="167"/>
      <c r="AT1246" s="164"/>
      <c r="AU1246" s="164"/>
      <c r="AV1246" s="164"/>
      <c r="AW1246" s="164"/>
      <c r="AX1246" s="169"/>
      <c r="AY1246" s="39"/>
      <c r="AZ1246" s="1"/>
      <c r="BA1246" s="1"/>
      <c r="BB1246" s="4"/>
      <c r="BC1246" s="5"/>
      <c r="BE1246" s="1"/>
      <c r="BF1246" s="1"/>
      <c r="BG1246" s="1"/>
      <c r="BH1246" s="1"/>
      <c r="BI1246" s="1"/>
      <c r="BJ1246" s="1"/>
      <c r="BK1246" s="1"/>
      <c r="BL1246" s="1"/>
      <c r="BM1246" s="1"/>
      <c r="BN1246" s="1"/>
      <c r="BO1246" s="1"/>
      <c r="BP1246" s="1"/>
      <c r="BQ1246" s="1"/>
      <c r="BR1246" s="1"/>
      <c r="BS1246" s="1"/>
      <c r="BT1246" s="1"/>
      <c r="BU1246" s="1"/>
      <c r="BV1246" s="1"/>
      <c r="BW1246" s="1"/>
      <c r="BX1246" s="1"/>
      <c r="BY1246" s="1"/>
      <c r="BZ1246" s="1"/>
      <c r="CA1246" s="1"/>
      <c r="CB1246" s="1"/>
      <c r="CC1246" s="1"/>
      <c r="CD1246" s="1"/>
      <c r="CE1246" s="1"/>
      <c r="CF1246" s="1"/>
      <c r="CG1246" s="1"/>
      <c r="CH1246" s="1"/>
      <c r="CI1246" s="1"/>
      <c r="CJ1246" s="1"/>
      <c r="CK1246" s="1"/>
      <c r="CL1246" s="1"/>
      <c r="CM1246" s="1"/>
      <c r="CN1246" s="1"/>
      <c r="CO1246" s="1"/>
      <c r="CP1246" s="1"/>
      <c r="CQ1246" s="1"/>
      <c r="CR1246" s="1"/>
      <c r="CS1246" s="1"/>
      <c r="CT1246" s="1"/>
      <c r="CU1246" s="1"/>
      <c r="CV1246" s="1"/>
      <c r="CW1246" s="1"/>
      <c r="CX1246" s="1"/>
      <c r="CY1246" s="1"/>
      <c r="CZ1246" s="1"/>
      <c r="DA1246" s="1"/>
      <c r="DB1246" s="1"/>
      <c r="DC1246" s="1"/>
      <c r="DD1246" s="1"/>
      <c r="DE1246" s="1"/>
      <c r="DF1246" s="1"/>
      <c r="DG1246" s="1"/>
      <c r="DH1246" s="1"/>
      <c r="DI1246" s="1"/>
      <c r="DJ1246" s="1"/>
      <c r="DK1246" s="1"/>
      <c r="DL1246" s="1"/>
      <c r="DM1246" s="1"/>
      <c r="DN1246" s="1"/>
      <c r="DO1246" s="1"/>
      <c r="DP1246" s="1"/>
      <c r="DQ1246" s="1"/>
      <c r="DR1246" s="1"/>
      <c r="DS1246" s="1"/>
      <c r="DT1246" s="1"/>
      <c r="DU1246" s="1"/>
      <c r="DV1246" s="1"/>
      <c r="DW1246" s="1"/>
      <c r="DX1246" s="1"/>
      <c r="DY1246" s="1"/>
      <c r="DZ1246" s="1"/>
      <c r="EA1246" s="1"/>
      <c r="EB1246" s="1"/>
      <c r="EC1246" s="1"/>
      <c r="ED1246" s="1"/>
      <c r="EE1246" s="1"/>
      <c r="EF1246" s="1"/>
      <c r="EG1246" s="1"/>
      <c r="EH1246" s="1"/>
      <c r="EI1246" s="1"/>
      <c r="EJ1246" s="1"/>
      <c r="EK1246" s="1"/>
      <c r="EL1246" s="1"/>
      <c r="EM1246" s="1"/>
      <c r="EN1246" s="1"/>
      <c r="EO1246" s="1"/>
      <c r="EP1246" s="1"/>
      <c r="EQ1246" s="1"/>
      <c r="ER1246" s="1"/>
      <c r="ES1246" s="1"/>
      <c r="ET1246" s="1"/>
      <c r="EU1246" s="1"/>
      <c r="EV1246" s="1"/>
      <c r="EW1246" s="1"/>
      <c r="EX1246" s="1"/>
      <c r="EY1246" s="1"/>
      <c r="EZ1246" s="1"/>
      <c r="FA1246" s="1"/>
      <c r="FB1246" s="1"/>
      <c r="FC1246" s="1"/>
      <c r="FD1246" s="1"/>
      <c r="FE1246" s="1"/>
      <c r="FF1246" s="1"/>
      <c r="FG1246" s="1"/>
      <c r="FH1246" s="1"/>
      <c r="FI1246" s="1"/>
      <c r="FJ1246" s="1"/>
      <c r="FK1246" s="1"/>
      <c r="FL1246" s="1"/>
      <c r="FM1246" s="1"/>
      <c r="FN1246" s="1"/>
      <c r="FO1246" s="1"/>
      <c r="FP1246" s="1"/>
      <c r="FQ1246" s="1"/>
      <c r="FR1246" s="1"/>
      <c r="FS1246" s="1"/>
      <c r="FT1246" s="1"/>
      <c r="FU1246" s="1"/>
      <c r="FV1246" s="1"/>
      <c r="FW1246" s="1"/>
      <c r="FX1246" s="1"/>
      <c r="FY1246" s="1"/>
      <c r="FZ1246" s="1"/>
      <c r="GA1246" s="1"/>
      <c r="GB1246" s="1"/>
      <c r="GC1246" s="1"/>
      <c r="GD1246" s="1"/>
      <c r="GE1246" s="1"/>
      <c r="GF1246" s="1"/>
      <c r="GG1246" s="1"/>
      <c r="GH1246" s="1"/>
      <c r="GI1246" s="1"/>
      <c r="GJ1246" s="1"/>
      <c r="GK1246" s="1"/>
      <c r="GL1246" s="1"/>
      <c r="GM1246" s="1"/>
      <c r="GN1246" s="1"/>
      <c r="GO1246" s="1"/>
      <c r="GP1246" s="1"/>
      <c r="GQ1246" s="1"/>
      <c r="GR1246" s="1"/>
      <c r="GS1246" s="1"/>
      <c r="GT1246" s="1"/>
      <c r="GU1246" s="1"/>
      <c r="GV1246" s="1"/>
      <c r="GW1246" s="1"/>
      <c r="GX1246" s="1"/>
      <c r="GY1246" s="1"/>
      <c r="GZ1246" s="1"/>
      <c r="HA1246" s="1"/>
      <c r="HB1246" s="1"/>
      <c r="HC1246" s="1"/>
      <c r="HD1246" s="1"/>
      <c r="HE1246" s="1"/>
      <c r="HF1246" s="1"/>
      <c r="HG1246" s="1"/>
      <c r="HH1246" s="1"/>
      <c r="HI1246" s="1"/>
      <c r="HJ1246" s="1"/>
      <c r="HK1246" s="1"/>
      <c r="HL1246" s="1"/>
      <c r="HM1246" s="1"/>
      <c r="HN1246" s="1"/>
      <c r="HO1246" s="1"/>
      <c r="HP1246" s="1"/>
      <c r="HQ1246" s="1"/>
      <c r="HR1246" s="1"/>
      <c r="HS1246" s="1"/>
      <c r="HT1246" s="1"/>
      <c r="HU1246" s="1"/>
      <c r="HV1246" s="1"/>
      <c r="HW1246" s="1"/>
      <c r="HX1246" s="1"/>
      <c r="HY1246" s="1"/>
      <c r="HZ1246" s="1"/>
      <c r="IA1246" s="1"/>
      <c r="IB1246" s="1"/>
      <c r="IC1246" s="1"/>
      <c r="ID1246" s="1"/>
      <c r="IE1246" s="1"/>
      <c r="IF1246" s="1"/>
      <c r="IG1246" s="1"/>
      <c r="IH1246" s="1"/>
      <c r="II1246" s="1"/>
      <c r="IJ1246" s="1"/>
      <c r="IK1246" s="1"/>
      <c r="IL1246" s="1"/>
      <c r="IM1246" s="1"/>
      <c r="IN1246" s="1"/>
      <c r="IO1246" s="1"/>
      <c r="IP1246" s="1"/>
      <c r="IQ1246" s="1"/>
    </row>
    <row r="1247" spans="1:251" s="3" customFormat="1" ht="18.75" customHeight="1">
      <c r="A1247" s="40"/>
      <c r="B1247" s="59"/>
      <c r="C1247" s="148" t="s">
        <v>171</v>
      </c>
      <c r="D1247" s="149"/>
      <c r="E1247" s="149"/>
      <c r="F1247" s="149"/>
      <c r="G1247" s="149"/>
      <c r="H1247" s="149"/>
      <c r="I1247" s="149"/>
      <c r="J1247" s="149"/>
      <c r="K1247" s="149"/>
      <c r="L1247" s="149"/>
      <c r="M1247" s="149"/>
      <c r="N1247" s="149"/>
      <c r="O1247" s="149"/>
      <c r="P1247" s="149"/>
      <c r="Q1247" s="149"/>
      <c r="R1247" s="149"/>
      <c r="S1247" s="149"/>
      <c r="T1247" s="149"/>
      <c r="U1247" s="149"/>
      <c r="V1247" s="149"/>
      <c r="W1247" s="149"/>
      <c r="X1247" s="149"/>
      <c r="Y1247" s="149"/>
      <c r="Z1247" s="150"/>
      <c r="AA1247" s="151">
        <v>1729</v>
      </c>
      <c r="AB1247" s="152"/>
      <c r="AC1247" s="152"/>
      <c r="AD1247" s="152"/>
      <c r="AE1247" s="152"/>
      <c r="AF1247" s="152"/>
      <c r="AG1247" s="152"/>
      <c r="AH1247" s="152"/>
      <c r="AI1247" s="153"/>
      <c r="AJ1247" s="151">
        <v>1729</v>
      </c>
      <c r="AK1247" s="152"/>
      <c r="AL1247" s="152"/>
      <c r="AM1247" s="152"/>
      <c r="AN1247" s="152"/>
      <c r="AO1247" s="152"/>
      <c r="AP1247" s="152"/>
      <c r="AQ1247" s="152"/>
      <c r="AR1247" s="153"/>
      <c r="AS1247" s="154"/>
      <c r="AT1247" s="155"/>
      <c r="AU1247" s="155"/>
      <c r="AV1247" s="155"/>
      <c r="AW1247" s="155"/>
      <c r="AX1247" s="156"/>
      <c r="AY1247" s="39"/>
      <c r="AZ1247" s="1"/>
      <c r="BA1247" s="1"/>
      <c r="BB1247" s="1"/>
      <c r="BC1247" s="1"/>
      <c r="BD1247" s="1"/>
      <c r="BE1247" s="1"/>
      <c r="BF1247" s="1"/>
      <c r="BG1247" s="1"/>
      <c r="BH1247" s="1"/>
      <c r="BI1247" s="1"/>
      <c r="BJ1247" s="1"/>
      <c r="BK1247" s="1"/>
      <c r="BL1247" s="1"/>
      <c r="BM1247" s="1"/>
      <c r="BN1247" s="1"/>
      <c r="BO1247" s="1"/>
      <c r="BP1247" s="1"/>
      <c r="BQ1247" s="1"/>
      <c r="BR1247" s="1"/>
      <c r="BS1247" s="1"/>
      <c r="BT1247" s="1"/>
      <c r="BU1247" s="1"/>
      <c r="BV1247" s="1"/>
      <c r="BW1247" s="1"/>
      <c r="BX1247" s="1"/>
      <c r="BY1247" s="1"/>
      <c r="BZ1247" s="1"/>
      <c r="CA1247" s="1"/>
      <c r="CB1247" s="1"/>
      <c r="CC1247" s="1"/>
      <c r="CD1247" s="1"/>
      <c r="CE1247" s="1"/>
      <c r="CF1247" s="1"/>
      <c r="CG1247" s="1"/>
      <c r="CH1247" s="1"/>
      <c r="CI1247" s="1"/>
      <c r="CJ1247" s="1"/>
      <c r="CK1247" s="1"/>
      <c r="CL1247" s="1"/>
      <c r="CM1247" s="1"/>
      <c r="CN1247" s="1"/>
      <c r="CO1247" s="1"/>
      <c r="CP1247" s="1"/>
      <c r="CQ1247" s="1"/>
      <c r="CR1247" s="1"/>
      <c r="CS1247" s="1"/>
      <c r="CT1247" s="1"/>
      <c r="CU1247" s="1"/>
      <c r="CV1247" s="1"/>
      <c r="CW1247" s="1"/>
      <c r="CX1247" s="1"/>
      <c r="CY1247" s="1"/>
      <c r="CZ1247" s="1"/>
      <c r="DA1247" s="1"/>
      <c r="DB1247" s="1"/>
      <c r="DC1247" s="1"/>
      <c r="DD1247" s="1"/>
      <c r="DE1247" s="1"/>
      <c r="DF1247" s="1"/>
      <c r="DG1247" s="1"/>
      <c r="DH1247" s="1"/>
      <c r="DI1247" s="1"/>
      <c r="DJ1247" s="1"/>
      <c r="DK1247" s="1"/>
      <c r="DL1247" s="1"/>
      <c r="DM1247" s="1"/>
      <c r="DN1247" s="1"/>
      <c r="DO1247" s="1"/>
      <c r="DP1247" s="1"/>
      <c r="DQ1247" s="1"/>
      <c r="DR1247" s="1"/>
      <c r="DS1247" s="1"/>
      <c r="DT1247" s="1"/>
      <c r="DU1247" s="1"/>
      <c r="DV1247" s="1"/>
      <c r="DW1247" s="1"/>
      <c r="DX1247" s="1"/>
      <c r="DY1247" s="1"/>
      <c r="DZ1247" s="1"/>
      <c r="EA1247" s="1"/>
      <c r="EB1247" s="1"/>
      <c r="EC1247" s="1"/>
      <c r="ED1247" s="1"/>
      <c r="EE1247" s="1"/>
      <c r="EF1247" s="1"/>
      <c r="EG1247" s="1"/>
      <c r="EH1247" s="1"/>
      <c r="EI1247" s="1"/>
      <c r="EJ1247" s="1"/>
      <c r="EK1247" s="1"/>
      <c r="EL1247" s="1"/>
      <c r="EM1247" s="1"/>
      <c r="EN1247" s="1"/>
      <c r="EO1247" s="1"/>
      <c r="EP1247" s="1"/>
      <c r="EQ1247" s="1"/>
      <c r="ER1247" s="1"/>
      <c r="ES1247" s="1"/>
      <c r="ET1247" s="1"/>
      <c r="EU1247" s="1"/>
      <c r="EV1247" s="1"/>
      <c r="EW1247" s="1"/>
      <c r="EX1247" s="1"/>
      <c r="EY1247" s="1"/>
      <c r="EZ1247" s="1"/>
      <c r="FA1247" s="1"/>
      <c r="FB1247" s="1"/>
      <c r="FC1247" s="1"/>
      <c r="FD1247" s="1"/>
      <c r="FE1247" s="1"/>
      <c r="FF1247" s="1"/>
      <c r="FG1247" s="1"/>
      <c r="FH1247" s="1"/>
      <c r="FI1247" s="1"/>
      <c r="FJ1247" s="1"/>
      <c r="FK1247" s="1"/>
      <c r="FL1247" s="1"/>
      <c r="FM1247" s="1"/>
      <c r="FN1247" s="1"/>
      <c r="FO1247" s="1"/>
      <c r="FP1247" s="1"/>
      <c r="FQ1247" s="1"/>
      <c r="FR1247" s="1"/>
      <c r="FS1247" s="1"/>
      <c r="FT1247" s="1"/>
      <c r="FU1247" s="1"/>
      <c r="FV1247" s="1"/>
      <c r="FW1247" s="1"/>
      <c r="FX1247" s="1"/>
      <c r="FY1247" s="1"/>
      <c r="FZ1247" s="1"/>
      <c r="GA1247" s="1"/>
      <c r="GB1247" s="1"/>
      <c r="GC1247" s="1"/>
      <c r="GD1247" s="1"/>
      <c r="GE1247" s="1"/>
      <c r="GF1247" s="1"/>
      <c r="GG1247" s="1"/>
      <c r="GH1247" s="1"/>
      <c r="GI1247" s="1"/>
      <c r="GJ1247" s="1"/>
      <c r="GK1247" s="1"/>
      <c r="GL1247" s="1"/>
      <c r="GM1247" s="1"/>
      <c r="GN1247" s="1"/>
      <c r="GO1247" s="1"/>
      <c r="GP1247" s="1"/>
      <c r="GQ1247" s="1"/>
      <c r="GR1247" s="1"/>
      <c r="GS1247" s="1"/>
      <c r="GT1247" s="1"/>
      <c r="GU1247" s="1"/>
      <c r="GV1247" s="1"/>
      <c r="GW1247" s="1"/>
      <c r="GX1247" s="1"/>
      <c r="GY1247" s="1"/>
      <c r="GZ1247" s="1"/>
      <c r="HA1247" s="1"/>
      <c r="HB1247" s="1"/>
      <c r="HC1247" s="1"/>
      <c r="HD1247" s="1"/>
      <c r="HE1247" s="1"/>
      <c r="HF1247" s="1"/>
      <c r="HG1247" s="1"/>
      <c r="HH1247" s="1"/>
      <c r="HI1247" s="1"/>
      <c r="HJ1247" s="1"/>
      <c r="HK1247" s="1"/>
      <c r="HL1247" s="1"/>
      <c r="HM1247" s="1"/>
      <c r="HN1247" s="1"/>
      <c r="HO1247" s="1"/>
      <c r="HP1247" s="1"/>
      <c r="HQ1247" s="1"/>
      <c r="HR1247" s="1"/>
      <c r="HS1247" s="1"/>
      <c r="HT1247" s="1"/>
      <c r="HU1247" s="1"/>
      <c r="HV1247" s="1"/>
      <c r="HW1247" s="1"/>
      <c r="HX1247" s="1"/>
      <c r="HY1247" s="1"/>
      <c r="HZ1247" s="1"/>
      <c r="IA1247" s="1"/>
      <c r="IB1247" s="1"/>
      <c r="IC1247" s="1"/>
      <c r="ID1247" s="1"/>
      <c r="IE1247" s="1"/>
      <c r="IF1247" s="1"/>
      <c r="IG1247" s="1"/>
      <c r="IH1247" s="1"/>
      <c r="II1247" s="1"/>
      <c r="IJ1247" s="1"/>
      <c r="IK1247" s="1"/>
      <c r="IL1247" s="1"/>
      <c r="IM1247" s="1"/>
      <c r="IN1247" s="1"/>
      <c r="IO1247" s="1"/>
      <c r="IP1247" s="1"/>
      <c r="IQ1247" s="1"/>
    </row>
    <row r="1248" spans="1:251" s="3" customFormat="1" ht="18.75" customHeight="1">
      <c r="A1248" s="40"/>
      <c r="B1248" s="59"/>
      <c r="C1248" s="148" t="s">
        <v>172</v>
      </c>
      <c r="D1248" s="149"/>
      <c r="E1248" s="149"/>
      <c r="F1248" s="149"/>
      <c r="G1248" s="149"/>
      <c r="H1248" s="149"/>
      <c r="I1248" s="149"/>
      <c r="J1248" s="149"/>
      <c r="K1248" s="149"/>
      <c r="L1248" s="149"/>
      <c r="M1248" s="149"/>
      <c r="N1248" s="149"/>
      <c r="O1248" s="149"/>
      <c r="P1248" s="149"/>
      <c r="Q1248" s="149"/>
      <c r="R1248" s="149"/>
      <c r="S1248" s="149"/>
      <c r="T1248" s="149"/>
      <c r="U1248" s="149"/>
      <c r="V1248" s="149"/>
      <c r="W1248" s="149"/>
      <c r="X1248" s="149"/>
      <c r="Y1248" s="149"/>
      <c r="Z1248" s="150"/>
      <c r="AA1248" s="151">
        <v>3</v>
      </c>
      <c r="AB1248" s="152"/>
      <c r="AC1248" s="152"/>
      <c r="AD1248" s="152"/>
      <c r="AE1248" s="152"/>
      <c r="AF1248" s="152"/>
      <c r="AG1248" s="152"/>
      <c r="AH1248" s="152"/>
      <c r="AI1248" s="153"/>
      <c r="AJ1248" s="151">
        <v>2</v>
      </c>
      <c r="AK1248" s="152"/>
      <c r="AL1248" s="152"/>
      <c r="AM1248" s="152"/>
      <c r="AN1248" s="152"/>
      <c r="AO1248" s="152"/>
      <c r="AP1248" s="152"/>
      <c r="AQ1248" s="152"/>
      <c r="AR1248" s="153"/>
      <c r="AS1248" s="154"/>
      <c r="AT1248" s="155"/>
      <c r="AU1248" s="155"/>
      <c r="AV1248" s="155"/>
      <c r="AW1248" s="155"/>
      <c r="AX1248" s="156"/>
      <c r="AY1248" s="39"/>
      <c r="AZ1248" s="1"/>
      <c r="BA1248" s="1"/>
      <c r="BB1248" s="1"/>
      <c r="BC1248" s="1"/>
      <c r="BD1248" s="1"/>
      <c r="BE1248" s="1"/>
      <c r="BF1248" s="1"/>
      <c r="BG1248" s="1"/>
      <c r="BH1248" s="1"/>
      <c r="BI1248" s="1"/>
      <c r="BJ1248" s="1"/>
      <c r="BK1248" s="1"/>
      <c r="BL1248" s="1"/>
      <c r="BM1248" s="1"/>
      <c r="BN1248" s="1"/>
      <c r="BO1248" s="1"/>
      <c r="BP1248" s="1"/>
      <c r="BQ1248" s="1"/>
      <c r="BR1248" s="1"/>
      <c r="BS1248" s="1"/>
      <c r="BT1248" s="1"/>
      <c r="BU1248" s="1"/>
      <c r="BV1248" s="1"/>
      <c r="BW1248" s="1"/>
      <c r="BX1248" s="1"/>
      <c r="BY1248" s="1"/>
      <c r="BZ1248" s="1"/>
      <c r="CA1248" s="1"/>
      <c r="CB1248" s="1"/>
      <c r="CC1248" s="1"/>
      <c r="CD1248" s="1"/>
      <c r="CE1248" s="1"/>
      <c r="CF1248" s="1"/>
      <c r="CG1248" s="1"/>
      <c r="CH1248" s="1"/>
      <c r="CI1248" s="1"/>
      <c r="CJ1248" s="1"/>
      <c r="CK1248" s="1"/>
      <c r="CL1248" s="1"/>
      <c r="CM1248" s="1"/>
      <c r="CN1248" s="1"/>
      <c r="CO1248" s="1"/>
      <c r="CP1248" s="1"/>
      <c r="CQ1248" s="1"/>
      <c r="CR1248" s="1"/>
      <c r="CS1248" s="1"/>
      <c r="CT1248" s="1"/>
      <c r="CU1248" s="1"/>
      <c r="CV1248" s="1"/>
      <c r="CW1248" s="1"/>
      <c r="CX1248" s="1"/>
      <c r="CY1248" s="1"/>
      <c r="CZ1248" s="1"/>
      <c r="DA1248" s="1"/>
      <c r="DB1248" s="1"/>
      <c r="DC1248" s="1"/>
      <c r="DD1248" s="1"/>
      <c r="DE1248" s="1"/>
      <c r="DF1248" s="1"/>
      <c r="DG1248" s="1"/>
      <c r="DH1248" s="1"/>
      <c r="DI1248" s="1"/>
      <c r="DJ1248" s="1"/>
      <c r="DK1248" s="1"/>
      <c r="DL1248" s="1"/>
      <c r="DM1248" s="1"/>
      <c r="DN1248" s="1"/>
      <c r="DO1248" s="1"/>
      <c r="DP1248" s="1"/>
      <c r="DQ1248" s="1"/>
      <c r="DR1248" s="1"/>
      <c r="DS1248" s="1"/>
      <c r="DT1248" s="1"/>
      <c r="DU1248" s="1"/>
      <c r="DV1248" s="1"/>
      <c r="DW1248" s="1"/>
      <c r="DX1248" s="1"/>
      <c r="DY1248" s="1"/>
      <c r="DZ1248" s="1"/>
      <c r="EA1248" s="1"/>
      <c r="EB1248" s="1"/>
      <c r="EC1248" s="1"/>
      <c r="ED1248" s="1"/>
      <c r="EE1248" s="1"/>
      <c r="EF1248" s="1"/>
      <c r="EG1248" s="1"/>
      <c r="EH1248" s="1"/>
      <c r="EI1248" s="1"/>
      <c r="EJ1248" s="1"/>
      <c r="EK1248" s="1"/>
      <c r="EL1248" s="1"/>
      <c r="EM1248" s="1"/>
      <c r="EN1248" s="1"/>
      <c r="EO1248" s="1"/>
      <c r="EP1248" s="1"/>
      <c r="EQ1248" s="1"/>
      <c r="ER1248" s="1"/>
      <c r="ES1248" s="1"/>
      <c r="ET1248" s="1"/>
      <c r="EU1248" s="1"/>
      <c r="EV1248" s="1"/>
      <c r="EW1248" s="1"/>
      <c r="EX1248" s="1"/>
      <c r="EY1248" s="1"/>
      <c r="EZ1248" s="1"/>
      <c r="FA1248" s="1"/>
      <c r="FB1248" s="1"/>
      <c r="FC1248" s="1"/>
      <c r="FD1248" s="1"/>
      <c r="FE1248" s="1"/>
      <c r="FF1248" s="1"/>
      <c r="FG1248" s="1"/>
      <c r="FH1248" s="1"/>
      <c r="FI1248" s="1"/>
      <c r="FJ1248" s="1"/>
      <c r="FK1248" s="1"/>
      <c r="FL1248" s="1"/>
      <c r="FM1248" s="1"/>
      <c r="FN1248" s="1"/>
      <c r="FO1248" s="1"/>
      <c r="FP1248" s="1"/>
      <c r="FQ1248" s="1"/>
      <c r="FR1248" s="1"/>
      <c r="FS1248" s="1"/>
      <c r="FT1248" s="1"/>
      <c r="FU1248" s="1"/>
      <c r="FV1248" s="1"/>
      <c r="FW1248" s="1"/>
      <c r="FX1248" s="1"/>
      <c r="FY1248" s="1"/>
      <c r="FZ1248" s="1"/>
      <c r="GA1248" s="1"/>
      <c r="GB1248" s="1"/>
      <c r="GC1248" s="1"/>
      <c r="GD1248" s="1"/>
      <c r="GE1248" s="1"/>
      <c r="GF1248" s="1"/>
      <c r="GG1248" s="1"/>
      <c r="GH1248" s="1"/>
      <c r="GI1248" s="1"/>
      <c r="GJ1248" s="1"/>
      <c r="GK1248" s="1"/>
      <c r="GL1248" s="1"/>
      <c r="GM1248" s="1"/>
      <c r="GN1248" s="1"/>
      <c r="GO1248" s="1"/>
      <c r="GP1248" s="1"/>
      <c r="GQ1248" s="1"/>
      <c r="GR1248" s="1"/>
      <c r="GS1248" s="1"/>
      <c r="GT1248" s="1"/>
      <c r="GU1248" s="1"/>
      <c r="GV1248" s="1"/>
      <c r="GW1248" s="1"/>
      <c r="GX1248" s="1"/>
      <c r="GY1248" s="1"/>
      <c r="GZ1248" s="1"/>
      <c r="HA1248" s="1"/>
      <c r="HB1248" s="1"/>
      <c r="HC1248" s="1"/>
      <c r="HD1248" s="1"/>
      <c r="HE1248" s="1"/>
      <c r="HF1248" s="1"/>
      <c r="HG1248" s="1"/>
      <c r="HH1248" s="1"/>
      <c r="HI1248" s="1"/>
      <c r="HJ1248" s="1"/>
      <c r="HK1248" s="1"/>
      <c r="HL1248" s="1"/>
      <c r="HM1248" s="1"/>
      <c r="HN1248" s="1"/>
      <c r="HO1248" s="1"/>
      <c r="HP1248" s="1"/>
      <c r="HQ1248" s="1"/>
      <c r="HR1248" s="1"/>
      <c r="HS1248" s="1"/>
      <c r="HT1248" s="1"/>
      <c r="HU1248" s="1"/>
      <c r="HV1248" s="1"/>
      <c r="HW1248" s="1"/>
      <c r="HX1248" s="1"/>
      <c r="HY1248" s="1"/>
      <c r="HZ1248" s="1"/>
      <c r="IA1248" s="1"/>
      <c r="IB1248" s="1"/>
      <c r="IC1248" s="1"/>
      <c r="ID1248" s="1"/>
      <c r="IE1248" s="1"/>
      <c r="IF1248" s="1"/>
      <c r="IG1248" s="1"/>
      <c r="IH1248" s="1"/>
      <c r="II1248" s="1"/>
      <c r="IJ1248" s="1"/>
      <c r="IK1248" s="1"/>
      <c r="IL1248" s="1"/>
      <c r="IM1248" s="1"/>
      <c r="IN1248" s="1"/>
      <c r="IO1248" s="1"/>
      <c r="IP1248" s="1"/>
      <c r="IQ1248" s="1"/>
    </row>
    <row r="1249" spans="1:251" s="3" customFormat="1" ht="18.75" customHeight="1" thickBot="1">
      <c r="A1249" s="41"/>
      <c r="B1249" s="132" t="s">
        <v>14</v>
      </c>
      <c r="C1249" s="133"/>
      <c r="D1249" s="133"/>
      <c r="E1249" s="133"/>
      <c r="F1249" s="133"/>
      <c r="G1249" s="133"/>
      <c r="H1249" s="133"/>
      <c r="I1249" s="133"/>
      <c r="J1249" s="133"/>
      <c r="K1249" s="133"/>
      <c r="L1249" s="133"/>
      <c r="M1249" s="133"/>
      <c r="N1249" s="133"/>
      <c r="O1249" s="133"/>
      <c r="P1249" s="133"/>
      <c r="Q1249" s="133"/>
      <c r="R1249" s="133"/>
      <c r="S1249" s="133"/>
      <c r="T1249" s="133"/>
      <c r="U1249" s="133"/>
      <c r="V1249" s="133"/>
      <c r="W1249" s="133"/>
      <c r="X1249" s="133"/>
      <c r="Y1249" s="133"/>
      <c r="Z1249" s="134"/>
      <c r="AA1249" s="135">
        <f>SUM($AA$1247:$AA$1248)</f>
        <v>1732</v>
      </c>
      <c r="AB1249" s="136"/>
      <c r="AC1249" s="136"/>
      <c r="AD1249" s="136"/>
      <c r="AE1249" s="136"/>
      <c r="AF1249" s="136"/>
      <c r="AG1249" s="136"/>
      <c r="AH1249" s="136"/>
      <c r="AI1249" s="137"/>
      <c r="AJ1249" s="135">
        <f>SUM($AJ$1247:$AJ$1248)</f>
        <v>1731</v>
      </c>
      <c r="AK1249" s="136"/>
      <c r="AL1249" s="136"/>
      <c r="AM1249" s="136"/>
      <c r="AN1249" s="136"/>
      <c r="AO1249" s="136"/>
      <c r="AP1249" s="136"/>
      <c r="AQ1249" s="136"/>
      <c r="AR1249" s="137"/>
      <c r="AS1249" s="138"/>
      <c r="AT1249" s="139"/>
      <c r="AU1249" s="139"/>
      <c r="AV1249" s="139"/>
      <c r="AW1249" s="139"/>
      <c r="AX1249" s="140"/>
      <c r="AY1249" s="39"/>
      <c r="AZ1249" s="1"/>
      <c r="BA1249" s="1"/>
      <c r="BB1249" s="1"/>
      <c r="BC1249" s="1"/>
      <c r="BD1249" s="1"/>
      <c r="BE1249" s="1"/>
      <c r="BF1249" s="1"/>
      <c r="BG1249" s="1"/>
      <c r="BH1249" s="1"/>
      <c r="BI1249" s="1"/>
      <c r="BJ1249" s="1"/>
      <c r="BK1249" s="1"/>
      <c r="BL1249" s="1"/>
      <c r="BM1249" s="1"/>
      <c r="BN1249" s="1"/>
      <c r="BO1249" s="1"/>
      <c r="BP1249" s="1"/>
      <c r="BQ1249" s="1"/>
      <c r="BR1249" s="1"/>
      <c r="BS1249" s="1"/>
      <c r="BT1249" s="1"/>
      <c r="BU1249" s="1"/>
      <c r="BV1249" s="1"/>
      <c r="BW1249" s="1"/>
      <c r="BX1249" s="1"/>
      <c r="BY1249" s="1"/>
      <c r="BZ1249" s="1"/>
      <c r="CA1249" s="1"/>
      <c r="CB1249" s="1"/>
      <c r="CC1249" s="1"/>
      <c r="CD1249" s="1"/>
      <c r="CE1249" s="1"/>
      <c r="CF1249" s="1"/>
      <c r="CG1249" s="1"/>
      <c r="CH1249" s="1"/>
      <c r="CI1249" s="1"/>
      <c r="CJ1249" s="1"/>
      <c r="CK1249" s="1"/>
      <c r="CL1249" s="1"/>
      <c r="CM1249" s="1"/>
      <c r="CN1249" s="1"/>
      <c r="CO1249" s="1"/>
      <c r="CP1249" s="1"/>
      <c r="CQ1249" s="1"/>
      <c r="CR1249" s="1"/>
      <c r="CS1249" s="1"/>
      <c r="CT1249" s="1"/>
      <c r="CU1249" s="1"/>
      <c r="CV1249" s="1"/>
      <c r="CW1249" s="1"/>
      <c r="CX1249" s="1"/>
      <c r="CY1249" s="1"/>
      <c r="CZ1249" s="1"/>
      <c r="DA1249" s="1"/>
      <c r="DB1249" s="1"/>
      <c r="DC1249" s="1"/>
      <c r="DD1249" s="1"/>
      <c r="DE1249" s="1"/>
      <c r="DF1249" s="1"/>
      <c r="DG1249" s="1"/>
      <c r="DH1249" s="1"/>
      <c r="DI1249" s="1"/>
      <c r="DJ1249" s="1"/>
      <c r="DK1249" s="1"/>
      <c r="DL1249" s="1"/>
      <c r="DM1249" s="1"/>
      <c r="DN1249" s="1"/>
      <c r="DO1249" s="1"/>
      <c r="DP1249" s="1"/>
      <c r="DQ1249" s="1"/>
      <c r="DR1249" s="1"/>
      <c r="DS1249" s="1"/>
      <c r="DT1249" s="1"/>
      <c r="DU1249" s="1"/>
      <c r="DV1249" s="1"/>
      <c r="DW1249" s="1"/>
      <c r="DX1249" s="1"/>
      <c r="DY1249" s="1"/>
      <c r="DZ1249" s="1"/>
      <c r="EA1249" s="1"/>
      <c r="EB1249" s="1"/>
      <c r="EC1249" s="1"/>
      <c r="ED1249" s="1"/>
      <c r="EE1249" s="1"/>
      <c r="EF1249" s="1"/>
      <c r="EG1249" s="1"/>
      <c r="EH1249" s="1"/>
      <c r="EI1249" s="1"/>
      <c r="EJ1249" s="1"/>
      <c r="EK1249" s="1"/>
      <c r="EL1249" s="1"/>
      <c r="EM1249" s="1"/>
      <c r="EN1249" s="1"/>
      <c r="EO1249" s="1"/>
      <c r="EP1249" s="1"/>
      <c r="EQ1249" s="1"/>
      <c r="ER1249" s="1"/>
      <c r="ES1249" s="1"/>
      <c r="ET1249" s="1"/>
      <c r="EU1249" s="1"/>
      <c r="EV1249" s="1"/>
      <c r="EW1249" s="1"/>
      <c r="EX1249" s="1"/>
      <c r="EY1249" s="1"/>
      <c r="EZ1249" s="1"/>
      <c r="FA1249" s="1"/>
      <c r="FB1249" s="1"/>
      <c r="FC1249" s="1"/>
      <c r="FD1249" s="1"/>
      <c r="FE1249" s="1"/>
      <c r="FF1249" s="1"/>
      <c r="FG1249" s="1"/>
      <c r="FH1249" s="1"/>
      <c r="FI1249" s="1"/>
      <c r="FJ1249" s="1"/>
      <c r="FK1249" s="1"/>
      <c r="FL1249" s="1"/>
      <c r="FM1249" s="1"/>
      <c r="FN1249" s="1"/>
      <c r="FO1249" s="1"/>
      <c r="FP1249" s="1"/>
      <c r="FQ1249" s="1"/>
      <c r="FR1249" s="1"/>
      <c r="FS1249" s="1"/>
      <c r="FT1249" s="1"/>
      <c r="FU1249" s="1"/>
      <c r="FV1249" s="1"/>
      <c r="FW1249" s="1"/>
      <c r="FX1249" s="1"/>
      <c r="FY1249" s="1"/>
      <c r="FZ1249" s="1"/>
      <c r="GA1249" s="1"/>
      <c r="GB1249" s="1"/>
      <c r="GC1249" s="1"/>
      <c r="GD1249" s="1"/>
      <c r="GE1249" s="1"/>
      <c r="GF1249" s="1"/>
      <c r="GG1249" s="1"/>
      <c r="GH1249" s="1"/>
      <c r="GI1249" s="1"/>
      <c r="GJ1249" s="1"/>
      <c r="GK1249" s="1"/>
      <c r="GL1249" s="1"/>
      <c r="GM1249" s="1"/>
      <c r="GN1249" s="1"/>
      <c r="GO1249" s="1"/>
      <c r="GP1249" s="1"/>
      <c r="GQ1249" s="1"/>
      <c r="GR1249" s="1"/>
      <c r="GS1249" s="1"/>
      <c r="GT1249" s="1"/>
      <c r="GU1249" s="1"/>
      <c r="GV1249" s="1"/>
      <c r="GW1249" s="1"/>
      <c r="GX1249" s="1"/>
      <c r="GY1249" s="1"/>
      <c r="GZ1249" s="1"/>
      <c r="HA1249" s="1"/>
      <c r="HB1249" s="1"/>
      <c r="HC1249" s="1"/>
      <c r="HD1249" s="1"/>
      <c r="HE1249" s="1"/>
      <c r="HF1249" s="1"/>
      <c r="HG1249" s="1"/>
      <c r="HH1249" s="1"/>
      <c r="HI1249" s="1"/>
      <c r="HJ1249" s="1"/>
      <c r="HK1249" s="1"/>
      <c r="HL1249" s="1"/>
      <c r="HM1249" s="1"/>
      <c r="HN1249" s="1"/>
      <c r="HO1249" s="1"/>
      <c r="HP1249" s="1"/>
      <c r="HQ1249" s="1"/>
      <c r="HR1249" s="1"/>
      <c r="HS1249" s="1"/>
      <c r="HT1249" s="1"/>
      <c r="HU1249" s="1"/>
      <c r="HV1249" s="1"/>
      <c r="HW1249" s="1"/>
      <c r="HX1249" s="1"/>
      <c r="HY1249" s="1"/>
      <c r="HZ1249" s="1"/>
      <c r="IA1249" s="1"/>
      <c r="IB1249" s="1"/>
      <c r="IC1249" s="1"/>
      <c r="ID1249" s="1"/>
      <c r="IE1249" s="1"/>
      <c r="IF1249" s="1"/>
      <c r="IG1249" s="1"/>
      <c r="IH1249" s="1"/>
      <c r="II1249" s="1"/>
      <c r="IJ1249" s="1"/>
      <c r="IK1249" s="1"/>
      <c r="IL1249" s="1"/>
      <c r="IM1249" s="1"/>
      <c r="IN1249" s="1"/>
      <c r="IO1249" s="1"/>
      <c r="IP1249" s="1"/>
      <c r="IQ1249" s="1"/>
    </row>
    <row r="1251" spans="1:251" ht="18.75">
      <c r="A1251" s="38" t="s">
        <v>0</v>
      </c>
      <c r="AW1251" s="44"/>
      <c r="AX1251" s="45"/>
      <c r="AY1251" s="44"/>
    </row>
    <row r="1253" spans="1:251" ht="18.75">
      <c r="B1253" s="141" t="s">
        <v>8</v>
      </c>
      <c r="C1253" s="142"/>
      <c r="D1253" s="142"/>
      <c r="E1253" s="142"/>
      <c r="F1253" s="142"/>
      <c r="G1253" s="142"/>
      <c r="H1253" s="142"/>
      <c r="I1253" s="142"/>
      <c r="J1253" s="142"/>
      <c r="K1253" s="142"/>
      <c r="L1253" s="142"/>
      <c r="M1253" s="142"/>
      <c r="N1253" s="142"/>
      <c r="O1253" s="142"/>
      <c r="P1253" s="142"/>
      <c r="Q1253" s="142"/>
      <c r="R1253" s="142"/>
      <c r="S1253" s="142"/>
      <c r="T1253" s="142"/>
      <c r="U1253" s="142"/>
      <c r="V1253" s="142"/>
      <c r="W1253" s="142"/>
      <c r="X1253" s="142"/>
      <c r="Y1253" s="142"/>
      <c r="Z1253" s="142"/>
      <c r="AA1253" s="142"/>
      <c r="AB1253" s="142"/>
      <c r="AC1253" s="142"/>
      <c r="AD1253" s="142"/>
      <c r="AE1253" s="142"/>
      <c r="AF1253" s="142"/>
      <c r="AG1253" s="142"/>
      <c r="AH1253" s="142"/>
      <c r="AI1253" s="142"/>
      <c r="AJ1253" s="142"/>
      <c r="AK1253" s="142"/>
      <c r="AL1253" s="142"/>
      <c r="AM1253" s="142"/>
      <c r="AN1253" s="142"/>
      <c r="AO1253" s="142"/>
      <c r="AP1253" s="142"/>
      <c r="AQ1253" s="142"/>
      <c r="AR1253" s="142"/>
      <c r="AS1253" s="142"/>
      <c r="AT1253" s="142"/>
      <c r="AU1253" s="142"/>
      <c r="AV1253" s="142"/>
      <c r="AW1253" s="142"/>
      <c r="AX1253" s="142"/>
    </row>
    <row r="1254" spans="1:251">
      <c r="Z1254" s="46"/>
      <c r="AD1254" s="46"/>
      <c r="AE1254" s="46"/>
      <c r="AF1254" s="46"/>
      <c r="AG1254" s="46"/>
      <c r="AH1254" s="46"/>
      <c r="AI1254" s="46"/>
      <c r="AO1254" s="46"/>
    </row>
    <row r="1255" spans="1:251" ht="13.5" thickBot="1">
      <c r="Z1255" s="46"/>
      <c r="AD1255" s="46"/>
      <c r="AE1255" s="46"/>
      <c r="AF1255" s="46"/>
      <c r="AG1255" s="46"/>
      <c r="AH1255" s="46"/>
      <c r="AI1255" s="46"/>
      <c r="AO1255" s="46"/>
      <c r="DI1255" s="2"/>
    </row>
    <row r="1256" spans="1:251" ht="24.75" customHeight="1" thickBot="1">
      <c r="B1256" s="143" t="s">
        <v>1</v>
      </c>
      <c r="C1256" s="144"/>
      <c r="D1256" s="144"/>
      <c r="E1256" s="144"/>
      <c r="F1256" s="144"/>
      <c r="G1256" s="144"/>
      <c r="H1256" s="145" t="s">
        <v>189</v>
      </c>
      <c r="I1256" s="146"/>
      <c r="J1256" s="146"/>
      <c r="K1256" s="146"/>
      <c r="L1256" s="146"/>
      <c r="M1256" s="146"/>
      <c r="N1256" s="146"/>
      <c r="O1256" s="146"/>
      <c r="P1256" s="146"/>
      <c r="Q1256" s="146"/>
      <c r="R1256" s="146"/>
      <c r="S1256" s="146"/>
      <c r="T1256" s="146"/>
      <c r="U1256" s="146"/>
      <c r="V1256" s="146"/>
      <c r="W1256" s="146"/>
      <c r="X1256" s="146"/>
      <c r="Y1256" s="146"/>
      <c r="Z1256" s="146"/>
      <c r="AA1256" s="146"/>
      <c r="AB1256" s="146"/>
      <c r="AC1256" s="146"/>
      <c r="AD1256" s="146"/>
      <c r="AE1256" s="146"/>
      <c r="AF1256" s="146"/>
      <c r="AG1256" s="146"/>
      <c r="AH1256" s="146"/>
      <c r="AI1256" s="146"/>
      <c r="AJ1256" s="146"/>
      <c r="AK1256" s="146"/>
      <c r="AL1256" s="146"/>
      <c r="AM1256" s="146"/>
      <c r="AN1256" s="146"/>
      <c r="AO1256" s="146"/>
      <c r="AP1256" s="146"/>
      <c r="AQ1256" s="146"/>
      <c r="AR1256" s="146"/>
      <c r="AS1256" s="146"/>
      <c r="AT1256" s="146"/>
      <c r="AU1256" s="146"/>
      <c r="AV1256" s="146"/>
      <c r="AW1256" s="146"/>
      <c r="AX1256" s="147"/>
      <c r="DI1256" s="2"/>
    </row>
    <row r="1257" spans="1:251" ht="14.25">
      <c r="B1257" s="47"/>
      <c r="C1257" s="47"/>
      <c r="D1257" s="47"/>
      <c r="E1257" s="47"/>
      <c r="F1257" s="47"/>
      <c r="G1257" s="47"/>
      <c r="H1257" s="40"/>
      <c r="I1257" s="40"/>
      <c r="J1257" s="40"/>
      <c r="K1257" s="40"/>
      <c r="L1257" s="48"/>
      <c r="M1257" s="48"/>
      <c r="N1257" s="48"/>
      <c r="O1257" s="48"/>
      <c r="P1257" s="40"/>
      <c r="Q1257" s="40"/>
      <c r="R1257" s="40"/>
      <c r="S1257" s="40"/>
      <c r="T1257" s="40"/>
      <c r="U1257" s="40"/>
      <c r="V1257" s="49"/>
      <c r="W1257" s="49"/>
      <c r="X1257" s="49"/>
      <c r="Y1257" s="49"/>
      <c r="Z1257" s="49"/>
      <c r="AA1257" s="49"/>
      <c r="AB1257" s="49"/>
      <c r="AC1257" s="49"/>
      <c r="AD1257" s="49"/>
      <c r="AE1257" s="49"/>
      <c r="AF1257" s="49"/>
      <c r="AG1257" s="49"/>
      <c r="AH1257" s="49"/>
      <c r="AI1257" s="49"/>
      <c r="AJ1257" s="49"/>
      <c r="AK1257" s="49"/>
      <c r="AL1257" s="49"/>
      <c r="AM1257" s="49"/>
      <c r="AN1257" s="49"/>
      <c r="AO1257" s="49"/>
      <c r="AP1257" s="49"/>
      <c r="AQ1257" s="49"/>
      <c r="AR1257" s="49"/>
      <c r="AS1257" s="49"/>
      <c r="AT1257" s="49"/>
      <c r="AU1257" s="49"/>
      <c r="AV1257" s="49"/>
      <c r="AW1257" s="49"/>
      <c r="AX1257" s="49"/>
      <c r="DI1257" s="2"/>
    </row>
    <row r="1258" spans="1:251" ht="15" thickBot="1">
      <c r="A1258" s="61"/>
      <c r="B1258" s="49" t="s">
        <v>2</v>
      </c>
      <c r="C1258" s="40"/>
      <c r="D1258" s="40"/>
      <c r="E1258" s="40"/>
      <c r="F1258" s="40"/>
      <c r="G1258" s="40"/>
      <c r="H1258" s="40"/>
      <c r="I1258" s="40"/>
      <c r="J1258" s="40"/>
      <c r="K1258" s="40"/>
      <c r="L1258" s="48"/>
      <c r="M1258" s="48"/>
      <c r="N1258" s="48"/>
      <c r="O1258" s="48"/>
      <c r="P1258" s="40"/>
      <c r="Q1258" s="40"/>
      <c r="R1258" s="40"/>
      <c r="S1258" s="40"/>
      <c r="T1258" s="40"/>
      <c r="U1258" s="40"/>
      <c r="V1258" s="49"/>
      <c r="W1258" s="49"/>
      <c r="X1258" s="49"/>
      <c r="Y1258" s="49"/>
      <c r="Z1258" s="49"/>
      <c r="AA1258" s="49"/>
      <c r="AB1258" s="49"/>
      <c r="AC1258" s="49"/>
      <c r="AD1258" s="49"/>
      <c r="AE1258" s="49"/>
      <c r="AF1258" s="49"/>
      <c r="AG1258" s="49"/>
      <c r="AH1258" s="49"/>
      <c r="AI1258" s="49"/>
      <c r="AJ1258" s="49"/>
      <c r="AK1258" s="49"/>
      <c r="AL1258" s="49"/>
      <c r="AM1258" s="49"/>
      <c r="AN1258" s="49"/>
      <c r="AO1258" s="49"/>
      <c r="AP1258" s="49"/>
      <c r="AQ1258" s="49"/>
      <c r="AR1258" s="49"/>
      <c r="AS1258" s="49"/>
      <c r="AT1258" s="49"/>
      <c r="AU1258" s="49"/>
      <c r="AV1258" s="49"/>
      <c r="AW1258" s="49"/>
      <c r="AX1258" s="49"/>
      <c r="DI1258" s="2"/>
    </row>
    <row r="1259" spans="1:251" ht="14.25">
      <c r="A1259" s="40"/>
      <c r="B1259" s="50"/>
      <c r="C1259" s="47"/>
      <c r="D1259" s="47"/>
      <c r="E1259" s="47"/>
      <c r="F1259" s="47"/>
      <c r="G1259" s="47"/>
      <c r="H1259" s="47"/>
      <c r="I1259" s="47"/>
      <c r="J1259" s="47"/>
      <c r="K1259" s="47"/>
      <c r="L1259" s="51"/>
      <c r="M1259" s="51"/>
      <c r="N1259" s="51"/>
      <c r="O1259" s="51"/>
      <c r="P1259" s="47"/>
      <c r="Q1259" s="47"/>
      <c r="R1259" s="47"/>
      <c r="S1259" s="47"/>
      <c r="T1259" s="47"/>
      <c r="U1259" s="47"/>
      <c r="V1259" s="52"/>
      <c r="W1259" s="52"/>
      <c r="X1259" s="52"/>
      <c r="Y1259" s="52"/>
      <c r="Z1259" s="52"/>
      <c r="AA1259" s="52"/>
      <c r="AB1259" s="52"/>
      <c r="AC1259" s="52"/>
      <c r="AD1259" s="52"/>
      <c r="AE1259" s="52"/>
      <c r="AF1259" s="52"/>
      <c r="AG1259" s="52"/>
      <c r="AH1259" s="52"/>
      <c r="AI1259" s="52"/>
      <c r="AJ1259" s="52"/>
      <c r="AK1259" s="52"/>
      <c r="AL1259" s="52"/>
      <c r="AM1259" s="52"/>
      <c r="AN1259" s="52"/>
      <c r="AO1259" s="52"/>
      <c r="AP1259" s="52"/>
      <c r="AQ1259" s="52"/>
      <c r="AR1259" s="52"/>
      <c r="AS1259" s="52"/>
      <c r="AT1259" s="52"/>
      <c r="AU1259" s="52"/>
      <c r="AV1259" s="52"/>
      <c r="AW1259" s="52"/>
      <c r="AX1259" s="53"/>
    </row>
    <row r="1260" spans="1:251" ht="12" customHeight="1">
      <c r="A1260" s="40"/>
      <c r="B1260" s="157" t="s">
        <v>190</v>
      </c>
      <c r="C1260" s="158"/>
      <c r="D1260" s="158"/>
      <c r="E1260" s="158"/>
      <c r="F1260" s="158"/>
      <c r="G1260" s="158"/>
      <c r="H1260" s="158"/>
      <c r="I1260" s="158"/>
      <c r="J1260" s="158"/>
      <c r="K1260" s="158"/>
      <c r="L1260" s="158"/>
      <c r="M1260" s="158"/>
      <c r="N1260" s="158"/>
      <c r="O1260" s="158"/>
      <c r="P1260" s="158"/>
      <c r="Q1260" s="158"/>
      <c r="R1260" s="158"/>
      <c r="S1260" s="158"/>
      <c r="T1260" s="158"/>
      <c r="U1260" s="158"/>
      <c r="V1260" s="158"/>
      <c r="W1260" s="158"/>
      <c r="X1260" s="158"/>
      <c r="Y1260" s="158"/>
      <c r="Z1260" s="158"/>
      <c r="AA1260" s="158"/>
      <c r="AB1260" s="158"/>
      <c r="AC1260" s="158"/>
      <c r="AD1260" s="158"/>
      <c r="AE1260" s="158"/>
      <c r="AF1260" s="158"/>
      <c r="AG1260" s="158"/>
      <c r="AH1260" s="158"/>
      <c r="AI1260" s="158"/>
      <c r="AJ1260" s="158"/>
      <c r="AK1260" s="158"/>
      <c r="AL1260" s="158"/>
      <c r="AM1260" s="158"/>
      <c r="AN1260" s="158"/>
      <c r="AO1260" s="158"/>
      <c r="AP1260" s="158"/>
      <c r="AQ1260" s="158"/>
      <c r="AR1260" s="158"/>
      <c r="AS1260" s="158"/>
      <c r="AT1260" s="158"/>
      <c r="AU1260" s="158"/>
      <c r="AV1260" s="158"/>
      <c r="AW1260" s="158"/>
      <c r="AX1260" s="159"/>
    </row>
    <row r="1261" spans="1:251" ht="12" customHeight="1">
      <c r="A1261" s="40"/>
      <c r="B1261" s="157"/>
      <c r="C1261" s="158"/>
      <c r="D1261" s="158"/>
      <c r="E1261" s="158"/>
      <c r="F1261" s="158"/>
      <c r="G1261" s="158"/>
      <c r="H1261" s="158"/>
      <c r="I1261" s="158"/>
      <c r="J1261" s="158"/>
      <c r="K1261" s="158"/>
      <c r="L1261" s="158"/>
      <c r="M1261" s="158"/>
      <c r="N1261" s="158"/>
      <c r="O1261" s="158"/>
      <c r="P1261" s="158"/>
      <c r="Q1261" s="158"/>
      <c r="R1261" s="158"/>
      <c r="S1261" s="158"/>
      <c r="T1261" s="158"/>
      <c r="U1261" s="158"/>
      <c r="V1261" s="158"/>
      <c r="W1261" s="158"/>
      <c r="X1261" s="158"/>
      <c r="Y1261" s="158"/>
      <c r="Z1261" s="158"/>
      <c r="AA1261" s="158"/>
      <c r="AB1261" s="158"/>
      <c r="AC1261" s="158"/>
      <c r="AD1261" s="158"/>
      <c r="AE1261" s="158"/>
      <c r="AF1261" s="158"/>
      <c r="AG1261" s="158"/>
      <c r="AH1261" s="158"/>
      <c r="AI1261" s="158"/>
      <c r="AJ1261" s="158"/>
      <c r="AK1261" s="158"/>
      <c r="AL1261" s="158"/>
      <c r="AM1261" s="158"/>
      <c r="AN1261" s="158"/>
      <c r="AO1261" s="158"/>
      <c r="AP1261" s="158"/>
      <c r="AQ1261" s="158"/>
      <c r="AR1261" s="158"/>
      <c r="AS1261" s="158"/>
      <c r="AT1261" s="158"/>
      <c r="AU1261" s="158"/>
      <c r="AV1261" s="158"/>
      <c r="AW1261" s="158"/>
      <c r="AX1261" s="159"/>
      <c r="BC1261" s="3"/>
    </row>
    <row r="1262" spans="1:251" ht="12" customHeight="1">
      <c r="A1262" s="40"/>
      <c r="B1262" s="157"/>
      <c r="C1262" s="158"/>
      <c r="D1262" s="158"/>
      <c r="E1262" s="158"/>
      <c r="F1262" s="158"/>
      <c r="G1262" s="158"/>
      <c r="H1262" s="158"/>
      <c r="I1262" s="158"/>
      <c r="J1262" s="158"/>
      <c r="K1262" s="158"/>
      <c r="L1262" s="158"/>
      <c r="M1262" s="158"/>
      <c r="N1262" s="158"/>
      <c r="O1262" s="158"/>
      <c r="P1262" s="158"/>
      <c r="Q1262" s="158"/>
      <c r="R1262" s="158"/>
      <c r="S1262" s="158"/>
      <c r="T1262" s="158"/>
      <c r="U1262" s="158"/>
      <c r="V1262" s="158"/>
      <c r="W1262" s="158"/>
      <c r="X1262" s="158"/>
      <c r="Y1262" s="158"/>
      <c r="Z1262" s="158"/>
      <c r="AA1262" s="158"/>
      <c r="AB1262" s="158"/>
      <c r="AC1262" s="158"/>
      <c r="AD1262" s="158"/>
      <c r="AE1262" s="158"/>
      <c r="AF1262" s="158"/>
      <c r="AG1262" s="158"/>
      <c r="AH1262" s="158"/>
      <c r="AI1262" s="158"/>
      <c r="AJ1262" s="158"/>
      <c r="AK1262" s="158"/>
      <c r="AL1262" s="158"/>
      <c r="AM1262" s="158"/>
      <c r="AN1262" s="158"/>
      <c r="AO1262" s="158"/>
      <c r="AP1262" s="158"/>
      <c r="AQ1262" s="158"/>
      <c r="AR1262" s="158"/>
      <c r="AS1262" s="158"/>
      <c r="AT1262" s="158"/>
      <c r="AU1262" s="158"/>
      <c r="AV1262" s="158"/>
      <c r="AW1262" s="158"/>
      <c r="AX1262" s="159"/>
    </row>
    <row r="1263" spans="1:251" ht="12" customHeight="1">
      <c r="A1263" s="40"/>
      <c r="B1263" s="157"/>
      <c r="C1263" s="158"/>
      <c r="D1263" s="158"/>
      <c r="E1263" s="158"/>
      <c r="F1263" s="158"/>
      <c r="G1263" s="158"/>
      <c r="H1263" s="158"/>
      <c r="I1263" s="158"/>
      <c r="J1263" s="158"/>
      <c r="K1263" s="158"/>
      <c r="L1263" s="158"/>
      <c r="M1263" s="158"/>
      <c r="N1263" s="158"/>
      <c r="O1263" s="158"/>
      <c r="P1263" s="158"/>
      <c r="Q1263" s="158"/>
      <c r="R1263" s="158"/>
      <c r="S1263" s="158"/>
      <c r="T1263" s="158"/>
      <c r="U1263" s="158"/>
      <c r="V1263" s="158"/>
      <c r="W1263" s="158"/>
      <c r="X1263" s="158"/>
      <c r="Y1263" s="158"/>
      <c r="Z1263" s="158"/>
      <c r="AA1263" s="158"/>
      <c r="AB1263" s="158"/>
      <c r="AC1263" s="158"/>
      <c r="AD1263" s="158"/>
      <c r="AE1263" s="158"/>
      <c r="AF1263" s="158"/>
      <c r="AG1263" s="158"/>
      <c r="AH1263" s="158"/>
      <c r="AI1263" s="158"/>
      <c r="AJ1263" s="158"/>
      <c r="AK1263" s="158"/>
      <c r="AL1263" s="158"/>
      <c r="AM1263" s="158"/>
      <c r="AN1263" s="158"/>
      <c r="AO1263" s="158"/>
      <c r="AP1263" s="158"/>
      <c r="AQ1263" s="158"/>
      <c r="AR1263" s="158"/>
      <c r="AS1263" s="158"/>
      <c r="AT1263" s="158"/>
      <c r="AU1263" s="158"/>
      <c r="AV1263" s="158"/>
      <c r="AW1263" s="158"/>
      <c r="AX1263" s="159"/>
    </row>
    <row r="1264" spans="1:251" ht="12" customHeight="1">
      <c r="A1264" s="40"/>
      <c r="B1264" s="157"/>
      <c r="C1264" s="158"/>
      <c r="D1264" s="158"/>
      <c r="E1264" s="158"/>
      <c r="F1264" s="158"/>
      <c r="G1264" s="158"/>
      <c r="H1264" s="158"/>
      <c r="I1264" s="158"/>
      <c r="J1264" s="158"/>
      <c r="K1264" s="158"/>
      <c r="L1264" s="158"/>
      <c r="M1264" s="158"/>
      <c r="N1264" s="158"/>
      <c r="O1264" s="158"/>
      <c r="P1264" s="158"/>
      <c r="Q1264" s="158"/>
      <c r="R1264" s="158"/>
      <c r="S1264" s="158"/>
      <c r="T1264" s="158"/>
      <c r="U1264" s="158"/>
      <c r="V1264" s="158"/>
      <c r="W1264" s="158"/>
      <c r="X1264" s="158"/>
      <c r="Y1264" s="158"/>
      <c r="Z1264" s="158"/>
      <c r="AA1264" s="158"/>
      <c r="AB1264" s="158"/>
      <c r="AC1264" s="158"/>
      <c r="AD1264" s="158"/>
      <c r="AE1264" s="158"/>
      <c r="AF1264" s="158"/>
      <c r="AG1264" s="158"/>
      <c r="AH1264" s="158"/>
      <c r="AI1264" s="158"/>
      <c r="AJ1264" s="158"/>
      <c r="AK1264" s="158"/>
      <c r="AL1264" s="158"/>
      <c r="AM1264" s="158"/>
      <c r="AN1264" s="158"/>
      <c r="AO1264" s="158"/>
      <c r="AP1264" s="158"/>
      <c r="AQ1264" s="158"/>
      <c r="AR1264" s="158"/>
      <c r="AS1264" s="158"/>
      <c r="AT1264" s="158"/>
      <c r="AU1264" s="158"/>
      <c r="AV1264" s="158"/>
      <c r="AW1264" s="158"/>
      <c r="AX1264" s="159"/>
    </row>
    <row r="1265" spans="1:251" ht="15" thickBot="1">
      <c r="A1265" s="41"/>
      <c r="B1265" s="54"/>
      <c r="C1265" s="55"/>
      <c r="D1265" s="55"/>
      <c r="E1265" s="55"/>
      <c r="F1265" s="55"/>
      <c r="G1265" s="55"/>
      <c r="H1265" s="55"/>
      <c r="I1265" s="55"/>
      <c r="J1265" s="55"/>
      <c r="K1265" s="55"/>
      <c r="L1265" s="55"/>
      <c r="M1265" s="55"/>
      <c r="N1265" s="55"/>
      <c r="O1265" s="55"/>
      <c r="P1265" s="55"/>
      <c r="Q1265" s="55"/>
      <c r="R1265" s="55"/>
      <c r="S1265" s="55"/>
      <c r="T1265" s="55"/>
      <c r="U1265" s="55"/>
      <c r="V1265" s="55"/>
      <c r="W1265" s="55"/>
      <c r="X1265" s="55"/>
      <c r="Y1265" s="55"/>
      <c r="Z1265" s="55"/>
      <c r="AA1265" s="55"/>
      <c r="AB1265" s="55"/>
      <c r="AC1265" s="55"/>
      <c r="AD1265" s="55"/>
      <c r="AE1265" s="55"/>
      <c r="AF1265" s="55"/>
      <c r="AG1265" s="55"/>
      <c r="AH1265" s="55"/>
      <c r="AI1265" s="55"/>
      <c r="AJ1265" s="55"/>
      <c r="AK1265" s="55"/>
      <c r="AL1265" s="55"/>
      <c r="AM1265" s="55"/>
      <c r="AN1265" s="55"/>
      <c r="AO1265" s="55"/>
      <c r="AP1265" s="55"/>
      <c r="AQ1265" s="55"/>
      <c r="AR1265" s="55"/>
      <c r="AS1265" s="55"/>
      <c r="AT1265" s="55"/>
      <c r="AU1265" s="55"/>
      <c r="AV1265" s="55"/>
      <c r="AW1265" s="55"/>
      <c r="AX1265" s="56"/>
    </row>
    <row r="1266" spans="1:251">
      <c r="B1266" s="57"/>
    </row>
    <row r="1267" spans="1:251" ht="15" thickBot="1">
      <c r="A1267" s="61"/>
      <c r="B1267" s="49" t="s">
        <v>3</v>
      </c>
      <c r="C1267" s="40"/>
      <c r="D1267" s="40"/>
      <c r="E1267" s="40"/>
      <c r="F1267" s="40"/>
      <c r="G1267" s="40"/>
      <c r="H1267" s="40"/>
      <c r="I1267" s="40"/>
      <c r="J1267" s="40"/>
      <c r="K1267" s="40"/>
      <c r="L1267" s="48"/>
      <c r="M1267" s="48"/>
      <c r="N1267" s="48"/>
      <c r="O1267" s="48"/>
      <c r="P1267" s="40"/>
      <c r="Q1267" s="40"/>
      <c r="R1267" s="40"/>
      <c r="S1267" s="40"/>
      <c r="T1267" s="40"/>
      <c r="U1267" s="40"/>
      <c r="V1267" s="49"/>
      <c r="W1267" s="49"/>
      <c r="X1267" s="49"/>
      <c r="Y1267" s="49"/>
      <c r="Z1267" s="49"/>
      <c r="AA1267" s="49"/>
      <c r="AB1267" s="49"/>
      <c r="AC1267" s="49"/>
      <c r="AD1267" s="49"/>
      <c r="AE1267" s="49"/>
      <c r="AF1267" s="49"/>
      <c r="AG1267" s="49"/>
      <c r="AH1267" s="49"/>
      <c r="AI1267" s="49"/>
      <c r="AJ1267" s="49"/>
      <c r="AK1267" s="49"/>
      <c r="AL1267" s="49"/>
      <c r="AM1267" s="49"/>
      <c r="AN1267" s="49"/>
      <c r="AO1267" s="49"/>
      <c r="AP1267" s="49"/>
      <c r="AQ1267" s="49"/>
      <c r="AR1267" s="49"/>
      <c r="AS1267" s="49"/>
      <c r="AT1267" s="49"/>
      <c r="AU1267" s="49"/>
      <c r="AV1267" s="49"/>
      <c r="AW1267" s="49"/>
      <c r="AX1267" s="49"/>
      <c r="DI1267" s="2"/>
    </row>
    <row r="1268" spans="1:251" ht="14.25">
      <c r="A1268" s="40"/>
      <c r="B1268" s="50"/>
      <c r="C1268" s="47"/>
      <c r="D1268" s="47"/>
      <c r="E1268" s="47"/>
      <c r="F1268" s="47"/>
      <c r="G1268" s="47"/>
      <c r="H1268" s="47"/>
      <c r="I1268" s="47"/>
      <c r="J1268" s="47"/>
      <c r="K1268" s="47"/>
      <c r="L1268" s="51"/>
      <c r="M1268" s="51"/>
      <c r="N1268" s="51"/>
      <c r="O1268" s="51"/>
      <c r="P1268" s="47"/>
      <c r="Q1268" s="47"/>
      <c r="R1268" s="47"/>
      <c r="S1268" s="47"/>
      <c r="T1268" s="47"/>
      <c r="U1268" s="47"/>
      <c r="V1268" s="52"/>
      <c r="W1268" s="52"/>
      <c r="X1268" s="52"/>
      <c r="Y1268" s="52"/>
      <c r="Z1268" s="52"/>
      <c r="AA1268" s="52"/>
      <c r="AB1268" s="52"/>
      <c r="AC1268" s="52"/>
      <c r="AD1268" s="52"/>
      <c r="AE1268" s="52"/>
      <c r="AF1268" s="52"/>
      <c r="AG1268" s="52"/>
      <c r="AH1268" s="52"/>
      <c r="AI1268" s="52"/>
      <c r="AJ1268" s="52"/>
      <c r="AK1268" s="52"/>
      <c r="AL1268" s="52"/>
      <c r="AM1268" s="52"/>
      <c r="AN1268" s="52"/>
      <c r="AO1268" s="52"/>
      <c r="AP1268" s="52"/>
      <c r="AQ1268" s="52"/>
      <c r="AR1268" s="52"/>
      <c r="AS1268" s="52"/>
      <c r="AT1268" s="52"/>
      <c r="AU1268" s="52"/>
      <c r="AV1268" s="52"/>
      <c r="AW1268" s="52"/>
      <c r="AX1268" s="53"/>
    </row>
    <row r="1269" spans="1:251" ht="12" customHeight="1">
      <c r="A1269" s="40"/>
      <c r="B1269" s="157" t="s">
        <v>191</v>
      </c>
      <c r="C1269" s="158"/>
      <c r="D1269" s="158"/>
      <c r="E1269" s="158"/>
      <c r="F1269" s="158"/>
      <c r="G1269" s="158"/>
      <c r="H1269" s="158"/>
      <c r="I1269" s="158"/>
      <c r="J1269" s="158"/>
      <c r="K1269" s="158"/>
      <c r="L1269" s="158"/>
      <c r="M1269" s="158"/>
      <c r="N1269" s="158"/>
      <c r="O1269" s="158"/>
      <c r="P1269" s="158"/>
      <c r="Q1269" s="158"/>
      <c r="R1269" s="158"/>
      <c r="S1269" s="158"/>
      <c r="T1269" s="158"/>
      <c r="U1269" s="158"/>
      <c r="V1269" s="158"/>
      <c r="W1269" s="158"/>
      <c r="X1269" s="158"/>
      <c r="Y1269" s="158"/>
      <c r="Z1269" s="158"/>
      <c r="AA1269" s="158"/>
      <c r="AB1269" s="158"/>
      <c r="AC1269" s="158"/>
      <c r="AD1269" s="158"/>
      <c r="AE1269" s="158"/>
      <c r="AF1269" s="158"/>
      <c r="AG1269" s="158"/>
      <c r="AH1269" s="158"/>
      <c r="AI1269" s="158"/>
      <c r="AJ1269" s="158"/>
      <c r="AK1269" s="158"/>
      <c r="AL1269" s="158"/>
      <c r="AM1269" s="158"/>
      <c r="AN1269" s="158"/>
      <c r="AO1269" s="158"/>
      <c r="AP1269" s="158"/>
      <c r="AQ1269" s="158"/>
      <c r="AR1269" s="158"/>
      <c r="AS1269" s="158"/>
      <c r="AT1269" s="158"/>
      <c r="AU1269" s="158"/>
      <c r="AV1269" s="158"/>
      <c r="AW1269" s="158"/>
      <c r="AX1269" s="159"/>
    </row>
    <row r="1270" spans="1:251" ht="12" customHeight="1">
      <c r="A1270" s="40"/>
      <c r="B1270" s="157"/>
      <c r="C1270" s="158"/>
      <c r="D1270" s="158"/>
      <c r="E1270" s="158"/>
      <c r="F1270" s="158"/>
      <c r="G1270" s="158"/>
      <c r="H1270" s="158"/>
      <c r="I1270" s="158"/>
      <c r="J1270" s="158"/>
      <c r="K1270" s="158"/>
      <c r="L1270" s="158"/>
      <c r="M1270" s="158"/>
      <c r="N1270" s="158"/>
      <c r="O1270" s="158"/>
      <c r="P1270" s="158"/>
      <c r="Q1270" s="158"/>
      <c r="R1270" s="158"/>
      <c r="S1270" s="158"/>
      <c r="T1270" s="158"/>
      <c r="U1270" s="158"/>
      <c r="V1270" s="158"/>
      <c r="W1270" s="158"/>
      <c r="X1270" s="158"/>
      <c r="Y1270" s="158"/>
      <c r="Z1270" s="158"/>
      <c r="AA1270" s="158"/>
      <c r="AB1270" s="158"/>
      <c r="AC1270" s="158"/>
      <c r="AD1270" s="158"/>
      <c r="AE1270" s="158"/>
      <c r="AF1270" s="158"/>
      <c r="AG1270" s="158"/>
      <c r="AH1270" s="158"/>
      <c r="AI1270" s="158"/>
      <c r="AJ1270" s="158"/>
      <c r="AK1270" s="158"/>
      <c r="AL1270" s="158"/>
      <c r="AM1270" s="158"/>
      <c r="AN1270" s="158"/>
      <c r="AO1270" s="158"/>
      <c r="AP1270" s="158"/>
      <c r="AQ1270" s="158"/>
      <c r="AR1270" s="158"/>
      <c r="AS1270" s="158"/>
      <c r="AT1270" s="158"/>
      <c r="AU1270" s="158"/>
      <c r="AV1270" s="158"/>
      <c r="AW1270" s="158"/>
      <c r="AX1270" s="159"/>
      <c r="BC1270" s="3"/>
    </row>
    <row r="1271" spans="1:251" ht="12" customHeight="1">
      <c r="A1271" s="40"/>
      <c r="B1271" s="157"/>
      <c r="C1271" s="158"/>
      <c r="D1271" s="158"/>
      <c r="E1271" s="158"/>
      <c r="F1271" s="158"/>
      <c r="G1271" s="158"/>
      <c r="H1271" s="158"/>
      <c r="I1271" s="158"/>
      <c r="J1271" s="158"/>
      <c r="K1271" s="158"/>
      <c r="L1271" s="158"/>
      <c r="M1271" s="158"/>
      <c r="N1271" s="158"/>
      <c r="O1271" s="158"/>
      <c r="P1271" s="158"/>
      <c r="Q1271" s="158"/>
      <c r="R1271" s="158"/>
      <c r="S1271" s="158"/>
      <c r="T1271" s="158"/>
      <c r="U1271" s="158"/>
      <c r="V1271" s="158"/>
      <c r="W1271" s="158"/>
      <c r="X1271" s="158"/>
      <c r="Y1271" s="158"/>
      <c r="Z1271" s="158"/>
      <c r="AA1271" s="158"/>
      <c r="AB1271" s="158"/>
      <c r="AC1271" s="158"/>
      <c r="AD1271" s="158"/>
      <c r="AE1271" s="158"/>
      <c r="AF1271" s="158"/>
      <c r="AG1271" s="158"/>
      <c r="AH1271" s="158"/>
      <c r="AI1271" s="158"/>
      <c r="AJ1271" s="158"/>
      <c r="AK1271" s="158"/>
      <c r="AL1271" s="158"/>
      <c r="AM1271" s="158"/>
      <c r="AN1271" s="158"/>
      <c r="AO1271" s="158"/>
      <c r="AP1271" s="158"/>
      <c r="AQ1271" s="158"/>
      <c r="AR1271" s="158"/>
      <c r="AS1271" s="158"/>
      <c r="AT1271" s="158"/>
      <c r="AU1271" s="158"/>
      <c r="AV1271" s="158"/>
      <c r="AW1271" s="158"/>
      <c r="AX1271" s="159"/>
    </row>
    <row r="1272" spans="1:251" ht="12" customHeight="1">
      <c r="A1272" s="40"/>
      <c r="B1272" s="157"/>
      <c r="C1272" s="158"/>
      <c r="D1272" s="158"/>
      <c r="E1272" s="158"/>
      <c r="F1272" s="158"/>
      <c r="G1272" s="158"/>
      <c r="H1272" s="158"/>
      <c r="I1272" s="158"/>
      <c r="J1272" s="158"/>
      <c r="K1272" s="158"/>
      <c r="L1272" s="158"/>
      <c r="M1272" s="158"/>
      <c r="N1272" s="158"/>
      <c r="O1272" s="158"/>
      <c r="P1272" s="158"/>
      <c r="Q1272" s="158"/>
      <c r="R1272" s="158"/>
      <c r="S1272" s="158"/>
      <c r="T1272" s="158"/>
      <c r="U1272" s="158"/>
      <c r="V1272" s="158"/>
      <c r="W1272" s="158"/>
      <c r="X1272" s="158"/>
      <c r="Y1272" s="158"/>
      <c r="Z1272" s="158"/>
      <c r="AA1272" s="158"/>
      <c r="AB1272" s="158"/>
      <c r="AC1272" s="158"/>
      <c r="AD1272" s="158"/>
      <c r="AE1272" s="158"/>
      <c r="AF1272" s="158"/>
      <c r="AG1272" s="158"/>
      <c r="AH1272" s="158"/>
      <c r="AI1272" s="158"/>
      <c r="AJ1272" s="158"/>
      <c r="AK1272" s="158"/>
      <c r="AL1272" s="158"/>
      <c r="AM1272" s="158"/>
      <c r="AN1272" s="158"/>
      <c r="AO1272" s="158"/>
      <c r="AP1272" s="158"/>
      <c r="AQ1272" s="158"/>
      <c r="AR1272" s="158"/>
      <c r="AS1272" s="158"/>
      <c r="AT1272" s="158"/>
      <c r="AU1272" s="158"/>
      <c r="AV1272" s="158"/>
      <c r="AW1272" s="158"/>
      <c r="AX1272" s="159"/>
    </row>
    <row r="1273" spans="1:251" ht="12" customHeight="1">
      <c r="A1273" s="40"/>
      <c r="B1273" s="157"/>
      <c r="C1273" s="158"/>
      <c r="D1273" s="158"/>
      <c r="E1273" s="158"/>
      <c r="F1273" s="158"/>
      <c r="G1273" s="158"/>
      <c r="H1273" s="158"/>
      <c r="I1273" s="158"/>
      <c r="J1273" s="158"/>
      <c r="K1273" s="158"/>
      <c r="L1273" s="158"/>
      <c r="M1273" s="158"/>
      <c r="N1273" s="158"/>
      <c r="O1273" s="158"/>
      <c r="P1273" s="158"/>
      <c r="Q1273" s="158"/>
      <c r="R1273" s="158"/>
      <c r="S1273" s="158"/>
      <c r="T1273" s="158"/>
      <c r="U1273" s="158"/>
      <c r="V1273" s="158"/>
      <c r="W1273" s="158"/>
      <c r="X1273" s="158"/>
      <c r="Y1273" s="158"/>
      <c r="Z1273" s="158"/>
      <c r="AA1273" s="158"/>
      <c r="AB1273" s="158"/>
      <c r="AC1273" s="158"/>
      <c r="AD1273" s="158"/>
      <c r="AE1273" s="158"/>
      <c r="AF1273" s="158"/>
      <c r="AG1273" s="158"/>
      <c r="AH1273" s="158"/>
      <c r="AI1273" s="158"/>
      <c r="AJ1273" s="158"/>
      <c r="AK1273" s="158"/>
      <c r="AL1273" s="158"/>
      <c r="AM1273" s="158"/>
      <c r="AN1273" s="158"/>
      <c r="AO1273" s="158"/>
      <c r="AP1273" s="158"/>
      <c r="AQ1273" s="158"/>
      <c r="AR1273" s="158"/>
      <c r="AS1273" s="158"/>
      <c r="AT1273" s="158"/>
      <c r="AU1273" s="158"/>
      <c r="AV1273" s="158"/>
      <c r="AW1273" s="158"/>
      <c r="AX1273" s="159"/>
    </row>
    <row r="1274" spans="1:251" ht="15" thickBot="1">
      <c r="A1274" s="41"/>
      <c r="B1274" s="54"/>
      <c r="C1274" s="55"/>
      <c r="D1274" s="55"/>
      <c r="E1274" s="55"/>
      <c r="F1274" s="55"/>
      <c r="G1274" s="55"/>
      <c r="H1274" s="55"/>
      <c r="I1274" s="55"/>
      <c r="J1274" s="55"/>
      <c r="K1274" s="55"/>
      <c r="L1274" s="55"/>
      <c r="M1274" s="55"/>
      <c r="N1274" s="55"/>
      <c r="O1274" s="55"/>
      <c r="P1274" s="55"/>
      <c r="Q1274" s="55"/>
      <c r="R1274" s="55"/>
      <c r="S1274" s="55"/>
      <c r="T1274" s="55"/>
      <c r="U1274" s="55"/>
      <c r="V1274" s="55"/>
      <c r="W1274" s="55"/>
      <c r="X1274" s="55"/>
      <c r="Y1274" s="55"/>
      <c r="Z1274" s="55"/>
      <c r="AA1274" s="55"/>
      <c r="AB1274" s="55"/>
      <c r="AC1274" s="55"/>
      <c r="AD1274" s="55"/>
      <c r="AE1274" s="55"/>
      <c r="AF1274" s="55"/>
      <c r="AG1274" s="55"/>
      <c r="AH1274" s="55"/>
      <c r="AI1274" s="55"/>
      <c r="AJ1274" s="55"/>
      <c r="AK1274" s="55"/>
      <c r="AL1274" s="55"/>
      <c r="AM1274" s="55"/>
      <c r="AN1274" s="55"/>
      <c r="AO1274" s="55"/>
      <c r="AP1274" s="55"/>
      <c r="AQ1274" s="55"/>
      <c r="AR1274" s="55"/>
      <c r="AS1274" s="55"/>
      <c r="AT1274" s="55"/>
      <c r="AU1274" s="55"/>
      <c r="AV1274" s="55"/>
      <c r="AW1274" s="55"/>
      <c r="AX1274" s="56"/>
    </row>
    <row r="1275" spans="1:251">
      <c r="B1275" s="57"/>
    </row>
    <row r="1276" spans="1:251" ht="14.25">
      <c r="B1276" s="49" t="s">
        <v>4</v>
      </c>
      <c r="C1276" s="40"/>
      <c r="D1276" s="40"/>
      <c r="E1276" s="40"/>
      <c r="F1276" s="40"/>
      <c r="G1276" s="40"/>
      <c r="H1276" s="40"/>
      <c r="I1276" s="40"/>
      <c r="J1276" s="40"/>
      <c r="K1276" s="40"/>
      <c r="L1276" s="48"/>
      <c r="M1276" s="48"/>
      <c r="N1276" s="48"/>
      <c r="O1276" s="48"/>
      <c r="P1276" s="40"/>
      <c r="Q1276" s="40"/>
      <c r="R1276" s="40"/>
      <c r="S1276" s="40"/>
      <c r="T1276" s="40"/>
      <c r="U1276" s="40"/>
      <c r="V1276" s="49"/>
      <c r="W1276" s="49"/>
      <c r="X1276" s="49"/>
      <c r="Y1276" s="49"/>
      <c r="Z1276" s="49"/>
      <c r="AA1276" s="49"/>
      <c r="AB1276" s="49"/>
      <c r="AC1276" s="49"/>
      <c r="AD1276" s="49"/>
      <c r="AE1276" s="49"/>
      <c r="AF1276" s="49"/>
      <c r="AG1276" s="49"/>
      <c r="AH1276" s="49"/>
      <c r="AI1276" s="49"/>
      <c r="AJ1276" s="49"/>
      <c r="AK1276" s="49"/>
      <c r="AL1276" s="49"/>
      <c r="AM1276" s="49"/>
      <c r="AN1276" s="49"/>
      <c r="AO1276" s="49"/>
      <c r="AP1276" s="49"/>
      <c r="AQ1276" s="49"/>
      <c r="AR1276" s="49"/>
      <c r="AS1276" s="49"/>
      <c r="AT1276" s="49"/>
      <c r="AU1276" s="49"/>
      <c r="AV1276" s="49"/>
      <c r="AW1276" s="49"/>
      <c r="AX1276" s="49"/>
    </row>
    <row r="1277" spans="1:251" ht="15" thickBot="1">
      <c r="B1277" s="40"/>
      <c r="C1277" s="40"/>
      <c r="D1277" s="40"/>
      <c r="E1277" s="40"/>
      <c r="F1277" s="40"/>
      <c r="G1277" s="40"/>
      <c r="H1277" s="40"/>
      <c r="I1277" s="40"/>
      <c r="J1277" s="40"/>
      <c r="K1277" s="40"/>
      <c r="L1277" s="48"/>
      <c r="M1277" s="48"/>
      <c r="N1277" s="48"/>
      <c r="O1277" s="48"/>
      <c r="P1277" s="40"/>
      <c r="Q1277" s="40"/>
      <c r="R1277" s="40"/>
      <c r="S1277" s="40"/>
      <c r="T1277" s="40"/>
      <c r="U1277" s="40"/>
      <c r="V1277" s="49"/>
      <c r="W1277" s="49"/>
      <c r="X1277" s="49"/>
      <c r="Y1277" s="49"/>
      <c r="Z1277" s="49"/>
      <c r="AA1277" s="49"/>
      <c r="AB1277" s="49"/>
      <c r="AC1277" s="49"/>
      <c r="AD1277" s="49"/>
      <c r="AE1277" s="49"/>
      <c r="AF1277" s="49"/>
      <c r="AG1277" s="49"/>
      <c r="AH1277" s="49"/>
      <c r="AI1277" s="49"/>
      <c r="AJ1277" s="49"/>
      <c r="AK1277" s="49"/>
      <c r="AL1277" s="49"/>
      <c r="AM1277" s="49"/>
      <c r="AN1277" s="49"/>
      <c r="AO1277" s="49"/>
      <c r="AP1277" s="49"/>
      <c r="AQ1277" s="49"/>
      <c r="AR1277" s="49"/>
      <c r="AS1277" s="49"/>
      <c r="AT1277" s="49"/>
      <c r="AU1277" s="49"/>
      <c r="AV1277" s="49"/>
      <c r="AW1277" s="49"/>
      <c r="AX1277" s="58" t="s">
        <v>5</v>
      </c>
    </row>
    <row r="1278" spans="1:251" s="3" customFormat="1" ht="13.5" customHeight="1">
      <c r="A1278" s="40"/>
      <c r="B1278" s="160" t="s">
        <v>6</v>
      </c>
      <c r="C1278" s="161"/>
      <c r="D1278" s="161"/>
      <c r="E1278" s="161"/>
      <c r="F1278" s="161"/>
      <c r="G1278" s="161"/>
      <c r="H1278" s="161"/>
      <c r="I1278" s="161"/>
      <c r="J1278" s="161"/>
      <c r="K1278" s="161"/>
      <c r="L1278" s="161"/>
      <c r="M1278" s="161"/>
      <c r="N1278" s="161"/>
      <c r="O1278" s="161"/>
      <c r="P1278" s="161"/>
      <c r="Q1278" s="161"/>
      <c r="R1278" s="161"/>
      <c r="S1278" s="161"/>
      <c r="T1278" s="161"/>
      <c r="U1278" s="161"/>
      <c r="V1278" s="161"/>
      <c r="W1278" s="161"/>
      <c r="X1278" s="161"/>
      <c r="Y1278" s="161"/>
      <c r="Z1278" s="162"/>
      <c r="AA1278" s="166" t="s">
        <v>12</v>
      </c>
      <c r="AB1278" s="161"/>
      <c r="AC1278" s="161"/>
      <c r="AD1278" s="161"/>
      <c r="AE1278" s="161"/>
      <c r="AF1278" s="161"/>
      <c r="AG1278" s="161"/>
      <c r="AH1278" s="161"/>
      <c r="AI1278" s="162"/>
      <c r="AJ1278" s="166" t="s">
        <v>13</v>
      </c>
      <c r="AK1278" s="161"/>
      <c r="AL1278" s="161"/>
      <c r="AM1278" s="161"/>
      <c r="AN1278" s="161"/>
      <c r="AO1278" s="161"/>
      <c r="AP1278" s="161"/>
      <c r="AQ1278" s="161"/>
      <c r="AR1278" s="162"/>
      <c r="AS1278" s="166" t="s">
        <v>7</v>
      </c>
      <c r="AT1278" s="161"/>
      <c r="AU1278" s="161"/>
      <c r="AV1278" s="161"/>
      <c r="AW1278" s="161"/>
      <c r="AX1278" s="168"/>
      <c r="AY1278" s="39"/>
      <c r="AZ1278" s="1"/>
      <c r="BA1278" s="1"/>
      <c r="BB1278" s="1"/>
      <c r="BC1278" s="1"/>
      <c r="BD1278" s="1"/>
      <c r="BE1278" s="1"/>
      <c r="BF1278" s="1"/>
      <c r="BG1278" s="1"/>
      <c r="BH1278" s="1"/>
      <c r="BI1278" s="1"/>
      <c r="BJ1278" s="1"/>
      <c r="BK1278" s="1"/>
      <c r="BL1278" s="1"/>
      <c r="BM1278" s="1"/>
      <c r="BN1278" s="1"/>
      <c r="BO1278" s="1"/>
      <c r="BP1278" s="1"/>
      <c r="BQ1278" s="1"/>
      <c r="BR1278" s="1"/>
      <c r="BS1278" s="1"/>
      <c r="BT1278" s="1"/>
      <c r="BU1278" s="1"/>
      <c r="BV1278" s="1"/>
      <c r="BW1278" s="1"/>
      <c r="BX1278" s="1"/>
      <c r="BY1278" s="1"/>
      <c r="BZ1278" s="1"/>
      <c r="CA1278" s="1"/>
      <c r="CB1278" s="1"/>
      <c r="CC1278" s="1"/>
      <c r="CD1278" s="1"/>
      <c r="CE1278" s="1"/>
      <c r="CF1278" s="1"/>
      <c r="CG1278" s="1"/>
      <c r="CH1278" s="1"/>
      <c r="CI1278" s="1"/>
      <c r="CJ1278" s="1"/>
      <c r="CK1278" s="1"/>
      <c r="CL1278" s="1"/>
      <c r="CM1278" s="1"/>
      <c r="CN1278" s="1"/>
      <c r="CO1278" s="1"/>
      <c r="CP1278" s="1"/>
      <c r="CQ1278" s="1"/>
      <c r="CR1278" s="1"/>
      <c r="CS1278" s="1"/>
      <c r="CT1278" s="1"/>
      <c r="CU1278" s="1"/>
      <c r="CV1278" s="1"/>
      <c r="CW1278" s="1"/>
      <c r="CX1278" s="1"/>
      <c r="CY1278" s="1"/>
      <c r="CZ1278" s="1"/>
      <c r="DA1278" s="1"/>
      <c r="DB1278" s="1"/>
      <c r="DC1278" s="1"/>
      <c r="DD1278" s="1"/>
      <c r="DE1278" s="1"/>
      <c r="DF1278" s="1"/>
      <c r="DG1278" s="1"/>
      <c r="DH1278" s="1"/>
      <c r="DI1278" s="1"/>
      <c r="DJ1278" s="1"/>
      <c r="DK1278" s="1"/>
      <c r="DL1278" s="1"/>
      <c r="DM1278" s="1"/>
      <c r="DN1278" s="1"/>
      <c r="DO1278" s="1"/>
      <c r="DP1278" s="1"/>
      <c r="DQ1278" s="1"/>
      <c r="DR1278" s="1"/>
      <c r="DS1278" s="1"/>
      <c r="DT1278" s="1"/>
      <c r="DU1278" s="1"/>
      <c r="DV1278" s="1"/>
      <c r="DW1278" s="1"/>
      <c r="DX1278" s="1"/>
      <c r="DY1278" s="1"/>
      <c r="DZ1278" s="1"/>
      <c r="EA1278" s="1"/>
      <c r="EB1278" s="1"/>
      <c r="EC1278" s="1"/>
      <c r="ED1278" s="1"/>
      <c r="EE1278" s="1"/>
      <c r="EF1278" s="1"/>
      <c r="EG1278" s="1"/>
      <c r="EH1278" s="1"/>
      <c r="EI1278" s="1"/>
      <c r="EJ1278" s="1"/>
      <c r="EK1278" s="1"/>
      <c r="EL1278" s="1"/>
      <c r="EM1278" s="1"/>
      <c r="EN1278" s="1"/>
      <c r="EO1278" s="1"/>
      <c r="EP1278" s="1"/>
      <c r="EQ1278" s="1"/>
      <c r="ER1278" s="1"/>
      <c r="ES1278" s="1"/>
      <c r="ET1278" s="1"/>
      <c r="EU1278" s="1"/>
      <c r="EV1278" s="1"/>
      <c r="EW1278" s="1"/>
      <c r="EX1278" s="1"/>
      <c r="EY1278" s="1"/>
      <c r="EZ1278" s="1"/>
      <c r="FA1278" s="1"/>
      <c r="FB1278" s="1"/>
      <c r="FC1278" s="1"/>
      <c r="FD1278" s="1"/>
      <c r="FE1278" s="1"/>
      <c r="FF1278" s="1"/>
      <c r="FG1278" s="1"/>
      <c r="FH1278" s="1"/>
      <c r="FI1278" s="1"/>
      <c r="FJ1278" s="1"/>
      <c r="FK1278" s="1"/>
      <c r="FL1278" s="1"/>
      <c r="FM1278" s="1"/>
      <c r="FN1278" s="1"/>
      <c r="FO1278" s="1"/>
      <c r="FP1278" s="1"/>
      <c r="FQ1278" s="1"/>
      <c r="FR1278" s="1"/>
      <c r="FS1278" s="1"/>
      <c r="FT1278" s="1"/>
      <c r="FU1278" s="1"/>
      <c r="FV1278" s="1"/>
      <c r="FW1278" s="1"/>
      <c r="FX1278" s="1"/>
      <c r="FY1278" s="1"/>
      <c r="FZ1278" s="1"/>
      <c r="GA1278" s="1"/>
      <c r="GB1278" s="1"/>
      <c r="GC1278" s="1"/>
      <c r="GD1278" s="1"/>
      <c r="GE1278" s="1"/>
      <c r="GF1278" s="1"/>
      <c r="GG1278" s="1"/>
      <c r="GH1278" s="1"/>
      <c r="GI1278" s="1"/>
      <c r="GJ1278" s="1"/>
      <c r="GK1278" s="1"/>
      <c r="GL1278" s="1"/>
      <c r="GM1278" s="1"/>
      <c r="GN1278" s="1"/>
      <c r="GO1278" s="1"/>
      <c r="GP1278" s="1"/>
      <c r="GQ1278" s="1"/>
      <c r="GR1278" s="1"/>
      <c r="GS1278" s="1"/>
      <c r="GT1278" s="1"/>
      <c r="GU1278" s="1"/>
      <c r="GV1278" s="1"/>
      <c r="GW1278" s="1"/>
      <c r="GX1278" s="1"/>
      <c r="GY1278" s="1"/>
      <c r="GZ1278" s="1"/>
      <c r="HA1278" s="1"/>
      <c r="HB1278" s="1"/>
      <c r="HC1278" s="1"/>
      <c r="HD1278" s="1"/>
      <c r="HE1278" s="1"/>
      <c r="HF1278" s="1"/>
      <c r="HG1278" s="1"/>
      <c r="HH1278" s="1"/>
      <c r="HI1278" s="1"/>
      <c r="HJ1278" s="1"/>
      <c r="HK1278" s="1"/>
      <c r="HL1278" s="1"/>
      <c r="HM1278" s="1"/>
      <c r="HN1278" s="1"/>
      <c r="HO1278" s="1"/>
      <c r="HP1278" s="1"/>
      <c r="HQ1278" s="1"/>
      <c r="HR1278" s="1"/>
      <c r="HS1278" s="1"/>
      <c r="HT1278" s="1"/>
      <c r="HU1278" s="1"/>
      <c r="HV1278" s="1"/>
      <c r="HW1278" s="1"/>
      <c r="HX1278" s="1"/>
      <c r="HY1278" s="1"/>
      <c r="HZ1278" s="1"/>
      <c r="IA1278" s="1"/>
      <c r="IB1278" s="1"/>
      <c r="IC1278" s="1"/>
      <c r="ID1278" s="1"/>
      <c r="IE1278" s="1"/>
      <c r="IF1278" s="1"/>
      <c r="IG1278" s="1"/>
      <c r="IH1278" s="1"/>
      <c r="II1278" s="1"/>
      <c r="IJ1278" s="1"/>
      <c r="IK1278" s="1"/>
      <c r="IL1278" s="1"/>
      <c r="IM1278" s="1"/>
      <c r="IN1278" s="1"/>
      <c r="IO1278" s="1"/>
      <c r="IP1278" s="1"/>
      <c r="IQ1278" s="1"/>
    </row>
    <row r="1279" spans="1:251" s="3" customFormat="1" ht="13.5">
      <c r="A1279" s="40"/>
      <c r="B1279" s="163"/>
      <c r="C1279" s="164"/>
      <c r="D1279" s="164"/>
      <c r="E1279" s="164"/>
      <c r="F1279" s="164"/>
      <c r="G1279" s="164"/>
      <c r="H1279" s="164"/>
      <c r="I1279" s="164"/>
      <c r="J1279" s="164"/>
      <c r="K1279" s="164"/>
      <c r="L1279" s="164"/>
      <c r="M1279" s="164"/>
      <c r="N1279" s="164"/>
      <c r="O1279" s="164"/>
      <c r="P1279" s="164"/>
      <c r="Q1279" s="164"/>
      <c r="R1279" s="164"/>
      <c r="S1279" s="164"/>
      <c r="T1279" s="164"/>
      <c r="U1279" s="164"/>
      <c r="V1279" s="164"/>
      <c r="W1279" s="164"/>
      <c r="X1279" s="164"/>
      <c r="Y1279" s="164"/>
      <c r="Z1279" s="165"/>
      <c r="AA1279" s="167"/>
      <c r="AB1279" s="164"/>
      <c r="AC1279" s="164"/>
      <c r="AD1279" s="164"/>
      <c r="AE1279" s="164"/>
      <c r="AF1279" s="164"/>
      <c r="AG1279" s="164"/>
      <c r="AH1279" s="164"/>
      <c r="AI1279" s="165"/>
      <c r="AJ1279" s="167"/>
      <c r="AK1279" s="164"/>
      <c r="AL1279" s="164"/>
      <c r="AM1279" s="164"/>
      <c r="AN1279" s="164"/>
      <c r="AO1279" s="164"/>
      <c r="AP1279" s="164"/>
      <c r="AQ1279" s="164"/>
      <c r="AR1279" s="165"/>
      <c r="AS1279" s="167"/>
      <c r="AT1279" s="164"/>
      <c r="AU1279" s="164"/>
      <c r="AV1279" s="164"/>
      <c r="AW1279" s="164"/>
      <c r="AX1279" s="169"/>
      <c r="AY1279" s="39"/>
      <c r="AZ1279" s="1"/>
      <c r="BA1279" s="1"/>
      <c r="BB1279" s="4"/>
      <c r="BC1279" s="5"/>
      <c r="BE1279" s="1"/>
      <c r="BF1279" s="1"/>
      <c r="BG1279" s="1"/>
      <c r="BH1279" s="1"/>
      <c r="BI1279" s="1"/>
      <c r="BJ1279" s="1"/>
      <c r="BK1279" s="1"/>
      <c r="BL1279" s="1"/>
      <c r="BM1279" s="1"/>
      <c r="BN1279" s="1"/>
      <c r="BO1279" s="1"/>
      <c r="BP1279" s="1"/>
      <c r="BQ1279" s="1"/>
      <c r="BR1279" s="1"/>
      <c r="BS1279" s="1"/>
      <c r="BT1279" s="1"/>
      <c r="BU1279" s="1"/>
      <c r="BV1279" s="1"/>
      <c r="BW1279" s="1"/>
      <c r="BX1279" s="1"/>
      <c r="BY1279" s="1"/>
      <c r="BZ1279" s="1"/>
      <c r="CA1279" s="1"/>
      <c r="CB1279" s="1"/>
      <c r="CC1279" s="1"/>
      <c r="CD1279" s="1"/>
      <c r="CE1279" s="1"/>
      <c r="CF1279" s="1"/>
      <c r="CG1279" s="1"/>
      <c r="CH1279" s="1"/>
      <c r="CI1279" s="1"/>
      <c r="CJ1279" s="1"/>
      <c r="CK1279" s="1"/>
      <c r="CL1279" s="1"/>
      <c r="CM1279" s="1"/>
      <c r="CN1279" s="1"/>
      <c r="CO1279" s="1"/>
      <c r="CP1279" s="1"/>
      <c r="CQ1279" s="1"/>
      <c r="CR1279" s="1"/>
      <c r="CS1279" s="1"/>
      <c r="CT1279" s="1"/>
      <c r="CU1279" s="1"/>
      <c r="CV1279" s="1"/>
      <c r="CW1279" s="1"/>
      <c r="CX1279" s="1"/>
      <c r="CY1279" s="1"/>
      <c r="CZ1279" s="1"/>
      <c r="DA1279" s="1"/>
      <c r="DB1279" s="1"/>
      <c r="DC1279" s="1"/>
      <c r="DD1279" s="1"/>
      <c r="DE1279" s="1"/>
      <c r="DF1279" s="1"/>
      <c r="DG1279" s="1"/>
      <c r="DH1279" s="1"/>
      <c r="DI1279" s="1"/>
      <c r="DJ1279" s="1"/>
      <c r="DK1279" s="1"/>
      <c r="DL1279" s="1"/>
      <c r="DM1279" s="1"/>
      <c r="DN1279" s="1"/>
      <c r="DO1279" s="1"/>
      <c r="DP1279" s="1"/>
      <c r="DQ1279" s="1"/>
      <c r="DR1279" s="1"/>
      <c r="DS1279" s="1"/>
      <c r="DT1279" s="1"/>
      <c r="DU1279" s="1"/>
      <c r="DV1279" s="1"/>
      <c r="DW1279" s="1"/>
      <c r="DX1279" s="1"/>
      <c r="DY1279" s="1"/>
      <c r="DZ1279" s="1"/>
      <c r="EA1279" s="1"/>
      <c r="EB1279" s="1"/>
      <c r="EC1279" s="1"/>
      <c r="ED1279" s="1"/>
      <c r="EE1279" s="1"/>
      <c r="EF1279" s="1"/>
      <c r="EG1279" s="1"/>
      <c r="EH1279" s="1"/>
      <c r="EI1279" s="1"/>
      <c r="EJ1279" s="1"/>
      <c r="EK1279" s="1"/>
      <c r="EL1279" s="1"/>
      <c r="EM1279" s="1"/>
      <c r="EN1279" s="1"/>
      <c r="EO1279" s="1"/>
      <c r="EP1279" s="1"/>
      <c r="EQ1279" s="1"/>
      <c r="ER1279" s="1"/>
      <c r="ES1279" s="1"/>
      <c r="ET1279" s="1"/>
      <c r="EU1279" s="1"/>
      <c r="EV1279" s="1"/>
      <c r="EW1279" s="1"/>
      <c r="EX1279" s="1"/>
      <c r="EY1279" s="1"/>
      <c r="EZ1279" s="1"/>
      <c r="FA1279" s="1"/>
      <c r="FB1279" s="1"/>
      <c r="FC1279" s="1"/>
      <c r="FD1279" s="1"/>
      <c r="FE1279" s="1"/>
      <c r="FF1279" s="1"/>
      <c r="FG1279" s="1"/>
      <c r="FH1279" s="1"/>
      <c r="FI1279" s="1"/>
      <c r="FJ1279" s="1"/>
      <c r="FK1279" s="1"/>
      <c r="FL1279" s="1"/>
      <c r="FM1279" s="1"/>
      <c r="FN1279" s="1"/>
      <c r="FO1279" s="1"/>
      <c r="FP1279" s="1"/>
      <c r="FQ1279" s="1"/>
      <c r="FR1279" s="1"/>
      <c r="FS1279" s="1"/>
      <c r="FT1279" s="1"/>
      <c r="FU1279" s="1"/>
      <c r="FV1279" s="1"/>
      <c r="FW1279" s="1"/>
      <c r="FX1279" s="1"/>
      <c r="FY1279" s="1"/>
      <c r="FZ1279" s="1"/>
      <c r="GA1279" s="1"/>
      <c r="GB1279" s="1"/>
      <c r="GC1279" s="1"/>
      <c r="GD1279" s="1"/>
      <c r="GE1279" s="1"/>
      <c r="GF1279" s="1"/>
      <c r="GG1279" s="1"/>
      <c r="GH1279" s="1"/>
      <c r="GI1279" s="1"/>
      <c r="GJ1279" s="1"/>
      <c r="GK1279" s="1"/>
      <c r="GL1279" s="1"/>
      <c r="GM1279" s="1"/>
      <c r="GN1279" s="1"/>
      <c r="GO1279" s="1"/>
      <c r="GP1279" s="1"/>
      <c r="GQ1279" s="1"/>
      <c r="GR1279" s="1"/>
      <c r="GS1279" s="1"/>
      <c r="GT1279" s="1"/>
      <c r="GU1279" s="1"/>
      <c r="GV1279" s="1"/>
      <c r="GW1279" s="1"/>
      <c r="GX1279" s="1"/>
      <c r="GY1279" s="1"/>
      <c r="GZ1279" s="1"/>
      <c r="HA1279" s="1"/>
      <c r="HB1279" s="1"/>
      <c r="HC1279" s="1"/>
      <c r="HD1279" s="1"/>
      <c r="HE1279" s="1"/>
      <c r="HF1279" s="1"/>
      <c r="HG1279" s="1"/>
      <c r="HH1279" s="1"/>
      <c r="HI1279" s="1"/>
      <c r="HJ1279" s="1"/>
      <c r="HK1279" s="1"/>
      <c r="HL1279" s="1"/>
      <c r="HM1279" s="1"/>
      <c r="HN1279" s="1"/>
      <c r="HO1279" s="1"/>
      <c r="HP1279" s="1"/>
      <c r="HQ1279" s="1"/>
      <c r="HR1279" s="1"/>
      <c r="HS1279" s="1"/>
      <c r="HT1279" s="1"/>
      <c r="HU1279" s="1"/>
      <c r="HV1279" s="1"/>
      <c r="HW1279" s="1"/>
      <c r="HX1279" s="1"/>
      <c r="HY1279" s="1"/>
      <c r="HZ1279" s="1"/>
      <c r="IA1279" s="1"/>
      <c r="IB1279" s="1"/>
      <c r="IC1279" s="1"/>
      <c r="ID1279" s="1"/>
      <c r="IE1279" s="1"/>
      <c r="IF1279" s="1"/>
      <c r="IG1279" s="1"/>
      <c r="IH1279" s="1"/>
      <c r="II1279" s="1"/>
      <c r="IJ1279" s="1"/>
      <c r="IK1279" s="1"/>
      <c r="IL1279" s="1"/>
      <c r="IM1279" s="1"/>
      <c r="IN1279" s="1"/>
      <c r="IO1279" s="1"/>
      <c r="IP1279" s="1"/>
      <c r="IQ1279" s="1"/>
    </row>
    <row r="1280" spans="1:251" s="3" customFormat="1" ht="18.75" customHeight="1">
      <c r="A1280" s="40"/>
      <c r="B1280" s="59"/>
      <c r="C1280" s="148" t="s">
        <v>192</v>
      </c>
      <c r="D1280" s="149"/>
      <c r="E1280" s="149"/>
      <c r="F1280" s="149"/>
      <c r="G1280" s="149"/>
      <c r="H1280" s="149"/>
      <c r="I1280" s="149"/>
      <c r="J1280" s="149"/>
      <c r="K1280" s="149"/>
      <c r="L1280" s="149"/>
      <c r="M1280" s="149"/>
      <c r="N1280" s="149"/>
      <c r="O1280" s="149"/>
      <c r="P1280" s="149"/>
      <c r="Q1280" s="149"/>
      <c r="R1280" s="149"/>
      <c r="S1280" s="149"/>
      <c r="T1280" s="149"/>
      <c r="U1280" s="149"/>
      <c r="V1280" s="149"/>
      <c r="W1280" s="149"/>
      <c r="X1280" s="149"/>
      <c r="Y1280" s="149"/>
      <c r="Z1280" s="150"/>
      <c r="AA1280" s="151">
        <v>191</v>
      </c>
      <c r="AB1280" s="152"/>
      <c r="AC1280" s="152"/>
      <c r="AD1280" s="152"/>
      <c r="AE1280" s="152"/>
      <c r="AF1280" s="152"/>
      <c r="AG1280" s="152"/>
      <c r="AH1280" s="152"/>
      <c r="AI1280" s="153"/>
      <c r="AJ1280" s="151">
        <v>193</v>
      </c>
      <c r="AK1280" s="152"/>
      <c r="AL1280" s="152"/>
      <c r="AM1280" s="152"/>
      <c r="AN1280" s="152"/>
      <c r="AO1280" s="152"/>
      <c r="AP1280" s="152"/>
      <c r="AQ1280" s="152"/>
      <c r="AR1280" s="153"/>
      <c r="AS1280" s="154"/>
      <c r="AT1280" s="155"/>
      <c r="AU1280" s="155"/>
      <c r="AV1280" s="155"/>
      <c r="AW1280" s="155"/>
      <c r="AX1280" s="156"/>
      <c r="AY1280" s="39"/>
      <c r="AZ1280" s="1"/>
      <c r="BA1280" s="1"/>
      <c r="BB1280" s="1"/>
      <c r="BC1280" s="1"/>
      <c r="BD1280" s="1"/>
      <c r="BE1280" s="1"/>
      <c r="BF1280" s="1"/>
      <c r="BG1280" s="1"/>
      <c r="BH1280" s="1"/>
      <c r="BI1280" s="1"/>
      <c r="BJ1280" s="1"/>
      <c r="BK1280" s="1"/>
      <c r="BL1280" s="1"/>
      <c r="BM1280" s="1"/>
      <c r="BN1280" s="1"/>
      <c r="BO1280" s="1"/>
      <c r="BP1280" s="1"/>
      <c r="BQ1280" s="1"/>
      <c r="BR1280" s="1"/>
      <c r="BS1280" s="1"/>
      <c r="BT1280" s="1"/>
      <c r="BU1280" s="1"/>
      <c r="BV1280" s="1"/>
      <c r="BW1280" s="1"/>
      <c r="BX1280" s="1"/>
      <c r="BY1280" s="1"/>
      <c r="BZ1280" s="1"/>
      <c r="CA1280" s="1"/>
      <c r="CB1280" s="1"/>
      <c r="CC1280" s="1"/>
      <c r="CD1280" s="1"/>
      <c r="CE1280" s="1"/>
      <c r="CF1280" s="1"/>
      <c r="CG1280" s="1"/>
      <c r="CH1280" s="1"/>
      <c r="CI1280" s="1"/>
      <c r="CJ1280" s="1"/>
      <c r="CK1280" s="1"/>
      <c r="CL1280" s="1"/>
      <c r="CM1280" s="1"/>
      <c r="CN1280" s="1"/>
      <c r="CO1280" s="1"/>
      <c r="CP1280" s="1"/>
      <c r="CQ1280" s="1"/>
      <c r="CR1280" s="1"/>
      <c r="CS1280" s="1"/>
      <c r="CT1280" s="1"/>
      <c r="CU1280" s="1"/>
      <c r="CV1280" s="1"/>
      <c r="CW1280" s="1"/>
      <c r="CX1280" s="1"/>
      <c r="CY1280" s="1"/>
      <c r="CZ1280" s="1"/>
      <c r="DA1280" s="1"/>
      <c r="DB1280" s="1"/>
      <c r="DC1280" s="1"/>
      <c r="DD1280" s="1"/>
      <c r="DE1280" s="1"/>
      <c r="DF1280" s="1"/>
      <c r="DG1280" s="1"/>
      <c r="DH1280" s="1"/>
      <c r="DI1280" s="1"/>
      <c r="DJ1280" s="1"/>
      <c r="DK1280" s="1"/>
      <c r="DL1280" s="1"/>
      <c r="DM1280" s="1"/>
      <c r="DN1280" s="1"/>
      <c r="DO1280" s="1"/>
      <c r="DP1280" s="1"/>
      <c r="DQ1280" s="1"/>
      <c r="DR1280" s="1"/>
      <c r="DS1280" s="1"/>
      <c r="DT1280" s="1"/>
      <c r="DU1280" s="1"/>
      <c r="DV1280" s="1"/>
      <c r="DW1280" s="1"/>
      <c r="DX1280" s="1"/>
      <c r="DY1280" s="1"/>
      <c r="DZ1280" s="1"/>
      <c r="EA1280" s="1"/>
      <c r="EB1280" s="1"/>
      <c r="EC1280" s="1"/>
      <c r="ED1280" s="1"/>
      <c r="EE1280" s="1"/>
      <c r="EF1280" s="1"/>
      <c r="EG1280" s="1"/>
      <c r="EH1280" s="1"/>
      <c r="EI1280" s="1"/>
      <c r="EJ1280" s="1"/>
      <c r="EK1280" s="1"/>
      <c r="EL1280" s="1"/>
      <c r="EM1280" s="1"/>
      <c r="EN1280" s="1"/>
      <c r="EO1280" s="1"/>
      <c r="EP1280" s="1"/>
      <c r="EQ1280" s="1"/>
      <c r="ER1280" s="1"/>
      <c r="ES1280" s="1"/>
      <c r="ET1280" s="1"/>
      <c r="EU1280" s="1"/>
      <c r="EV1280" s="1"/>
      <c r="EW1280" s="1"/>
      <c r="EX1280" s="1"/>
      <c r="EY1280" s="1"/>
      <c r="EZ1280" s="1"/>
      <c r="FA1280" s="1"/>
      <c r="FB1280" s="1"/>
      <c r="FC1280" s="1"/>
      <c r="FD1280" s="1"/>
      <c r="FE1280" s="1"/>
      <c r="FF1280" s="1"/>
      <c r="FG1280" s="1"/>
      <c r="FH1280" s="1"/>
      <c r="FI1280" s="1"/>
      <c r="FJ1280" s="1"/>
      <c r="FK1280" s="1"/>
      <c r="FL1280" s="1"/>
      <c r="FM1280" s="1"/>
      <c r="FN1280" s="1"/>
      <c r="FO1280" s="1"/>
      <c r="FP1280" s="1"/>
      <c r="FQ1280" s="1"/>
      <c r="FR1280" s="1"/>
      <c r="FS1280" s="1"/>
      <c r="FT1280" s="1"/>
      <c r="FU1280" s="1"/>
      <c r="FV1280" s="1"/>
      <c r="FW1280" s="1"/>
      <c r="FX1280" s="1"/>
      <c r="FY1280" s="1"/>
      <c r="FZ1280" s="1"/>
      <c r="GA1280" s="1"/>
      <c r="GB1280" s="1"/>
      <c r="GC1280" s="1"/>
      <c r="GD1280" s="1"/>
      <c r="GE1280" s="1"/>
      <c r="GF1280" s="1"/>
      <c r="GG1280" s="1"/>
      <c r="GH1280" s="1"/>
      <c r="GI1280" s="1"/>
      <c r="GJ1280" s="1"/>
      <c r="GK1280" s="1"/>
      <c r="GL1280" s="1"/>
      <c r="GM1280" s="1"/>
      <c r="GN1280" s="1"/>
      <c r="GO1280" s="1"/>
      <c r="GP1280" s="1"/>
      <c r="GQ1280" s="1"/>
      <c r="GR1280" s="1"/>
      <c r="GS1280" s="1"/>
      <c r="GT1280" s="1"/>
      <c r="GU1280" s="1"/>
      <c r="GV1280" s="1"/>
      <c r="GW1280" s="1"/>
      <c r="GX1280" s="1"/>
      <c r="GY1280" s="1"/>
      <c r="GZ1280" s="1"/>
      <c r="HA1280" s="1"/>
      <c r="HB1280" s="1"/>
      <c r="HC1280" s="1"/>
      <c r="HD1280" s="1"/>
      <c r="HE1280" s="1"/>
      <c r="HF1280" s="1"/>
      <c r="HG1280" s="1"/>
      <c r="HH1280" s="1"/>
      <c r="HI1280" s="1"/>
      <c r="HJ1280" s="1"/>
      <c r="HK1280" s="1"/>
      <c r="HL1280" s="1"/>
      <c r="HM1280" s="1"/>
      <c r="HN1280" s="1"/>
      <c r="HO1280" s="1"/>
      <c r="HP1280" s="1"/>
      <c r="HQ1280" s="1"/>
      <c r="HR1280" s="1"/>
      <c r="HS1280" s="1"/>
      <c r="HT1280" s="1"/>
      <c r="HU1280" s="1"/>
      <c r="HV1280" s="1"/>
      <c r="HW1280" s="1"/>
      <c r="HX1280" s="1"/>
      <c r="HY1280" s="1"/>
      <c r="HZ1280" s="1"/>
      <c r="IA1280" s="1"/>
      <c r="IB1280" s="1"/>
      <c r="IC1280" s="1"/>
      <c r="ID1280" s="1"/>
      <c r="IE1280" s="1"/>
      <c r="IF1280" s="1"/>
      <c r="IG1280" s="1"/>
      <c r="IH1280" s="1"/>
      <c r="II1280" s="1"/>
      <c r="IJ1280" s="1"/>
      <c r="IK1280" s="1"/>
      <c r="IL1280" s="1"/>
      <c r="IM1280" s="1"/>
      <c r="IN1280" s="1"/>
      <c r="IO1280" s="1"/>
      <c r="IP1280" s="1"/>
      <c r="IQ1280" s="1"/>
    </row>
    <row r="1281" spans="1:251" s="3" customFormat="1" ht="18.75" customHeight="1" thickBot="1">
      <c r="A1281" s="41"/>
      <c r="B1281" s="132" t="s">
        <v>14</v>
      </c>
      <c r="C1281" s="133"/>
      <c r="D1281" s="133"/>
      <c r="E1281" s="133"/>
      <c r="F1281" s="133"/>
      <c r="G1281" s="133"/>
      <c r="H1281" s="133"/>
      <c r="I1281" s="133"/>
      <c r="J1281" s="133"/>
      <c r="K1281" s="133"/>
      <c r="L1281" s="133"/>
      <c r="M1281" s="133"/>
      <c r="N1281" s="133"/>
      <c r="O1281" s="133"/>
      <c r="P1281" s="133"/>
      <c r="Q1281" s="133"/>
      <c r="R1281" s="133"/>
      <c r="S1281" s="133"/>
      <c r="T1281" s="133"/>
      <c r="U1281" s="133"/>
      <c r="V1281" s="133"/>
      <c r="W1281" s="133"/>
      <c r="X1281" s="133"/>
      <c r="Y1281" s="133"/>
      <c r="Z1281" s="134"/>
      <c r="AA1281" s="135">
        <f>SUM($AA$1280:$AA$1280)</f>
        <v>191</v>
      </c>
      <c r="AB1281" s="136"/>
      <c r="AC1281" s="136"/>
      <c r="AD1281" s="136"/>
      <c r="AE1281" s="136"/>
      <c r="AF1281" s="136"/>
      <c r="AG1281" s="136"/>
      <c r="AH1281" s="136"/>
      <c r="AI1281" s="137"/>
      <c r="AJ1281" s="135">
        <f>SUM($AJ$1280:$AJ$1280)</f>
        <v>193</v>
      </c>
      <c r="AK1281" s="136"/>
      <c r="AL1281" s="136"/>
      <c r="AM1281" s="136"/>
      <c r="AN1281" s="136"/>
      <c r="AO1281" s="136"/>
      <c r="AP1281" s="136"/>
      <c r="AQ1281" s="136"/>
      <c r="AR1281" s="137"/>
      <c r="AS1281" s="138"/>
      <c r="AT1281" s="139"/>
      <c r="AU1281" s="139"/>
      <c r="AV1281" s="139"/>
      <c r="AW1281" s="139"/>
      <c r="AX1281" s="140"/>
      <c r="AY1281" s="39"/>
      <c r="AZ1281" s="1"/>
      <c r="BA1281" s="1"/>
      <c r="BB1281" s="1"/>
      <c r="BC1281" s="1"/>
      <c r="BD1281" s="1"/>
      <c r="BE1281" s="1"/>
      <c r="BF1281" s="1"/>
      <c r="BG1281" s="1"/>
      <c r="BH1281" s="1"/>
      <c r="BI1281" s="1"/>
      <c r="BJ1281" s="1"/>
      <c r="BK1281" s="1"/>
      <c r="BL1281" s="1"/>
      <c r="BM1281" s="1"/>
      <c r="BN1281" s="1"/>
      <c r="BO1281" s="1"/>
      <c r="BP1281" s="1"/>
      <c r="BQ1281" s="1"/>
      <c r="BR1281" s="1"/>
      <c r="BS1281" s="1"/>
      <c r="BT1281" s="1"/>
      <c r="BU1281" s="1"/>
      <c r="BV1281" s="1"/>
      <c r="BW1281" s="1"/>
      <c r="BX1281" s="1"/>
      <c r="BY1281" s="1"/>
      <c r="BZ1281" s="1"/>
      <c r="CA1281" s="1"/>
      <c r="CB1281" s="1"/>
      <c r="CC1281" s="1"/>
      <c r="CD1281" s="1"/>
      <c r="CE1281" s="1"/>
      <c r="CF1281" s="1"/>
      <c r="CG1281" s="1"/>
      <c r="CH1281" s="1"/>
      <c r="CI1281" s="1"/>
      <c r="CJ1281" s="1"/>
      <c r="CK1281" s="1"/>
      <c r="CL1281" s="1"/>
      <c r="CM1281" s="1"/>
      <c r="CN1281" s="1"/>
      <c r="CO1281" s="1"/>
      <c r="CP1281" s="1"/>
      <c r="CQ1281" s="1"/>
      <c r="CR1281" s="1"/>
      <c r="CS1281" s="1"/>
      <c r="CT1281" s="1"/>
      <c r="CU1281" s="1"/>
      <c r="CV1281" s="1"/>
      <c r="CW1281" s="1"/>
      <c r="CX1281" s="1"/>
      <c r="CY1281" s="1"/>
      <c r="CZ1281" s="1"/>
      <c r="DA1281" s="1"/>
      <c r="DB1281" s="1"/>
      <c r="DC1281" s="1"/>
      <c r="DD1281" s="1"/>
      <c r="DE1281" s="1"/>
      <c r="DF1281" s="1"/>
      <c r="DG1281" s="1"/>
      <c r="DH1281" s="1"/>
      <c r="DI1281" s="1"/>
      <c r="DJ1281" s="1"/>
      <c r="DK1281" s="1"/>
      <c r="DL1281" s="1"/>
      <c r="DM1281" s="1"/>
      <c r="DN1281" s="1"/>
      <c r="DO1281" s="1"/>
      <c r="DP1281" s="1"/>
      <c r="DQ1281" s="1"/>
      <c r="DR1281" s="1"/>
      <c r="DS1281" s="1"/>
      <c r="DT1281" s="1"/>
      <c r="DU1281" s="1"/>
      <c r="DV1281" s="1"/>
      <c r="DW1281" s="1"/>
      <c r="DX1281" s="1"/>
      <c r="DY1281" s="1"/>
      <c r="DZ1281" s="1"/>
      <c r="EA1281" s="1"/>
      <c r="EB1281" s="1"/>
      <c r="EC1281" s="1"/>
      <c r="ED1281" s="1"/>
      <c r="EE1281" s="1"/>
      <c r="EF1281" s="1"/>
      <c r="EG1281" s="1"/>
      <c r="EH1281" s="1"/>
      <c r="EI1281" s="1"/>
      <c r="EJ1281" s="1"/>
      <c r="EK1281" s="1"/>
      <c r="EL1281" s="1"/>
      <c r="EM1281" s="1"/>
      <c r="EN1281" s="1"/>
      <c r="EO1281" s="1"/>
      <c r="EP1281" s="1"/>
      <c r="EQ1281" s="1"/>
      <c r="ER1281" s="1"/>
      <c r="ES1281" s="1"/>
      <c r="ET1281" s="1"/>
      <c r="EU1281" s="1"/>
      <c r="EV1281" s="1"/>
      <c r="EW1281" s="1"/>
      <c r="EX1281" s="1"/>
      <c r="EY1281" s="1"/>
      <c r="EZ1281" s="1"/>
      <c r="FA1281" s="1"/>
      <c r="FB1281" s="1"/>
      <c r="FC1281" s="1"/>
      <c r="FD1281" s="1"/>
      <c r="FE1281" s="1"/>
      <c r="FF1281" s="1"/>
      <c r="FG1281" s="1"/>
      <c r="FH1281" s="1"/>
      <c r="FI1281" s="1"/>
      <c r="FJ1281" s="1"/>
      <c r="FK1281" s="1"/>
      <c r="FL1281" s="1"/>
      <c r="FM1281" s="1"/>
      <c r="FN1281" s="1"/>
      <c r="FO1281" s="1"/>
      <c r="FP1281" s="1"/>
      <c r="FQ1281" s="1"/>
      <c r="FR1281" s="1"/>
      <c r="FS1281" s="1"/>
      <c r="FT1281" s="1"/>
      <c r="FU1281" s="1"/>
      <c r="FV1281" s="1"/>
      <c r="FW1281" s="1"/>
      <c r="FX1281" s="1"/>
      <c r="FY1281" s="1"/>
      <c r="FZ1281" s="1"/>
      <c r="GA1281" s="1"/>
      <c r="GB1281" s="1"/>
      <c r="GC1281" s="1"/>
      <c r="GD1281" s="1"/>
      <c r="GE1281" s="1"/>
      <c r="GF1281" s="1"/>
      <c r="GG1281" s="1"/>
      <c r="GH1281" s="1"/>
      <c r="GI1281" s="1"/>
      <c r="GJ1281" s="1"/>
      <c r="GK1281" s="1"/>
      <c r="GL1281" s="1"/>
      <c r="GM1281" s="1"/>
      <c r="GN1281" s="1"/>
      <c r="GO1281" s="1"/>
      <c r="GP1281" s="1"/>
      <c r="GQ1281" s="1"/>
      <c r="GR1281" s="1"/>
      <c r="GS1281" s="1"/>
      <c r="GT1281" s="1"/>
      <c r="GU1281" s="1"/>
      <c r="GV1281" s="1"/>
      <c r="GW1281" s="1"/>
      <c r="GX1281" s="1"/>
      <c r="GY1281" s="1"/>
      <c r="GZ1281" s="1"/>
      <c r="HA1281" s="1"/>
      <c r="HB1281" s="1"/>
      <c r="HC1281" s="1"/>
      <c r="HD1281" s="1"/>
      <c r="HE1281" s="1"/>
      <c r="HF1281" s="1"/>
      <c r="HG1281" s="1"/>
      <c r="HH1281" s="1"/>
      <c r="HI1281" s="1"/>
      <c r="HJ1281" s="1"/>
      <c r="HK1281" s="1"/>
      <c r="HL1281" s="1"/>
      <c r="HM1281" s="1"/>
      <c r="HN1281" s="1"/>
      <c r="HO1281" s="1"/>
      <c r="HP1281" s="1"/>
      <c r="HQ1281" s="1"/>
      <c r="HR1281" s="1"/>
      <c r="HS1281" s="1"/>
      <c r="HT1281" s="1"/>
      <c r="HU1281" s="1"/>
      <c r="HV1281" s="1"/>
      <c r="HW1281" s="1"/>
      <c r="HX1281" s="1"/>
      <c r="HY1281" s="1"/>
      <c r="HZ1281" s="1"/>
      <c r="IA1281" s="1"/>
      <c r="IB1281" s="1"/>
      <c r="IC1281" s="1"/>
      <c r="ID1281" s="1"/>
      <c r="IE1281" s="1"/>
      <c r="IF1281" s="1"/>
      <c r="IG1281" s="1"/>
      <c r="IH1281" s="1"/>
      <c r="II1281" s="1"/>
      <c r="IJ1281" s="1"/>
      <c r="IK1281" s="1"/>
      <c r="IL1281" s="1"/>
      <c r="IM1281" s="1"/>
      <c r="IN1281" s="1"/>
      <c r="IO1281" s="1"/>
      <c r="IP1281" s="1"/>
      <c r="IQ1281" s="1"/>
    </row>
    <row r="1283" spans="1:251" ht="18.75">
      <c r="A1283" s="38" t="s">
        <v>0</v>
      </c>
      <c r="AW1283" s="44"/>
      <c r="AX1283" s="45"/>
      <c r="AY1283" s="44"/>
    </row>
    <row r="1285" spans="1:251" ht="18.75">
      <c r="B1285" s="141" t="s">
        <v>8</v>
      </c>
      <c r="C1285" s="142"/>
      <c r="D1285" s="142"/>
      <c r="E1285" s="142"/>
      <c r="F1285" s="142"/>
      <c r="G1285" s="142"/>
      <c r="H1285" s="142"/>
      <c r="I1285" s="142"/>
      <c r="J1285" s="142"/>
      <c r="K1285" s="142"/>
      <c r="L1285" s="142"/>
      <c r="M1285" s="142"/>
      <c r="N1285" s="142"/>
      <c r="O1285" s="142"/>
      <c r="P1285" s="142"/>
      <c r="Q1285" s="142"/>
      <c r="R1285" s="142"/>
      <c r="S1285" s="142"/>
      <c r="T1285" s="142"/>
      <c r="U1285" s="142"/>
      <c r="V1285" s="142"/>
      <c r="W1285" s="142"/>
      <c r="X1285" s="142"/>
      <c r="Y1285" s="142"/>
      <c r="Z1285" s="142"/>
      <c r="AA1285" s="142"/>
      <c r="AB1285" s="142"/>
      <c r="AC1285" s="142"/>
      <c r="AD1285" s="142"/>
      <c r="AE1285" s="142"/>
      <c r="AF1285" s="142"/>
      <c r="AG1285" s="142"/>
      <c r="AH1285" s="142"/>
      <c r="AI1285" s="142"/>
      <c r="AJ1285" s="142"/>
      <c r="AK1285" s="142"/>
      <c r="AL1285" s="142"/>
      <c r="AM1285" s="142"/>
      <c r="AN1285" s="142"/>
      <c r="AO1285" s="142"/>
      <c r="AP1285" s="142"/>
      <c r="AQ1285" s="142"/>
      <c r="AR1285" s="142"/>
      <c r="AS1285" s="142"/>
      <c r="AT1285" s="142"/>
      <c r="AU1285" s="142"/>
      <c r="AV1285" s="142"/>
      <c r="AW1285" s="142"/>
      <c r="AX1285" s="142"/>
    </row>
    <row r="1286" spans="1:251">
      <c r="Z1286" s="46"/>
      <c r="AD1286" s="46"/>
      <c r="AE1286" s="46"/>
      <c r="AF1286" s="46"/>
      <c r="AG1286" s="46"/>
      <c r="AH1286" s="46"/>
      <c r="AI1286" s="46"/>
      <c r="AO1286" s="46"/>
    </row>
    <row r="1287" spans="1:251" ht="13.5" thickBot="1">
      <c r="Z1287" s="46"/>
      <c r="AD1287" s="46"/>
      <c r="AE1287" s="46"/>
      <c r="AF1287" s="46"/>
      <c r="AG1287" s="46"/>
      <c r="AH1287" s="46"/>
      <c r="AI1287" s="46"/>
      <c r="AO1287" s="46"/>
      <c r="DI1287" s="2"/>
    </row>
    <row r="1288" spans="1:251" ht="24.75" customHeight="1" thickBot="1">
      <c r="B1288" s="143" t="s">
        <v>1</v>
      </c>
      <c r="C1288" s="144"/>
      <c r="D1288" s="144"/>
      <c r="E1288" s="144"/>
      <c r="F1288" s="144"/>
      <c r="G1288" s="144"/>
      <c r="H1288" s="145" t="s">
        <v>154</v>
      </c>
      <c r="I1288" s="146"/>
      <c r="J1288" s="146"/>
      <c r="K1288" s="146"/>
      <c r="L1288" s="146"/>
      <c r="M1288" s="146"/>
      <c r="N1288" s="146"/>
      <c r="O1288" s="146"/>
      <c r="P1288" s="146"/>
      <c r="Q1288" s="146"/>
      <c r="R1288" s="146"/>
      <c r="S1288" s="146"/>
      <c r="T1288" s="146"/>
      <c r="U1288" s="146"/>
      <c r="V1288" s="146"/>
      <c r="W1288" s="146"/>
      <c r="X1288" s="146"/>
      <c r="Y1288" s="146"/>
      <c r="Z1288" s="146"/>
      <c r="AA1288" s="146"/>
      <c r="AB1288" s="146"/>
      <c r="AC1288" s="146"/>
      <c r="AD1288" s="146"/>
      <c r="AE1288" s="146"/>
      <c r="AF1288" s="146"/>
      <c r="AG1288" s="146"/>
      <c r="AH1288" s="146"/>
      <c r="AI1288" s="146"/>
      <c r="AJ1288" s="146"/>
      <c r="AK1288" s="146"/>
      <c r="AL1288" s="146"/>
      <c r="AM1288" s="146"/>
      <c r="AN1288" s="146"/>
      <c r="AO1288" s="146"/>
      <c r="AP1288" s="146"/>
      <c r="AQ1288" s="146"/>
      <c r="AR1288" s="146"/>
      <c r="AS1288" s="146"/>
      <c r="AT1288" s="146"/>
      <c r="AU1288" s="146"/>
      <c r="AV1288" s="146"/>
      <c r="AW1288" s="146"/>
      <c r="AX1288" s="147"/>
      <c r="DI1288" s="2"/>
    </row>
    <row r="1289" spans="1:251" ht="14.25">
      <c r="B1289" s="47"/>
      <c r="C1289" s="47"/>
      <c r="D1289" s="47"/>
      <c r="E1289" s="47"/>
      <c r="F1289" s="47"/>
      <c r="G1289" s="47"/>
      <c r="H1289" s="40"/>
      <c r="I1289" s="40"/>
      <c r="J1289" s="40"/>
      <c r="K1289" s="40"/>
      <c r="L1289" s="48"/>
      <c r="M1289" s="48"/>
      <c r="N1289" s="48"/>
      <c r="O1289" s="48"/>
      <c r="P1289" s="40"/>
      <c r="Q1289" s="40"/>
      <c r="R1289" s="40"/>
      <c r="S1289" s="40"/>
      <c r="T1289" s="40"/>
      <c r="U1289" s="40"/>
      <c r="V1289" s="49"/>
      <c r="W1289" s="49"/>
      <c r="X1289" s="49"/>
      <c r="Y1289" s="49"/>
      <c r="Z1289" s="49"/>
      <c r="AA1289" s="49"/>
      <c r="AB1289" s="49"/>
      <c r="AC1289" s="49"/>
      <c r="AD1289" s="49"/>
      <c r="AE1289" s="49"/>
      <c r="AF1289" s="49"/>
      <c r="AG1289" s="49"/>
      <c r="AH1289" s="49"/>
      <c r="AI1289" s="49"/>
      <c r="AJ1289" s="49"/>
      <c r="AK1289" s="49"/>
      <c r="AL1289" s="49"/>
      <c r="AM1289" s="49"/>
      <c r="AN1289" s="49"/>
      <c r="AO1289" s="49"/>
      <c r="AP1289" s="49"/>
      <c r="AQ1289" s="49"/>
      <c r="AR1289" s="49"/>
      <c r="AS1289" s="49"/>
      <c r="AT1289" s="49"/>
      <c r="AU1289" s="49"/>
      <c r="AV1289" s="49"/>
      <c r="AW1289" s="49"/>
      <c r="AX1289" s="49"/>
      <c r="DI1289" s="2"/>
    </row>
    <row r="1290" spans="1:251" ht="15" thickBot="1">
      <c r="A1290" s="61"/>
      <c r="B1290" s="49" t="s">
        <v>2</v>
      </c>
      <c r="C1290" s="40"/>
      <c r="D1290" s="40"/>
      <c r="E1290" s="40"/>
      <c r="F1290" s="40"/>
      <c r="G1290" s="40"/>
      <c r="H1290" s="40"/>
      <c r="I1290" s="40"/>
      <c r="J1290" s="40"/>
      <c r="K1290" s="40"/>
      <c r="L1290" s="48"/>
      <c r="M1290" s="48"/>
      <c r="N1290" s="48"/>
      <c r="O1290" s="48"/>
      <c r="P1290" s="40"/>
      <c r="Q1290" s="40"/>
      <c r="R1290" s="40"/>
      <c r="S1290" s="40"/>
      <c r="T1290" s="40"/>
      <c r="U1290" s="40"/>
      <c r="V1290" s="49"/>
      <c r="W1290" s="49"/>
      <c r="X1290" s="49"/>
      <c r="Y1290" s="49"/>
      <c r="Z1290" s="49"/>
      <c r="AA1290" s="49"/>
      <c r="AB1290" s="49"/>
      <c r="AC1290" s="49"/>
      <c r="AD1290" s="49"/>
      <c r="AE1290" s="49"/>
      <c r="AF1290" s="49"/>
      <c r="AG1290" s="49"/>
      <c r="AH1290" s="49"/>
      <c r="AI1290" s="49"/>
      <c r="AJ1290" s="49"/>
      <c r="AK1290" s="49"/>
      <c r="AL1290" s="49"/>
      <c r="AM1290" s="49"/>
      <c r="AN1290" s="49"/>
      <c r="AO1290" s="49"/>
      <c r="AP1290" s="49"/>
      <c r="AQ1290" s="49"/>
      <c r="AR1290" s="49"/>
      <c r="AS1290" s="49"/>
      <c r="AT1290" s="49"/>
      <c r="AU1290" s="49"/>
      <c r="AV1290" s="49"/>
      <c r="AW1290" s="49"/>
      <c r="AX1290" s="49"/>
      <c r="DI1290" s="2"/>
    </row>
    <row r="1291" spans="1:251" ht="14.25">
      <c r="A1291" s="40"/>
      <c r="B1291" s="50"/>
      <c r="C1291" s="47"/>
      <c r="D1291" s="47"/>
      <c r="E1291" s="47"/>
      <c r="F1291" s="47"/>
      <c r="G1291" s="47"/>
      <c r="H1291" s="47"/>
      <c r="I1291" s="47"/>
      <c r="J1291" s="47"/>
      <c r="K1291" s="47"/>
      <c r="L1291" s="51"/>
      <c r="M1291" s="51"/>
      <c r="N1291" s="51"/>
      <c r="O1291" s="51"/>
      <c r="P1291" s="47"/>
      <c r="Q1291" s="47"/>
      <c r="R1291" s="47"/>
      <c r="S1291" s="47"/>
      <c r="T1291" s="47"/>
      <c r="U1291" s="47"/>
      <c r="V1291" s="52"/>
      <c r="W1291" s="52"/>
      <c r="X1291" s="52"/>
      <c r="Y1291" s="52"/>
      <c r="Z1291" s="52"/>
      <c r="AA1291" s="52"/>
      <c r="AB1291" s="52"/>
      <c r="AC1291" s="52"/>
      <c r="AD1291" s="52"/>
      <c r="AE1291" s="52"/>
      <c r="AF1291" s="52"/>
      <c r="AG1291" s="52"/>
      <c r="AH1291" s="52"/>
      <c r="AI1291" s="52"/>
      <c r="AJ1291" s="52"/>
      <c r="AK1291" s="52"/>
      <c r="AL1291" s="52"/>
      <c r="AM1291" s="52"/>
      <c r="AN1291" s="52"/>
      <c r="AO1291" s="52"/>
      <c r="AP1291" s="52"/>
      <c r="AQ1291" s="52"/>
      <c r="AR1291" s="52"/>
      <c r="AS1291" s="52"/>
      <c r="AT1291" s="52"/>
      <c r="AU1291" s="52"/>
      <c r="AV1291" s="52"/>
      <c r="AW1291" s="52"/>
      <c r="AX1291" s="53"/>
    </row>
    <row r="1292" spans="1:251" ht="12" customHeight="1">
      <c r="A1292" s="40"/>
      <c r="B1292" s="157" t="s">
        <v>155</v>
      </c>
      <c r="C1292" s="158"/>
      <c r="D1292" s="158"/>
      <c r="E1292" s="158"/>
      <c r="F1292" s="158"/>
      <c r="G1292" s="158"/>
      <c r="H1292" s="158"/>
      <c r="I1292" s="158"/>
      <c r="J1292" s="158"/>
      <c r="K1292" s="158"/>
      <c r="L1292" s="158"/>
      <c r="M1292" s="158"/>
      <c r="N1292" s="158"/>
      <c r="O1292" s="158"/>
      <c r="P1292" s="158"/>
      <c r="Q1292" s="158"/>
      <c r="R1292" s="158"/>
      <c r="S1292" s="158"/>
      <c r="T1292" s="158"/>
      <c r="U1292" s="158"/>
      <c r="V1292" s="158"/>
      <c r="W1292" s="158"/>
      <c r="X1292" s="158"/>
      <c r="Y1292" s="158"/>
      <c r="Z1292" s="158"/>
      <c r="AA1292" s="158"/>
      <c r="AB1292" s="158"/>
      <c r="AC1292" s="158"/>
      <c r="AD1292" s="158"/>
      <c r="AE1292" s="158"/>
      <c r="AF1292" s="158"/>
      <c r="AG1292" s="158"/>
      <c r="AH1292" s="158"/>
      <c r="AI1292" s="158"/>
      <c r="AJ1292" s="158"/>
      <c r="AK1292" s="158"/>
      <c r="AL1292" s="158"/>
      <c r="AM1292" s="158"/>
      <c r="AN1292" s="158"/>
      <c r="AO1292" s="158"/>
      <c r="AP1292" s="158"/>
      <c r="AQ1292" s="158"/>
      <c r="AR1292" s="158"/>
      <c r="AS1292" s="158"/>
      <c r="AT1292" s="158"/>
      <c r="AU1292" s="158"/>
      <c r="AV1292" s="158"/>
      <c r="AW1292" s="158"/>
      <c r="AX1292" s="159"/>
    </row>
    <row r="1293" spans="1:251" ht="12" customHeight="1">
      <c r="A1293" s="40"/>
      <c r="B1293" s="157"/>
      <c r="C1293" s="158"/>
      <c r="D1293" s="158"/>
      <c r="E1293" s="158"/>
      <c r="F1293" s="158"/>
      <c r="G1293" s="158"/>
      <c r="H1293" s="158"/>
      <c r="I1293" s="158"/>
      <c r="J1293" s="158"/>
      <c r="K1293" s="158"/>
      <c r="L1293" s="158"/>
      <c r="M1293" s="158"/>
      <c r="N1293" s="158"/>
      <c r="O1293" s="158"/>
      <c r="P1293" s="158"/>
      <c r="Q1293" s="158"/>
      <c r="R1293" s="158"/>
      <c r="S1293" s="158"/>
      <c r="T1293" s="158"/>
      <c r="U1293" s="158"/>
      <c r="V1293" s="158"/>
      <c r="W1293" s="158"/>
      <c r="X1293" s="158"/>
      <c r="Y1293" s="158"/>
      <c r="Z1293" s="158"/>
      <c r="AA1293" s="158"/>
      <c r="AB1293" s="158"/>
      <c r="AC1293" s="158"/>
      <c r="AD1293" s="158"/>
      <c r="AE1293" s="158"/>
      <c r="AF1293" s="158"/>
      <c r="AG1293" s="158"/>
      <c r="AH1293" s="158"/>
      <c r="AI1293" s="158"/>
      <c r="AJ1293" s="158"/>
      <c r="AK1293" s="158"/>
      <c r="AL1293" s="158"/>
      <c r="AM1293" s="158"/>
      <c r="AN1293" s="158"/>
      <c r="AO1293" s="158"/>
      <c r="AP1293" s="158"/>
      <c r="AQ1293" s="158"/>
      <c r="AR1293" s="158"/>
      <c r="AS1293" s="158"/>
      <c r="AT1293" s="158"/>
      <c r="AU1293" s="158"/>
      <c r="AV1293" s="158"/>
      <c r="AW1293" s="158"/>
      <c r="AX1293" s="159"/>
      <c r="BC1293" s="3"/>
    </row>
    <row r="1294" spans="1:251" ht="12" customHeight="1">
      <c r="A1294" s="40"/>
      <c r="B1294" s="157"/>
      <c r="C1294" s="158"/>
      <c r="D1294" s="158"/>
      <c r="E1294" s="158"/>
      <c r="F1294" s="158"/>
      <c r="G1294" s="158"/>
      <c r="H1294" s="158"/>
      <c r="I1294" s="158"/>
      <c r="J1294" s="158"/>
      <c r="K1294" s="158"/>
      <c r="L1294" s="158"/>
      <c r="M1294" s="158"/>
      <c r="N1294" s="158"/>
      <c r="O1294" s="158"/>
      <c r="P1294" s="158"/>
      <c r="Q1294" s="158"/>
      <c r="R1294" s="158"/>
      <c r="S1294" s="158"/>
      <c r="T1294" s="158"/>
      <c r="U1294" s="158"/>
      <c r="V1294" s="158"/>
      <c r="W1294" s="158"/>
      <c r="X1294" s="158"/>
      <c r="Y1294" s="158"/>
      <c r="Z1294" s="158"/>
      <c r="AA1294" s="158"/>
      <c r="AB1294" s="158"/>
      <c r="AC1294" s="158"/>
      <c r="AD1294" s="158"/>
      <c r="AE1294" s="158"/>
      <c r="AF1294" s="158"/>
      <c r="AG1294" s="158"/>
      <c r="AH1294" s="158"/>
      <c r="AI1294" s="158"/>
      <c r="AJ1294" s="158"/>
      <c r="AK1294" s="158"/>
      <c r="AL1294" s="158"/>
      <c r="AM1294" s="158"/>
      <c r="AN1294" s="158"/>
      <c r="AO1294" s="158"/>
      <c r="AP1294" s="158"/>
      <c r="AQ1294" s="158"/>
      <c r="AR1294" s="158"/>
      <c r="AS1294" s="158"/>
      <c r="AT1294" s="158"/>
      <c r="AU1294" s="158"/>
      <c r="AV1294" s="158"/>
      <c r="AW1294" s="158"/>
      <c r="AX1294" s="159"/>
    </row>
    <row r="1295" spans="1:251" ht="12" customHeight="1">
      <c r="A1295" s="40"/>
      <c r="B1295" s="157"/>
      <c r="C1295" s="158"/>
      <c r="D1295" s="158"/>
      <c r="E1295" s="158"/>
      <c r="F1295" s="158"/>
      <c r="G1295" s="158"/>
      <c r="H1295" s="158"/>
      <c r="I1295" s="158"/>
      <c r="J1295" s="158"/>
      <c r="K1295" s="158"/>
      <c r="L1295" s="158"/>
      <c r="M1295" s="158"/>
      <c r="N1295" s="158"/>
      <c r="O1295" s="158"/>
      <c r="P1295" s="158"/>
      <c r="Q1295" s="158"/>
      <c r="R1295" s="158"/>
      <c r="S1295" s="158"/>
      <c r="T1295" s="158"/>
      <c r="U1295" s="158"/>
      <c r="V1295" s="158"/>
      <c r="W1295" s="158"/>
      <c r="X1295" s="158"/>
      <c r="Y1295" s="158"/>
      <c r="Z1295" s="158"/>
      <c r="AA1295" s="158"/>
      <c r="AB1295" s="158"/>
      <c r="AC1295" s="158"/>
      <c r="AD1295" s="158"/>
      <c r="AE1295" s="158"/>
      <c r="AF1295" s="158"/>
      <c r="AG1295" s="158"/>
      <c r="AH1295" s="158"/>
      <c r="AI1295" s="158"/>
      <c r="AJ1295" s="158"/>
      <c r="AK1295" s="158"/>
      <c r="AL1295" s="158"/>
      <c r="AM1295" s="158"/>
      <c r="AN1295" s="158"/>
      <c r="AO1295" s="158"/>
      <c r="AP1295" s="158"/>
      <c r="AQ1295" s="158"/>
      <c r="AR1295" s="158"/>
      <c r="AS1295" s="158"/>
      <c r="AT1295" s="158"/>
      <c r="AU1295" s="158"/>
      <c r="AV1295" s="158"/>
      <c r="AW1295" s="158"/>
      <c r="AX1295" s="159"/>
    </row>
    <row r="1296" spans="1:251" ht="12" customHeight="1">
      <c r="A1296" s="40"/>
      <c r="B1296" s="157"/>
      <c r="C1296" s="158"/>
      <c r="D1296" s="158"/>
      <c r="E1296" s="158"/>
      <c r="F1296" s="158"/>
      <c r="G1296" s="158"/>
      <c r="H1296" s="158"/>
      <c r="I1296" s="158"/>
      <c r="J1296" s="158"/>
      <c r="K1296" s="158"/>
      <c r="L1296" s="158"/>
      <c r="M1296" s="158"/>
      <c r="N1296" s="158"/>
      <c r="O1296" s="158"/>
      <c r="P1296" s="158"/>
      <c r="Q1296" s="158"/>
      <c r="R1296" s="158"/>
      <c r="S1296" s="158"/>
      <c r="T1296" s="158"/>
      <c r="U1296" s="158"/>
      <c r="V1296" s="158"/>
      <c r="W1296" s="158"/>
      <c r="X1296" s="158"/>
      <c r="Y1296" s="158"/>
      <c r="Z1296" s="158"/>
      <c r="AA1296" s="158"/>
      <c r="AB1296" s="158"/>
      <c r="AC1296" s="158"/>
      <c r="AD1296" s="158"/>
      <c r="AE1296" s="158"/>
      <c r="AF1296" s="158"/>
      <c r="AG1296" s="158"/>
      <c r="AH1296" s="158"/>
      <c r="AI1296" s="158"/>
      <c r="AJ1296" s="158"/>
      <c r="AK1296" s="158"/>
      <c r="AL1296" s="158"/>
      <c r="AM1296" s="158"/>
      <c r="AN1296" s="158"/>
      <c r="AO1296" s="158"/>
      <c r="AP1296" s="158"/>
      <c r="AQ1296" s="158"/>
      <c r="AR1296" s="158"/>
      <c r="AS1296" s="158"/>
      <c r="AT1296" s="158"/>
      <c r="AU1296" s="158"/>
      <c r="AV1296" s="158"/>
      <c r="AW1296" s="158"/>
      <c r="AX1296" s="159"/>
    </row>
    <row r="1297" spans="1:113" ht="15" thickBot="1">
      <c r="A1297" s="41"/>
      <c r="B1297" s="54"/>
      <c r="C1297" s="55"/>
      <c r="D1297" s="55"/>
      <c r="E1297" s="55"/>
      <c r="F1297" s="55"/>
      <c r="G1297" s="55"/>
      <c r="H1297" s="55"/>
      <c r="I1297" s="55"/>
      <c r="J1297" s="55"/>
      <c r="K1297" s="55"/>
      <c r="L1297" s="55"/>
      <c r="M1297" s="55"/>
      <c r="N1297" s="55"/>
      <c r="O1297" s="55"/>
      <c r="P1297" s="55"/>
      <c r="Q1297" s="55"/>
      <c r="R1297" s="55"/>
      <c r="S1297" s="55"/>
      <c r="T1297" s="55"/>
      <c r="U1297" s="55"/>
      <c r="V1297" s="55"/>
      <c r="W1297" s="55"/>
      <c r="X1297" s="55"/>
      <c r="Y1297" s="55"/>
      <c r="Z1297" s="55"/>
      <c r="AA1297" s="55"/>
      <c r="AB1297" s="55"/>
      <c r="AC1297" s="55"/>
      <c r="AD1297" s="55"/>
      <c r="AE1297" s="55"/>
      <c r="AF1297" s="55"/>
      <c r="AG1297" s="55"/>
      <c r="AH1297" s="55"/>
      <c r="AI1297" s="55"/>
      <c r="AJ1297" s="55"/>
      <c r="AK1297" s="55"/>
      <c r="AL1297" s="55"/>
      <c r="AM1297" s="55"/>
      <c r="AN1297" s="55"/>
      <c r="AO1297" s="55"/>
      <c r="AP1297" s="55"/>
      <c r="AQ1297" s="55"/>
      <c r="AR1297" s="55"/>
      <c r="AS1297" s="55"/>
      <c r="AT1297" s="55"/>
      <c r="AU1297" s="55"/>
      <c r="AV1297" s="55"/>
      <c r="AW1297" s="55"/>
      <c r="AX1297" s="56"/>
    </row>
    <row r="1298" spans="1:113">
      <c r="B1298" s="57"/>
    </row>
    <row r="1299" spans="1:113" ht="15" thickBot="1">
      <c r="A1299" s="61"/>
      <c r="B1299" s="49" t="s">
        <v>3</v>
      </c>
      <c r="C1299" s="40"/>
      <c r="D1299" s="40"/>
      <c r="E1299" s="40"/>
      <c r="F1299" s="40"/>
      <c r="G1299" s="40"/>
      <c r="H1299" s="40"/>
      <c r="I1299" s="40"/>
      <c r="J1299" s="40"/>
      <c r="K1299" s="40"/>
      <c r="L1299" s="48"/>
      <c r="M1299" s="48"/>
      <c r="N1299" s="48"/>
      <c r="O1299" s="48"/>
      <c r="P1299" s="40"/>
      <c r="Q1299" s="40"/>
      <c r="R1299" s="40"/>
      <c r="S1299" s="40"/>
      <c r="T1299" s="40"/>
      <c r="U1299" s="40"/>
      <c r="V1299" s="49"/>
      <c r="W1299" s="49"/>
      <c r="X1299" s="49"/>
      <c r="Y1299" s="49"/>
      <c r="Z1299" s="49"/>
      <c r="AA1299" s="49"/>
      <c r="AB1299" s="49"/>
      <c r="AC1299" s="49"/>
      <c r="AD1299" s="49"/>
      <c r="AE1299" s="49"/>
      <c r="AF1299" s="49"/>
      <c r="AG1299" s="49"/>
      <c r="AH1299" s="49"/>
      <c r="AI1299" s="49"/>
      <c r="AJ1299" s="49"/>
      <c r="AK1299" s="49"/>
      <c r="AL1299" s="49"/>
      <c r="AM1299" s="49"/>
      <c r="AN1299" s="49"/>
      <c r="AO1299" s="49"/>
      <c r="AP1299" s="49"/>
      <c r="AQ1299" s="49"/>
      <c r="AR1299" s="49"/>
      <c r="AS1299" s="49"/>
      <c r="AT1299" s="49"/>
      <c r="AU1299" s="49"/>
      <c r="AV1299" s="49"/>
      <c r="AW1299" s="49"/>
      <c r="AX1299" s="49"/>
      <c r="DI1299" s="2"/>
    </row>
    <row r="1300" spans="1:113" ht="14.25">
      <c r="A1300" s="40"/>
      <c r="B1300" s="50"/>
      <c r="C1300" s="47"/>
      <c r="D1300" s="47"/>
      <c r="E1300" s="47"/>
      <c r="F1300" s="47"/>
      <c r="G1300" s="47"/>
      <c r="H1300" s="47"/>
      <c r="I1300" s="47"/>
      <c r="J1300" s="47"/>
      <c r="K1300" s="47"/>
      <c r="L1300" s="51"/>
      <c r="M1300" s="51"/>
      <c r="N1300" s="51"/>
      <c r="O1300" s="51"/>
      <c r="P1300" s="47"/>
      <c r="Q1300" s="47"/>
      <c r="R1300" s="47"/>
      <c r="S1300" s="47"/>
      <c r="T1300" s="47"/>
      <c r="U1300" s="47"/>
      <c r="V1300" s="52"/>
      <c r="W1300" s="52"/>
      <c r="X1300" s="52"/>
      <c r="Y1300" s="52"/>
      <c r="Z1300" s="52"/>
      <c r="AA1300" s="52"/>
      <c r="AB1300" s="52"/>
      <c r="AC1300" s="52"/>
      <c r="AD1300" s="52"/>
      <c r="AE1300" s="52"/>
      <c r="AF1300" s="52"/>
      <c r="AG1300" s="52"/>
      <c r="AH1300" s="52"/>
      <c r="AI1300" s="52"/>
      <c r="AJ1300" s="52"/>
      <c r="AK1300" s="52"/>
      <c r="AL1300" s="52"/>
      <c r="AM1300" s="52"/>
      <c r="AN1300" s="52"/>
      <c r="AO1300" s="52"/>
      <c r="AP1300" s="52"/>
      <c r="AQ1300" s="52"/>
      <c r="AR1300" s="52"/>
      <c r="AS1300" s="52"/>
      <c r="AT1300" s="52"/>
      <c r="AU1300" s="52"/>
      <c r="AV1300" s="52"/>
      <c r="AW1300" s="52"/>
      <c r="AX1300" s="53"/>
    </row>
    <row r="1301" spans="1:113" ht="12" customHeight="1">
      <c r="A1301" s="40"/>
      <c r="B1301" s="157" t="s">
        <v>156</v>
      </c>
      <c r="C1301" s="158"/>
      <c r="D1301" s="158"/>
      <c r="E1301" s="158"/>
      <c r="F1301" s="158"/>
      <c r="G1301" s="158"/>
      <c r="H1301" s="158"/>
      <c r="I1301" s="158"/>
      <c r="J1301" s="158"/>
      <c r="K1301" s="158"/>
      <c r="L1301" s="158"/>
      <c r="M1301" s="158"/>
      <c r="N1301" s="158"/>
      <c r="O1301" s="158"/>
      <c r="P1301" s="158"/>
      <c r="Q1301" s="158"/>
      <c r="R1301" s="158"/>
      <c r="S1301" s="158"/>
      <c r="T1301" s="158"/>
      <c r="U1301" s="158"/>
      <c r="V1301" s="158"/>
      <c r="W1301" s="158"/>
      <c r="X1301" s="158"/>
      <c r="Y1301" s="158"/>
      <c r="Z1301" s="158"/>
      <c r="AA1301" s="158"/>
      <c r="AB1301" s="158"/>
      <c r="AC1301" s="158"/>
      <c r="AD1301" s="158"/>
      <c r="AE1301" s="158"/>
      <c r="AF1301" s="158"/>
      <c r="AG1301" s="158"/>
      <c r="AH1301" s="158"/>
      <c r="AI1301" s="158"/>
      <c r="AJ1301" s="158"/>
      <c r="AK1301" s="158"/>
      <c r="AL1301" s="158"/>
      <c r="AM1301" s="158"/>
      <c r="AN1301" s="158"/>
      <c r="AO1301" s="158"/>
      <c r="AP1301" s="158"/>
      <c r="AQ1301" s="158"/>
      <c r="AR1301" s="158"/>
      <c r="AS1301" s="158"/>
      <c r="AT1301" s="158"/>
      <c r="AU1301" s="158"/>
      <c r="AV1301" s="158"/>
      <c r="AW1301" s="158"/>
      <c r="AX1301" s="159"/>
    </row>
    <row r="1302" spans="1:113" ht="12" customHeight="1">
      <c r="A1302" s="40"/>
      <c r="B1302" s="157"/>
      <c r="C1302" s="158"/>
      <c r="D1302" s="158"/>
      <c r="E1302" s="158"/>
      <c r="F1302" s="158"/>
      <c r="G1302" s="158"/>
      <c r="H1302" s="158"/>
      <c r="I1302" s="158"/>
      <c r="J1302" s="158"/>
      <c r="K1302" s="158"/>
      <c r="L1302" s="158"/>
      <c r="M1302" s="158"/>
      <c r="N1302" s="158"/>
      <c r="O1302" s="158"/>
      <c r="P1302" s="158"/>
      <c r="Q1302" s="158"/>
      <c r="R1302" s="158"/>
      <c r="S1302" s="158"/>
      <c r="T1302" s="158"/>
      <c r="U1302" s="158"/>
      <c r="V1302" s="158"/>
      <c r="W1302" s="158"/>
      <c r="X1302" s="158"/>
      <c r="Y1302" s="158"/>
      <c r="Z1302" s="158"/>
      <c r="AA1302" s="158"/>
      <c r="AB1302" s="158"/>
      <c r="AC1302" s="158"/>
      <c r="AD1302" s="158"/>
      <c r="AE1302" s="158"/>
      <c r="AF1302" s="158"/>
      <c r="AG1302" s="158"/>
      <c r="AH1302" s="158"/>
      <c r="AI1302" s="158"/>
      <c r="AJ1302" s="158"/>
      <c r="AK1302" s="158"/>
      <c r="AL1302" s="158"/>
      <c r="AM1302" s="158"/>
      <c r="AN1302" s="158"/>
      <c r="AO1302" s="158"/>
      <c r="AP1302" s="158"/>
      <c r="AQ1302" s="158"/>
      <c r="AR1302" s="158"/>
      <c r="AS1302" s="158"/>
      <c r="AT1302" s="158"/>
      <c r="AU1302" s="158"/>
      <c r="AV1302" s="158"/>
      <c r="AW1302" s="158"/>
      <c r="AX1302" s="159"/>
    </row>
    <row r="1303" spans="1:113" ht="12" customHeight="1">
      <c r="A1303" s="40"/>
      <c r="B1303" s="157"/>
      <c r="C1303" s="158"/>
      <c r="D1303" s="158"/>
      <c r="E1303" s="158"/>
      <c r="F1303" s="158"/>
      <c r="G1303" s="158"/>
      <c r="H1303" s="158"/>
      <c r="I1303" s="158"/>
      <c r="J1303" s="158"/>
      <c r="K1303" s="158"/>
      <c r="L1303" s="158"/>
      <c r="M1303" s="158"/>
      <c r="N1303" s="158"/>
      <c r="O1303" s="158"/>
      <c r="P1303" s="158"/>
      <c r="Q1303" s="158"/>
      <c r="R1303" s="158"/>
      <c r="S1303" s="158"/>
      <c r="T1303" s="158"/>
      <c r="U1303" s="158"/>
      <c r="V1303" s="158"/>
      <c r="W1303" s="158"/>
      <c r="X1303" s="158"/>
      <c r="Y1303" s="158"/>
      <c r="Z1303" s="158"/>
      <c r="AA1303" s="158"/>
      <c r="AB1303" s="158"/>
      <c r="AC1303" s="158"/>
      <c r="AD1303" s="158"/>
      <c r="AE1303" s="158"/>
      <c r="AF1303" s="158"/>
      <c r="AG1303" s="158"/>
      <c r="AH1303" s="158"/>
      <c r="AI1303" s="158"/>
      <c r="AJ1303" s="158"/>
      <c r="AK1303" s="158"/>
      <c r="AL1303" s="158"/>
      <c r="AM1303" s="158"/>
      <c r="AN1303" s="158"/>
      <c r="AO1303" s="158"/>
      <c r="AP1303" s="158"/>
      <c r="AQ1303" s="158"/>
      <c r="AR1303" s="158"/>
      <c r="AS1303" s="158"/>
      <c r="AT1303" s="158"/>
      <c r="AU1303" s="158"/>
      <c r="AV1303" s="158"/>
      <c r="AW1303" s="158"/>
      <c r="AX1303" s="159"/>
    </row>
    <row r="1304" spans="1:113" ht="12" customHeight="1">
      <c r="A1304" s="40"/>
      <c r="B1304" s="157"/>
      <c r="C1304" s="158"/>
      <c r="D1304" s="158"/>
      <c r="E1304" s="158"/>
      <c r="F1304" s="158"/>
      <c r="G1304" s="158"/>
      <c r="H1304" s="158"/>
      <c r="I1304" s="158"/>
      <c r="J1304" s="158"/>
      <c r="K1304" s="158"/>
      <c r="L1304" s="158"/>
      <c r="M1304" s="158"/>
      <c r="N1304" s="158"/>
      <c r="O1304" s="158"/>
      <c r="P1304" s="158"/>
      <c r="Q1304" s="158"/>
      <c r="R1304" s="158"/>
      <c r="S1304" s="158"/>
      <c r="T1304" s="158"/>
      <c r="U1304" s="158"/>
      <c r="V1304" s="158"/>
      <c r="W1304" s="158"/>
      <c r="X1304" s="158"/>
      <c r="Y1304" s="158"/>
      <c r="Z1304" s="158"/>
      <c r="AA1304" s="158"/>
      <c r="AB1304" s="158"/>
      <c r="AC1304" s="158"/>
      <c r="AD1304" s="158"/>
      <c r="AE1304" s="158"/>
      <c r="AF1304" s="158"/>
      <c r="AG1304" s="158"/>
      <c r="AH1304" s="158"/>
      <c r="AI1304" s="158"/>
      <c r="AJ1304" s="158"/>
      <c r="AK1304" s="158"/>
      <c r="AL1304" s="158"/>
      <c r="AM1304" s="158"/>
      <c r="AN1304" s="158"/>
      <c r="AO1304" s="158"/>
      <c r="AP1304" s="158"/>
      <c r="AQ1304" s="158"/>
      <c r="AR1304" s="158"/>
      <c r="AS1304" s="158"/>
      <c r="AT1304" s="158"/>
      <c r="AU1304" s="158"/>
      <c r="AV1304" s="158"/>
      <c r="AW1304" s="158"/>
      <c r="AX1304" s="159"/>
    </row>
    <row r="1305" spans="1:113" ht="12" customHeight="1">
      <c r="A1305" s="40"/>
      <c r="B1305" s="157"/>
      <c r="C1305" s="158"/>
      <c r="D1305" s="158"/>
      <c r="E1305" s="158"/>
      <c r="F1305" s="158"/>
      <c r="G1305" s="158"/>
      <c r="H1305" s="158"/>
      <c r="I1305" s="158"/>
      <c r="J1305" s="158"/>
      <c r="K1305" s="158"/>
      <c r="L1305" s="158"/>
      <c r="M1305" s="158"/>
      <c r="N1305" s="158"/>
      <c r="O1305" s="158"/>
      <c r="P1305" s="158"/>
      <c r="Q1305" s="158"/>
      <c r="R1305" s="158"/>
      <c r="S1305" s="158"/>
      <c r="T1305" s="158"/>
      <c r="U1305" s="158"/>
      <c r="V1305" s="158"/>
      <c r="W1305" s="158"/>
      <c r="X1305" s="158"/>
      <c r="Y1305" s="158"/>
      <c r="Z1305" s="158"/>
      <c r="AA1305" s="158"/>
      <c r="AB1305" s="158"/>
      <c r="AC1305" s="158"/>
      <c r="AD1305" s="158"/>
      <c r="AE1305" s="158"/>
      <c r="AF1305" s="158"/>
      <c r="AG1305" s="158"/>
      <c r="AH1305" s="158"/>
      <c r="AI1305" s="158"/>
      <c r="AJ1305" s="158"/>
      <c r="AK1305" s="158"/>
      <c r="AL1305" s="158"/>
      <c r="AM1305" s="158"/>
      <c r="AN1305" s="158"/>
      <c r="AO1305" s="158"/>
      <c r="AP1305" s="158"/>
      <c r="AQ1305" s="158"/>
      <c r="AR1305" s="158"/>
      <c r="AS1305" s="158"/>
      <c r="AT1305" s="158"/>
      <c r="AU1305" s="158"/>
      <c r="AV1305" s="158"/>
      <c r="AW1305" s="158"/>
      <c r="AX1305" s="159"/>
    </row>
    <row r="1306" spans="1:113" ht="12" customHeight="1">
      <c r="A1306" s="40"/>
      <c r="B1306" s="157"/>
      <c r="C1306" s="158"/>
      <c r="D1306" s="158"/>
      <c r="E1306" s="158"/>
      <c r="F1306" s="158"/>
      <c r="G1306" s="158"/>
      <c r="H1306" s="158"/>
      <c r="I1306" s="158"/>
      <c r="J1306" s="158"/>
      <c r="K1306" s="158"/>
      <c r="L1306" s="158"/>
      <c r="M1306" s="158"/>
      <c r="N1306" s="158"/>
      <c r="O1306" s="158"/>
      <c r="P1306" s="158"/>
      <c r="Q1306" s="158"/>
      <c r="R1306" s="158"/>
      <c r="S1306" s="158"/>
      <c r="T1306" s="158"/>
      <c r="U1306" s="158"/>
      <c r="V1306" s="158"/>
      <c r="W1306" s="158"/>
      <c r="X1306" s="158"/>
      <c r="Y1306" s="158"/>
      <c r="Z1306" s="158"/>
      <c r="AA1306" s="158"/>
      <c r="AB1306" s="158"/>
      <c r="AC1306" s="158"/>
      <c r="AD1306" s="158"/>
      <c r="AE1306" s="158"/>
      <c r="AF1306" s="158"/>
      <c r="AG1306" s="158"/>
      <c r="AH1306" s="158"/>
      <c r="AI1306" s="158"/>
      <c r="AJ1306" s="158"/>
      <c r="AK1306" s="158"/>
      <c r="AL1306" s="158"/>
      <c r="AM1306" s="158"/>
      <c r="AN1306" s="158"/>
      <c r="AO1306" s="158"/>
      <c r="AP1306" s="158"/>
      <c r="AQ1306" s="158"/>
      <c r="AR1306" s="158"/>
      <c r="AS1306" s="158"/>
      <c r="AT1306" s="158"/>
      <c r="AU1306" s="158"/>
      <c r="AV1306" s="158"/>
      <c r="AW1306" s="158"/>
      <c r="AX1306" s="159"/>
      <c r="BC1306" s="3"/>
    </row>
    <row r="1307" spans="1:113" ht="12" customHeight="1">
      <c r="A1307" s="40"/>
      <c r="B1307" s="157"/>
      <c r="C1307" s="158"/>
      <c r="D1307" s="158"/>
      <c r="E1307" s="158"/>
      <c r="F1307" s="158"/>
      <c r="G1307" s="158"/>
      <c r="H1307" s="158"/>
      <c r="I1307" s="158"/>
      <c r="J1307" s="158"/>
      <c r="K1307" s="158"/>
      <c r="L1307" s="158"/>
      <c r="M1307" s="158"/>
      <c r="N1307" s="158"/>
      <c r="O1307" s="158"/>
      <c r="P1307" s="158"/>
      <c r="Q1307" s="158"/>
      <c r="R1307" s="158"/>
      <c r="S1307" s="158"/>
      <c r="T1307" s="158"/>
      <c r="U1307" s="158"/>
      <c r="V1307" s="158"/>
      <c r="W1307" s="158"/>
      <c r="X1307" s="158"/>
      <c r="Y1307" s="158"/>
      <c r="Z1307" s="158"/>
      <c r="AA1307" s="158"/>
      <c r="AB1307" s="158"/>
      <c r="AC1307" s="158"/>
      <c r="AD1307" s="158"/>
      <c r="AE1307" s="158"/>
      <c r="AF1307" s="158"/>
      <c r="AG1307" s="158"/>
      <c r="AH1307" s="158"/>
      <c r="AI1307" s="158"/>
      <c r="AJ1307" s="158"/>
      <c r="AK1307" s="158"/>
      <c r="AL1307" s="158"/>
      <c r="AM1307" s="158"/>
      <c r="AN1307" s="158"/>
      <c r="AO1307" s="158"/>
      <c r="AP1307" s="158"/>
      <c r="AQ1307" s="158"/>
      <c r="AR1307" s="158"/>
      <c r="AS1307" s="158"/>
      <c r="AT1307" s="158"/>
      <c r="AU1307" s="158"/>
      <c r="AV1307" s="158"/>
      <c r="AW1307" s="158"/>
      <c r="AX1307" s="159"/>
    </row>
    <row r="1308" spans="1:113" ht="12" customHeight="1">
      <c r="A1308" s="40"/>
      <c r="B1308" s="157"/>
      <c r="C1308" s="158"/>
      <c r="D1308" s="158"/>
      <c r="E1308" s="158"/>
      <c r="F1308" s="158"/>
      <c r="G1308" s="158"/>
      <c r="H1308" s="158"/>
      <c r="I1308" s="158"/>
      <c r="J1308" s="158"/>
      <c r="K1308" s="158"/>
      <c r="L1308" s="158"/>
      <c r="M1308" s="158"/>
      <c r="N1308" s="158"/>
      <c r="O1308" s="158"/>
      <c r="P1308" s="158"/>
      <c r="Q1308" s="158"/>
      <c r="R1308" s="158"/>
      <c r="S1308" s="158"/>
      <c r="T1308" s="158"/>
      <c r="U1308" s="158"/>
      <c r="V1308" s="158"/>
      <c r="W1308" s="158"/>
      <c r="X1308" s="158"/>
      <c r="Y1308" s="158"/>
      <c r="Z1308" s="158"/>
      <c r="AA1308" s="158"/>
      <c r="AB1308" s="158"/>
      <c r="AC1308" s="158"/>
      <c r="AD1308" s="158"/>
      <c r="AE1308" s="158"/>
      <c r="AF1308" s="158"/>
      <c r="AG1308" s="158"/>
      <c r="AH1308" s="158"/>
      <c r="AI1308" s="158"/>
      <c r="AJ1308" s="158"/>
      <c r="AK1308" s="158"/>
      <c r="AL1308" s="158"/>
      <c r="AM1308" s="158"/>
      <c r="AN1308" s="158"/>
      <c r="AO1308" s="158"/>
      <c r="AP1308" s="158"/>
      <c r="AQ1308" s="158"/>
      <c r="AR1308" s="158"/>
      <c r="AS1308" s="158"/>
      <c r="AT1308" s="158"/>
      <c r="AU1308" s="158"/>
      <c r="AV1308" s="158"/>
      <c r="AW1308" s="158"/>
      <c r="AX1308" s="159"/>
    </row>
    <row r="1309" spans="1:113" ht="12" customHeight="1">
      <c r="A1309" s="40"/>
      <c r="B1309" s="157"/>
      <c r="C1309" s="158"/>
      <c r="D1309" s="158"/>
      <c r="E1309" s="158"/>
      <c r="F1309" s="158"/>
      <c r="G1309" s="158"/>
      <c r="H1309" s="158"/>
      <c r="I1309" s="158"/>
      <c r="J1309" s="158"/>
      <c r="K1309" s="158"/>
      <c r="L1309" s="158"/>
      <c r="M1309" s="158"/>
      <c r="N1309" s="158"/>
      <c r="O1309" s="158"/>
      <c r="P1309" s="158"/>
      <c r="Q1309" s="158"/>
      <c r="R1309" s="158"/>
      <c r="S1309" s="158"/>
      <c r="T1309" s="158"/>
      <c r="U1309" s="158"/>
      <c r="V1309" s="158"/>
      <c r="W1309" s="158"/>
      <c r="X1309" s="158"/>
      <c r="Y1309" s="158"/>
      <c r="Z1309" s="158"/>
      <c r="AA1309" s="158"/>
      <c r="AB1309" s="158"/>
      <c r="AC1309" s="158"/>
      <c r="AD1309" s="158"/>
      <c r="AE1309" s="158"/>
      <c r="AF1309" s="158"/>
      <c r="AG1309" s="158"/>
      <c r="AH1309" s="158"/>
      <c r="AI1309" s="158"/>
      <c r="AJ1309" s="158"/>
      <c r="AK1309" s="158"/>
      <c r="AL1309" s="158"/>
      <c r="AM1309" s="158"/>
      <c r="AN1309" s="158"/>
      <c r="AO1309" s="158"/>
      <c r="AP1309" s="158"/>
      <c r="AQ1309" s="158"/>
      <c r="AR1309" s="158"/>
      <c r="AS1309" s="158"/>
      <c r="AT1309" s="158"/>
      <c r="AU1309" s="158"/>
      <c r="AV1309" s="158"/>
      <c r="AW1309" s="158"/>
      <c r="AX1309" s="159"/>
    </row>
    <row r="1310" spans="1:113" ht="15" thickBot="1">
      <c r="A1310" s="41"/>
      <c r="B1310" s="54"/>
      <c r="C1310" s="55"/>
      <c r="D1310" s="55"/>
      <c r="E1310" s="55"/>
      <c r="F1310" s="55"/>
      <c r="G1310" s="55"/>
      <c r="H1310" s="55"/>
      <c r="I1310" s="55"/>
      <c r="J1310" s="55"/>
      <c r="K1310" s="55"/>
      <c r="L1310" s="55"/>
      <c r="M1310" s="55"/>
      <c r="N1310" s="55"/>
      <c r="O1310" s="55"/>
      <c r="P1310" s="55"/>
      <c r="Q1310" s="55"/>
      <c r="R1310" s="55"/>
      <c r="S1310" s="55"/>
      <c r="T1310" s="55"/>
      <c r="U1310" s="55"/>
      <c r="V1310" s="55"/>
      <c r="W1310" s="55"/>
      <c r="X1310" s="55"/>
      <c r="Y1310" s="55"/>
      <c r="Z1310" s="55"/>
      <c r="AA1310" s="55"/>
      <c r="AB1310" s="55"/>
      <c r="AC1310" s="55"/>
      <c r="AD1310" s="55"/>
      <c r="AE1310" s="55"/>
      <c r="AF1310" s="55"/>
      <c r="AG1310" s="55"/>
      <c r="AH1310" s="55"/>
      <c r="AI1310" s="55"/>
      <c r="AJ1310" s="55"/>
      <c r="AK1310" s="55"/>
      <c r="AL1310" s="55"/>
      <c r="AM1310" s="55"/>
      <c r="AN1310" s="55"/>
      <c r="AO1310" s="55"/>
      <c r="AP1310" s="55"/>
      <c r="AQ1310" s="55"/>
      <c r="AR1310" s="55"/>
      <c r="AS1310" s="55"/>
      <c r="AT1310" s="55"/>
      <c r="AU1310" s="55"/>
      <c r="AV1310" s="55"/>
      <c r="AW1310" s="55"/>
      <c r="AX1310" s="56"/>
    </row>
    <row r="1311" spans="1:113">
      <c r="B1311" s="57"/>
    </row>
    <row r="1312" spans="1:113" ht="14.25">
      <c r="B1312" s="49" t="s">
        <v>4</v>
      </c>
      <c r="C1312" s="40"/>
      <c r="D1312" s="40"/>
      <c r="E1312" s="40"/>
      <c r="F1312" s="40"/>
      <c r="G1312" s="40"/>
      <c r="H1312" s="40"/>
      <c r="I1312" s="40"/>
      <c r="J1312" s="40"/>
      <c r="K1312" s="40"/>
      <c r="L1312" s="48"/>
      <c r="M1312" s="48"/>
      <c r="N1312" s="48"/>
      <c r="O1312" s="48"/>
      <c r="P1312" s="40"/>
      <c r="Q1312" s="40"/>
      <c r="R1312" s="40"/>
      <c r="S1312" s="40"/>
      <c r="T1312" s="40"/>
      <c r="U1312" s="40"/>
      <c r="V1312" s="49"/>
      <c r="W1312" s="49"/>
      <c r="X1312" s="49"/>
      <c r="Y1312" s="49"/>
      <c r="Z1312" s="49"/>
      <c r="AA1312" s="49"/>
      <c r="AB1312" s="49"/>
      <c r="AC1312" s="49"/>
      <c r="AD1312" s="49"/>
      <c r="AE1312" s="49"/>
      <c r="AF1312" s="49"/>
      <c r="AG1312" s="49"/>
      <c r="AH1312" s="49"/>
      <c r="AI1312" s="49"/>
      <c r="AJ1312" s="49"/>
      <c r="AK1312" s="49"/>
      <c r="AL1312" s="49"/>
      <c r="AM1312" s="49"/>
      <c r="AN1312" s="49"/>
      <c r="AO1312" s="49"/>
      <c r="AP1312" s="49"/>
      <c r="AQ1312" s="49"/>
      <c r="AR1312" s="49"/>
      <c r="AS1312" s="49"/>
      <c r="AT1312" s="49"/>
      <c r="AU1312" s="49"/>
      <c r="AV1312" s="49"/>
      <c r="AW1312" s="49"/>
      <c r="AX1312" s="49"/>
    </row>
    <row r="1313" spans="1:251" ht="15" thickBot="1">
      <c r="B1313" s="40"/>
      <c r="C1313" s="40"/>
      <c r="D1313" s="40"/>
      <c r="E1313" s="40"/>
      <c r="F1313" s="40"/>
      <c r="G1313" s="40"/>
      <c r="H1313" s="40"/>
      <c r="I1313" s="40"/>
      <c r="J1313" s="40"/>
      <c r="K1313" s="40"/>
      <c r="L1313" s="48"/>
      <c r="M1313" s="48"/>
      <c r="N1313" s="48"/>
      <c r="O1313" s="48"/>
      <c r="P1313" s="40"/>
      <c r="Q1313" s="40"/>
      <c r="R1313" s="40"/>
      <c r="S1313" s="40"/>
      <c r="T1313" s="40"/>
      <c r="U1313" s="40"/>
      <c r="V1313" s="49"/>
      <c r="W1313" s="49"/>
      <c r="X1313" s="49"/>
      <c r="Y1313" s="49"/>
      <c r="Z1313" s="49"/>
      <c r="AA1313" s="49"/>
      <c r="AB1313" s="49"/>
      <c r="AC1313" s="49"/>
      <c r="AD1313" s="49"/>
      <c r="AE1313" s="49"/>
      <c r="AF1313" s="49"/>
      <c r="AG1313" s="49"/>
      <c r="AH1313" s="49"/>
      <c r="AI1313" s="49"/>
      <c r="AJ1313" s="49"/>
      <c r="AK1313" s="49"/>
      <c r="AL1313" s="49"/>
      <c r="AM1313" s="49"/>
      <c r="AN1313" s="49"/>
      <c r="AO1313" s="49"/>
      <c r="AP1313" s="49"/>
      <c r="AQ1313" s="49"/>
      <c r="AR1313" s="49"/>
      <c r="AS1313" s="49"/>
      <c r="AT1313" s="49"/>
      <c r="AU1313" s="49"/>
      <c r="AV1313" s="49"/>
      <c r="AW1313" s="49"/>
      <c r="AX1313" s="58" t="s">
        <v>5</v>
      </c>
    </row>
    <row r="1314" spans="1:251" s="3" customFormat="1" ht="13.5" customHeight="1">
      <c r="A1314" s="40"/>
      <c r="B1314" s="160" t="s">
        <v>6</v>
      </c>
      <c r="C1314" s="161"/>
      <c r="D1314" s="161"/>
      <c r="E1314" s="161"/>
      <c r="F1314" s="161"/>
      <c r="G1314" s="161"/>
      <c r="H1314" s="161"/>
      <c r="I1314" s="161"/>
      <c r="J1314" s="161"/>
      <c r="K1314" s="161"/>
      <c r="L1314" s="161"/>
      <c r="M1314" s="161"/>
      <c r="N1314" s="161"/>
      <c r="O1314" s="161"/>
      <c r="P1314" s="161"/>
      <c r="Q1314" s="161"/>
      <c r="R1314" s="161"/>
      <c r="S1314" s="161"/>
      <c r="T1314" s="161"/>
      <c r="U1314" s="161"/>
      <c r="V1314" s="161"/>
      <c r="W1314" s="161"/>
      <c r="X1314" s="161"/>
      <c r="Y1314" s="161"/>
      <c r="Z1314" s="162"/>
      <c r="AA1314" s="166" t="s">
        <v>12</v>
      </c>
      <c r="AB1314" s="161"/>
      <c r="AC1314" s="161"/>
      <c r="AD1314" s="161"/>
      <c r="AE1314" s="161"/>
      <c r="AF1314" s="161"/>
      <c r="AG1314" s="161"/>
      <c r="AH1314" s="161"/>
      <c r="AI1314" s="162"/>
      <c r="AJ1314" s="166" t="s">
        <v>13</v>
      </c>
      <c r="AK1314" s="161"/>
      <c r="AL1314" s="161"/>
      <c r="AM1314" s="161"/>
      <c r="AN1314" s="161"/>
      <c r="AO1314" s="161"/>
      <c r="AP1314" s="161"/>
      <c r="AQ1314" s="161"/>
      <c r="AR1314" s="162"/>
      <c r="AS1314" s="166" t="s">
        <v>7</v>
      </c>
      <c r="AT1314" s="161"/>
      <c r="AU1314" s="161"/>
      <c r="AV1314" s="161"/>
      <c r="AW1314" s="161"/>
      <c r="AX1314" s="168"/>
      <c r="AY1314" s="39"/>
      <c r="AZ1314" s="1"/>
      <c r="BA1314" s="1"/>
      <c r="BB1314" s="1"/>
      <c r="BC1314" s="1"/>
      <c r="BD1314" s="1"/>
      <c r="BE1314" s="1"/>
      <c r="BF1314" s="1"/>
      <c r="BG1314" s="1"/>
      <c r="BH1314" s="1"/>
      <c r="BI1314" s="1"/>
      <c r="BJ1314" s="1"/>
      <c r="BK1314" s="1"/>
      <c r="BL1314" s="1"/>
      <c r="BM1314" s="1"/>
      <c r="BN1314" s="1"/>
      <c r="BO1314" s="1"/>
      <c r="BP1314" s="1"/>
      <c r="BQ1314" s="1"/>
      <c r="BR1314" s="1"/>
      <c r="BS1314" s="1"/>
      <c r="BT1314" s="1"/>
      <c r="BU1314" s="1"/>
      <c r="BV1314" s="1"/>
      <c r="BW1314" s="1"/>
      <c r="BX1314" s="1"/>
      <c r="BY1314" s="1"/>
      <c r="BZ1314" s="1"/>
      <c r="CA1314" s="1"/>
      <c r="CB1314" s="1"/>
      <c r="CC1314" s="1"/>
      <c r="CD1314" s="1"/>
      <c r="CE1314" s="1"/>
      <c r="CF1314" s="1"/>
      <c r="CG1314" s="1"/>
      <c r="CH1314" s="1"/>
      <c r="CI1314" s="1"/>
      <c r="CJ1314" s="1"/>
      <c r="CK1314" s="1"/>
      <c r="CL1314" s="1"/>
      <c r="CM1314" s="1"/>
      <c r="CN1314" s="1"/>
      <c r="CO1314" s="1"/>
      <c r="CP1314" s="1"/>
      <c r="CQ1314" s="1"/>
      <c r="CR1314" s="1"/>
      <c r="CS1314" s="1"/>
      <c r="CT1314" s="1"/>
      <c r="CU1314" s="1"/>
      <c r="CV1314" s="1"/>
      <c r="CW1314" s="1"/>
      <c r="CX1314" s="1"/>
      <c r="CY1314" s="1"/>
      <c r="CZ1314" s="1"/>
      <c r="DA1314" s="1"/>
      <c r="DB1314" s="1"/>
      <c r="DC1314" s="1"/>
      <c r="DD1314" s="1"/>
      <c r="DE1314" s="1"/>
      <c r="DF1314" s="1"/>
      <c r="DG1314" s="1"/>
      <c r="DH1314" s="1"/>
      <c r="DI1314" s="1"/>
      <c r="DJ1314" s="1"/>
      <c r="DK1314" s="1"/>
      <c r="DL1314" s="1"/>
      <c r="DM1314" s="1"/>
      <c r="DN1314" s="1"/>
      <c r="DO1314" s="1"/>
      <c r="DP1314" s="1"/>
      <c r="DQ1314" s="1"/>
      <c r="DR1314" s="1"/>
      <c r="DS1314" s="1"/>
      <c r="DT1314" s="1"/>
      <c r="DU1314" s="1"/>
      <c r="DV1314" s="1"/>
      <c r="DW1314" s="1"/>
      <c r="DX1314" s="1"/>
      <c r="DY1314" s="1"/>
      <c r="DZ1314" s="1"/>
      <c r="EA1314" s="1"/>
      <c r="EB1314" s="1"/>
      <c r="EC1314" s="1"/>
      <c r="ED1314" s="1"/>
      <c r="EE1314" s="1"/>
      <c r="EF1314" s="1"/>
      <c r="EG1314" s="1"/>
      <c r="EH1314" s="1"/>
      <c r="EI1314" s="1"/>
      <c r="EJ1314" s="1"/>
      <c r="EK1314" s="1"/>
      <c r="EL1314" s="1"/>
      <c r="EM1314" s="1"/>
      <c r="EN1314" s="1"/>
      <c r="EO1314" s="1"/>
      <c r="EP1314" s="1"/>
      <c r="EQ1314" s="1"/>
      <c r="ER1314" s="1"/>
      <c r="ES1314" s="1"/>
      <c r="ET1314" s="1"/>
      <c r="EU1314" s="1"/>
      <c r="EV1314" s="1"/>
      <c r="EW1314" s="1"/>
      <c r="EX1314" s="1"/>
      <c r="EY1314" s="1"/>
      <c r="EZ1314" s="1"/>
      <c r="FA1314" s="1"/>
      <c r="FB1314" s="1"/>
      <c r="FC1314" s="1"/>
      <c r="FD1314" s="1"/>
      <c r="FE1314" s="1"/>
      <c r="FF1314" s="1"/>
      <c r="FG1314" s="1"/>
      <c r="FH1314" s="1"/>
      <c r="FI1314" s="1"/>
      <c r="FJ1314" s="1"/>
      <c r="FK1314" s="1"/>
      <c r="FL1314" s="1"/>
      <c r="FM1314" s="1"/>
      <c r="FN1314" s="1"/>
      <c r="FO1314" s="1"/>
      <c r="FP1314" s="1"/>
      <c r="FQ1314" s="1"/>
      <c r="FR1314" s="1"/>
      <c r="FS1314" s="1"/>
      <c r="FT1314" s="1"/>
      <c r="FU1314" s="1"/>
      <c r="FV1314" s="1"/>
      <c r="FW1314" s="1"/>
      <c r="FX1314" s="1"/>
      <c r="FY1314" s="1"/>
      <c r="FZ1314" s="1"/>
      <c r="GA1314" s="1"/>
      <c r="GB1314" s="1"/>
      <c r="GC1314" s="1"/>
      <c r="GD1314" s="1"/>
      <c r="GE1314" s="1"/>
      <c r="GF1314" s="1"/>
      <c r="GG1314" s="1"/>
      <c r="GH1314" s="1"/>
      <c r="GI1314" s="1"/>
      <c r="GJ1314" s="1"/>
      <c r="GK1314" s="1"/>
      <c r="GL1314" s="1"/>
      <c r="GM1314" s="1"/>
      <c r="GN1314" s="1"/>
      <c r="GO1314" s="1"/>
      <c r="GP1314" s="1"/>
      <c r="GQ1314" s="1"/>
      <c r="GR1314" s="1"/>
      <c r="GS1314" s="1"/>
      <c r="GT1314" s="1"/>
      <c r="GU1314" s="1"/>
      <c r="GV1314" s="1"/>
      <c r="GW1314" s="1"/>
      <c r="GX1314" s="1"/>
      <c r="GY1314" s="1"/>
      <c r="GZ1314" s="1"/>
      <c r="HA1314" s="1"/>
      <c r="HB1314" s="1"/>
      <c r="HC1314" s="1"/>
      <c r="HD1314" s="1"/>
      <c r="HE1314" s="1"/>
      <c r="HF1314" s="1"/>
      <c r="HG1314" s="1"/>
      <c r="HH1314" s="1"/>
      <c r="HI1314" s="1"/>
      <c r="HJ1314" s="1"/>
      <c r="HK1314" s="1"/>
      <c r="HL1314" s="1"/>
      <c r="HM1314" s="1"/>
      <c r="HN1314" s="1"/>
      <c r="HO1314" s="1"/>
      <c r="HP1314" s="1"/>
      <c r="HQ1314" s="1"/>
      <c r="HR1314" s="1"/>
      <c r="HS1314" s="1"/>
      <c r="HT1314" s="1"/>
      <c r="HU1314" s="1"/>
      <c r="HV1314" s="1"/>
      <c r="HW1314" s="1"/>
      <c r="HX1314" s="1"/>
      <c r="HY1314" s="1"/>
      <c r="HZ1314" s="1"/>
      <c r="IA1314" s="1"/>
      <c r="IB1314" s="1"/>
      <c r="IC1314" s="1"/>
      <c r="ID1314" s="1"/>
      <c r="IE1314" s="1"/>
      <c r="IF1314" s="1"/>
      <c r="IG1314" s="1"/>
      <c r="IH1314" s="1"/>
      <c r="II1314" s="1"/>
      <c r="IJ1314" s="1"/>
      <c r="IK1314" s="1"/>
      <c r="IL1314" s="1"/>
      <c r="IM1314" s="1"/>
      <c r="IN1314" s="1"/>
      <c r="IO1314" s="1"/>
      <c r="IP1314" s="1"/>
      <c r="IQ1314" s="1"/>
    </row>
    <row r="1315" spans="1:251" s="3" customFormat="1" ht="13.5">
      <c r="A1315" s="40"/>
      <c r="B1315" s="163"/>
      <c r="C1315" s="164"/>
      <c r="D1315" s="164"/>
      <c r="E1315" s="164"/>
      <c r="F1315" s="164"/>
      <c r="G1315" s="164"/>
      <c r="H1315" s="164"/>
      <c r="I1315" s="164"/>
      <c r="J1315" s="164"/>
      <c r="K1315" s="164"/>
      <c r="L1315" s="164"/>
      <c r="M1315" s="164"/>
      <c r="N1315" s="164"/>
      <c r="O1315" s="164"/>
      <c r="P1315" s="164"/>
      <c r="Q1315" s="164"/>
      <c r="R1315" s="164"/>
      <c r="S1315" s="164"/>
      <c r="T1315" s="164"/>
      <c r="U1315" s="164"/>
      <c r="V1315" s="164"/>
      <c r="W1315" s="164"/>
      <c r="X1315" s="164"/>
      <c r="Y1315" s="164"/>
      <c r="Z1315" s="165"/>
      <c r="AA1315" s="167"/>
      <c r="AB1315" s="164"/>
      <c r="AC1315" s="164"/>
      <c r="AD1315" s="164"/>
      <c r="AE1315" s="164"/>
      <c r="AF1315" s="164"/>
      <c r="AG1315" s="164"/>
      <c r="AH1315" s="164"/>
      <c r="AI1315" s="165"/>
      <c r="AJ1315" s="167"/>
      <c r="AK1315" s="164"/>
      <c r="AL1315" s="164"/>
      <c r="AM1315" s="164"/>
      <c r="AN1315" s="164"/>
      <c r="AO1315" s="164"/>
      <c r="AP1315" s="164"/>
      <c r="AQ1315" s="164"/>
      <c r="AR1315" s="165"/>
      <c r="AS1315" s="167"/>
      <c r="AT1315" s="164"/>
      <c r="AU1315" s="164"/>
      <c r="AV1315" s="164"/>
      <c r="AW1315" s="164"/>
      <c r="AX1315" s="169"/>
      <c r="AY1315" s="39"/>
      <c r="AZ1315" s="1"/>
      <c r="BA1315" s="1"/>
      <c r="BB1315" s="4"/>
      <c r="BC1315" s="5"/>
      <c r="BE1315" s="1"/>
      <c r="BF1315" s="1"/>
      <c r="BG1315" s="1"/>
      <c r="BH1315" s="1"/>
      <c r="BI1315" s="1"/>
      <c r="BJ1315" s="1"/>
      <c r="BK1315" s="1"/>
      <c r="BL1315" s="1"/>
      <c r="BM1315" s="1"/>
      <c r="BN1315" s="1"/>
      <c r="BO1315" s="1"/>
      <c r="BP1315" s="1"/>
      <c r="BQ1315" s="1"/>
      <c r="BR1315" s="1"/>
      <c r="BS1315" s="1"/>
      <c r="BT1315" s="1"/>
      <c r="BU1315" s="1"/>
      <c r="BV1315" s="1"/>
      <c r="BW1315" s="1"/>
      <c r="BX1315" s="1"/>
      <c r="BY1315" s="1"/>
      <c r="BZ1315" s="1"/>
      <c r="CA1315" s="1"/>
      <c r="CB1315" s="1"/>
      <c r="CC1315" s="1"/>
      <c r="CD1315" s="1"/>
      <c r="CE1315" s="1"/>
      <c r="CF1315" s="1"/>
      <c r="CG1315" s="1"/>
      <c r="CH1315" s="1"/>
      <c r="CI1315" s="1"/>
      <c r="CJ1315" s="1"/>
      <c r="CK1315" s="1"/>
      <c r="CL1315" s="1"/>
      <c r="CM1315" s="1"/>
      <c r="CN1315" s="1"/>
      <c r="CO1315" s="1"/>
      <c r="CP1315" s="1"/>
      <c r="CQ1315" s="1"/>
      <c r="CR1315" s="1"/>
      <c r="CS1315" s="1"/>
      <c r="CT1315" s="1"/>
      <c r="CU1315" s="1"/>
      <c r="CV1315" s="1"/>
      <c r="CW1315" s="1"/>
      <c r="CX1315" s="1"/>
      <c r="CY1315" s="1"/>
      <c r="CZ1315" s="1"/>
      <c r="DA1315" s="1"/>
      <c r="DB1315" s="1"/>
      <c r="DC1315" s="1"/>
      <c r="DD1315" s="1"/>
      <c r="DE1315" s="1"/>
      <c r="DF1315" s="1"/>
      <c r="DG1315" s="1"/>
      <c r="DH1315" s="1"/>
      <c r="DI1315" s="1"/>
      <c r="DJ1315" s="1"/>
      <c r="DK1315" s="1"/>
      <c r="DL1315" s="1"/>
      <c r="DM1315" s="1"/>
      <c r="DN1315" s="1"/>
      <c r="DO1315" s="1"/>
      <c r="DP1315" s="1"/>
      <c r="DQ1315" s="1"/>
      <c r="DR1315" s="1"/>
      <c r="DS1315" s="1"/>
      <c r="DT1315" s="1"/>
      <c r="DU1315" s="1"/>
      <c r="DV1315" s="1"/>
      <c r="DW1315" s="1"/>
      <c r="DX1315" s="1"/>
      <c r="DY1315" s="1"/>
      <c r="DZ1315" s="1"/>
      <c r="EA1315" s="1"/>
      <c r="EB1315" s="1"/>
      <c r="EC1315" s="1"/>
      <c r="ED1315" s="1"/>
      <c r="EE1315" s="1"/>
      <c r="EF1315" s="1"/>
      <c r="EG1315" s="1"/>
      <c r="EH1315" s="1"/>
      <c r="EI1315" s="1"/>
      <c r="EJ1315" s="1"/>
      <c r="EK1315" s="1"/>
      <c r="EL1315" s="1"/>
      <c r="EM1315" s="1"/>
      <c r="EN1315" s="1"/>
      <c r="EO1315" s="1"/>
      <c r="EP1315" s="1"/>
      <c r="EQ1315" s="1"/>
      <c r="ER1315" s="1"/>
      <c r="ES1315" s="1"/>
      <c r="ET1315" s="1"/>
      <c r="EU1315" s="1"/>
      <c r="EV1315" s="1"/>
      <c r="EW1315" s="1"/>
      <c r="EX1315" s="1"/>
      <c r="EY1315" s="1"/>
      <c r="EZ1315" s="1"/>
      <c r="FA1315" s="1"/>
      <c r="FB1315" s="1"/>
      <c r="FC1315" s="1"/>
      <c r="FD1315" s="1"/>
      <c r="FE1315" s="1"/>
      <c r="FF1315" s="1"/>
      <c r="FG1315" s="1"/>
      <c r="FH1315" s="1"/>
      <c r="FI1315" s="1"/>
      <c r="FJ1315" s="1"/>
      <c r="FK1315" s="1"/>
      <c r="FL1315" s="1"/>
      <c r="FM1315" s="1"/>
      <c r="FN1315" s="1"/>
      <c r="FO1315" s="1"/>
      <c r="FP1315" s="1"/>
      <c r="FQ1315" s="1"/>
      <c r="FR1315" s="1"/>
      <c r="FS1315" s="1"/>
      <c r="FT1315" s="1"/>
      <c r="FU1315" s="1"/>
      <c r="FV1315" s="1"/>
      <c r="FW1315" s="1"/>
      <c r="FX1315" s="1"/>
      <c r="FY1315" s="1"/>
      <c r="FZ1315" s="1"/>
      <c r="GA1315" s="1"/>
      <c r="GB1315" s="1"/>
      <c r="GC1315" s="1"/>
      <c r="GD1315" s="1"/>
      <c r="GE1315" s="1"/>
      <c r="GF1315" s="1"/>
      <c r="GG1315" s="1"/>
      <c r="GH1315" s="1"/>
      <c r="GI1315" s="1"/>
      <c r="GJ1315" s="1"/>
      <c r="GK1315" s="1"/>
      <c r="GL1315" s="1"/>
      <c r="GM1315" s="1"/>
      <c r="GN1315" s="1"/>
      <c r="GO1315" s="1"/>
      <c r="GP1315" s="1"/>
      <c r="GQ1315" s="1"/>
      <c r="GR1315" s="1"/>
      <c r="GS1315" s="1"/>
      <c r="GT1315" s="1"/>
      <c r="GU1315" s="1"/>
      <c r="GV1315" s="1"/>
      <c r="GW1315" s="1"/>
      <c r="GX1315" s="1"/>
      <c r="GY1315" s="1"/>
      <c r="GZ1315" s="1"/>
      <c r="HA1315" s="1"/>
      <c r="HB1315" s="1"/>
      <c r="HC1315" s="1"/>
      <c r="HD1315" s="1"/>
      <c r="HE1315" s="1"/>
      <c r="HF1315" s="1"/>
      <c r="HG1315" s="1"/>
      <c r="HH1315" s="1"/>
      <c r="HI1315" s="1"/>
      <c r="HJ1315" s="1"/>
      <c r="HK1315" s="1"/>
      <c r="HL1315" s="1"/>
      <c r="HM1315" s="1"/>
      <c r="HN1315" s="1"/>
      <c r="HO1315" s="1"/>
      <c r="HP1315" s="1"/>
      <c r="HQ1315" s="1"/>
      <c r="HR1315" s="1"/>
      <c r="HS1315" s="1"/>
      <c r="HT1315" s="1"/>
      <c r="HU1315" s="1"/>
      <c r="HV1315" s="1"/>
      <c r="HW1315" s="1"/>
      <c r="HX1315" s="1"/>
      <c r="HY1315" s="1"/>
      <c r="HZ1315" s="1"/>
      <c r="IA1315" s="1"/>
      <c r="IB1315" s="1"/>
      <c r="IC1315" s="1"/>
      <c r="ID1315" s="1"/>
      <c r="IE1315" s="1"/>
      <c r="IF1315" s="1"/>
      <c r="IG1315" s="1"/>
      <c r="IH1315" s="1"/>
      <c r="II1315" s="1"/>
      <c r="IJ1315" s="1"/>
      <c r="IK1315" s="1"/>
      <c r="IL1315" s="1"/>
      <c r="IM1315" s="1"/>
      <c r="IN1315" s="1"/>
      <c r="IO1315" s="1"/>
      <c r="IP1315" s="1"/>
      <c r="IQ1315" s="1"/>
    </row>
    <row r="1316" spans="1:251" s="3" customFormat="1" ht="18.75" customHeight="1">
      <c r="A1316" s="40"/>
      <c r="B1316" s="59"/>
      <c r="C1316" s="148" t="s">
        <v>157</v>
      </c>
      <c r="D1316" s="149"/>
      <c r="E1316" s="149"/>
      <c r="F1316" s="149"/>
      <c r="G1316" s="149"/>
      <c r="H1316" s="149"/>
      <c r="I1316" s="149"/>
      <c r="J1316" s="149"/>
      <c r="K1316" s="149"/>
      <c r="L1316" s="149"/>
      <c r="M1316" s="149"/>
      <c r="N1316" s="149"/>
      <c r="O1316" s="149"/>
      <c r="P1316" s="149"/>
      <c r="Q1316" s="149"/>
      <c r="R1316" s="149"/>
      <c r="S1316" s="149"/>
      <c r="T1316" s="149"/>
      <c r="U1316" s="149"/>
      <c r="V1316" s="149"/>
      <c r="W1316" s="149"/>
      <c r="X1316" s="149"/>
      <c r="Y1316" s="149"/>
      <c r="Z1316" s="150"/>
      <c r="AA1316" s="151">
        <v>90981</v>
      </c>
      <c r="AB1316" s="152"/>
      <c r="AC1316" s="152"/>
      <c r="AD1316" s="152"/>
      <c r="AE1316" s="152"/>
      <c r="AF1316" s="152"/>
      <c r="AG1316" s="152"/>
      <c r="AH1316" s="152"/>
      <c r="AI1316" s="153"/>
      <c r="AJ1316" s="151">
        <v>103199</v>
      </c>
      <c r="AK1316" s="152"/>
      <c r="AL1316" s="152"/>
      <c r="AM1316" s="152"/>
      <c r="AN1316" s="152"/>
      <c r="AO1316" s="152"/>
      <c r="AP1316" s="152"/>
      <c r="AQ1316" s="152"/>
      <c r="AR1316" s="153"/>
      <c r="AS1316" s="154"/>
      <c r="AT1316" s="155"/>
      <c r="AU1316" s="155"/>
      <c r="AV1316" s="155"/>
      <c r="AW1316" s="155"/>
      <c r="AX1316" s="156"/>
      <c r="AY1316" s="39"/>
      <c r="AZ1316" s="1"/>
      <c r="BA1316" s="1"/>
      <c r="BB1316" s="1"/>
      <c r="BC1316" s="1"/>
      <c r="BD1316" s="1"/>
      <c r="BE1316" s="1"/>
      <c r="BF1316" s="1"/>
      <c r="BG1316" s="1"/>
      <c r="BH1316" s="1"/>
      <c r="BI1316" s="1"/>
      <c r="BJ1316" s="1"/>
      <c r="BK1316" s="1"/>
      <c r="BL1316" s="1"/>
      <c r="BM1316" s="1"/>
      <c r="BN1316" s="1"/>
      <c r="BO1316" s="1"/>
      <c r="BP1316" s="1"/>
      <c r="BQ1316" s="1"/>
      <c r="BR1316" s="1"/>
      <c r="BS1316" s="1"/>
      <c r="BT1316" s="1"/>
      <c r="BU1316" s="1"/>
      <c r="BV1316" s="1"/>
      <c r="BW1316" s="1"/>
      <c r="BX1316" s="1"/>
      <c r="BY1316" s="1"/>
      <c r="BZ1316" s="1"/>
      <c r="CA1316" s="1"/>
      <c r="CB1316" s="1"/>
      <c r="CC1316" s="1"/>
      <c r="CD1316" s="1"/>
      <c r="CE1316" s="1"/>
      <c r="CF1316" s="1"/>
      <c r="CG1316" s="1"/>
      <c r="CH1316" s="1"/>
      <c r="CI1316" s="1"/>
      <c r="CJ1316" s="1"/>
      <c r="CK1316" s="1"/>
      <c r="CL1316" s="1"/>
      <c r="CM1316" s="1"/>
      <c r="CN1316" s="1"/>
      <c r="CO1316" s="1"/>
      <c r="CP1316" s="1"/>
      <c r="CQ1316" s="1"/>
      <c r="CR1316" s="1"/>
      <c r="CS1316" s="1"/>
      <c r="CT1316" s="1"/>
      <c r="CU1316" s="1"/>
      <c r="CV1316" s="1"/>
      <c r="CW1316" s="1"/>
      <c r="CX1316" s="1"/>
      <c r="CY1316" s="1"/>
      <c r="CZ1316" s="1"/>
      <c r="DA1316" s="1"/>
      <c r="DB1316" s="1"/>
      <c r="DC1316" s="1"/>
      <c r="DD1316" s="1"/>
      <c r="DE1316" s="1"/>
      <c r="DF1316" s="1"/>
      <c r="DG1316" s="1"/>
      <c r="DH1316" s="1"/>
      <c r="DI1316" s="1"/>
      <c r="DJ1316" s="1"/>
      <c r="DK1316" s="1"/>
      <c r="DL1316" s="1"/>
      <c r="DM1316" s="1"/>
      <c r="DN1316" s="1"/>
      <c r="DO1316" s="1"/>
      <c r="DP1316" s="1"/>
      <c r="DQ1316" s="1"/>
      <c r="DR1316" s="1"/>
      <c r="DS1316" s="1"/>
      <c r="DT1316" s="1"/>
      <c r="DU1316" s="1"/>
      <c r="DV1316" s="1"/>
      <c r="DW1316" s="1"/>
      <c r="DX1316" s="1"/>
      <c r="DY1316" s="1"/>
      <c r="DZ1316" s="1"/>
      <c r="EA1316" s="1"/>
      <c r="EB1316" s="1"/>
      <c r="EC1316" s="1"/>
      <c r="ED1316" s="1"/>
      <c r="EE1316" s="1"/>
      <c r="EF1316" s="1"/>
      <c r="EG1316" s="1"/>
      <c r="EH1316" s="1"/>
      <c r="EI1316" s="1"/>
      <c r="EJ1316" s="1"/>
      <c r="EK1316" s="1"/>
      <c r="EL1316" s="1"/>
      <c r="EM1316" s="1"/>
      <c r="EN1316" s="1"/>
      <c r="EO1316" s="1"/>
      <c r="EP1316" s="1"/>
      <c r="EQ1316" s="1"/>
      <c r="ER1316" s="1"/>
      <c r="ES1316" s="1"/>
      <c r="ET1316" s="1"/>
      <c r="EU1316" s="1"/>
      <c r="EV1316" s="1"/>
      <c r="EW1316" s="1"/>
      <c r="EX1316" s="1"/>
      <c r="EY1316" s="1"/>
      <c r="EZ1316" s="1"/>
      <c r="FA1316" s="1"/>
      <c r="FB1316" s="1"/>
      <c r="FC1316" s="1"/>
      <c r="FD1316" s="1"/>
      <c r="FE1316" s="1"/>
      <c r="FF1316" s="1"/>
      <c r="FG1316" s="1"/>
      <c r="FH1316" s="1"/>
      <c r="FI1316" s="1"/>
      <c r="FJ1316" s="1"/>
      <c r="FK1316" s="1"/>
      <c r="FL1316" s="1"/>
      <c r="FM1316" s="1"/>
      <c r="FN1316" s="1"/>
      <c r="FO1316" s="1"/>
      <c r="FP1316" s="1"/>
      <c r="FQ1316" s="1"/>
      <c r="FR1316" s="1"/>
      <c r="FS1316" s="1"/>
      <c r="FT1316" s="1"/>
      <c r="FU1316" s="1"/>
      <c r="FV1316" s="1"/>
      <c r="FW1316" s="1"/>
      <c r="FX1316" s="1"/>
      <c r="FY1316" s="1"/>
      <c r="FZ1316" s="1"/>
      <c r="GA1316" s="1"/>
      <c r="GB1316" s="1"/>
      <c r="GC1316" s="1"/>
      <c r="GD1316" s="1"/>
      <c r="GE1316" s="1"/>
      <c r="GF1316" s="1"/>
      <c r="GG1316" s="1"/>
      <c r="GH1316" s="1"/>
      <c r="GI1316" s="1"/>
      <c r="GJ1316" s="1"/>
      <c r="GK1316" s="1"/>
      <c r="GL1316" s="1"/>
      <c r="GM1316" s="1"/>
      <c r="GN1316" s="1"/>
      <c r="GO1316" s="1"/>
      <c r="GP1316" s="1"/>
      <c r="GQ1316" s="1"/>
      <c r="GR1316" s="1"/>
      <c r="GS1316" s="1"/>
      <c r="GT1316" s="1"/>
      <c r="GU1316" s="1"/>
      <c r="GV1316" s="1"/>
      <c r="GW1316" s="1"/>
      <c r="GX1316" s="1"/>
      <c r="GY1316" s="1"/>
      <c r="GZ1316" s="1"/>
      <c r="HA1316" s="1"/>
      <c r="HB1316" s="1"/>
      <c r="HC1316" s="1"/>
      <c r="HD1316" s="1"/>
      <c r="HE1316" s="1"/>
      <c r="HF1316" s="1"/>
      <c r="HG1316" s="1"/>
      <c r="HH1316" s="1"/>
      <c r="HI1316" s="1"/>
      <c r="HJ1316" s="1"/>
      <c r="HK1316" s="1"/>
      <c r="HL1316" s="1"/>
      <c r="HM1316" s="1"/>
      <c r="HN1316" s="1"/>
      <c r="HO1316" s="1"/>
      <c r="HP1316" s="1"/>
      <c r="HQ1316" s="1"/>
      <c r="HR1316" s="1"/>
      <c r="HS1316" s="1"/>
      <c r="HT1316" s="1"/>
      <c r="HU1316" s="1"/>
      <c r="HV1316" s="1"/>
      <c r="HW1316" s="1"/>
      <c r="HX1316" s="1"/>
      <c r="HY1316" s="1"/>
      <c r="HZ1316" s="1"/>
      <c r="IA1316" s="1"/>
      <c r="IB1316" s="1"/>
      <c r="IC1316" s="1"/>
      <c r="ID1316" s="1"/>
      <c r="IE1316" s="1"/>
      <c r="IF1316" s="1"/>
      <c r="IG1316" s="1"/>
      <c r="IH1316" s="1"/>
      <c r="II1316" s="1"/>
      <c r="IJ1316" s="1"/>
      <c r="IK1316" s="1"/>
      <c r="IL1316" s="1"/>
      <c r="IM1316" s="1"/>
      <c r="IN1316" s="1"/>
      <c r="IO1316" s="1"/>
      <c r="IP1316" s="1"/>
      <c r="IQ1316" s="1"/>
    </row>
    <row r="1317" spans="1:251" s="3" customFormat="1" ht="18.75" customHeight="1">
      <c r="A1317" s="40"/>
      <c r="B1317" s="59"/>
      <c r="C1317" s="148" t="s">
        <v>158</v>
      </c>
      <c r="D1317" s="149"/>
      <c r="E1317" s="149"/>
      <c r="F1317" s="149"/>
      <c r="G1317" s="149"/>
      <c r="H1317" s="149"/>
      <c r="I1317" s="149"/>
      <c r="J1317" s="149"/>
      <c r="K1317" s="149"/>
      <c r="L1317" s="149"/>
      <c r="M1317" s="149"/>
      <c r="N1317" s="149"/>
      <c r="O1317" s="149"/>
      <c r="P1317" s="149"/>
      <c r="Q1317" s="149"/>
      <c r="R1317" s="149"/>
      <c r="S1317" s="149"/>
      <c r="T1317" s="149"/>
      <c r="U1317" s="149"/>
      <c r="V1317" s="149"/>
      <c r="W1317" s="149"/>
      <c r="X1317" s="149"/>
      <c r="Y1317" s="149"/>
      <c r="Z1317" s="150"/>
      <c r="AA1317" s="151">
        <v>0</v>
      </c>
      <c r="AB1317" s="152"/>
      <c r="AC1317" s="152"/>
      <c r="AD1317" s="152"/>
      <c r="AE1317" s="152"/>
      <c r="AF1317" s="152"/>
      <c r="AG1317" s="152"/>
      <c r="AH1317" s="152"/>
      <c r="AI1317" s="153"/>
      <c r="AJ1317" s="151">
        <v>8252</v>
      </c>
      <c r="AK1317" s="152"/>
      <c r="AL1317" s="152"/>
      <c r="AM1317" s="152"/>
      <c r="AN1317" s="152"/>
      <c r="AO1317" s="152"/>
      <c r="AP1317" s="152"/>
      <c r="AQ1317" s="152"/>
      <c r="AR1317" s="153"/>
      <c r="AS1317" s="154"/>
      <c r="AT1317" s="155"/>
      <c r="AU1317" s="155"/>
      <c r="AV1317" s="155"/>
      <c r="AW1317" s="155"/>
      <c r="AX1317" s="156"/>
      <c r="AY1317" s="39"/>
      <c r="AZ1317" s="1"/>
      <c r="BA1317" s="1"/>
      <c r="BB1317" s="1"/>
      <c r="BC1317" s="1"/>
      <c r="BD1317" s="1"/>
      <c r="BE1317" s="1"/>
      <c r="BF1317" s="1"/>
      <c r="BG1317" s="1"/>
      <c r="BH1317" s="1"/>
      <c r="BI1317" s="1"/>
      <c r="BJ1317" s="1"/>
      <c r="BK1317" s="1"/>
      <c r="BL1317" s="1"/>
      <c r="BM1317" s="1"/>
      <c r="BN1317" s="1"/>
      <c r="BO1317" s="1"/>
      <c r="BP1317" s="1"/>
      <c r="BQ1317" s="1"/>
      <c r="BR1317" s="1"/>
      <c r="BS1317" s="1"/>
      <c r="BT1317" s="1"/>
      <c r="BU1317" s="1"/>
      <c r="BV1317" s="1"/>
      <c r="BW1317" s="1"/>
      <c r="BX1317" s="1"/>
      <c r="BY1317" s="1"/>
      <c r="BZ1317" s="1"/>
      <c r="CA1317" s="1"/>
      <c r="CB1317" s="1"/>
      <c r="CC1317" s="1"/>
      <c r="CD1317" s="1"/>
      <c r="CE1317" s="1"/>
      <c r="CF1317" s="1"/>
      <c r="CG1317" s="1"/>
      <c r="CH1317" s="1"/>
      <c r="CI1317" s="1"/>
      <c r="CJ1317" s="1"/>
      <c r="CK1317" s="1"/>
      <c r="CL1317" s="1"/>
      <c r="CM1317" s="1"/>
      <c r="CN1317" s="1"/>
      <c r="CO1317" s="1"/>
      <c r="CP1317" s="1"/>
      <c r="CQ1317" s="1"/>
      <c r="CR1317" s="1"/>
      <c r="CS1317" s="1"/>
      <c r="CT1317" s="1"/>
      <c r="CU1317" s="1"/>
      <c r="CV1317" s="1"/>
      <c r="CW1317" s="1"/>
      <c r="CX1317" s="1"/>
      <c r="CY1317" s="1"/>
      <c r="CZ1317" s="1"/>
      <c r="DA1317" s="1"/>
      <c r="DB1317" s="1"/>
      <c r="DC1317" s="1"/>
      <c r="DD1317" s="1"/>
      <c r="DE1317" s="1"/>
      <c r="DF1317" s="1"/>
      <c r="DG1317" s="1"/>
      <c r="DH1317" s="1"/>
      <c r="DI1317" s="1"/>
      <c r="DJ1317" s="1"/>
      <c r="DK1317" s="1"/>
      <c r="DL1317" s="1"/>
      <c r="DM1317" s="1"/>
      <c r="DN1317" s="1"/>
      <c r="DO1317" s="1"/>
      <c r="DP1317" s="1"/>
      <c r="DQ1317" s="1"/>
      <c r="DR1317" s="1"/>
      <c r="DS1317" s="1"/>
      <c r="DT1317" s="1"/>
      <c r="DU1317" s="1"/>
      <c r="DV1317" s="1"/>
      <c r="DW1317" s="1"/>
      <c r="DX1317" s="1"/>
      <c r="DY1317" s="1"/>
      <c r="DZ1317" s="1"/>
      <c r="EA1317" s="1"/>
      <c r="EB1317" s="1"/>
      <c r="EC1317" s="1"/>
      <c r="ED1317" s="1"/>
      <c r="EE1317" s="1"/>
      <c r="EF1317" s="1"/>
      <c r="EG1317" s="1"/>
      <c r="EH1317" s="1"/>
      <c r="EI1317" s="1"/>
      <c r="EJ1317" s="1"/>
      <c r="EK1317" s="1"/>
      <c r="EL1317" s="1"/>
      <c r="EM1317" s="1"/>
      <c r="EN1317" s="1"/>
      <c r="EO1317" s="1"/>
      <c r="EP1317" s="1"/>
      <c r="EQ1317" s="1"/>
      <c r="ER1317" s="1"/>
      <c r="ES1317" s="1"/>
      <c r="ET1317" s="1"/>
      <c r="EU1317" s="1"/>
      <c r="EV1317" s="1"/>
      <c r="EW1317" s="1"/>
      <c r="EX1317" s="1"/>
      <c r="EY1317" s="1"/>
      <c r="EZ1317" s="1"/>
      <c r="FA1317" s="1"/>
      <c r="FB1317" s="1"/>
      <c r="FC1317" s="1"/>
      <c r="FD1317" s="1"/>
      <c r="FE1317" s="1"/>
      <c r="FF1317" s="1"/>
      <c r="FG1317" s="1"/>
      <c r="FH1317" s="1"/>
      <c r="FI1317" s="1"/>
      <c r="FJ1317" s="1"/>
      <c r="FK1317" s="1"/>
      <c r="FL1317" s="1"/>
      <c r="FM1317" s="1"/>
      <c r="FN1317" s="1"/>
      <c r="FO1317" s="1"/>
      <c r="FP1317" s="1"/>
      <c r="FQ1317" s="1"/>
      <c r="FR1317" s="1"/>
      <c r="FS1317" s="1"/>
      <c r="FT1317" s="1"/>
      <c r="FU1317" s="1"/>
      <c r="FV1317" s="1"/>
      <c r="FW1317" s="1"/>
      <c r="FX1317" s="1"/>
      <c r="FY1317" s="1"/>
      <c r="FZ1317" s="1"/>
      <c r="GA1317" s="1"/>
      <c r="GB1317" s="1"/>
      <c r="GC1317" s="1"/>
      <c r="GD1317" s="1"/>
      <c r="GE1317" s="1"/>
      <c r="GF1317" s="1"/>
      <c r="GG1317" s="1"/>
      <c r="GH1317" s="1"/>
      <c r="GI1317" s="1"/>
      <c r="GJ1317" s="1"/>
      <c r="GK1317" s="1"/>
      <c r="GL1317" s="1"/>
      <c r="GM1317" s="1"/>
      <c r="GN1317" s="1"/>
      <c r="GO1317" s="1"/>
      <c r="GP1317" s="1"/>
      <c r="GQ1317" s="1"/>
      <c r="GR1317" s="1"/>
      <c r="GS1317" s="1"/>
      <c r="GT1317" s="1"/>
      <c r="GU1317" s="1"/>
      <c r="GV1317" s="1"/>
      <c r="GW1317" s="1"/>
      <c r="GX1317" s="1"/>
      <c r="GY1317" s="1"/>
      <c r="GZ1317" s="1"/>
      <c r="HA1317" s="1"/>
      <c r="HB1317" s="1"/>
      <c r="HC1317" s="1"/>
      <c r="HD1317" s="1"/>
      <c r="HE1317" s="1"/>
      <c r="HF1317" s="1"/>
      <c r="HG1317" s="1"/>
      <c r="HH1317" s="1"/>
      <c r="HI1317" s="1"/>
      <c r="HJ1317" s="1"/>
      <c r="HK1317" s="1"/>
      <c r="HL1317" s="1"/>
      <c r="HM1317" s="1"/>
      <c r="HN1317" s="1"/>
      <c r="HO1317" s="1"/>
      <c r="HP1317" s="1"/>
      <c r="HQ1317" s="1"/>
      <c r="HR1317" s="1"/>
      <c r="HS1317" s="1"/>
      <c r="HT1317" s="1"/>
      <c r="HU1317" s="1"/>
      <c r="HV1317" s="1"/>
      <c r="HW1317" s="1"/>
      <c r="HX1317" s="1"/>
      <c r="HY1317" s="1"/>
      <c r="HZ1317" s="1"/>
      <c r="IA1317" s="1"/>
      <c r="IB1317" s="1"/>
      <c r="IC1317" s="1"/>
      <c r="ID1317" s="1"/>
      <c r="IE1317" s="1"/>
      <c r="IF1317" s="1"/>
      <c r="IG1317" s="1"/>
      <c r="IH1317" s="1"/>
      <c r="II1317" s="1"/>
      <c r="IJ1317" s="1"/>
      <c r="IK1317" s="1"/>
      <c r="IL1317" s="1"/>
      <c r="IM1317" s="1"/>
      <c r="IN1317" s="1"/>
      <c r="IO1317" s="1"/>
      <c r="IP1317" s="1"/>
      <c r="IQ1317" s="1"/>
    </row>
    <row r="1318" spans="1:251" s="3" customFormat="1" ht="18.75" customHeight="1">
      <c r="A1318" s="40"/>
      <c r="B1318" s="59"/>
      <c r="C1318" s="148" t="s">
        <v>159</v>
      </c>
      <c r="D1318" s="149"/>
      <c r="E1318" s="149"/>
      <c r="F1318" s="149"/>
      <c r="G1318" s="149"/>
      <c r="H1318" s="149"/>
      <c r="I1318" s="149"/>
      <c r="J1318" s="149"/>
      <c r="K1318" s="149"/>
      <c r="L1318" s="149"/>
      <c r="M1318" s="149"/>
      <c r="N1318" s="149"/>
      <c r="O1318" s="149"/>
      <c r="P1318" s="149"/>
      <c r="Q1318" s="149"/>
      <c r="R1318" s="149"/>
      <c r="S1318" s="149"/>
      <c r="T1318" s="149"/>
      <c r="U1318" s="149"/>
      <c r="V1318" s="149"/>
      <c r="W1318" s="149"/>
      <c r="X1318" s="149"/>
      <c r="Y1318" s="149"/>
      <c r="Z1318" s="150"/>
      <c r="AA1318" s="151">
        <v>444</v>
      </c>
      <c r="AB1318" s="152"/>
      <c r="AC1318" s="152"/>
      <c r="AD1318" s="152"/>
      <c r="AE1318" s="152"/>
      <c r="AF1318" s="152"/>
      <c r="AG1318" s="152"/>
      <c r="AH1318" s="152"/>
      <c r="AI1318" s="153"/>
      <c r="AJ1318" s="151">
        <v>446</v>
      </c>
      <c r="AK1318" s="152"/>
      <c r="AL1318" s="152"/>
      <c r="AM1318" s="152"/>
      <c r="AN1318" s="152"/>
      <c r="AO1318" s="152"/>
      <c r="AP1318" s="152"/>
      <c r="AQ1318" s="152"/>
      <c r="AR1318" s="153"/>
      <c r="AS1318" s="154"/>
      <c r="AT1318" s="155"/>
      <c r="AU1318" s="155"/>
      <c r="AV1318" s="155"/>
      <c r="AW1318" s="155"/>
      <c r="AX1318" s="156"/>
      <c r="AY1318" s="39"/>
      <c r="AZ1318" s="1"/>
      <c r="BA1318" s="1"/>
      <c r="BB1318" s="1"/>
      <c r="BC1318" s="1"/>
      <c r="BD1318" s="1"/>
      <c r="BE1318" s="1"/>
      <c r="BF1318" s="1"/>
      <c r="BG1318" s="1"/>
      <c r="BH1318" s="1"/>
      <c r="BI1318" s="1"/>
      <c r="BJ1318" s="1"/>
      <c r="BK1318" s="1"/>
      <c r="BL1318" s="1"/>
      <c r="BM1318" s="1"/>
      <c r="BN1318" s="1"/>
      <c r="BO1318" s="1"/>
      <c r="BP1318" s="1"/>
      <c r="BQ1318" s="1"/>
      <c r="BR1318" s="1"/>
      <c r="BS1318" s="1"/>
      <c r="BT1318" s="1"/>
      <c r="BU1318" s="1"/>
      <c r="BV1318" s="1"/>
      <c r="BW1318" s="1"/>
      <c r="BX1318" s="1"/>
      <c r="BY1318" s="1"/>
      <c r="BZ1318" s="1"/>
      <c r="CA1318" s="1"/>
      <c r="CB1318" s="1"/>
      <c r="CC1318" s="1"/>
      <c r="CD1318" s="1"/>
      <c r="CE1318" s="1"/>
      <c r="CF1318" s="1"/>
      <c r="CG1318" s="1"/>
      <c r="CH1318" s="1"/>
      <c r="CI1318" s="1"/>
      <c r="CJ1318" s="1"/>
      <c r="CK1318" s="1"/>
      <c r="CL1318" s="1"/>
      <c r="CM1318" s="1"/>
      <c r="CN1318" s="1"/>
      <c r="CO1318" s="1"/>
      <c r="CP1318" s="1"/>
      <c r="CQ1318" s="1"/>
      <c r="CR1318" s="1"/>
      <c r="CS1318" s="1"/>
      <c r="CT1318" s="1"/>
      <c r="CU1318" s="1"/>
      <c r="CV1318" s="1"/>
      <c r="CW1318" s="1"/>
      <c r="CX1318" s="1"/>
      <c r="CY1318" s="1"/>
      <c r="CZ1318" s="1"/>
      <c r="DA1318" s="1"/>
      <c r="DB1318" s="1"/>
      <c r="DC1318" s="1"/>
      <c r="DD1318" s="1"/>
      <c r="DE1318" s="1"/>
      <c r="DF1318" s="1"/>
      <c r="DG1318" s="1"/>
      <c r="DH1318" s="1"/>
      <c r="DI1318" s="1"/>
      <c r="DJ1318" s="1"/>
      <c r="DK1318" s="1"/>
      <c r="DL1318" s="1"/>
      <c r="DM1318" s="1"/>
      <c r="DN1318" s="1"/>
      <c r="DO1318" s="1"/>
      <c r="DP1318" s="1"/>
      <c r="DQ1318" s="1"/>
      <c r="DR1318" s="1"/>
      <c r="DS1318" s="1"/>
      <c r="DT1318" s="1"/>
      <c r="DU1318" s="1"/>
      <c r="DV1318" s="1"/>
      <c r="DW1318" s="1"/>
      <c r="DX1318" s="1"/>
      <c r="DY1318" s="1"/>
      <c r="DZ1318" s="1"/>
      <c r="EA1318" s="1"/>
      <c r="EB1318" s="1"/>
      <c r="EC1318" s="1"/>
      <c r="ED1318" s="1"/>
      <c r="EE1318" s="1"/>
      <c r="EF1318" s="1"/>
      <c r="EG1318" s="1"/>
      <c r="EH1318" s="1"/>
      <c r="EI1318" s="1"/>
      <c r="EJ1318" s="1"/>
      <c r="EK1318" s="1"/>
      <c r="EL1318" s="1"/>
      <c r="EM1318" s="1"/>
      <c r="EN1318" s="1"/>
      <c r="EO1318" s="1"/>
      <c r="EP1318" s="1"/>
      <c r="EQ1318" s="1"/>
      <c r="ER1318" s="1"/>
      <c r="ES1318" s="1"/>
      <c r="ET1318" s="1"/>
      <c r="EU1318" s="1"/>
      <c r="EV1318" s="1"/>
      <c r="EW1318" s="1"/>
      <c r="EX1318" s="1"/>
      <c r="EY1318" s="1"/>
      <c r="EZ1318" s="1"/>
      <c r="FA1318" s="1"/>
      <c r="FB1318" s="1"/>
      <c r="FC1318" s="1"/>
      <c r="FD1318" s="1"/>
      <c r="FE1318" s="1"/>
      <c r="FF1318" s="1"/>
      <c r="FG1318" s="1"/>
      <c r="FH1318" s="1"/>
      <c r="FI1318" s="1"/>
      <c r="FJ1318" s="1"/>
      <c r="FK1318" s="1"/>
      <c r="FL1318" s="1"/>
      <c r="FM1318" s="1"/>
      <c r="FN1318" s="1"/>
      <c r="FO1318" s="1"/>
      <c r="FP1318" s="1"/>
      <c r="FQ1318" s="1"/>
      <c r="FR1318" s="1"/>
      <c r="FS1318" s="1"/>
      <c r="FT1318" s="1"/>
      <c r="FU1318" s="1"/>
      <c r="FV1318" s="1"/>
      <c r="FW1318" s="1"/>
      <c r="FX1318" s="1"/>
      <c r="FY1318" s="1"/>
      <c r="FZ1318" s="1"/>
      <c r="GA1318" s="1"/>
      <c r="GB1318" s="1"/>
      <c r="GC1318" s="1"/>
      <c r="GD1318" s="1"/>
      <c r="GE1318" s="1"/>
      <c r="GF1318" s="1"/>
      <c r="GG1318" s="1"/>
      <c r="GH1318" s="1"/>
      <c r="GI1318" s="1"/>
      <c r="GJ1318" s="1"/>
      <c r="GK1318" s="1"/>
      <c r="GL1318" s="1"/>
      <c r="GM1318" s="1"/>
      <c r="GN1318" s="1"/>
      <c r="GO1318" s="1"/>
      <c r="GP1318" s="1"/>
      <c r="GQ1318" s="1"/>
      <c r="GR1318" s="1"/>
      <c r="GS1318" s="1"/>
      <c r="GT1318" s="1"/>
      <c r="GU1318" s="1"/>
      <c r="GV1318" s="1"/>
      <c r="GW1318" s="1"/>
      <c r="GX1318" s="1"/>
      <c r="GY1318" s="1"/>
      <c r="GZ1318" s="1"/>
      <c r="HA1318" s="1"/>
      <c r="HB1318" s="1"/>
      <c r="HC1318" s="1"/>
      <c r="HD1318" s="1"/>
      <c r="HE1318" s="1"/>
      <c r="HF1318" s="1"/>
      <c r="HG1318" s="1"/>
      <c r="HH1318" s="1"/>
      <c r="HI1318" s="1"/>
      <c r="HJ1318" s="1"/>
      <c r="HK1318" s="1"/>
      <c r="HL1318" s="1"/>
      <c r="HM1318" s="1"/>
      <c r="HN1318" s="1"/>
      <c r="HO1318" s="1"/>
      <c r="HP1318" s="1"/>
      <c r="HQ1318" s="1"/>
      <c r="HR1318" s="1"/>
      <c r="HS1318" s="1"/>
      <c r="HT1318" s="1"/>
      <c r="HU1318" s="1"/>
      <c r="HV1318" s="1"/>
      <c r="HW1318" s="1"/>
      <c r="HX1318" s="1"/>
      <c r="HY1318" s="1"/>
      <c r="HZ1318" s="1"/>
      <c r="IA1318" s="1"/>
      <c r="IB1318" s="1"/>
      <c r="IC1318" s="1"/>
      <c r="ID1318" s="1"/>
      <c r="IE1318" s="1"/>
      <c r="IF1318" s="1"/>
      <c r="IG1318" s="1"/>
      <c r="IH1318" s="1"/>
      <c r="II1318" s="1"/>
      <c r="IJ1318" s="1"/>
      <c r="IK1318" s="1"/>
      <c r="IL1318" s="1"/>
      <c r="IM1318" s="1"/>
      <c r="IN1318" s="1"/>
      <c r="IO1318" s="1"/>
      <c r="IP1318" s="1"/>
      <c r="IQ1318" s="1"/>
    </row>
    <row r="1319" spans="1:251" s="3" customFormat="1" ht="18.75" customHeight="1" thickBot="1">
      <c r="A1319" s="41"/>
      <c r="B1319" s="132" t="s">
        <v>14</v>
      </c>
      <c r="C1319" s="133"/>
      <c r="D1319" s="133"/>
      <c r="E1319" s="133"/>
      <c r="F1319" s="133"/>
      <c r="G1319" s="133"/>
      <c r="H1319" s="133"/>
      <c r="I1319" s="133"/>
      <c r="J1319" s="133"/>
      <c r="K1319" s="133"/>
      <c r="L1319" s="133"/>
      <c r="M1319" s="133"/>
      <c r="N1319" s="133"/>
      <c r="O1319" s="133"/>
      <c r="P1319" s="133"/>
      <c r="Q1319" s="133"/>
      <c r="R1319" s="133"/>
      <c r="S1319" s="133"/>
      <c r="T1319" s="133"/>
      <c r="U1319" s="133"/>
      <c r="V1319" s="133"/>
      <c r="W1319" s="133"/>
      <c r="X1319" s="133"/>
      <c r="Y1319" s="133"/>
      <c r="Z1319" s="134"/>
      <c r="AA1319" s="135">
        <f>SUM($AA$1316:$AA$1318)</f>
        <v>91425</v>
      </c>
      <c r="AB1319" s="136"/>
      <c r="AC1319" s="136"/>
      <c r="AD1319" s="136"/>
      <c r="AE1319" s="136"/>
      <c r="AF1319" s="136"/>
      <c r="AG1319" s="136"/>
      <c r="AH1319" s="136"/>
      <c r="AI1319" s="137"/>
      <c r="AJ1319" s="135">
        <f>SUM($AJ$1316:$AJ$1318)</f>
        <v>111897</v>
      </c>
      <c r="AK1319" s="136"/>
      <c r="AL1319" s="136"/>
      <c r="AM1319" s="136"/>
      <c r="AN1319" s="136"/>
      <c r="AO1319" s="136"/>
      <c r="AP1319" s="136"/>
      <c r="AQ1319" s="136"/>
      <c r="AR1319" s="137"/>
      <c r="AS1319" s="138"/>
      <c r="AT1319" s="139"/>
      <c r="AU1319" s="139"/>
      <c r="AV1319" s="139"/>
      <c r="AW1319" s="139"/>
      <c r="AX1319" s="140"/>
      <c r="AY1319" s="39"/>
      <c r="AZ1319" s="1"/>
      <c r="BA1319" s="1"/>
      <c r="BB1319" s="1"/>
      <c r="BC1319" s="1"/>
      <c r="BD1319" s="1"/>
      <c r="BE1319" s="1"/>
      <c r="BF1319" s="1"/>
      <c r="BG1319" s="1"/>
      <c r="BH1319" s="1"/>
      <c r="BI1319" s="1"/>
      <c r="BJ1319" s="1"/>
      <c r="BK1319" s="1"/>
      <c r="BL1319" s="1"/>
      <c r="BM1319" s="1"/>
      <c r="BN1319" s="1"/>
      <c r="BO1319" s="1"/>
      <c r="BP1319" s="1"/>
      <c r="BQ1319" s="1"/>
      <c r="BR1319" s="1"/>
      <c r="BS1319" s="1"/>
      <c r="BT1319" s="1"/>
      <c r="BU1319" s="1"/>
      <c r="BV1319" s="1"/>
      <c r="BW1319" s="1"/>
      <c r="BX1319" s="1"/>
      <c r="BY1319" s="1"/>
      <c r="BZ1319" s="1"/>
      <c r="CA1319" s="1"/>
      <c r="CB1319" s="1"/>
      <c r="CC1319" s="1"/>
      <c r="CD1319" s="1"/>
      <c r="CE1319" s="1"/>
      <c r="CF1319" s="1"/>
      <c r="CG1319" s="1"/>
      <c r="CH1319" s="1"/>
      <c r="CI1319" s="1"/>
      <c r="CJ1319" s="1"/>
      <c r="CK1319" s="1"/>
      <c r="CL1319" s="1"/>
      <c r="CM1319" s="1"/>
      <c r="CN1319" s="1"/>
      <c r="CO1319" s="1"/>
      <c r="CP1319" s="1"/>
      <c r="CQ1319" s="1"/>
      <c r="CR1319" s="1"/>
      <c r="CS1319" s="1"/>
      <c r="CT1319" s="1"/>
      <c r="CU1319" s="1"/>
      <c r="CV1319" s="1"/>
      <c r="CW1319" s="1"/>
      <c r="CX1319" s="1"/>
      <c r="CY1319" s="1"/>
      <c r="CZ1319" s="1"/>
      <c r="DA1319" s="1"/>
      <c r="DB1319" s="1"/>
      <c r="DC1319" s="1"/>
      <c r="DD1319" s="1"/>
      <c r="DE1319" s="1"/>
      <c r="DF1319" s="1"/>
      <c r="DG1319" s="1"/>
      <c r="DH1319" s="1"/>
      <c r="DI1319" s="1"/>
      <c r="DJ1319" s="1"/>
      <c r="DK1319" s="1"/>
      <c r="DL1319" s="1"/>
      <c r="DM1319" s="1"/>
      <c r="DN1319" s="1"/>
      <c r="DO1319" s="1"/>
      <c r="DP1319" s="1"/>
      <c r="DQ1319" s="1"/>
      <c r="DR1319" s="1"/>
      <c r="DS1319" s="1"/>
      <c r="DT1319" s="1"/>
      <c r="DU1319" s="1"/>
      <c r="DV1319" s="1"/>
      <c r="DW1319" s="1"/>
      <c r="DX1319" s="1"/>
      <c r="DY1319" s="1"/>
      <c r="DZ1319" s="1"/>
      <c r="EA1319" s="1"/>
      <c r="EB1319" s="1"/>
      <c r="EC1319" s="1"/>
      <c r="ED1319" s="1"/>
      <c r="EE1319" s="1"/>
      <c r="EF1319" s="1"/>
      <c r="EG1319" s="1"/>
      <c r="EH1319" s="1"/>
      <c r="EI1319" s="1"/>
      <c r="EJ1319" s="1"/>
      <c r="EK1319" s="1"/>
      <c r="EL1319" s="1"/>
      <c r="EM1319" s="1"/>
      <c r="EN1319" s="1"/>
      <c r="EO1319" s="1"/>
      <c r="EP1319" s="1"/>
      <c r="EQ1319" s="1"/>
      <c r="ER1319" s="1"/>
      <c r="ES1319" s="1"/>
      <c r="ET1319" s="1"/>
      <c r="EU1319" s="1"/>
      <c r="EV1319" s="1"/>
      <c r="EW1319" s="1"/>
      <c r="EX1319" s="1"/>
      <c r="EY1319" s="1"/>
      <c r="EZ1319" s="1"/>
      <c r="FA1319" s="1"/>
      <c r="FB1319" s="1"/>
      <c r="FC1319" s="1"/>
      <c r="FD1319" s="1"/>
      <c r="FE1319" s="1"/>
      <c r="FF1319" s="1"/>
      <c r="FG1319" s="1"/>
      <c r="FH1319" s="1"/>
      <c r="FI1319" s="1"/>
      <c r="FJ1319" s="1"/>
      <c r="FK1319" s="1"/>
      <c r="FL1319" s="1"/>
      <c r="FM1319" s="1"/>
      <c r="FN1319" s="1"/>
      <c r="FO1319" s="1"/>
      <c r="FP1319" s="1"/>
      <c r="FQ1319" s="1"/>
      <c r="FR1319" s="1"/>
      <c r="FS1319" s="1"/>
      <c r="FT1319" s="1"/>
      <c r="FU1319" s="1"/>
      <c r="FV1319" s="1"/>
      <c r="FW1319" s="1"/>
      <c r="FX1319" s="1"/>
      <c r="FY1319" s="1"/>
      <c r="FZ1319" s="1"/>
      <c r="GA1319" s="1"/>
      <c r="GB1319" s="1"/>
      <c r="GC1319" s="1"/>
      <c r="GD1319" s="1"/>
      <c r="GE1319" s="1"/>
      <c r="GF1319" s="1"/>
      <c r="GG1319" s="1"/>
      <c r="GH1319" s="1"/>
      <c r="GI1319" s="1"/>
      <c r="GJ1319" s="1"/>
      <c r="GK1319" s="1"/>
      <c r="GL1319" s="1"/>
      <c r="GM1319" s="1"/>
      <c r="GN1319" s="1"/>
      <c r="GO1319" s="1"/>
      <c r="GP1319" s="1"/>
      <c r="GQ1319" s="1"/>
      <c r="GR1319" s="1"/>
      <c r="GS1319" s="1"/>
      <c r="GT1319" s="1"/>
      <c r="GU1319" s="1"/>
      <c r="GV1319" s="1"/>
      <c r="GW1319" s="1"/>
      <c r="GX1319" s="1"/>
      <c r="GY1319" s="1"/>
      <c r="GZ1319" s="1"/>
      <c r="HA1319" s="1"/>
      <c r="HB1319" s="1"/>
      <c r="HC1319" s="1"/>
      <c r="HD1319" s="1"/>
      <c r="HE1319" s="1"/>
      <c r="HF1319" s="1"/>
      <c r="HG1319" s="1"/>
      <c r="HH1319" s="1"/>
      <c r="HI1319" s="1"/>
      <c r="HJ1319" s="1"/>
      <c r="HK1319" s="1"/>
      <c r="HL1319" s="1"/>
      <c r="HM1319" s="1"/>
      <c r="HN1319" s="1"/>
      <c r="HO1319" s="1"/>
      <c r="HP1319" s="1"/>
      <c r="HQ1319" s="1"/>
      <c r="HR1319" s="1"/>
      <c r="HS1319" s="1"/>
      <c r="HT1319" s="1"/>
      <c r="HU1319" s="1"/>
      <c r="HV1319" s="1"/>
      <c r="HW1319" s="1"/>
      <c r="HX1319" s="1"/>
      <c r="HY1319" s="1"/>
      <c r="HZ1319" s="1"/>
      <c r="IA1319" s="1"/>
      <c r="IB1319" s="1"/>
      <c r="IC1319" s="1"/>
      <c r="ID1319" s="1"/>
      <c r="IE1319" s="1"/>
      <c r="IF1319" s="1"/>
      <c r="IG1319" s="1"/>
      <c r="IH1319" s="1"/>
      <c r="II1319" s="1"/>
      <c r="IJ1319" s="1"/>
      <c r="IK1319" s="1"/>
      <c r="IL1319" s="1"/>
      <c r="IM1319" s="1"/>
      <c r="IN1319" s="1"/>
      <c r="IO1319" s="1"/>
      <c r="IP1319" s="1"/>
      <c r="IQ1319" s="1"/>
    </row>
    <row r="1321" spans="1:251" ht="18.75">
      <c r="A1321" s="38" t="s">
        <v>0</v>
      </c>
      <c r="AW1321" s="44"/>
      <c r="AX1321" s="45"/>
      <c r="AY1321" s="44"/>
    </row>
    <row r="1323" spans="1:251" ht="18.75">
      <c r="B1323" s="141" t="s">
        <v>8</v>
      </c>
      <c r="C1323" s="142"/>
      <c r="D1323" s="142"/>
      <c r="E1323" s="142"/>
      <c r="F1323" s="142"/>
      <c r="G1323" s="142"/>
      <c r="H1323" s="142"/>
      <c r="I1323" s="142"/>
      <c r="J1323" s="142"/>
      <c r="K1323" s="142"/>
      <c r="L1323" s="142"/>
      <c r="M1323" s="142"/>
      <c r="N1323" s="142"/>
      <c r="O1323" s="142"/>
      <c r="P1323" s="142"/>
      <c r="Q1323" s="142"/>
      <c r="R1323" s="142"/>
      <c r="S1323" s="142"/>
      <c r="T1323" s="142"/>
      <c r="U1323" s="142"/>
      <c r="V1323" s="142"/>
      <c r="W1323" s="142"/>
      <c r="X1323" s="142"/>
      <c r="Y1323" s="142"/>
      <c r="Z1323" s="142"/>
      <c r="AA1323" s="142"/>
      <c r="AB1323" s="142"/>
      <c r="AC1323" s="142"/>
      <c r="AD1323" s="142"/>
      <c r="AE1323" s="142"/>
      <c r="AF1323" s="142"/>
      <c r="AG1323" s="142"/>
      <c r="AH1323" s="142"/>
      <c r="AI1323" s="142"/>
      <c r="AJ1323" s="142"/>
      <c r="AK1323" s="142"/>
      <c r="AL1323" s="142"/>
      <c r="AM1323" s="142"/>
      <c r="AN1323" s="142"/>
      <c r="AO1323" s="142"/>
      <c r="AP1323" s="142"/>
      <c r="AQ1323" s="142"/>
      <c r="AR1323" s="142"/>
      <c r="AS1323" s="142"/>
      <c r="AT1323" s="142"/>
      <c r="AU1323" s="142"/>
      <c r="AV1323" s="142"/>
      <c r="AW1323" s="142"/>
      <c r="AX1323" s="142"/>
    </row>
    <row r="1324" spans="1:251">
      <c r="Z1324" s="46"/>
      <c r="AD1324" s="46"/>
      <c r="AE1324" s="46"/>
      <c r="AF1324" s="46"/>
      <c r="AG1324" s="46"/>
      <c r="AH1324" s="46"/>
      <c r="AI1324" s="46"/>
      <c r="AO1324" s="46"/>
    </row>
    <row r="1325" spans="1:251" ht="13.5" thickBot="1">
      <c r="Z1325" s="46"/>
      <c r="AD1325" s="46"/>
      <c r="AE1325" s="46"/>
      <c r="AF1325" s="46"/>
      <c r="AG1325" s="46"/>
      <c r="AH1325" s="46"/>
      <c r="AI1325" s="46"/>
      <c r="AO1325" s="46"/>
      <c r="DI1325" s="2"/>
    </row>
    <row r="1326" spans="1:251" ht="24.75" customHeight="1" thickBot="1">
      <c r="B1326" s="143" t="s">
        <v>1</v>
      </c>
      <c r="C1326" s="144"/>
      <c r="D1326" s="144"/>
      <c r="E1326" s="144"/>
      <c r="F1326" s="144"/>
      <c r="G1326" s="144"/>
      <c r="H1326" s="145" t="s">
        <v>177</v>
      </c>
      <c r="I1326" s="146"/>
      <c r="J1326" s="146"/>
      <c r="K1326" s="146"/>
      <c r="L1326" s="146"/>
      <c r="M1326" s="146"/>
      <c r="N1326" s="146"/>
      <c r="O1326" s="146"/>
      <c r="P1326" s="146"/>
      <c r="Q1326" s="146"/>
      <c r="R1326" s="146"/>
      <c r="S1326" s="146"/>
      <c r="T1326" s="146"/>
      <c r="U1326" s="146"/>
      <c r="V1326" s="146"/>
      <c r="W1326" s="146"/>
      <c r="X1326" s="146"/>
      <c r="Y1326" s="146"/>
      <c r="Z1326" s="146"/>
      <c r="AA1326" s="146"/>
      <c r="AB1326" s="146"/>
      <c r="AC1326" s="146"/>
      <c r="AD1326" s="146"/>
      <c r="AE1326" s="146"/>
      <c r="AF1326" s="146"/>
      <c r="AG1326" s="146"/>
      <c r="AH1326" s="146"/>
      <c r="AI1326" s="146"/>
      <c r="AJ1326" s="146"/>
      <c r="AK1326" s="146"/>
      <c r="AL1326" s="146"/>
      <c r="AM1326" s="146"/>
      <c r="AN1326" s="146"/>
      <c r="AO1326" s="146"/>
      <c r="AP1326" s="146"/>
      <c r="AQ1326" s="146"/>
      <c r="AR1326" s="146"/>
      <c r="AS1326" s="146"/>
      <c r="AT1326" s="146"/>
      <c r="AU1326" s="146"/>
      <c r="AV1326" s="146"/>
      <c r="AW1326" s="146"/>
      <c r="AX1326" s="147"/>
      <c r="DI1326" s="2"/>
    </row>
    <row r="1327" spans="1:251" ht="14.25">
      <c r="B1327" s="47"/>
      <c r="C1327" s="47"/>
      <c r="D1327" s="47"/>
      <c r="E1327" s="47"/>
      <c r="F1327" s="47"/>
      <c r="G1327" s="47"/>
      <c r="H1327" s="40"/>
      <c r="I1327" s="40"/>
      <c r="J1327" s="40"/>
      <c r="K1327" s="40"/>
      <c r="L1327" s="48"/>
      <c r="M1327" s="48"/>
      <c r="N1327" s="48"/>
      <c r="O1327" s="48"/>
      <c r="P1327" s="40"/>
      <c r="Q1327" s="40"/>
      <c r="R1327" s="40"/>
      <c r="S1327" s="40"/>
      <c r="T1327" s="40"/>
      <c r="U1327" s="40"/>
      <c r="V1327" s="49"/>
      <c r="W1327" s="49"/>
      <c r="X1327" s="49"/>
      <c r="Y1327" s="49"/>
      <c r="Z1327" s="49"/>
      <c r="AA1327" s="49"/>
      <c r="AB1327" s="49"/>
      <c r="AC1327" s="49"/>
      <c r="AD1327" s="49"/>
      <c r="AE1327" s="49"/>
      <c r="AF1327" s="49"/>
      <c r="AG1327" s="49"/>
      <c r="AH1327" s="49"/>
      <c r="AI1327" s="49"/>
      <c r="AJ1327" s="49"/>
      <c r="AK1327" s="49"/>
      <c r="AL1327" s="49"/>
      <c r="AM1327" s="49"/>
      <c r="AN1327" s="49"/>
      <c r="AO1327" s="49"/>
      <c r="AP1327" s="49"/>
      <c r="AQ1327" s="49"/>
      <c r="AR1327" s="49"/>
      <c r="AS1327" s="49"/>
      <c r="AT1327" s="49"/>
      <c r="AU1327" s="49"/>
      <c r="AV1327" s="49"/>
      <c r="AW1327" s="49"/>
      <c r="AX1327" s="49"/>
      <c r="DI1327" s="2"/>
    </row>
    <row r="1328" spans="1:251" ht="15" thickBot="1">
      <c r="A1328" s="61"/>
      <c r="B1328" s="49" t="s">
        <v>2</v>
      </c>
      <c r="C1328" s="40"/>
      <c r="D1328" s="40"/>
      <c r="E1328" s="40"/>
      <c r="F1328" s="40"/>
      <c r="G1328" s="40"/>
      <c r="H1328" s="40"/>
      <c r="I1328" s="40"/>
      <c r="J1328" s="40"/>
      <c r="K1328" s="40"/>
      <c r="L1328" s="48"/>
      <c r="M1328" s="48"/>
      <c r="N1328" s="48"/>
      <c r="O1328" s="48"/>
      <c r="P1328" s="40"/>
      <c r="Q1328" s="40"/>
      <c r="R1328" s="40"/>
      <c r="S1328" s="40"/>
      <c r="T1328" s="40"/>
      <c r="U1328" s="40"/>
      <c r="V1328" s="49"/>
      <c r="W1328" s="49"/>
      <c r="X1328" s="49"/>
      <c r="Y1328" s="49"/>
      <c r="Z1328" s="49"/>
      <c r="AA1328" s="49"/>
      <c r="AB1328" s="49"/>
      <c r="AC1328" s="49"/>
      <c r="AD1328" s="49"/>
      <c r="AE1328" s="49"/>
      <c r="AF1328" s="49"/>
      <c r="AG1328" s="49"/>
      <c r="AH1328" s="49"/>
      <c r="AI1328" s="49"/>
      <c r="AJ1328" s="49"/>
      <c r="AK1328" s="49"/>
      <c r="AL1328" s="49"/>
      <c r="AM1328" s="49"/>
      <c r="AN1328" s="49"/>
      <c r="AO1328" s="49"/>
      <c r="AP1328" s="49"/>
      <c r="AQ1328" s="49"/>
      <c r="AR1328" s="49"/>
      <c r="AS1328" s="49"/>
      <c r="AT1328" s="49"/>
      <c r="AU1328" s="49"/>
      <c r="AV1328" s="49"/>
      <c r="AW1328" s="49"/>
      <c r="AX1328" s="49"/>
      <c r="DI1328" s="2"/>
    </row>
    <row r="1329" spans="1:113" ht="14.25">
      <c r="A1329" s="40"/>
      <c r="B1329" s="50"/>
      <c r="C1329" s="47"/>
      <c r="D1329" s="47"/>
      <c r="E1329" s="47"/>
      <c r="F1329" s="47"/>
      <c r="G1329" s="47"/>
      <c r="H1329" s="47"/>
      <c r="I1329" s="47"/>
      <c r="J1329" s="47"/>
      <c r="K1329" s="47"/>
      <c r="L1329" s="51"/>
      <c r="M1329" s="51"/>
      <c r="N1329" s="51"/>
      <c r="O1329" s="51"/>
      <c r="P1329" s="47"/>
      <c r="Q1329" s="47"/>
      <c r="R1329" s="47"/>
      <c r="S1329" s="47"/>
      <c r="T1329" s="47"/>
      <c r="U1329" s="47"/>
      <c r="V1329" s="52"/>
      <c r="W1329" s="52"/>
      <c r="X1329" s="52"/>
      <c r="Y1329" s="52"/>
      <c r="Z1329" s="52"/>
      <c r="AA1329" s="52"/>
      <c r="AB1329" s="52"/>
      <c r="AC1329" s="52"/>
      <c r="AD1329" s="52"/>
      <c r="AE1329" s="52"/>
      <c r="AF1329" s="52"/>
      <c r="AG1329" s="52"/>
      <c r="AH1329" s="52"/>
      <c r="AI1329" s="52"/>
      <c r="AJ1329" s="52"/>
      <c r="AK1329" s="52"/>
      <c r="AL1329" s="52"/>
      <c r="AM1329" s="52"/>
      <c r="AN1329" s="52"/>
      <c r="AO1329" s="52"/>
      <c r="AP1329" s="52"/>
      <c r="AQ1329" s="52"/>
      <c r="AR1329" s="52"/>
      <c r="AS1329" s="52"/>
      <c r="AT1329" s="52"/>
      <c r="AU1329" s="52"/>
      <c r="AV1329" s="52"/>
      <c r="AW1329" s="52"/>
      <c r="AX1329" s="53"/>
    </row>
    <row r="1330" spans="1:113" ht="12" customHeight="1">
      <c r="A1330" s="40"/>
      <c r="B1330" s="157" t="s">
        <v>178</v>
      </c>
      <c r="C1330" s="158"/>
      <c r="D1330" s="158"/>
      <c r="E1330" s="158"/>
      <c r="F1330" s="158"/>
      <c r="G1330" s="158"/>
      <c r="H1330" s="158"/>
      <c r="I1330" s="158"/>
      <c r="J1330" s="158"/>
      <c r="K1330" s="158"/>
      <c r="L1330" s="158"/>
      <c r="M1330" s="158"/>
      <c r="N1330" s="158"/>
      <c r="O1330" s="158"/>
      <c r="P1330" s="158"/>
      <c r="Q1330" s="158"/>
      <c r="R1330" s="158"/>
      <c r="S1330" s="158"/>
      <c r="T1330" s="158"/>
      <c r="U1330" s="158"/>
      <c r="V1330" s="158"/>
      <c r="W1330" s="158"/>
      <c r="X1330" s="158"/>
      <c r="Y1330" s="158"/>
      <c r="Z1330" s="158"/>
      <c r="AA1330" s="158"/>
      <c r="AB1330" s="158"/>
      <c r="AC1330" s="158"/>
      <c r="AD1330" s="158"/>
      <c r="AE1330" s="158"/>
      <c r="AF1330" s="158"/>
      <c r="AG1330" s="158"/>
      <c r="AH1330" s="158"/>
      <c r="AI1330" s="158"/>
      <c r="AJ1330" s="158"/>
      <c r="AK1330" s="158"/>
      <c r="AL1330" s="158"/>
      <c r="AM1330" s="158"/>
      <c r="AN1330" s="158"/>
      <c r="AO1330" s="158"/>
      <c r="AP1330" s="158"/>
      <c r="AQ1330" s="158"/>
      <c r="AR1330" s="158"/>
      <c r="AS1330" s="158"/>
      <c r="AT1330" s="158"/>
      <c r="AU1330" s="158"/>
      <c r="AV1330" s="158"/>
      <c r="AW1330" s="158"/>
      <c r="AX1330" s="159"/>
    </row>
    <row r="1331" spans="1:113" ht="12" customHeight="1">
      <c r="A1331" s="40"/>
      <c r="B1331" s="157"/>
      <c r="C1331" s="158"/>
      <c r="D1331" s="158"/>
      <c r="E1331" s="158"/>
      <c r="F1331" s="158"/>
      <c r="G1331" s="158"/>
      <c r="H1331" s="158"/>
      <c r="I1331" s="158"/>
      <c r="J1331" s="158"/>
      <c r="K1331" s="158"/>
      <c r="L1331" s="158"/>
      <c r="M1331" s="158"/>
      <c r="N1331" s="158"/>
      <c r="O1331" s="158"/>
      <c r="P1331" s="158"/>
      <c r="Q1331" s="158"/>
      <c r="R1331" s="158"/>
      <c r="S1331" s="158"/>
      <c r="T1331" s="158"/>
      <c r="U1331" s="158"/>
      <c r="V1331" s="158"/>
      <c r="W1331" s="158"/>
      <c r="X1331" s="158"/>
      <c r="Y1331" s="158"/>
      <c r="Z1331" s="158"/>
      <c r="AA1331" s="158"/>
      <c r="AB1331" s="158"/>
      <c r="AC1331" s="158"/>
      <c r="AD1331" s="158"/>
      <c r="AE1331" s="158"/>
      <c r="AF1331" s="158"/>
      <c r="AG1331" s="158"/>
      <c r="AH1331" s="158"/>
      <c r="AI1331" s="158"/>
      <c r="AJ1331" s="158"/>
      <c r="AK1331" s="158"/>
      <c r="AL1331" s="158"/>
      <c r="AM1331" s="158"/>
      <c r="AN1331" s="158"/>
      <c r="AO1331" s="158"/>
      <c r="AP1331" s="158"/>
      <c r="AQ1331" s="158"/>
      <c r="AR1331" s="158"/>
      <c r="AS1331" s="158"/>
      <c r="AT1331" s="158"/>
      <c r="AU1331" s="158"/>
      <c r="AV1331" s="158"/>
      <c r="AW1331" s="158"/>
      <c r="AX1331" s="159"/>
      <c r="BC1331" s="3"/>
    </row>
    <row r="1332" spans="1:113" ht="12" customHeight="1">
      <c r="A1332" s="40"/>
      <c r="B1332" s="157"/>
      <c r="C1332" s="158"/>
      <c r="D1332" s="158"/>
      <c r="E1332" s="158"/>
      <c r="F1332" s="158"/>
      <c r="G1332" s="158"/>
      <c r="H1332" s="158"/>
      <c r="I1332" s="158"/>
      <c r="J1332" s="158"/>
      <c r="K1332" s="158"/>
      <c r="L1332" s="158"/>
      <c r="M1332" s="158"/>
      <c r="N1332" s="158"/>
      <c r="O1332" s="158"/>
      <c r="P1332" s="158"/>
      <c r="Q1332" s="158"/>
      <c r="R1332" s="158"/>
      <c r="S1332" s="158"/>
      <c r="T1332" s="158"/>
      <c r="U1332" s="158"/>
      <c r="V1332" s="158"/>
      <c r="W1332" s="158"/>
      <c r="X1332" s="158"/>
      <c r="Y1332" s="158"/>
      <c r="Z1332" s="158"/>
      <c r="AA1332" s="158"/>
      <c r="AB1332" s="158"/>
      <c r="AC1332" s="158"/>
      <c r="AD1332" s="158"/>
      <c r="AE1332" s="158"/>
      <c r="AF1332" s="158"/>
      <c r="AG1332" s="158"/>
      <c r="AH1332" s="158"/>
      <c r="AI1332" s="158"/>
      <c r="AJ1332" s="158"/>
      <c r="AK1332" s="158"/>
      <c r="AL1332" s="158"/>
      <c r="AM1332" s="158"/>
      <c r="AN1332" s="158"/>
      <c r="AO1332" s="158"/>
      <c r="AP1332" s="158"/>
      <c r="AQ1332" s="158"/>
      <c r="AR1332" s="158"/>
      <c r="AS1332" s="158"/>
      <c r="AT1332" s="158"/>
      <c r="AU1332" s="158"/>
      <c r="AV1332" s="158"/>
      <c r="AW1332" s="158"/>
      <c r="AX1332" s="159"/>
    </row>
    <row r="1333" spans="1:113" ht="12" customHeight="1">
      <c r="A1333" s="40"/>
      <c r="B1333" s="157"/>
      <c r="C1333" s="158"/>
      <c r="D1333" s="158"/>
      <c r="E1333" s="158"/>
      <c r="F1333" s="158"/>
      <c r="G1333" s="158"/>
      <c r="H1333" s="158"/>
      <c r="I1333" s="158"/>
      <c r="J1333" s="158"/>
      <c r="K1333" s="158"/>
      <c r="L1333" s="158"/>
      <c r="M1333" s="158"/>
      <c r="N1333" s="158"/>
      <c r="O1333" s="158"/>
      <c r="P1333" s="158"/>
      <c r="Q1333" s="158"/>
      <c r="R1333" s="158"/>
      <c r="S1333" s="158"/>
      <c r="T1333" s="158"/>
      <c r="U1333" s="158"/>
      <c r="V1333" s="158"/>
      <c r="W1333" s="158"/>
      <c r="X1333" s="158"/>
      <c r="Y1333" s="158"/>
      <c r="Z1333" s="158"/>
      <c r="AA1333" s="158"/>
      <c r="AB1333" s="158"/>
      <c r="AC1333" s="158"/>
      <c r="AD1333" s="158"/>
      <c r="AE1333" s="158"/>
      <c r="AF1333" s="158"/>
      <c r="AG1333" s="158"/>
      <c r="AH1333" s="158"/>
      <c r="AI1333" s="158"/>
      <c r="AJ1333" s="158"/>
      <c r="AK1333" s="158"/>
      <c r="AL1333" s="158"/>
      <c r="AM1333" s="158"/>
      <c r="AN1333" s="158"/>
      <c r="AO1333" s="158"/>
      <c r="AP1333" s="158"/>
      <c r="AQ1333" s="158"/>
      <c r="AR1333" s="158"/>
      <c r="AS1333" s="158"/>
      <c r="AT1333" s="158"/>
      <c r="AU1333" s="158"/>
      <c r="AV1333" s="158"/>
      <c r="AW1333" s="158"/>
      <c r="AX1333" s="159"/>
    </row>
    <row r="1334" spans="1:113" ht="12" customHeight="1">
      <c r="A1334" s="40"/>
      <c r="B1334" s="157"/>
      <c r="C1334" s="158"/>
      <c r="D1334" s="158"/>
      <c r="E1334" s="158"/>
      <c r="F1334" s="158"/>
      <c r="G1334" s="158"/>
      <c r="H1334" s="158"/>
      <c r="I1334" s="158"/>
      <c r="J1334" s="158"/>
      <c r="K1334" s="158"/>
      <c r="L1334" s="158"/>
      <c r="M1334" s="158"/>
      <c r="N1334" s="158"/>
      <c r="O1334" s="158"/>
      <c r="P1334" s="158"/>
      <c r="Q1334" s="158"/>
      <c r="R1334" s="158"/>
      <c r="S1334" s="158"/>
      <c r="T1334" s="158"/>
      <c r="U1334" s="158"/>
      <c r="V1334" s="158"/>
      <c r="W1334" s="158"/>
      <c r="X1334" s="158"/>
      <c r="Y1334" s="158"/>
      <c r="Z1334" s="158"/>
      <c r="AA1334" s="158"/>
      <c r="AB1334" s="158"/>
      <c r="AC1334" s="158"/>
      <c r="AD1334" s="158"/>
      <c r="AE1334" s="158"/>
      <c r="AF1334" s="158"/>
      <c r="AG1334" s="158"/>
      <c r="AH1334" s="158"/>
      <c r="AI1334" s="158"/>
      <c r="AJ1334" s="158"/>
      <c r="AK1334" s="158"/>
      <c r="AL1334" s="158"/>
      <c r="AM1334" s="158"/>
      <c r="AN1334" s="158"/>
      <c r="AO1334" s="158"/>
      <c r="AP1334" s="158"/>
      <c r="AQ1334" s="158"/>
      <c r="AR1334" s="158"/>
      <c r="AS1334" s="158"/>
      <c r="AT1334" s="158"/>
      <c r="AU1334" s="158"/>
      <c r="AV1334" s="158"/>
      <c r="AW1334" s="158"/>
      <c r="AX1334" s="159"/>
    </row>
    <row r="1335" spans="1:113" ht="15" thickBot="1">
      <c r="A1335" s="41"/>
      <c r="B1335" s="54"/>
      <c r="C1335" s="55"/>
      <c r="D1335" s="55"/>
      <c r="E1335" s="55"/>
      <c r="F1335" s="55"/>
      <c r="G1335" s="55"/>
      <c r="H1335" s="55"/>
      <c r="I1335" s="55"/>
      <c r="J1335" s="55"/>
      <c r="K1335" s="55"/>
      <c r="L1335" s="55"/>
      <c r="M1335" s="55"/>
      <c r="N1335" s="55"/>
      <c r="O1335" s="55"/>
      <c r="P1335" s="55"/>
      <c r="Q1335" s="55"/>
      <c r="R1335" s="55"/>
      <c r="S1335" s="55"/>
      <c r="T1335" s="55"/>
      <c r="U1335" s="55"/>
      <c r="V1335" s="55"/>
      <c r="W1335" s="55"/>
      <c r="X1335" s="55"/>
      <c r="Y1335" s="55"/>
      <c r="Z1335" s="55"/>
      <c r="AA1335" s="55"/>
      <c r="AB1335" s="55"/>
      <c r="AC1335" s="55"/>
      <c r="AD1335" s="55"/>
      <c r="AE1335" s="55"/>
      <c r="AF1335" s="55"/>
      <c r="AG1335" s="55"/>
      <c r="AH1335" s="55"/>
      <c r="AI1335" s="55"/>
      <c r="AJ1335" s="55"/>
      <c r="AK1335" s="55"/>
      <c r="AL1335" s="55"/>
      <c r="AM1335" s="55"/>
      <c r="AN1335" s="55"/>
      <c r="AO1335" s="55"/>
      <c r="AP1335" s="55"/>
      <c r="AQ1335" s="55"/>
      <c r="AR1335" s="55"/>
      <c r="AS1335" s="55"/>
      <c r="AT1335" s="55"/>
      <c r="AU1335" s="55"/>
      <c r="AV1335" s="55"/>
      <c r="AW1335" s="55"/>
      <c r="AX1335" s="56"/>
    </row>
    <row r="1336" spans="1:113">
      <c r="B1336" s="57"/>
    </row>
    <row r="1337" spans="1:113" ht="15" thickBot="1">
      <c r="A1337" s="61"/>
      <c r="B1337" s="49" t="s">
        <v>3</v>
      </c>
      <c r="C1337" s="40"/>
      <c r="D1337" s="40"/>
      <c r="E1337" s="40"/>
      <c r="F1337" s="40"/>
      <c r="G1337" s="40"/>
      <c r="H1337" s="40"/>
      <c r="I1337" s="40"/>
      <c r="J1337" s="40"/>
      <c r="K1337" s="40"/>
      <c r="L1337" s="48"/>
      <c r="M1337" s="48"/>
      <c r="N1337" s="48"/>
      <c r="O1337" s="48"/>
      <c r="P1337" s="40"/>
      <c r="Q1337" s="40"/>
      <c r="R1337" s="40"/>
      <c r="S1337" s="40"/>
      <c r="T1337" s="40"/>
      <c r="U1337" s="40"/>
      <c r="V1337" s="49"/>
      <c r="W1337" s="49"/>
      <c r="X1337" s="49"/>
      <c r="Y1337" s="49"/>
      <c r="Z1337" s="49"/>
      <c r="AA1337" s="49"/>
      <c r="AB1337" s="49"/>
      <c r="AC1337" s="49"/>
      <c r="AD1337" s="49"/>
      <c r="AE1337" s="49"/>
      <c r="AF1337" s="49"/>
      <c r="AG1337" s="49"/>
      <c r="AH1337" s="49"/>
      <c r="AI1337" s="49"/>
      <c r="AJ1337" s="49"/>
      <c r="AK1337" s="49"/>
      <c r="AL1337" s="49"/>
      <c r="AM1337" s="49"/>
      <c r="AN1337" s="49"/>
      <c r="AO1337" s="49"/>
      <c r="AP1337" s="49"/>
      <c r="AQ1337" s="49"/>
      <c r="AR1337" s="49"/>
      <c r="AS1337" s="49"/>
      <c r="AT1337" s="49"/>
      <c r="AU1337" s="49"/>
      <c r="AV1337" s="49"/>
      <c r="AW1337" s="49"/>
      <c r="AX1337" s="49"/>
      <c r="DI1337" s="2"/>
    </row>
    <row r="1338" spans="1:113" ht="14.25">
      <c r="A1338" s="40"/>
      <c r="B1338" s="50"/>
      <c r="C1338" s="47"/>
      <c r="D1338" s="47"/>
      <c r="E1338" s="47"/>
      <c r="F1338" s="47"/>
      <c r="G1338" s="47"/>
      <c r="H1338" s="47"/>
      <c r="I1338" s="47"/>
      <c r="J1338" s="47"/>
      <c r="K1338" s="47"/>
      <c r="L1338" s="51"/>
      <c r="M1338" s="51"/>
      <c r="N1338" s="51"/>
      <c r="O1338" s="51"/>
      <c r="P1338" s="47"/>
      <c r="Q1338" s="47"/>
      <c r="R1338" s="47"/>
      <c r="S1338" s="47"/>
      <c r="T1338" s="47"/>
      <c r="U1338" s="47"/>
      <c r="V1338" s="52"/>
      <c r="W1338" s="52"/>
      <c r="X1338" s="52"/>
      <c r="Y1338" s="52"/>
      <c r="Z1338" s="52"/>
      <c r="AA1338" s="52"/>
      <c r="AB1338" s="52"/>
      <c r="AC1338" s="52"/>
      <c r="AD1338" s="52"/>
      <c r="AE1338" s="52"/>
      <c r="AF1338" s="52"/>
      <c r="AG1338" s="52"/>
      <c r="AH1338" s="52"/>
      <c r="AI1338" s="52"/>
      <c r="AJ1338" s="52"/>
      <c r="AK1338" s="52"/>
      <c r="AL1338" s="52"/>
      <c r="AM1338" s="52"/>
      <c r="AN1338" s="52"/>
      <c r="AO1338" s="52"/>
      <c r="AP1338" s="52"/>
      <c r="AQ1338" s="52"/>
      <c r="AR1338" s="52"/>
      <c r="AS1338" s="52"/>
      <c r="AT1338" s="52"/>
      <c r="AU1338" s="52"/>
      <c r="AV1338" s="52"/>
      <c r="AW1338" s="52"/>
      <c r="AX1338" s="53"/>
    </row>
    <row r="1339" spans="1:113" ht="12" customHeight="1">
      <c r="A1339" s="40"/>
      <c r="B1339" s="157" t="s">
        <v>179</v>
      </c>
      <c r="C1339" s="158"/>
      <c r="D1339" s="158"/>
      <c r="E1339" s="158"/>
      <c r="F1339" s="158"/>
      <c r="G1339" s="158"/>
      <c r="H1339" s="158"/>
      <c r="I1339" s="158"/>
      <c r="J1339" s="158"/>
      <c r="K1339" s="158"/>
      <c r="L1339" s="158"/>
      <c r="M1339" s="158"/>
      <c r="N1339" s="158"/>
      <c r="O1339" s="158"/>
      <c r="P1339" s="158"/>
      <c r="Q1339" s="158"/>
      <c r="R1339" s="158"/>
      <c r="S1339" s="158"/>
      <c r="T1339" s="158"/>
      <c r="U1339" s="158"/>
      <c r="V1339" s="158"/>
      <c r="W1339" s="158"/>
      <c r="X1339" s="158"/>
      <c r="Y1339" s="158"/>
      <c r="Z1339" s="158"/>
      <c r="AA1339" s="158"/>
      <c r="AB1339" s="158"/>
      <c r="AC1339" s="158"/>
      <c r="AD1339" s="158"/>
      <c r="AE1339" s="158"/>
      <c r="AF1339" s="158"/>
      <c r="AG1339" s="158"/>
      <c r="AH1339" s="158"/>
      <c r="AI1339" s="158"/>
      <c r="AJ1339" s="158"/>
      <c r="AK1339" s="158"/>
      <c r="AL1339" s="158"/>
      <c r="AM1339" s="158"/>
      <c r="AN1339" s="158"/>
      <c r="AO1339" s="158"/>
      <c r="AP1339" s="158"/>
      <c r="AQ1339" s="158"/>
      <c r="AR1339" s="158"/>
      <c r="AS1339" s="158"/>
      <c r="AT1339" s="158"/>
      <c r="AU1339" s="158"/>
      <c r="AV1339" s="158"/>
      <c r="AW1339" s="158"/>
      <c r="AX1339" s="159"/>
    </row>
    <row r="1340" spans="1:113" ht="12" customHeight="1">
      <c r="A1340" s="40"/>
      <c r="B1340" s="157"/>
      <c r="C1340" s="158"/>
      <c r="D1340" s="158"/>
      <c r="E1340" s="158"/>
      <c r="F1340" s="158"/>
      <c r="G1340" s="158"/>
      <c r="H1340" s="158"/>
      <c r="I1340" s="158"/>
      <c r="J1340" s="158"/>
      <c r="K1340" s="158"/>
      <c r="L1340" s="158"/>
      <c r="M1340" s="158"/>
      <c r="N1340" s="158"/>
      <c r="O1340" s="158"/>
      <c r="P1340" s="158"/>
      <c r="Q1340" s="158"/>
      <c r="R1340" s="158"/>
      <c r="S1340" s="158"/>
      <c r="T1340" s="158"/>
      <c r="U1340" s="158"/>
      <c r="V1340" s="158"/>
      <c r="W1340" s="158"/>
      <c r="X1340" s="158"/>
      <c r="Y1340" s="158"/>
      <c r="Z1340" s="158"/>
      <c r="AA1340" s="158"/>
      <c r="AB1340" s="158"/>
      <c r="AC1340" s="158"/>
      <c r="AD1340" s="158"/>
      <c r="AE1340" s="158"/>
      <c r="AF1340" s="158"/>
      <c r="AG1340" s="158"/>
      <c r="AH1340" s="158"/>
      <c r="AI1340" s="158"/>
      <c r="AJ1340" s="158"/>
      <c r="AK1340" s="158"/>
      <c r="AL1340" s="158"/>
      <c r="AM1340" s="158"/>
      <c r="AN1340" s="158"/>
      <c r="AO1340" s="158"/>
      <c r="AP1340" s="158"/>
      <c r="AQ1340" s="158"/>
      <c r="AR1340" s="158"/>
      <c r="AS1340" s="158"/>
      <c r="AT1340" s="158"/>
      <c r="AU1340" s="158"/>
      <c r="AV1340" s="158"/>
      <c r="AW1340" s="158"/>
      <c r="AX1340" s="159"/>
    </row>
    <row r="1341" spans="1:113" ht="12" customHeight="1">
      <c r="A1341" s="40"/>
      <c r="B1341" s="157"/>
      <c r="C1341" s="158"/>
      <c r="D1341" s="158"/>
      <c r="E1341" s="158"/>
      <c r="F1341" s="158"/>
      <c r="G1341" s="158"/>
      <c r="H1341" s="158"/>
      <c r="I1341" s="158"/>
      <c r="J1341" s="158"/>
      <c r="K1341" s="158"/>
      <c r="L1341" s="158"/>
      <c r="M1341" s="158"/>
      <c r="N1341" s="158"/>
      <c r="O1341" s="158"/>
      <c r="P1341" s="158"/>
      <c r="Q1341" s="158"/>
      <c r="R1341" s="158"/>
      <c r="S1341" s="158"/>
      <c r="T1341" s="158"/>
      <c r="U1341" s="158"/>
      <c r="V1341" s="158"/>
      <c r="W1341" s="158"/>
      <c r="X1341" s="158"/>
      <c r="Y1341" s="158"/>
      <c r="Z1341" s="158"/>
      <c r="AA1341" s="158"/>
      <c r="AB1341" s="158"/>
      <c r="AC1341" s="158"/>
      <c r="AD1341" s="158"/>
      <c r="AE1341" s="158"/>
      <c r="AF1341" s="158"/>
      <c r="AG1341" s="158"/>
      <c r="AH1341" s="158"/>
      <c r="AI1341" s="158"/>
      <c r="AJ1341" s="158"/>
      <c r="AK1341" s="158"/>
      <c r="AL1341" s="158"/>
      <c r="AM1341" s="158"/>
      <c r="AN1341" s="158"/>
      <c r="AO1341" s="158"/>
      <c r="AP1341" s="158"/>
      <c r="AQ1341" s="158"/>
      <c r="AR1341" s="158"/>
      <c r="AS1341" s="158"/>
      <c r="AT1341" s="158"/>
      <c r="AU1341" s="158"/>
      <c r="AV1341" s="158"/>
      <c r="AW1341" s="158"/>
      <c r="AX1341" s="159"/>
    </row>
    <row r="1342" spans="1:113" ht="12" customHeight="1">
      <c r="A1342" s="40"/>
      <c r="B1342" s="157"/>
      <c r="C1342" s="158"/>
      <c r="D1342" s="158"/>
      <c r="E1342" s="158"/>
      <c r="F1342" s="158"/>
      <c r="G1342" s="158"/>
      <c r="H1342" s="158"/>
      <c r="I1342" s="158"/>
      <c r="J1342" s="158"/>
      <c r="K1342" s="158"/>
      <c r="L1342" s="158"/>
      <c r="M1342" s="158"/>
      <c r="N1342" s="158"/>
      <c r="O1342" s="158"/>
      <c r="P1342" s="158"/>
      <c r="Q1342" s="158"/>
      <c r="R1342" s="158"/>
      <c r="S1342" s="158"/>
      <c r="T1342" s="158"/>
      <c r="U1342" s="158"/>
      <c r="V1342" s="158"/>
      <c r="W1342" s="158"/>
      <c r="X1342" s="158"/>
      <c r="Y1342" s="158"/>
      <c r="Z1342" s="158"/>
      <c r="AA1342" s="158"/>
      <c r="AB1342" s="158"/>
      <c r="AC1342" s="158"/>
      <c r="AD1342" s="158"/>
      <c r="AE1342" s="158"/>
      <c r="AF1342" s="158"/>
      <c r="AG1342" s="158"/>
      <c r="AH1342" s="158"/>
      <c r="AI1342" s="158"/>
      <c r="AJ1342" s="158"/>
      <c r="AK1342" s="158"/>
      <c r="AL1342" s="158"/>
      <c r="AM1342" s="158"/>
      <c r="AN1342" s="158"/>
      <c r="AO1342" s="158"/>
      <c r="AP1342" s="158"/>
      <c r="AQ1342" s="158"/>
      <c r="AR1342" s="158"/>
      <c r="AS1342" s="158"/>
      <c r="AT1342" s="158"/>
      <c r="AU1342" s="158"/>
      <c r="AV1342" s="158"/>
      <c r="AW1342" s="158"/>
      <c r="AX1342" s="159"/>
    </row>
    <row r="1343" spans="1:113" ht="12" customHeight="1">
      <c r="A1343" s="40"/>
      <c r="B1343" s="157"/>
      <c r="C1343" s="158"/>
      <c r="D1343" s="158"/>
      <c r="E1343" s="158"/>
      <c r="F1343" s="158"/>
      <c r="G1343" s="158"/>
      <c r="H1343" s="158"/>
      <c r="I1343" s="158"/>
      <c r="J1343" s="158"/>
      <c r="K1343" s="158"/>
      <c r="L1343" s="158"/>
      <c r="M1343" s="158"/>
      <c r="N1343" s="158"/>
      <c r="O1343" s="158"/>
      <c r="P1343" s="158"/>
      <c r="Q1343" s="158"/>
      <c r="R1343" s="158"/>
      <c r="S1343" s="158"/>
      <c r="T1343" s="158"/>
      <c r="U1343" s="158"/>
      <c r="V1343" s="158"/>
      <c r="W1343" s="158"/>
      <c r="X1343" s="158"/>
      <c r="Y1343" s="158"/>
      <c r="Z1343" s="158"/>
      <c r="AA1343" s="158"/>
      <c r="AB1343" s="158"/>
      <c r="AC1343" s="158"/>
      <c r="AD1343" s="158"/>
      <c r="AE1343" s="158"/>
      <c r="AF1343" s="158"/>
      <c r="AG1343" s="158"/>
      <c r="AH1343" s="158"/>
      <c r="AI1343" s="158"/>
      <c r="AJ1343" s="158"/>
      <c r="AK1343" s="158"/>
      <c r="AL1343" s="158"/>
      <c r="AM1343" s="158"/>
      <c r="AN1343" s="158"/>
      <c r="AO1343" s="158"/>
      <c r="AP1343" s="158"/>
      <c r="AQ1343" s="158"/>
      <c r="AR1343" s="158"/>
      <c r="AS1343" s="158"/>
      <c r="AT1343" s="158"/>
      <c r="AU1343" s="158"/>
      <c r="AV1343" s="158"/>
      <c r="AW1343" s="158"/>
      <c r="AX1343" s="159"/>
    </row>
    <row r="1344" spans="1:113" ht="12" customHeight="1">
      <c r="A1344" s="40"/>
      <c r="B1344" s="157"/>
      <c r="C1344" s="158"/>
      <c r="D1344" s="158"/>
      <c r="E1344" s="158"/>
      <c r="F1344" s="158"/>
      <c r="G1344" s="158"/>
      <c r="H1344" s="158"/>
      <c r="I1344" s="158"/>
      <c r="J1344" s="158"/>
      <c r="K1344" s="158"/>
      <c r="L1344" s="158"/>
      <c r="M1344" s="158"/>
      <c r="N1344" s="158"/>
      <c r="O1344" s="158"/>
      <c r="P1344" s="158"/>
      <c r="Q1344" s="158"/>
      <c r="R1344" s="158"/>
      <c r="S1344" s="158"/>
      <c r="T1344" s="158"/>
      <c r="U1344" s="158"/>
      <c r="V1344" s="158"/>
      <c r="W1344" s="158"/>
      <c r="X1344" s="158"/>
      <c r="Y1344" s="158"/>
      <c r="Z1344" s="158"/>
      <c r="AA1344" s="158"/>
      <c r="AB1344" s="158"/>
      <c r="AC1344" s="158"/>
      <c r="AD1344" s="158"/>
      <c r="AE1344" s="158"/>
      <c r="AF1344" s="158"/>
      <c r="AG1344" s="158"/>
      <c r="AH1344" s="158"/>
      <c r="AI1344" s="158"/>
      <c r="AJ1344" s="158"/>
      <c r="AK1344" s="158"/>
      <c r="AL1344" s="158"/>
      <c r="AM1344" s="158"/>
      <c r="AN1344" s="158"/>
      <c r="AO1344" s="158"/>
      <c r="AP1344" s="158"/>
      <c r="AQ1344" s="158"/>
      <c r="AR1344" s="158"/>
      <c r="AS1344" s="158"/>
      <c r="AT1344" s="158"/>
      <c r="AU1344" s="158"/>
      <c r="AV1344" s="158"/>
      <c r="AW1344" s="158"/>
      <c r="AX1344" s="159"/>
      <c r="BC1344" s="3"/>
    </row>
    <row r="1345" spans="1:251" ht="12" customHeight="1">
      <c r="A1345" s="40"/>
      <c r="B1345" s="157"/>
      <c r="C1345" s="158"/>
      <c r="D1345" s="158"/>
      <c r="E1345" s="158"/>
      <c r="F1345" s="158"/>
      <c r="G1345" s="158"/>
      <c r="H1345" s="158"/>
      <c r="I1345" s="158"/>
      <c r="J1345" s="158"/>
      <c r="K1345" s="158"/>
      <c r="L1345" s="158"/>
      <c r="M1345" s="158"/>
      <c r="N1345" s="158"/>
      <c r="O1345" s="158"/>
      <c r="P1345" s="158"/>
      <c r="Q1345" s="158"/>
      <c r="R1345" s="158"/>
      <c r="S1345" s="158"/>
      <c r="T1345" s="158"/>
      <c r="U1345" s="158"/>
      <c r="V1345" s="158"/>
      <c r="W1345" s="158"/>
      <c r="X1345" s="158"/>
      <c r="Y1345" s="158"/>
      <c r="Z1345" s="158"/>
      <c r="AA1345" s="158"/>
      <c r="AB1345" s="158"/>
      <c r="AC1345" s="158"/>
      <c r="AD1345" s="158"/>
      <c r="AE1345" s="158"/>
      <c r="AF1345" s="158"/>
      <c r="AG1345" s="158"/>
      <c r="AH1345" s="158"/>
      <c r="AI1345" s="158"/>
      <c r="AJ1345" s="158"/>
      <c r="AK1345" s="158"/>
      <c r="AL1345" s="158"/>
      <c r="AM1345" s="158"/>
      <c r="AN1345" s="158"/>
      <c r="AO1345" s="158"/>
      <c r="AP1345" s="158"/>
      <c r="AQ1345" s="158"/>
      <c r="AR1345" s="158"/>
      <c r="AS1345" s="158"/>
      <c r="AT1345" s="158"/>
      <c r="AU1345" s="158"/>
      <c r="AV1345" s="158"/>
      <c r="AW1345" s="158"/>
      <c r="AX1345" s="159"/>
    </row>
    <row r="1346" spans="1:251" ht="12" customHeight="1">
      <c r="A1346" s="40"/>
      <c r="B1346" s="157"/>
      <c r="C1346" s="158"/>
      <c r="D1346" s="158"/>
      <c r="E1346" s="158"/>
      <c r="F1346" s="158"/>
      <c r="G1346" s="158"/>
      <c r="H1346" s="158"/>
      <c r="I1346" s="158"/>
      <c r="J1346" s="158"/>
      <c r="K1346" s="158"/>
      <c r="L1346" s="158"/>
      <c r="M1346" s="158"/>
      <c r="N1346" s="158"/>
      <c r="O1346" s="158"/>
      <c r="P1346" s="158"/>
      <c r="Q1346" s="158"/>
      <c r="R1346" s="158"/>
      <c r="S1346" s="158"/>
      <c r="T1346" s="158"/>
      <c r="U1346" s="158"/>
      <c r="V1346" s="158"/>
      <c r="W1346" s="158"/>
      <c r="X1346" s="158"/>
      <c r="Y1346" s="158"/>
      <c r="Z1346" s="158"/>
      <c r="AA1346" s="158"/>
      <c r="AB1346" s="158"/>
      <c r="AC1346" s="158"/>
      <c r="AD1346" s="158"/>
      <c r="AE1346" s="158"/>
      <c r="AF1346" s="158"/>
      <c r="AG1346" s="158"/>
      <c r="AH1346" s="158"/>
      <c r="AI1346" s="158"/>
      <c r="AJ1346" s="158"/>
      <c r="AK1346" s="158"/>
      <c r="AL1346" s="158"/>
      <c r="AM1346" s="158"/>
      <c r="AN1346" s="158"/>
      <c r="AO1346" s="158"/>
      <c r="AP1346" s="158"/>
      <c r="AQ1346" s="158"/>
      <c r="AR1346" s="158"/>
      <c r="AS1346" s="158"/>
      <c r="AT1346" s="158"/>
      <c r="AU1346" s="158"/>
      <c r="AV1346" s="158"/>
      <c r="AW1346" s="158"/>
      <c r="AX1346" s="159"/>
    </row>
    <row r="1347" spans="1:251" ht="12" customHeight="1">
      <c r="A1347" s="40"/>
      <c r="B1347" s="157"/>
      <c r="C1347" s="158"/>
      <c r="D1347" s="158"/>
      <c r="E1347" s="158"/>
      <c r="F1347" s="158"/>
      <c r="G1347" s="158"/>
      <c r="H1347" s="158"/>
      <c r="I1347" s="158"/>
      <c r="J1347" s="158"/>
      <c r="K1347" s="158"/>
      <c r="L1347" s="158"/>
      <c r="M1347" s="158"/>
      <c r="N1347" s="158"/>
      <c r="O1347" s="158"/>
      <c r="P1347" s="158"/>
      <c r="Q1347" s="158"/>
      <c r="R1347" s="158"/>
      <c r="S1347" s="158"/>
      <c r="T1347" s="158"/>
      <c r="U1347" s="158"/>
      <c r="V1347" s="158"/>
      <c r="W1347" s="158"/>
      <c r="X1347" s="158"/>
      <c r="Y1347" s="158"/>
      <c r="Z1347" s="158"/>
      <c r="AA1347" s="158"/>
      <c r="AB1347" s="158"/>
      <c r="AC1347" s="158"/>
      <c r="AD1347" s="158"/>
      <c r="AE1347" s="158"/>
      <c r="AF1347" s="158"/>
      <c r="AG1347" s="158"/>
      <c r="AH1347" s="158"/>
      <c r="AI1347" s="158"/>
      <c r="AJ1347" s="158"/>
      <c r="AK1347" s="158"/>
      <c r="AL1347" s="158"/>
      <c r="AM1347" s="158"/>
      <c r="AN1347" s="158"/>
      <c r="AO1347" s="158"/>
      <c r="AP1347" s="158"/>
      <c r="AQ1347" s="158"/>
      <c r="AR1347" s="158"/>
      <c r="AS1347" s="158"/>
      <c r="AT1347" s="158"/>
      <c r="AU1347" s="158"/>
      <c r="AV1347" s="158"/>
      <c r="AW1347" s="158"/>
      <c r="AX1347" s="159"/>
    </row>
    <row r="1348" spans="1:251" ht="15" thickBot="1">
      <c r="A1348" s="41"/>
      <c r="B1348" s="54"/>
      <c r="C1348" s="55"/>
      <c r="D1348" s="55"/>
      <c r="E1348" s="55"/>
      <c r="F1348" s="55"/>
      <c r="G1348" s="55"/>
      <c r="H1348" s="55"/>
      <c r="I1348" s="55"/>
      <c r="J1348" s="55"/>
      <c r="K1348" s="55"/>
      <c r="L1348" s="55"/>
      <c r="M1348" s="55"/>
      <c r="N1348" s="55"/>
      <c r="O1348" s="55"/>
      <c r="P1348" s="55"/>
      <c r="Q1348" s="55"/>
      <c r="R1348" s="55"/>
      <c r="S1348" s="55"/>
      <c r="T1348" s="55"/>
      <c r="U1348" s="55"/>
      <c r="V1348" s="55"/>
      <c r="W1348" s="55"/>
      <c r="X1348" s="55"/>
      <c r="Y1348" s="55"/>
      <c r="Z1348" s="55"/>
      <c r="AA1348" s="55"/>
      <c r="AB1348" s="55"/>
      <c r="AC1348" s="55"/>
      <c r="AD1348" s="55"/>
      <c r="AE1348" s="55"/>
      <c r="AF1348" s="55"/>
      <c r="AG1348" s="55"/>
      <c r="AH1348" s="55"/>
      <c r="AI1348" s="55"/>
      <c r="AJ1348" s="55"/>
      <c r="AK1348" s="55"/>
      <c r="AL1348" s="55"/>
      <c r="AM1348" s="55"/>
      <c r="AN1348" s="55"/>
      <c r="AO1348" s="55"/>
      <c r="AP1348" s="55"/>
      <c r="AQ1348" s="55"/>
      <c r="AR1348" s="55"/>
      <c r="AS1348" s="55"/>
      <c r="AT1348" s="55"/>
      <c r="AU1348" s="55"/>
      <c r="AV1348" s="55"/>
      <c r="AW1348" s="55"/>
      <c r="AX1348" s="56"/>
    </row>
    <row r="1349" spans="1:251">
      <c r="B1349" s="57"/>
    </row>
    <row r="1350" spans="1:251" ht="14.25">
      <c r="B1350" s="49" t="s">
        <v>4</v>
      </c>
      <c r="C1350" s="40"/>
      <c r="D1350" s="40"/>
      <c r="E1350" s="40"/>
      <c r="F1350" s="40"/>
      <c r="G1350" s="40"/>
      <c r="H1350" s="40"/>
      <c r="I1350" s="40"/>
      <c r="J1350" s="40"/>
      <c r="K1350" s="40"/>
      <c r="L1350" s="48"/>
      <c r="M1350" s="48"/>
      <c r="N1350" s="48"/>
      <c r="O1350" s="48"/>
      <c r="P1350" s="40"/>
      <c r="Q1350" s="40"/>
      <c r="R1350" s="40"/>
      <c r="S1350" s="40"/>
      <c r="T1350" s="40"/>
      <c r="U1350" s="40"/>
      <c r="V1350" s="49"/>
      <c r="W1350" s="49"/>
      <c r="X1350" s="49"/>
      <c r="Y1350" s="49"/>
      <c r="Z1350" s="49"/>
      <c r="AA1350" s="49"/>
      <c r="AB1350" s="49"/>
      <c r="AC1350" s="49"/>
      <c r="AD1350" s="49"/>
      <c r="AE1350" s="49"/>
      <c r="AF1350" s="49"/>
      <c r="AG1350" s="49"/>
      <c r="AH1350" s="49"/>
      <c r="AI1350" s="49"/>
      <c r="AJ1350" s="49"/>
      <c r="AK1350" s="49"/>
      <c r="AL1350" s="49"/>
      <c r="AM1350" s="49"/>
      <c r="AN1350" s="49"/>
      <c r="AO1350" s="49"/>
      <c r="AP1350" s="49"/>
      <c r="AQ1350" s="49"/>
      <c r="AR1350" s="49"/>
      <c r="AS1350" s="49"/>
      <c r="AT1350" s="49"/>
      <c r="AU1350" s="49"/>
      <c r="AV1350" s="49"/>
      <c r="AW1350" s="49"/>
      <c r="AX1350" s="49"/>
    </row>
    <row r="1351" spans="1:251" ht="15" thickBot="1">
      <c r="B1351" s="40"/>
      <c r="C1351" s="40"/>
      <c r="D1351" s="40"/>
      <c r="E1351" s="40"/>
      <c r="F1351" s="40"/>
      <c r="G1351" s="40"/>
      <c r="H1351" s="40"/>
      <c r="I1351" s="40"/>
      <c r="J1351" s="40"/>
      <c r="K1351" s="40"/>
      <c r="L1351" s="48"/>
      <c r="M1351" s="48"/>
      <c r="N1351" s="48"/>
      <c r="O1351" s="48"/>
      <c r="P1351" s="40"/>
      <c r="Q1351" s="40"/>
      <c r="R1351" s="40"/>
      <c r="S1351" s="40"/>
      <c r="T1351" s="40"/>
      <c r="U1351" s="40"/>
      <c r="V1351" s="49"/>
      <c r="W1351" s="49"/>
      <c r="X1351" s="49"/>
      <c r="Y1351" s="49"/>
      <c r="Z1351" s="49"/>
      <c r="AA1351" s="49"/>
      <c r="AB1351" s="49"/>
      <c r="AC1351" s="49"/>
      <c r="AD1351" s="49"/>
      <c r="AE1351" s="49"/>
      <c r="AF1351" s="49"/>
      <c r="AG1351" s="49"/>
      <c r="AH1351" s="49"/>
      <c r="AI1351" s="49"/>
      <c r="AJ1351" s="49"/>
      <c r="AK1351" s="49"/>
      <c r="AL1351" s="49"/>
      <c r="AM1351" s="49"/>
      <c r="AN1351" s="49"/>
      <c r="AO1351" s="49"/>
      <c r="AP1351" s="49"/>
      <c r="AQ1351" s="49"/>
      <c r="AR1351" s="49"/>
      <c r="AS1351" s="49"/>
      <c r="AT1351" s="49"/>
      <c r="AU1351" s="49"/>
      <c r="AV1351" s="49"/>
      <c r="AW1351" s="49"/>
      <c r="AX1351" s="58" t="s">
        <v>5</v>
      </c>
    </row>
    <row r="1352" spans="1:251" s="3" customFormat="1" ht="13.5" customHeight="1">
      <c r="A1352" s="40"/>
      <c r="B1352" s="160" t="s">
        <v>6</v>
      </c>
      <c r="C1352" s="161"/>
      <c r="D1352" s="161"/>
      <c r="E1352" s="161"/>
      <c r="F1352" s="161"/>
      <c r="G1352" s="161"/>
      <c r="H1352" s="161"/>
      <c r="I1352" s="161"/>
      <c r="J1352" s="161"/>
      <c r="K1352" s="161"/>
      <c r="L1352" s="161"/>
      <c r="M1352" s="161"/>
      <c r="N1352" s="161"/>
      <c r="O1352" s="161"/>
      <c r="P1352" s="161"/>
      <c r="Q1352" s="161"/>
      <c r="R1352" s="161"/>
      <c r="S1352" s="161"/>
      <c r="T1352" s="161"/>
      <c r="U1352" s="161"/>
      <c r="V1352" s="161"/>
      <c r="W1352" s="161"/>
      <c r="X1352" s="161"/>
      <c r="Y1352" s="161"/>
      <c r="Z1352" s="162"/>
      <c r="AA1352" s="166" t="s">
        <v>12</v>
      </c>
      <c r="AB1352" s="161"/>
      <c r="AC1352" s="161"/>
      <c r="AD1352" s="161"/>
      <c r="AE1352" s="161"/>
      <c r="AF1352" s="161"/>
      <c r="AG1352" s="161"/>
      <c r="AH1352" s="161"/>
      <c r="AI1352" s="162"/>
      <c r="AJ1352" s="166" t="s">
        <v>13</v>
      </c>
      <c r="AK1352" s="161"/>
      <c r="AL1352" s="161"/>
      <c r="AM1352" s="161"/>
      <c r="AN1352" s="161"/>
      <c r="AO1352" s="161"/>
      <c r="AP1352" s="161"/>
      <c r="AQ1352" s="161"/>
      <c r="AR1352" s="162"/>
      <c r="AS1352" s="166" t="s">
        <v>7</v>
      </c>
      <c r="AT1352" s="161"/>
      <c r="AU1352" s="161"/>
      <c r="AV1352" s="161"/>
      <c r="AW1352" s="161"/>
      <c r="AX1352" s="168"/>
      <c r="AY1352" s="39"/>
      <c r="AZ1352" s="1"/>
      <c r="BA1352" s="1"/>
      <c r="BB1352" s="1"/>
      <c r="BC1352" s="1"/>
      <c r="BD1352" s="1"/>
      <c r="BE1352" s="1"/>
      <c r="BF1352" s="1"/>
      <c r="BG1352" s="1"/>
      <c r="BH1352" s="1"/>
      <c r="BI1352" s="1"/>
      <c r="BJ1352" s="1"/>
      <c r="BK1352" s="1"/>
      <c r="BL1352" s="1"/>
      <c r="BM1352" s="1"/>
      <c r="BN1352" s="1"/>
      <c r="BO1352" s="1"/>
      <c r="BP1352" s="1"/>
      <c r="BQ1352" s="1"/>
      <c r="BR1352" s="1"/>
      <c r="BS1352" s="1"/>
      <c r="BT1352" s="1"/>
      <c r="BU1352" s="1"/>
      <c r="BV1352" s="1"/>
      <c r="BW1352" s="1"/>
      <c r="BX1352" s="1"/>
      <c r="BY1352" s="1"/>
      <c r="BZ1352" s="1"/>
      <c r="CA1352" s="1"/>
      <c r="CB1352" s="1"/>
      <c r="CC1352" s="1"/>
      <c r="CD1352" s="1"/>
      <c r="CE1352" s="1"/>
      <c r="CF1352" s="1"/>
      <c r="CG1352" s="1"/>
      <c r="CH1352" s="1"/>
      <c r="CI1352" s="1"/>
      <c r="CJ1352" s="1"/>
      <c r="CK1352" s="1"/>
      <c r="CL1352" s="1"/>
      <c r="CM1352" s="1"/>
      <c r="CN1352" s="1"/>
      <c r="CO1352" s="1"/>
      <c r="CP1352" s="1"/>
      <c r="CQ1352" s="1"/>
      <c r="CR1352" s="1"/>
      <c r="CS1352" s="1"/>
      <c r="CT1352" s="1"/>
      <c r="CU1352" s="1"/>
      <c r="CV1352" s="1"/>
      <c r="CW1352" s="1"/>
      <c r="CX1352" s="1"/>
      <c r="CY1352" s="1"/>
      <c r="CZ1352" s="1"/>
      <c r="DA1352" s="1"/>
      <c r="DB1352" s="1"/>
      <c r="DC1352" s="1"/>
      <c r="DD1352" s="1"/>
      <c r="DE1352" s="1"/>
      <c r="DF1352" s="1"/>
      <c r="DG1352" s="1"/>
      <c r="DH1352" s="1"/>
      <c r="DI1352" s="1"/>
      <c r="DJ1352" s="1"/>
      <c r="DK1352" s="1"/>
      <c r="DL1352" s="1"/>
      <c r="DM1352" s="1"/>
      <c r="DN1352" s="1"/>
      <c r="DO1352" s="1"/>
      <c r="DP1352" s="1"/>
      <c r="DQ1352" s="1"/>
      <c r="DR1352" s="1"/>
      <c r="DS1352" s="1"/>
      <c r="DT1352" s="1"/>
      <c r="DU1352" s="1"/>
      <c r="DV1352" s="1"/>
      <c r="DW1352" s="1"/>
      <c r="DX1352" s="1"/>
      <c r="DY1352" s="1"/>
      <c r="DZ1352" s="1"/>
      <c r="EA1352" s="1"/>
      <c r="EB1352" s="1"/>
      <c r="EC1352" s="1"/>
      <c r="ED1352" s="1"/>
      <c r="EE1352" s="1"/>
      <c r="EF1352" s="1"/>
      <c r="EG1352" s="1"/>
      <c r="EH1352" s="1"/>
      <c r="EI1352" s="1"/>
      <c r="EJ1352" s="1"/>
      <c r="EK1352" s="1"/>
      <c r="EL1352" s="1"/>
      <c r="EM1352" s="1"/>
      <c r="EN1352" s="1"/>
      <c r="EO1352" s="1"/>
      <c r="EP1352" s="1"/>
      <c r="EQ1352" s="1"/>
      <c r="ER1352" s="1"/>
      <c r="ES1352" s="1"/>
      <c r="ET1352" s="1"/>
      <c r="EU1352" s="1"/>
      <c r="EV1352" s="1"/>
      <c r="EW1352" s="1"/>
      <c r="EX1352" s="1"/>
      <c r="EY1352" s="1"/>
      <c r="EZ1352" s="1"/>
      <c r="FA1352" s="1"/>
      <c r="FB1352" s="1"/>
      <c r="FC1352" s="1"/>
      <c r="FD1352" s="1"/>
      <c r="FE1352" s="1"/>
      <c r="FF1352" s="1"/>
      <c r="FG1352" s="1"/>
      <c r="FH1352" s="1"/>
      <c r="FI1352" s="1"/>
      <c r="FJ1352" s="1"/>
      <c r="FK1352" s="1"/>
      <c r="FL1352" s="1"/>
      <c r="FM1352" s="1"/>
      <c r="FN1352" s="1"/>
      <c r="FO1352" s="1"/>
      <c r="FP1352" s="1"/>
      <c r="FQ1352" s="1"/>
      <c r="FR1352" s="1"/>
      <c r="FS1352" s="1"/>
      <c r="FT1352" s="1"/>
      <c r="FU1352" s="1"/>
      <c r="FV1352" s="1"/>
      <c r="FW1352" s="1"/>
      <c r="FX1352" s="1"/>
      <c r="FY1352" s="1"/>
      <c r="FZ1352" s="1"/>
      <c r="GA1352" s="1"/>
      <c r="GB1352" s="1"/>
      <c r="GC1352" s="1"/>
      <c r="GD1352" s="1"/>
      <c r="GE1352" s="1"/>
      <c r="GF1352" s="1"/>
      <c r="GG1352" s="1"/>
      <c r="GH1352" s="1"/>
      <c r="GI1352" s="1"/>
      <c r="GJ1352" s="1"/>
      <c r="GK1352" s="1"/>
      <c r="GL1352" s="1"/>
      <c r="GM1352" s="1"/>
      <c r="GN1352" s="1"/>
      <c r="GO1352" s="1"/>
      <c r="GP1352" s="1"/>
      <c r="GQ1352" s="1"/>
      <c r="GR1352" s="1"/>
      <c r="GS1352" s="1"/>
      <c r="GT1352" s="1"/>
      <c r="GU1352" s="1"/>
      <c r="GV1352" s="1"/>
      <c r="GW1352" s="1"/>
      <c r="GX1352" s="1"/>
      <c r="GY1352" s="1"/>
      <c r="GZ1352" s="1"/>
      <c r="HA1352" s="1"/>
      <c r="HB1352" s="1"/>
      <c r="HC1352" s="1"/>
      <c r="HD1352" s="1"/>
      <c r="HE1352" s="1"/>
      <c r="HF1352" s="1"/>
      <c r="HG1352" s="1"/>
      <c r="HH1352" s="1"/>
      <c r="HI1352" s="1"/>
      <c r="HJ1352" s="1"/>
      <c r="HK1352" s="1"/>
      <c r="HL1352" s="1"/>
      <c r="HM1352" s="1"/>
      <c r="HN1352" s="1"/>
      <c r="HO1352" s="1"/>
      <c r="HP1352" s="1"/>
      <c r="HQ1352" s="1"/>
      <c r="HR1352" s="1"/>
      <c r="HS1352" s="1"/>
      <c r="HT1352" s="1"/>
      <c r="HU1352" s="1"/>
      <c r="HV1352" s="1"/>
      <c r="HW1352" s="1"/>
      <c r="HX1352" s="1"/>
      <c r="HY1352" s="1"/>
      <c r="HZ1352" s="1"/>
      <c r="IA1352" s="1"/>
      <c r="IB1352" s="1"/>
      <c r="IC1352" s="1"/>
      <c r="ID1352" s="1"/>
      <c r="IE1352" s="1"/>
      <c r="IF1352" s="1"/>
      <c r="IG1352" s="1"/>
      <c r="IH1352" s="1"/>
      <c r="II1352" s="1"/>
      <c r="IJ1352" s="1"/>
      <c r="IK1352" s="1"/>
      <c r="IL1352" s="1"/>
      <c r="IM1352" s="1"/>
      <c r="IN1352" s="1"/>
      <c r="IO1352" s="1"/>
      <c r="IP1352" s="1"/>
      <c r="IQ1352" s="1"/>
    </row>
    <row r="1353" spans="1:251" s="3" customFormat="1" ht="13.5">
      <c r="A1353" s="40"/>
      <c r="B1353" s="163"/>
      <c r="C1353" s="164"/>
      <c r="D1353" s="164"/>
      <c r="E1353" s="164"/>
      <c r="F1353" s="164"/>
      <c r="G1353" s="164"/>
      <c r="H1353" s="164"/>
      <c r="I1353" s="164"/>
      <c r="J1353" s="164"/>
      <c r="K1353" s="164"/>
      <c r="L1353" s="164"/>
      <c r="M1353" s="164"/>
      <c r="N1353" s="164"/>
      <c r="O1353" s="164"/>
      <c r="P1353" s="164"/>
      <c r="Q1353" s="164"/>
      <c r="R1353" s="164"/>
      <c r="S1353" s="164"/>
      <c r="T1353" s="164"/>
      <c r="U1353" s="164"/>
      <c r="V1353" s="164"/>
      <c r="W1353" s="164"/>
      <c r="X1353" s="164"/>
      <c r="Y1353" s="164"/>
      <c r="Z1353" s="165"/>
      <c r="AA1353" s="167"/>
      <c r="AB1353" s="164"/>
      <c r="AC1353" s="164"/>
      <c r="AD1353" s="164"/>
      <c r="AE1353" s="164"/>
      <c r="AF1353" s="164"/>
      <c r="AG1353" s="164"/>
      <c r="AH1353" s="164"/>
      <c r="AI1353" s="165"/>
      <c r="AJ1353" s="167"/>
      <c r="AK1353" s="164"/>
      <c r="AL1353" s="164"/>
      <c r="AM1353" s="164"/>
      <c r="AN1353" s="164"/>
      <c r="AO1353" s="164"/>
      <c r="AP1353" s="164"/>
      <c r="AQ1353" s="164"/>
      <c r="AR1353" s="165"/>
      <c r="AS1353" s="167"/>
      <c r="AT1353" s="164"/>
      <c r="AU1353" s="164"/>
      <c r="AV1353" s="164"/>
      <c r="AW1353" s="164"/>
      <c r="AX1353" s="169"/>
      <c r="AY1353" s="39"/>
      <c r="AZ1353" s="1"/>
      <c r="BA1353" s="1"/>
      <c r="BB1353" s="4"/>
      <c r="BC1353" s="5"/>
      <c r="BE1353" s="1"/>
      <c r="BF1353" s="1"/>
      <c r="BG1353" s="1"/>
      <c r="BH1353" s="1"/>
      <c r="BI1353" s="1"/>
      <c r="BJ1353" s="1"/>
      <c r="BK1353" s="1"/>
      <c r="BL1353" s="1"/>
      <c r="BM1353" s="1"/>
      <c r="BN1353" s="1"/>
      <c r="BO1353" s="1"/>
      <c r="BP1353" s="1"/>
      <c r="BQ1353" s="1"/>
      <c r="BR1353" s="1"/>
      <c r="BS1353" s="1"/>
      <c r="BT1353" s="1"/>
      <c r="BU1353" s="1"/>
      <c r="BV1353" s="1"/>
      <c r="BW1353" s="1"/>
      <c r="BX1353" s="1"/>
      <c r="BY1353" s="1"/>
      <c r="BZ1353" s="1"/>
      <c r="CA1353" s="1"/>
      <c r="CB1353" s="1"/>
      <c r="CC1353" s="1"/>
      <c r="CD1353" s="1"/>
      <c r="CE1353" s="1"/>
      <c r="CF1353" s="1"/>
      <c r="CG1353" s="1"/>
      <c r="CH1353" s="1"/>
      <c r="CI1353" s="1"/>
      <c r="CJ1353" s="1"/>
      <c r="CK1353" s="1"/>
      <c r="CL1353" s="1"/>
      <c r="CM1353" s="1"/>
      <c r="CN1353" s="1"/>
      <c r="CO1353" s="1"/>
      <c r="CP1353" s="1"/>
      <c r="CQ1353" s="1"/>
      <c r="CR1353" s="1"/>
      <c r="CS1353" s="1"/>
      <c r="CT1353" s="1"/>
      <c r="CU1353" s="1"/>
      <c r="CV1353" s="1"/>
      <c r="CW1353" s="1"/>
      <c r="CX1353" s="1"/>
      <c r="CY1353" s="1"/>
      <c r="CZ1353" s="1"/>
      <c r="DA1353" s="1"/>
      <c r="DB1353" s="1"/>
      <c r="DC1353" s="1"/>
      <c r="DD1353" s="1"/>
      <c r="DE1353" s="1"/>
      <c r="DF1353" s="1"/>
      <c r="DG1353" s="1"/>
      <c r="DH1353" s="1"/>
      <c r="DI1353" s="1"/>
      <c r="DJ1353" s="1"/>
      <c r="DK1353" s="1"/>
      <c r="DL1353" s="1"/>
      <c r="DM1353" s="1"/>
      <c r="DN1353" s="1"/>
      <c r="DO1353" s="1"/>
      <c r="DP1353" s="1"/>
      <c r="DQ1353" s="1"/>
      <c r="DR1353" s="1"/>
      <c r="DS1353" s="1"/>
      <c r="DT1353" s="1"/>
      <c r="DU1353" s="1"/>
      <c r="DV1353" s="1"/>
      <c r="DW1353" s="1"/>
      <c r="DX1353" s="1"/>
      <c r="DY1353" s="1"/>
      <c r="DZ1353" s="1"/>
      <c r="EA1353" s="1"/>
      <c r="EB1353" s="1"/>
      <c r="EC1353" s="1"/>
      <c r="ED1353" s="1"/>
      <c r="EE1353" s="1"/>
      <c r="EF1353" s="1"/>
      <c r="EG1353" s="1"/>
      <c r="EH1353" s="1"/>
      <c r="EI1353" s="1"/>
      <c r="EJ1353" s="1"/>
      <c r="EK1353" s="1"/>
      <c r="EL1353" s="1"/>
      <c r="EM1353" s="1"/>
      <c r="EN1353" s="1"/>
      <c r="EO1353" s="1"/>
      <c r="EP1353" s="1"/>
      <c r="EQ1353" s="1"/>
      <c r="ER1353" s="1"/>
      <c r="ES1353" s="1"/>
      <c r="ET1353" s="1"/>
      <c r="EU1353" s="1"/>
      <c r="EV1353" s="1"/>
      <c r="EW1353" s="1"/>
      <c r="EX1353" s="1"/>
      <c r="EY1353" s="1"/>
      <c r="EZ1353" s="1"/>
      <c r="FA1353" s="1"/>
      <c r="FB1353" s="1"/>
      <c r="FC1353" s="1"/>
      <c r="FD1353" s="1"/>
      <c r="FE1353" s="1"/>
      <c r="FF1353" s="1"/>
      <c r="FG1353" s="1"/>
      <c r="FH1353" s="1"/>
      <c r="FI1353" s="1"/>
      <c r="FJ1353" s="1"/>
      <c r="FK1353" s="1"/>
      <c r="FL1353" s="1"/>
      <c r="FM1353" s="1"/>
      <c r="FN1353" s="1"/>
      <c r="FO1353" s="1"/>
      <c r="FP1353" s="1"/>
      <c r="FQ1353" s="1"/>
      <c r="FR1353" s="1"/>
      <c r="FS1353" s="1"/>
      <c r="FT1353" s="1"/>
      <c r="FU1353" s="1"/>
      <c r="FV1353" s="1"/>
      <c r="FW1353" s="1"/>
      <c r="FX1353" s="1"/>
      <c r="FY1353" s="1"/>
      <c r="FZ1353" s="1"/>
      <c r="GA1353" s="1"/>
      <c r="GB1353" s="1"/>
      <c r="GC1353" s="1"/>
      <c r="GD1353" s="1"/>
      <c r="GE1353" s="1"/>
      <c r="GF1353" s="1"/>
      <c r="GG1353" s="1"/>
      <c r="GH1353" s="1"/>
      <c r="GI1353" s="1"/>
      <c r="GJ1353" s="1"/>
      <c r="GK1353" s="1"/>
      <c r="GL1353" s="1"/>
      <c r="GM1353" s="1"/>
      <c r="GN1353" s="1"/>
      <c r="GO1353" s="1"/>
      <c r="GP1353" s="1"/>
      <c r="GQ1353" s="1"/>
      <c r="GR1353" s="1"/>
      <c r="GS1353" s="1"/>
      <c r="GT1353" s="1"/>
      <c r="GU1353" s="1"/>
      <c r="GV1353" s="1"/>
      <c r="GW1353" s="1"/>
      <c r="GX1353" s="1"/>
      <c r="GY1353" s="1"/>
      <c r="GZ1353" s="1"/>
      <c r="HA1353" s="1"/>
      <c r="HB1353" s="1"/>
      <c r="HC1353" s="1"/>
      <c r="HD1353" s="1"/>
      <c r="HE1353" s="1"/>
      <c r="HF1353" s="1"/>
      <c r="HG1353" s="1"/>
      <c r="HH1353" s="1"/>
      <c r="HI1353" s="1"/>
      <c r="HJ1353" s="1"/>
      <c r="HK1353" s="1"/>
      <c r="HL1353" s="1"/>
      <c r="HM1353" s="1"/>
      <c r="HN1353" s="1"/>
      <c r="HO1353" s="1"/>
      <c r="HP1353" s="1"/>
      <c r="HQ1353" s="1"/>
      <c r="HR1353" s="1"/>
      <c r="HS1353" s="1"/>
      <c r="HT1353" s="1"/>
      <c r="HU1353" s="1"/>
      <c r="HV1353" s="1"/>
      <c r="HW1353" s="1"/>
      <c r="HX1353" s="1"/>
      <c r="HY1353" s="1"/>
      <c r="HZ1353" s="1"/>
      <c r="IA1353" s="1"/>
      <c r="IB1353" s="1"/>
      <c r="IC1353" s="1"/>
      <c r="ID1353" s="1"/>
      <c r="IE1353" s="1"/>
      <c r="IF1353" s="1"/>
      <c r="IG1353" s="1"/>
      <c r="IH1353" s="1"/>
      <c r="II1353" s="1"/>
      <c r="IJ1353" s="1"/>
      <c r="IK1353" s="1"/>
      <c r="IL1353" s="1"/>
      <c r="IM1353" s="1"/>
      <c r="IN1353" s="1"/>
      <c r="IO1353" s="1"/>
      <c r="IP1353" s="1"/>
      <c r="IQ1353" s="1"/>
    </row>
    <row r="1354" spans="1:251" s="3" customFormat="1" ht="18.75" customHeight="1">
      <c r="A1354" s="40"/>
      <c r="B1354" s="59"/>
      <c r="C1354" s="148" t="s">
        <v>180</v>
      </c>
      <c r="D1354" s="149"/>
      <c r="E1354" s="149"/>
      <c r="F1354" s="149"/>
      <c r="G1354" s="149"/>
      <c r="H1354" s="149"/>
      <c r="I1354" s="149"/>
      <c r="J1354" s="149"/>
      <c r="K1354" s="149"/>
      <c r="L1354" s="149"/>
      <c r="M1354" s="149"/>
      <c r="N1354" s="149"/>
      <c r="O1354" s="149"/>
      <c r="P1354" s="149"/>
      <c r="Q1354" s="149"/>
      <c r="R1354" s="149"/>
      <c r="S1354" s="149"/>
      <c r="T1354" s="149"/>
      <c r="U1354" s="149"/>
      <c r="V1354" s="149"/>
      <c r="W1354" s="149"/>
      <c r="X1354" s="149"/>
      <c r="Y1354" s="149"/>
      <c r="Z1354" s="150"/>
      <c r="AA1354" s="151">
        <v>400</v>
      </c>
      <c r="AB1354" s="152"/>
      <c r="AC1354" s="152"/>
      <c r="AD1354" s="152"/>
      <c r="AE1354" s="152"/>
      <c r="AF1354" s="152"/>
      <c r="AG1354" s="152"/>
      <c r="AH1354" s="152"/>
      <c r="AI1354" s="153"/>
      <c r="AJ1354" s="151">
        <v>400</v>
      </c>
      <c r="AK1354" s="152"/>
      <c r="AL1354" s="152"/>
      <c r="AM1354" s="152"/>
      <c r="AN1354" s="152"/>
      <c r="AO1354" s="152"/>
      <c r="AP1354" s="152"/>
      <c r="AQ1354" s="152"/>
      <c r="AR1354" s="153"/>
      <c r="AS1354" s="154"/>
      <c r="AT1354" s="155"/>
      <c r="AU1354" s="155"/>
      <c r="AV1354" s="155"/>
      <c r="AW1354" s="155"/>
      <c r="AX1354" s="156"/>
      <c r="AY1354" s="39"/>
      <c r="AZ1354" s="1"/>
      <c r="BA1354" s="1"/>
      <c r="BB1354" s="1"/>
      <c r="BC1354" s="1"/>
      <c r="BD1354" s="1"/>
      <c r="BE1354" s="1"/>
      <c r="BF1354" s="1"/>
      <c r="BG1354" s="1"/>
      <c r="BH1354" s="1"/>
      <c r="BI1354" s="1"/>
      <c r="BJ1354" s="1"/>
      <c r="BK1354" s="1"/>
      <c r="BL1354" s="1"/>
      <c r="BM1354" s="1"/>
      <c r="BN1354" s="1"/>
      <c r="BO1354" s="1"/>
      <c r="BP1354" s="1"/>
      <c r="BQ1354" s="1"/>
      <c r="BR1354" s="1"/>
      <c r="BS1354" s="1"/>
      <c r="BT1354" s="1"/>
      <c r="BU1354" s="1"/>
      <c r="BV1354" s="1"/>
      <c r="BW1354" s="1"/>
      <c r="BX1354" s="1"/>
      <c r="BY1354" s="1"/>
      <c r="BZ1354" s="1"/>
      <c r="CA1354" s="1"/>
      <c r="CB1354" s="1"/>
      <c r="CC1354" s="1"/>
      <c r="CD1354" s="1"/>
      <c r="CE1354" s="1"/>
      <c r="CF1354" s="1"/>
      <c r="CG1354" s="1"/>
      <c r="CH1354" s="1"/>
      <c r="CI1354" s="1"/>
      <c r="CJ1354" s="1"/>
      <c r="CK1354" s="1"/>
      <c r="CL1354" s="1"/>
      <c r="CM1354" s="1"/>
      <c r="CN1354" s="1"/>
      <c r="CO1354" s="1"/>
      <c r="CP1354" s="1"/>
      <c r="CQ1354" s="1"/>
      <c r="CR1354" s="1"/>
      <c r="CS1354" s="1"/>
      <c r="CT1354" s="1"/>
      <c r="CU1354" s="1"/>
      <c r="CV1354" s="1"/>
      <c r="CW1354" s="1"/>
      <c r="CX1354" s="1"/>
      <c r="CY1354" s="1"/>
      <c r="CZ1354" s="1"/>
      <c r="DA1354" s="1"/>
      <c r="DB1354" s="1"/>
      <c r="DC1354" s="1"/>
      <c r="DD1354" s="1"/>
      <c r="DE1354" s="1"/>
      <c r="DF1354" s="1"/>
      <c r="DG1354" s="1"/>
      <c r="DH1354" s="1"/>
      <c r="DI1354" s="1"/>
      <c r="DJ1354" s="1"/>
      <c r="DK1354" s="1"/>
      <c r="DL1354" s="1"/>
      <c r="DM1354" s="1"/>
      <c r="DN1354" s="1"/>
      <c r="DO1354" s="1"/>
      <c r="DP1354" s="1"/>
      <c r="DQ1354" s="1"/>
      <c r="DR1354" s="1"/>
      <c r="DS1354" s="1"/>
      <c r="DT1354" s="1"/>
      <c r="DU1354" s="1"/>
      <c r="DV1354" s="1"/>
      <c r="DW1354" s="1"/>
      <c r="DX1354" s="1"/>
      <c r="DY1354" s="1"/>
      <c r="DZ1354" s="1"/>
      <c r="EA1354" s="1"/>
      <c r="EB1354" s="1"/>
      <c r="EC1354" s="1"/>
      <c r="ED1354" s="1"/>
      <c r="EE1354" s="1"/>
      <c r="EF1354" s="1"/>
      <c r="EG1354" s="1"/>
      <c r="EH1354" s="1"/>
      <c r="EI1354" s="1"/>
      <c r="EJ1354" s="1"/>
      <c r="EK1354" s="1"/>
      <c r="EL1354" s="1"/>
      <c r="EM1354" s="1"/>
      <c r="EN1354" s="1"/>
      <c r="EO1354" s="1"/>
      <c r="EP1354" s="1"/>
      <c r="EQ1354" s="1"/>
      <c r="ER1354" s="1"/>
      <c r="ES1354" s="1"/>
      <c r="ET1354" s="1"/>
      <c r="EU1354" s="1"/>
      <c r="EV1354" s="1"/>
      <c r="EW1354" s="1"/>
      <c r="EX1354" s="1"/>
      <c r="EY1354" s="1"/>
      <c r="EZ1354" s="1"/>
      <c r="FA1354" s="1"/>
      <c r="FB1354" s="1"/>
      <c r="FC1354" s="1"/>
      <c r="FD1354" s="1"/>
      <c r="FE1354" s="1"/>
      <c r="FF1354" s="1"/>
      <c r="FG1354" s="1"/>
      <c r="FH1354" s="1"/>
      <c r="FI1354" s="1"/>
      <c r="FJ1354" s="1"/>
      <c r="FK1354" s="1"/>
      <c r="FL1354" s="1"/>
      <c r="FM1354" s="1"/>
      <c r="FN1354" s="1"/>
      <c r="FO1354" s="1"/>
      <c r="FP1354" s="1"/>
      <c r="FQ1354" s="1"/>
      <c r="FR1354" s="1"/>
      <c r="FS1354" s="1"/>
      <c r="FT1354" s="1"/>
      <c r="FU1354" s="1"/>
      <c r="FV1354" s="1"/>
      <c r="FW1354" s="1"/>
      <c r="FX1354" s="1"/>
      <c r="FY1354" s="1"/>
      <c r="FZ1354" s="1"/>
      <c r="GA1354" s="1"/>
      <c r="GB1354" s="1"/>
      <c r="GC1354" s="1"/>
      <c r="GD1354" s="1"/>
      <c r="GE1354" s="1"/>
      <c r="GF1354" s="1"/>
      <c r="GG1354" s="1"/>
      <c r="GH1354" s="1"/>
      <c r="GI1354" s="1"/>
      <c r="GJ1354" s="1"/>
      <c r="GK1354" s="1"/>
      <c r="GL1354" s="1"/>
      <c r="GM1354" s="1"/>
      <c r="GN1354" s="1"/>
      <c r="GO1354" s="1"/>
      <c r="GP1354" s="1"/>
      <c r="GQ1354" s="1"/>
      <c r="GR1354" s="1"/>
      <c r="GS1354" s="1"/>
      <c r="GT1354" s="1"/>
      <c r="GU1354" s="1"/>
      <c r="GV1354" s="1"/>
      <c r="GW1354" s="1"/>
      <c r="GX1354" s="1"/>
      <c r="GY1354" s="1"/>
      <c r="GZ1354" s="1"/>
      <c r="HA1354" s="1"/>
      <c r="HB1354" s="1"/>
      <c r="HC1354" s="1"/>
      <c r="HD1354" s="1"/>
      <c r="HE1354" s="1"/>
      <c r="HF1354" s="1"/>
      <c r="HG1354" s="1"/>
      <c r="HH1354" s="1"/>
      <c r="HI1354" s="1"/>
      <c r="HJ1354" s="1"/>
      <c r="HK1354" s="1"/>
      <c r="HL1354" s="1"/>
      <c r="HM1354" s="1"/>
      <c r="HN1354" s="1"/>
      <c r="HO1354" s="1"/>
      <c r="HP1354" s="1"/>
      <c r="HQ1354" s="1"/>
      <c r="HR1354" s="1"/>
      <c r="HS1354" s="1"/>
      <c r="HT1354" s="1"/>
      <c r="HU1354" s="1"/>
      <c r="HV1354" s="1"/>
      <c r="HW1354" s="1"/>
      <c r="HX1354" s="1"/>
      <c r="HY1354" s="1"/>
      <c r="HZ1354" s="1"/>
      <c r="IA1354" s="1"/>
      <c r="IB1354" s="1"/>
      <c r="IC1354" s="1"/>
      <c r="ID1354" s="1"/>
      <c r="IE1354" s="1"/>
      <c r="IF1354" s="1"/>
      <c r="IG1354" s="1"/>
      <c r="IH1354" s="1"/>
      <c r="II1354" s="1"/>
      <c r="IJ1354" s="1"/>
      <c r="IK1354" s="1"/>
      <c r="IL1354" s="1"/>
      <c r="IM1354" s="1"/>
      <c r="IN1354" s="1"/>
      <c r="IO1354" s="1"/>
      <c r="IP1354" s="1"/>
      <c r="IQ1354" s="1"/>
    </row>
    <row r="1355" spans="1:251" s="3" customFormat="1" ht="18.75" customHeight="1">
      <c r="A1355" s="40"/>
      <c r="B1355" s="59"/>
      <c r="C1355" s="148" t="s">
        <v>181</v>
      </c>
      <c r="D1355" s="149"/>
      <c r="E1355" s="149"/>
      <c r="F1355" s="149"/>
      <c r="G1355" s="149"/>
      <c r="H1355" s="149"/>
      <c r="I1355" s="149"/>
      <c r="J1355" s="149"/>
      <c r="K1355" s="149"/>
      <c r="L1355" s="149"/>
      <c r="M1355" s="149"/>
      <c r="N1355" s="149"/>
      <c r="O1355" s="149"/>
      <c r="P1355" s="149"/>
      <c r="Q1355" s="149"/>
      <c r="R1355" s="149"/>
      <c r="S1355" s="149"/>
      <c r="T1355" s="149"/>
      <c r="U1355" s="149"/>
      <c r="V1355" s="149"/>
      <c r="W1355" s="149"/>
      <c r="X1355" s="149"/>
      <c r="Y1355" s="149"/>
      <c r="Z1355" s="150"/>
      <c r="AA1355" s="151">
        <v>227</v>
      </c>
      <c r="AB1355" s="152"/>
      <c r="AC1355" s="152"/>
      <c r="AD1355" s="152"/>
      <c r="AE1355" s="152"/>
      <c r="AF1355" s="152"/>
      <c r="AG1355" s="152"/>
      <c r="AH1355" s="152"/>
      <c r="AI1355" s="153"/>
      <c r="AJ1355" s="151">
        <v>233</v>
      </c>
      <c r="AK1355" s="152"/>
      <c r="AL1355" s="152"/>
      <c r="AM1355" s="152"/>
      <c r="AN1355" s="152"/>
      <c r="AO1355" s="152"/>
      <c r="AP1355" s="152"/>
      <c r="AQ1355" s="152"/>
      <c r="AR1355" s="153"/>
      <c r="AS1355" s="154"/>
      <c r="AT1355" s="155"/>
      <c r="AU1355" s="155"/>
      <c r="AV1355" s="155"/>
      <c r="AW1355" s="155"/>
      <c r="AX1355" s="156"/>
      <c r="AY1355" s="39"/>
      <c r="AZ1355" s="1"/>
      <c r="BA1355" s="1"/>
      <c r="BB1355" s="1"/>
      <c r="BC1355" s="1"/>
      <c r="BD1355" s="1"/>
      <c r="BE1355" s="1"/>
      <c r="BF1355" s="1"/>
      <c r="BG1355" s="1"/>
      <c r="BH1355" s="1"/>
      <c r="BI1355" s="1"/>
      <c r="BJ1355" s="1"/>
      <c r="BK1355" s="1"/>
      <c r="BL1355" s="1"/>
      <c r="BM1355" s="1"/>
      <c r="BN1355" s="1"/>
      <c r="BO1355" s="1"/>
      <c r="BP1355" s="1"/>
      <c r="BQ1355" s="1"/>
      <c r="BR1355" s="1"/>
      <c r="BS1355" s="1"/>
      <c r="BT1355" s="1"/>
      <c r="BU1355" s="1"/>
      <c r="BV1355" s="1"/>
      <c r="BW1355" s="1"/>
      <c r="BX1355" s="1"/>
      <c r="BY1355" s="1"/>
      <c r="BZ1355" s="1"/>
      <c r="CA1355" s="1"/>
      <c r="CB1355" s="1"/>
      <c r="CC1355" s="1"/>
      <c r="CD1355" s="1"/>
      <c r="CE1355" s="1"/>
      <c r="CF1355" s="1"/>
      <c r="CG1355" s="1"/>
      <c r="CH1355" s="1"/>
      <c r="CI1355" s="1"/>
      <c r="CJ1355" s="1"/>
      <c r="CK1355" s="1"/>
      <c r="CL1355" s="1"/>
      <c r="CM1355" s="1"/>
      <c r="CN1355" s="1"/>
      <c r="CO1355" s="1"/>
      <c r="CP1355" s="1"/>
      <c r="CQ1355" s="1"/>
      <c r="CR1355" s="1"/>
      <c r="CS1355" s="1"/>
      <c r="CT1355" s="1"/>
      <c r="CU1355" s="1"/>
      <c r="CV1355" s="1"/>
      <c r="CW1355" s="1"/>
      <c r="CX1355" s="1"/>
      <c r="CY1355" s="1"/>
      <c r="CZ1355" s="1"/>
      <c r="DA1355" s="1"/>
      <c r="DB1355" s="1"/>
      <c r="DC1355" s="1"/>
      <c r="DD1355" s="1"/>
      <c r="DE1355" s="1"/>
      <c r="DF1355" s="1"/>
      <c r="DG1355" s="1"/>
      <c r="DH1355" s="1"/>
      <c r="DI1355" s="1"/>
      <c r="DJ1355" s="1"/>
      <c r="DK1355" s="1"/>
      <c r="DL1355" s="1"/>
      <c r="DM1355" s="1"/>
      <c r="DN1355" s="1"/>
      <c r="DO1355" s="1"/>
      <c r="DP1355" s="1"/>
      <c r="DQ1355" s="1"/>
      <c r="DR1355" s="1"/>
      <c r="DS1355" s="1"/>
      <c r="DT1355" s="1"/>
      <c r="DU1355" s="1"/>
      <c r="DV1355" s="1"/>
      <c r="DW1355" s="1"/>
      <c r="DX1355" s="1"/>
      <c r="DY1355" s="1"/>
      <c r="DZ1355" s="1"/>
      <c r="EA1355" s="1"/>
      <c r="EB1355" s="1"/>
      <c r="EC1355" s="1"/>
      <c r="ED1355" s="1"/>
      <c r="EE1355" s="1"/>
      <c r="EF1355" s="1"/>
      <c r="EG1355" s="1"/>
      <c r="EH1355" s="1"/>
      <c r="EI1355" s="1"/>
      <c r="EJ1355" s="1"/>
      <c r="EK1355" s="1"/>
      <c r="EL1355" s="1"/>
      <c r="EM1355" s="1"/>
      <c r="EN1355" s="1"/>
      <c r="EO1355" s="1"/>
      <c r="EP1355" s="1"/>
      <c r="EQ1355" s="1"/>
      <c r="ER1355" s="1"/>
      <c r="ES1355" s="1"/>
      <c r="ET1355" s="1"/>
      <c r="EU1355" s="1"/>
      <c r="EV1355" s="1"/>
      <c r="EW1355" s="1"/>
      <c r="EX1355" s="1"/>
      <c r="EY1355" s="1"/>
      <c r="EZ1355" s="1"/>
      <c r="FA1355" s="1"/>
      <c r="FB1355" s="1"/>
      <c r="FC1355" s="1"/>
      <c r="FD1355" s="1"/>
      <c r="FE1355" s="1"/>
      <c r="FF1355" s="1"/>
      <c r="FG1355" s="1"/>
      <c r="FH1355" s="1"/>
      <c r="FI1355" s="1"/>
      <c r="FJ1355" s="1"/>
      <c r="FK1355" s="1"/>
      <c r="FL1355" s="1"/>
      <c r="FM1355" s="1"/>
      <c r="FN1355" s="1"/>
      <c r="FO1355" s="1"/>
      <c r="FP1355" s="1"/>
      <c r="FQ1355" s="1"/>
      <c r="FR1355" s="1"/>
      <c r="FS1355" s="1"/>
      <c r="FT1355" s="1"/>
      <c r="FU1355" s="1"/>
      <c r="FV1355" s="1"/>
      <c r="FW1355" s="1"/>
      <c r="FX1355" s="1"/>
      <c r="FY1355" s="1"/>
      <c r="FZ1355" s="1"/>
      <c r="GA1355" s="1"/>
      <c r="GB1355" s="1"/>
      <c r="GC1355" s="1"/>
      <c r="GD1355" s="1"/>
      <c r="GE1355" s="1"/>
      <c r="GF1355" s="1"/>
      <c r="GG1355" s="1"/>
      <c r="GH1355" s="1"/>
      <c r="GI1355" s="1"/>
      <c r="GJ1355" s="1"/>
      <c r="GK1355" s="1"/>
      <c r="GL1355" s="1"/>
      <c r="GM1355" s="1"/>
      <c r="GN1355" s="1"/>
      <c r="GO1355" s="1"/>
      <c r="GP1355" s="1"/>
      <c r="GQ1355" s="1"/>
      <c r="GR1355" s="1"/>
      <c r="GS1355" s="1"/>
      <c r="GT1355" s="1"/>
      <c r="GU1355" s="1"/>
      <c r="GV1355" s="1"/>
      <c r="GW1355" s="1"/>
      <c r="GX1355" s="1"/>
      <c r="GY1355" s="1"/>
      <c r="GZ1355" s="1"/>
      <c r="HA1355" s="1"/>
      <c r="HB1355" s="1"/>
      <c r="HC1355" s="1"/>
      <c r="HD1355" s="1"/>
      <c r="HE1355" s="1"/>
      <c r="HF1355" s="1"/>
      <c r="HG1355" s="1"/>
      <c r="HH1355" s="1"/>
      <c r="HI1355" s="1"/>
      <c r="HJ1355" s="1"/>
      <c r="HK1355" s="1"/>
      <c r="HL1355" s="1"/>
      <c r="HM1355" s="1"/>
      <c r="HN1355" s="1"/>
      <c r="HO1355" s="1"/>
      <c r="HP1355" s="1"/>
      <c r="HQ1355" s="1"/>
      <c r="HR1355" s="1"/>
      <c r="HS1355" s="1"/>
      <c r="HT1355" s="1"/>
      <c r="HU1355" s="1"/>
      <c r="HV1355" s="1"/>
      <c r="HW1355" s="1"/>
      <c r="HX1355" s="1"/>
      <c r="HY1355" s="1"/>
      <c r="HZ1355" s="1"/>
      <c r="IA1355" s="1"/>
      <c r="IB1355" s="1"/>
      <c r="IC1355" s="1"/>
      <c r="ID1355" s="1"/>
      <c r="IE1355" s="1"/>
      <c r="IF1355" s="1"/>
      <c r="IG1355" s="1"/>
      <c r="IH1355" s="1"/>
      <c r="II1355" s="1"/>
      <c r="IJ1355" s="1"/>
      <c r="IK1355" s="1"/>
      <c r="IL1355" s="1"/>
      <c r="IM1355" s="1"/>
      <c r="IN1355" s="1"/>
      <c r="IO1355" s="1"/>
      <c r="IP1355" s="1"/>
      <c r="IQ1355" s="1"/>
    </row>
    <row r="1356" spans="1:251" s="3" customFormat="1" ht="18.75" customHeight="1" thickBot="1">
      <c r="A1356" s="41"/>
      <c r="B1356" s="132" t="s">
        <v>14</v>
      </c>
      <c r="C1356" s="133"/>
      <c r="D1356" s="133"/>
      <c r="E1356" s="133"/>
      <c r="F1356" s="133"/>
      <c r="G1356" s="133"/>
      <c r="H1356" s="133"/>
      <c r="I1356" s="133"/>
      <c r="J1356" s="133"/>
      <c r="K1356" s="133"/>
      <c r="L1356" s="133"/>
      <c r="M1356" s="133"/>
      <c r="N1356" s="133"/>
      <c r="O1356" s="133"/>
      <c r="P1356" s="133"/>
      <c r="Q1356" s="133"/>
      <c r="R1356" s="133"/>
      <c r="S1356" s="133"/>
      <c r="T1356" s="133"/>
      <c r="U1356" s="133"/>
      <c r="V1356" s="133"/>
      <c r="W1356" s="133"/>
      <c r="X1356" s="133"/>
      <c r="Y1356" s="133"/>
      <c r="Z1356" s="134"/>
      <c r="AA1356" s="135">
        <f>SUM($AA$1354:$AA$1355)</f>
        <v>627</v>
      </c>
      <c r="AB1356" s="136"/>
      <c r="AC1356" s="136"/>
      <c r="AD1356" s="136"/>
      <c r="AE1356" s="136"/>
      <c r="AF1356" s="136"/>
      <c r="AG1356" s="136"/>
      <c r="AH1356" s="136"/>
      <c r="AI1356" s="137"/>
      <c r="AJ1356" s="135">
        <f>SUM($AJ$1354:$AJ$1355)</f>
        <v>633</v>
      </c>
      <c r="AK1356" s="136"/>
      <c r="AL1356" s="136"/>
      <c r="AM1356" s="136"/>
      <c r="AN1356" s="136"/>
      <c r="AO1356" s="136"/>
      <c r="AP1356" s="136"/>
      <c r="AQ1356" s="136"/>
      <c r="AR1356" s="137"/>
      <c r="AS1356" s="138"/>
      <c r="AT1356" s="139"/>
      <c r="AU1356" s="139"/>
      <c r="AV1356" s="139"/>
      <c r="AW1356" s="139"/>
      <c r="AX1356" s="140"/>
      <c r="AY1356" s="39"/>
      <c r="AZ1356" s="1"/>
      <c r="BA1356" s="1"/>
      <c r="BB1356" s="1"/>
      <c r="BC1356" s="1"/>
      <c r="BD1356" s="1"/>
      <c r="BE1356" s="1"/>
      <c r="BF1356" s="1"/>
      <c r="BG1356" s="1"/>
      <c r="BH1356" s="1"/>
      <c r="BI1356" s="1"/>
      <c r="BJ1356" s="1"/>
      <c r="BK1356" s="1"/>
      <c r="BL1356" s="1"/>
      <c r="BM1356" s="1"/>
      <c r="BN1356" s="1"/>
      <c r="BO1356" s="1"/>
      <c r="BP1356" s="1"/>
      <c r="BQ1356" s="1"/>
      <c r="BR1356" s="1"/>
      <c r="BS1356" s="1"/>
      <c r="BT1356" s="1"/>
      <c r="BU1356" s="1"/>
      <c r="BV1356" s="1"/>
      <c r="BW1356" s="1"/>
      <c r="BX1356" s="1"/>
      <c r="BY1356" s="1"/>
      <c r="BZ1356" s="1"/>
      <c r="CA1356" s="1"/>
      <c r="CB1356" s="1"/>
      <c r="CC1356" s="1"/>
      <c r="CD1356" s="1"/>
      <c r="CE1356" s="1"/>
      <c r="CF1356" s="1"/>
      <c r="CG1356" s="1"/>
      <c r="CH1356" s="1"/>
      <c r="CI1356" s="1"/>
      <c r="CJ1356" s="1"/>
      <c r="CK1356" s="1"/>
      <c r="CL1356" s="1"/>
      <c r="CM1356" s="1"/>
      <c r="CN1356" s="1"/>
      <c r="CO1356" s="1"/>
      <c r="CP1356" s="1"/>
      <c r="CQ1356" s="1"/>
      <c r="CR1356" s="1"/>
      <c r="CS1356" s="1"/>
      <c r="CT1356" s="1"/>
      <c r="CU1356" s="1"/>
      <c r="CV1356" s="1"/>
      <c r="CW1356" s="1"/>
      <c r="CX1356" s="1"/>
      <c r="CY1356" s="1"/>
      <c r="CZ1356" s="1"/>
      <c r="DA1356" s="1"/>
      <c r="DB1356" s="1"/>
      <c r="DC1356" s="1"/>
      <c r="DD1356" s="1"/>
      <c r="DE1356" s="1"/>
      <c r="DF1356" s="1"/>
      <c r="DG1356" s="1"/>
      <c r="DH1356" s="1"/>
      <c r="DI1356" s="1"/>
      <c r="DJ1356" s="1"/>
      <c r="DK1356" s="1"/>
      <c r="DL1356" s="1"/>
      <c r="DM1356" s="1"/>
      <c r="DN1356" s="1"/>
      <c r="DO1356" s="1"/>
      <c r="DP1356" s="1"/>
      <c r="DQ1356" s="1"/>
      <c r="DR1356" s="1"/>
      <c r="DS1356" s="1"/>
      <c r="DT1356" s="1"/>
      <c r="DU1356" s="1"/>
      <c r="DV1356" s="1"/>
      <c r="DW1356" s="1"/>
      <c r="DX1356" s="1"/>
      <c r="DY1356" s="1"/>
      <c r="DZ1356" s="1"/>
      <c r="EA1356" s="1"/>
      <c r="EB1356" s="1"/>
      <c r="EC1356" s="1"/>
      <c r="ED1356" s="1"/>
      <c r="EE1356" s="1"/>
      <c r="EF1356" s="1"/>
      <c r="EG1356" s="1"/>
      <c r="EH1356" s="1"/>
      <c r="EI1356" s="1"/>
      <c r="EJ1356" s="1"/>
      <c r="EK1356" s="1"/>
      <c r="EL1356" s="1"/>
      <c r="EM1356" s="1"/>
      <c r="EN1356" s="1"/>
      <c r="EO1356" s="1"/>
      <c r="EP1356" s="1"/>
      <c r="EQ1356" s="1"/>
      <c r="ER1356" s="1"/>
      <c r="ES1356" s="1"/>
      <c r="ET1356" s="1"/>
      <c r="EU1356" s="1"/>
      <c r="EV1356" s="1"/>
      <c r="EW1356" s="1"/>
      <c r="EX1356" s="1"/>
      <c r="EY1356" s="1"/>
      <c r="EZ1356" s="1"/>
      <c r="FA1356" s="1"/>
      <c r="FB1356" s="1"/>
      <c r="FC1356" s="1"/>
      <c r="FD1356" s="1"/>
      <c r="FE1356" s="1"/>
      <c r="FF1356" s="1"/>
      <c r="FG1356" s="1"/>
      <c r="FH1356" s="1"/>
      <c r="FI1356" s="1"/>
      <c r="FJ1356" s="1"/>
      <c r="FK1356" s="1"/>
      <c r="FL1356" s="1"/>
      <c r="FM1356" s="1"/>
      <c r="FN1356" s="1"/>
      <c r="FO1356" s="1"/>
      <c r="FP1356" s="1"/>
      <c r="FQ1356" s="1"/>
      <c r="FR1356" s="1"/>
      <c r="FS1356" s="1"/>
      <c r="FT1356" s="1"/>
      <c r="FU1356" s="1"/>
      <c r="FV1356" s="1"/>
      <c r="FW1356" s="1"/>
      <c r="FX1356" s="1"/>
      <c r="FY1356" s="1"/>
      <c r="FZ1356" s="1"/>
      <c r="GA1356" s="1"/>
      <c r="GB1356" s="1"/>
      <c r="GC1356" s="1"/>
      <c r="GD1356" s="1"/>
      <c r="GE1356" s="1"/>
      <c r="GF1356" s="1"/>
      <c r="GG1356" s="1"/>
      <c r="GH1356" s="1"/>
      <c r="GI1356" s="1"/>
      <c r="GJ1356" s="1"/>
      <c r="GK1356" s="1"/>
      <c r="GL1356" s="1"/>
      <c r="GM1356" s="1"/>
      <c r="GN1356" s="1"/>
      <c r="GO1356" s="1"/>
      <c r="GP1356" s="1"/>
      <c r="GQ1356" s="1"/>
      <c r="GR1356" s="1"/>
      <c r="GS1356" s="1"/>
      <c r="GT1356" s="1"/>
      <c r="GU1356" s="1"/>
      <c r="GV1356" s="1"/>
      <c r="GW1356" s="1"/>
      <c r="GX1356" s="1"/>
      <c r="GY1356" s="1"/>
      <c r="GZ1356" s="1"/>
      <c r="HA1356" s="1"/>
      <c r="HB1356" s="1"/>
      <c r="HC1356" s="1"/>
      <c r="HD1356" s="1"/>
      <c r="HE1356" s="1"/>
      <c r="HF1356" s="1"/>
      <c r="HG1356" s="1"/>
      <c r="HH1356" s="1"/>
      <c r="HI1356" s="1"/>
      <c r="HJ1356" s="1"/>
      <c r="HK1356" s="1"/>
      <c r="HL1356" s="1"/>
      <c r="HM1356" s="1"/>
      <c r="HN1356" s="1"/>
      <c r="HO1356" s="1"/>
      <c r="HP1356" s="1"/>
      <c r="HQ1356" s="1"/>
      <c r="HR1356" s="1"/>
      <c r="HS1356" s="1"/>
      <c r="HT1356" s="1"/>
      <c r="HU1356" s="1"/>
      <c r="HV1356" s="1"/>
      <c r="HW1356" s="1"/>
      <c r="HX1356" s="1"/>
      <c r="HY1356" s="1"/>
      <c r="HZ1356" s="1"/>
      <c r="IA1356" s="1"/>
      <c r="IB1356" s="1"/>
      <c r="IC1356" s="1"/>
      <c r="ID1356" s="1"/>
      <c r="IE1356" s="1"/>
      <c r="IF1356" s="1"/>
      <c r="IG1356" s="1"/>
      <c r="IH1356" s="1"/>
      <c r="II1356" s="1"/>
      <c r="IJ1356" s="1"/>
      <c r="IK1356" s="1"/>
      <c r="IL1356" s="1"/>
      <c r="IM1356" s="1"/>
      <c r="IN1356" s="1"/>
      <c r="IO1356" s="1"/>
      <c r="IP1356" s="1"/>
      <c r="IQ1356" s="1"/>
    </row>
    <row r="1357" spans="1:251" s="3" customFormat="1" ht="12" customHeight="1">
      <c r="A1357" s="41"/>
      <c r="B1357" s="72"/>
      <c r="C1357" s="73"/>
      <c r="D1357" s="73"/>
      <c r="E1357" s="73"/>
      <c r="F1357" s="73"/>
      <c r="G1357" s="73"/>
      <c r="H1357" s="73"/>
      <c r="I1357" s="73"/>
      <c r="J1357" s="73"/>
      <c r="K1357" s="73"/>
      <c r="L1357" s="73"/>
      <c r="M1357" s="73"/>
      <c r="N1357" s="73"/>
      <c r="O1357" s="73"/>
      <c r="P1357" s="73"/>
      <c r="Q1357" s="73"/>
      <c r="R1357" s="73"/>
      <c r="S1357" s="73"/>
      <c r="T1357" s="73"/>
      <c r="U1357" s="73"/>
      <c r="V1357" s="73"/>
      <c r="W1357" s="73"/>
      <c r="X1357" s="73"/>
      <c r="Y1357" s="73"/>
      <c r="Z1357" s="73"/>
      <c r="AA1357" s="74"/>
      <c r="AB1357" s="75"/>
      <c r="AC1357" s="75"/>
      <c r="AD1357" s="75"/>
      <c r="AE1357" s="75"/>
      <c r="AF1357" s="75"/>
      <c r="AG1357" s="75"/>
      <c r="AH1357" s="75"/>
      <c r="AI1357" s="75"/>
      <c r="AJ1357" s="74"/>
      <c r="AK1357" s="75"/>
      <c r="AL1357" s="75"/>
      <c r="AM1357" s="75"/>
      <c r="AN1357" s="75"/>
      <c r="AO1357" s="75"/>
      <c r="AP1357" s="75"/>
      <c r="AQ1357" s="75"/>
      <c r="AR1357" s="75"/>
      <c r="AS1357" s="76"/>
      <c r="AT1357" s="77"/>
      <c r="AU1357" s="77"/>
      <c r="AV1357" s="77"/>
      <c r="AW1357" s="77"/>
      <c r="AX1357" s="77"/>
      <c r="AY1357" s="39"/>
      <c r="AZ1357" s="1"/>
      <c r="BA1357" s="1"/>
      <c r="BB1357" s="1"/>
      <c r="BC1357" s="1"/>
      <c r="BD1357" s="1"/>
      <c r="BE1357" s="1"/>
      <c r="BF1357" s="1"/>
      <c r="BG1357" s="1"/>
      <c r="BH1357" s="1"/>
      <c r="BI1357" s="1"/>
      <c r="BJ1357" s="1"/>
      <c r="BK1357" s="1"/>
      <c r="BL1357" s="1"/>
      <c r="BM1357" s="1"/>
      <c r="BN1357" s="1"/>
      <c r="BO1357" s="1"/>
      <c r="BP1357" s="1"/>
      <c r="BQ1357" s="1"/>
      <c r="BR1357" s="1"/>
      <c r="BS1357" s="1"/>
      <c r="BT1357" s="1"/>
      <c r="BU1357" s="1"/>
      <c r="BV1357" s="1"/>
      <c r="BW1357" s="1"/>
      <c r="BX1357" s="1"/>
      <c r="BY1357" s="1"/>
      <c r="BZ1357" s="1"/>
      <c r="CA1357" s="1"/>
      <c r="CB1357" s="1"/>
      <c r="CC1357" s="1"/>
      <c r="CD1357" s="1"/>
      <c r="CE1357" s="1"/>
      <c r="CF1357" s="1"/>
      <c r="CG1357" s="1"/>
      <c r="CH1357" s="1"/>
      <c r="CI1357" s="1"/>
      <c r="CJ1357" s="1"/>
      <c r="CK1357" s="1"/>
      <c r="CL1357" s="1"/>
      <c r="CM1357" s="1"/>
      <c r="CN1357" s="1"/>
      <c r="CO1357" s="1"/>
      <c r="CP1357" s="1"/>
      <c r="CQ1357" s="1"/>
      <c r="CR1357" s="1"/>
      <c r="CS1357" s="1"/>
      <c r="CT1357" s="1"/>
      <c r="CU1357" s="1"/>
      <c r="CV1357" s="1"/>
      <c r="CW1357" s="1"/>
      <c r="CX1357" s="1"/>
      <c r="CY1357" s="1"/>
      <c r="CZ1357" s="1"/>
      <c r="DA1357" s="1"/>
      <c r="DB1357" s="1"/>
      <c r="DC1357" s="1"/>
      <c r="DD1357" s="1"/>
      <c r="DE1357" s="1"/>
      <c r="DF1357" s="1"/>
      <c r="DG1357" s="1"/>
      <c r="DH1357" s="1"/>
      <c r="DI1357" s="1"/>
      <c r="DJ1357" s="1"/>
      <c r="DK1357" s="1"/>
      <c r="DL1357" s="1"/>
      <c r="DM1357" s="1"/>
      <c r="DN1357" s="1"/>
      <c r="DO1357" s="1"/>
      <c r="DP1357" s="1"/>
      <c r="DQ1357" s="1"/>
      <c r="DR1357" s="1"/>
      <c r="DS1357" s="1"/>
      <c r="DT1357" s="1"/>
      <c r="DU1357" s="1"/>
      <c r="DV1357" s="1"/>
      <c r="DW1357" s="1"/>
      <c r="DX1357" s="1"/>
      <c r="DY1357" s="1"/>
      <c r="DZ1357" s="1"/>
      <c r="EA1357" s="1"/>
      <c r="EB1357" s="1"/>
      <c r="EC1357" s="1"/>
      <c r="ED1357" s="1"/>
      <c r="EE1357" s="1"/>
      <c r="EF1357" s="1"/>
      <c r="EG1357" s="1"/>
      <c r="EH1357" s="1"/>
      <c r="EI1357" s="1"/>
      <c r="EJ1357" s="1"/>
      <c r="EK1357" s="1"/>
      <c r="EL1357" s="1"/>
      <c r="EM1357" s="1"/>
      <c r="EN1357" s="1"/>
      <c r="EO1357" s="1"/>
      <c r="EP1357" s="1"/>
      <c r="EQ1357" s="1"/>
      <c r="ER1357" s="1"/>
      <c r="ES1357" s="1"/>
      <c r="ET1357" s="1"/>
      <c r="EU1357" s="1"/>
      <c r="EV1357" s="1"/>
      <c r="EW1357" s="1"/>
      <c r="EX1357" s="1"/>
      <c r="EY1357" s="1"/>
      <c r="EZ1357" s="1"/>
      <c r="FA1357" s="1"/>
      <c r="FB1357" s="1"/>
      <c r="FC1357" s="1"/>
      <c r="FD1357" s="1"/>
      <c r="FE1357" s="1"/>
      <c r="FF1357" s="1"/>
      <c r="FG1357" s="1"/>
      <c r="FH1357" s="1"/>
      <c r="FI1357" s="1"/>
      <c r="FJ1357" s="1"/>
      <c r="FK1357" s="1"/>
      <c r="FL1357" s="1"/>
      <c r="FM1357" s="1"/>
      <c r="FN1357" s="1"/>
      <c r="FO1357" s="1"/>
      <c r="FP1357" s="1"/>
      <c r="FQ1357" s="1"/>
      <c r="FR1357" s="1"/>
      <c r="FS1357" s="1"/>
      <c r="FT1357" s="1"/>
      <c r="FU1357" s="1"/>
      <c r="FV1357" s="1"/>
      <c r="FW1357" s="1"/>
      <c r="FX1357" s="1"/>
      <c r="FY1357" s="1"/>
      <c r="FZ1357" s="1"/>
      <c r="GA1357" s="1"/>
      <c r="GB1357" s="1"/>
      <c r="GC1357" s="1"/>
      <c r="GD1357" s="1"/>
      <c r="GE1357" s="1"/>
      <c r="GF1357" s="1"/>
      <c r="GG1357" s="1"/>
      <c r="GH1357" s="1"/>
      <c r="GI1357" s="1"/>
      <c r="GJ1357" s="1"/>
      <c r="GK1357" s="1"/>
      <c r="GL1357" s="1"/>
      <c r="GM1357" s="1"/>
      <c r="GN1357" s="1"/>
      <c r="GO1357" s="1"/>
      <c r="GP1357" s="1"/>
      <c r="GQ1357" s="1"/>
      <c r="GR1357" s="1"/>
      <c r="GS1357" s="1"/>
      <c r="GT1357" s="1"/>
      <c r="GU1357" s="1"/>
      <c r="GV1357" s="1"/>
      <c r="GW1357" s="1"/>
      <c r="GX1357" s="1"/>
      <c r="GY1357" s="1"/>
      <c r="GZ1357" s="1"/>
      <c r="HA1357" s="1"/>
      <c r="HB1357" s="1"/>
      <c r="HC1357" s="1"/>
      <c r="HD1357" s="1"/>
      <c r="HE1357" s="1"/>
      <c r="HF1357" s="1"/>
      <c r="HG1357" s="1"/>
      <c r="HH1357" s="1"/>
      <c r="HI1357" s="1"/>
      <c r="HJ1357" s="1"/>
      <c r="HK1357" s="1"/>
      <c r="HL1357" s="1"/>
      <c r="HM1357" s="1"/>
      <c r="HN1357" s="1"/>
      <c r="HO1357" s="1"/>
      <c r="HP1357" s="1"/>
      <c r="HQ1357" s="1"/>
      <c r="HR1357" s="1"/>
      <c r="HS1357" s="1"/>
      <c r="HT1357" s="1"/>
      <c r="HU1357" s="1"/>
      <c r="HV1357" s="1"/>
      <c r="HW1357" s="1"/>
      <c r="HX1357" s="1"/>
      <c r="HY1357" s="1"/>
      <c r="HZ1357" s="1"/>
      <c r="IA1357" s="1"/>
      <c r="IB1357" s="1"/>
      <c r="IC1357" s="1"/>
      <c r="ID1357" s="1"/>
      <c r="IE1357" s="1"/>
      <c r="IF1357" s="1"/>
      <c r="IG1357" s="1"/>
      <c r="IH1357" s="1"/>
      <c r="II1357" s="1"/>
      <c r="IJ1357" s="1"/>
      <c r="IK1357" s="1"/>
      <c r="IL1357" s="1"/>
      <c r="IM1357" s="1"/>
      <c r="IN1357" s="1"/>
      <c r="IO1357" s="1"/>
      <c r="IP1357" s="1"/>
      <c r="IQ1357" s="1"/>
    </row>
    <row r="1358" spans="1:251" ht="18.75">
      <c r="A1358" s="38" t="s">
        <v>0</v>
      </c>
      <c r="AW1358" s="44"/>
      <c r="AX1358" s="45"/>
      <c r="AY1358" s="44"/>
    </row>
    <row r="1360" spans="1:251" ht="18.75">
      <c r="B1360" s="141" t="s">
        <v>8</v>
      </c>
      <c r="C1360" s="142"/>
      <c r="D1360" s="142"/>
      <c r="E1360" s="142"/>
      <c r="F1360" s="142"/>
      <c r="G1360" s="142"/>
      <c r="H1360" s="142"/>
      <c r="I1360" s="142"/>
      <c r="J1360" s="142"/>
      <c r="K1360" s="142"/>
      <c r="L1360" s="142"/>
      <c r="M1360" s="142"/>
      <c r="N1360" s="142"/>
      <c r="O1360" s="142"/>
      <c r="P1360" s="142"/>
      <c r="Q1360" s="142"/>
      <c r="R1360" s="142"/>
      <c r="S1360" s="142"/>
      <c r="T1360" s="142"/>
      <c r="U1360" s="142"/>
      <c r="V1360" s="142"/>
      <c r="W1360" s="142"/>
      <c r="X1360" s="142"/>
      <c r="Y1360" s="142"/>
      <c r="Z1360" s="142"/>
      <c r="AA1360" s="142"/>
      <c r="AB1360" s="142"/>
      <c r="AC1360" s="142"/>
      <c r="AD1360" s="142"/>
      <c r="AE1360" s="142"/>
      <c r="AF1360" s="142"/>
      <c r="AG1360" s="142"/>
      <c r="AH1360" s="142"/>
      <c r="AI1360" s="142"/>
      <c r="AJ1360" s="142"/>
      <c r="AK1360" s="142"/>
      <c r="AL1360" s="142"/>
      <c r="AM1360" s="142"/>
      <c r="AN1360" s="142"/>
      <c r="AO1360" s="142"/>
      <c r="AP1360" s="142"/>
      <c r="AQ1360" s="142"/>
      <c r="AR1360" s="142"/>
      <c r="AS1360" s="142"/>
      <c r="AT1360" s="142"/>
      <c r="AU1360" s="142"/>
      <c r="AV1360" s="142"/>
      <c r="AW1360" s="142"/>
      <c r="AX1360" s="142"/>
    </row>
    <row r="1361" spans="1:113">
      <c r="Z1361" s="46"/>
      <c r="AD1361" s="46"/>
      <c r="AE1361" s="46"/>
      <c r="AF1361" s="46"/>
      <c r="AG1361" s="46"/>
      <c r="AH1361" s="46"/>
      <c r="AI1361" s="46"/>
      <c r="AO1361" s="46"/>
    </row>
    <row r="1362" spans="1:113" ht="13.5" thickBot="1">
      <c r="Z1362" s="46"/>
      <c r="AD1362" s="46"/>
      <c r="AE1362" s="46"/>
      <c r="AF1362" s="46"/>
      <c r="AG1362" s="46"/>
      <c r="AH1362" s="46"/>
      <c r="AI1362" s="46"/>
      <c r="AO1362" s="46"/>
      <c r="DI1362" s="2"/>
    </row>
    <row r="1363" spans="1:113" ht="24.75" customHeight="1" thickBot="1">
      <c r="B1363" s="143" t="s">
        <v>1</v>
      </c>
      <c r="C1363" s="144"/>
      <c r="D1363" s="144"/>
      <c r="E1363" s="144"/>
      <c r="F1363" s="144"/>
      <c r="G1363" s="144"/>
      <c r="H1363" s="145" t="s">
        <v>165</v>
      </c>
      <c r="I1363" s="146"/>
      <c r="J1363" s="146"/>
      <c r="K1363" s="146"/>
      <c r="L1363" s="146"/>
      <c r="M1363" s="146"/>
      <c r="N1363" s="146"/>
      <c r="O1363" s="146"/>
      <c r="P1363" s="146"/>
      <c r="Q1363" s="146"/>
      <c r="R1363" s="146"/>
      <c r="S1363" s="146"/>
      <c r="T1363" s="146"/>
      <c r="U1363" s="146"/>
      <c r="V1363" s="146"/>
      <c r="W1363" s="146"/>
      <c r="X1363" s="146"/>
      <c r="Y1363" s="146"/>
      <c r="Z1363" s="146"/>
      <c r="AA1363" s="146"/>
      <c r="AB1363" s="146"/>
      <c r="AC1363" s="146"/>
      <c r="AD1363" s="146"/>
      <c r="AE1363" s="146"/>
      <c r="AF1363" s="146"/>
      <c r="AG1363" s="146"/>
      <c r="AH1363" s="146"/>
      <c r="AI1363" s="146"/>
      <c r="AJ1363" s="146"/>
      <c r="AK1363" s="146"/>
      <c r="AL1363" s="146"/>
      <c r="AM1363" s="146"/>
      <c r="AN1363" s="146"/>
      <c r="AO1363" s="146"/>
      <c r="AP1363" s="146"/>
      <c r="AQ1363" s="146"/>
      <c r="AR1363" s="146"/>
      <c r="AS1363" s="146"/>
      <c r="AT1363" s="146"/>
      <c r="AU1363" s="146"/>
      <c r="AV1363" s="146"/>
      <c r="AW1363" s="146"/>
      <c r="AX1363" s="147"/>
      <c r="DI1363" s="2"/>
    </row>
    <row r="1364" spans="1:113" ht="14.25">
      <c r="B1364" s="47"/>
      <c r="C1364" s="47"/>
      <c r="D1364" s="47"/>
      <c r="E1364" s="47"/>
      <c r="F1364" s="47"/>
      <c r="G1364" s="47"/>
      <c r="H1364" s="40"/>
      <c r="I1364" s="40"/>
      <c r="J1364" s="40"/>
      <c r="K1364" s="40"/>
      <c r="L1364" s="48"/>
      <c r="M1364" s="48"/>
      <c r="N1364" s="48"/>
      <c r="O1364" s="48"/>
      <c r="P1364" s="40"/>
      <c r="Q1364" s="40"/>
      <c r="R1364" s="40"/>
      <c r="S1364" s="40"/>
      <c r="T1364" s="40"/>
      <c r="U1364" s="40"/>
      <c r="V1364" s="49"/>
      <c r="W1364" s="49"/>
      <c r="X1364" s="49"/>
      <c r="Y1364" s="49"/>
      <c r="Z1364" s="49"/>
      <c r="AA1364" s="49"/>
      <c r="AB1364" s="49"/>
      <c r="AC1364" s="49"/>
      <c r="AD1364" s="49"/>
      <c r="AE1364" s="49"/>
      <c r="AF1364" s="49"/>
      <c r="AG1364" s="49"/>
      <c r="AH1364" s="49"/>
      <c r="AI1364" s="49"/>
      <c r="AJ1364" s="49"/>
      <c r="AK1364" s="49"/>
      <c r="AL1364" s="49"/>
      <c r="AM1364" s="49"/>
      <c r="AN1364" s="49"/>
      <c r="AO1364" s="49"/>
      <c r="AP1364" s="49"/>
      <c r="AQ1364" s="49"/>
      <c r="AR1364" s="49"/>
      <c r="AS1364" s="49"/>
      <c r="AT1364" s="49"/>
      <c r="AU1364" s="49"/>
      <c r="AV1364" s="49"/>
      <c r="AW1364" s="49"/>
      <c r="AX1364" s="49"/>
      <c r="DI1364" s="2"/>
    </row>
    <row r="1365" spans="1:113" ht="15" thickBot="1">
      <c r="A1365" s="61"/>
      <c r="B1365" s="49" t="s">
        <v>2</v>
      </c>
      <c r="C1365" s="40"/>
      <c r="D1365" s="40"/>
      <c r="E1365" s="40"/>
      <c r="F1365" s="40"/>
      <c r="G1365" s="40"/>
      <c r="H1365" s="40"/>
      <c r="I1365" s="40"/>
      <c r="J1365" s="40"/>
      <c r="K1365" s="40"/>
      <c r="L1365" s="48"/>
      <c r="M1365" s="48"/>
      <c r="N1365" s="48"/>
      <c r="O1365" s="48"/>
      <c r="P1365" s="40"/>
      <c r="Q1365" s="40"/>
      <c r="R1365" s="40"/>
      <c r="S1365" s="40"/>
      <c r="T1365" s="40"/>
      <c r="U1365" s="40"/>
      <c r="V1365" s="49"/>
      <c r="W1365" s="49"/>
      <c r="X1365" s="49"/>
      <c r="Y1365" s="49"/>
      <c r="Z1365" s="49"/>
      <c r="AA1365" s="49"/>
      <c r="AB1365" s="49"/>
      <c r="AC1365" s="49"/>
      <c r="AD1365" s="49"/>
      <c r="AE1365" s="49"/>
      <c r="AF1365" s="49"/>
      <c r="AG1365" s="49"/>
      <c r="AH1365" s="49"/>
      <c r="AI1365" s="49"/>
      <c r="AJ1365" s="49"/>
      <c r="AK1365" s="49"/>
      <c r="AL1365" s="49"/>
      <c r="AM1365" s="49"/>
      <c r="AN1365" s="49"/>
      <c r="AO1365" s="49"/>
      <c r="AP1365" s="49"/>
      <c r="AQ1365" s="49"/>
      <c r="AR1365" s="49"/>
      <c r="AS1365" s="49"/>
      <c r="AT1365" s="49"/>
      <c r="AU1365" s="49"/>
      <c r="AV1365" s="49"/>
      <c r="AW1365" s="49"/>
      <c r="AX1365" s="49"/>
      <c r="DI1365" s="2"/>
    </row>
    <row r="1366" spans="1:113" ht="14.25">
      <c r="A1366" s="40"/>
      <c r="B1366" s="50"/>
      <c r="C1366" s="47"/>
      <c r="D1366" s="47"/>
      <c r="E1366" s="47"/>
      <c r="F1366" s="47"/>
      <c r="G1366" s="47"/>
      <c r="H1366" s="47"/>
      <c r="I1366" s="47"/>
      <c r="J1366" s="47"/>
      <c r="K1366" s="47"/>
      <c r="L1366" s="51"/>
      <c r="M1366" s="51"/>
      <c r="N1366" s="51"/>
      <c r="O1366" s="51"/>
      <c r="P1366" s="47"/>
      <c r="Q1366" s="47"/>
      <c r="R1366" s="47"/>
      <c r="S1366" s="47"/>
      <c r="T1366" s="47"/>
      <c r="U1366" s="47"/>
      <c r="V1366" s="52"/>
      <c r="W1366" s="52"/>
      <c r="X1366" s="52"/>
      <c r="Y1366" s="52"/>
      <c r="Z1366" s="52"/>
      <c r="AA1366" s="52"/>
      <c r="AB1366" s="52"/>
      <c r="AC1366" s="52"/>
      <c r="AD1366" s="52"/>
      <c r="AE1366" s="52"/>
      <c r="AF1366" s="52"/>
      <c r="AG1366" s="52"/>
      <c r="AH1366" s="52"/>
      <c r="AI1366" s="52"/>
      <c r="AJ1366" s="52"/>
      <c r="AK1366" s="52"/>
      <c r="AL1366" s="52"/>
      <c r="AM1366" s="52"/>
      <c r="AN1366" s="52"/>
      <c r="AO1366" s="52"/>
      <c r="AP1366" s="52"/>
      <c r="AQ1366" s="52"/>
      <c r="AR1366" s="52"/>
      <c r="AS1366" s="52"/>
      <c r="AT1366" s="52"/>
      <c r="AU1366" s="52"/>
      <c r="AV1366" s="52"/>
      <c r="AW1366" s="52"/>
      <c r="AX1366" s="53"/>
    </row>
    <row r="1367" spans="1:113" ht="12" customHeight="1">
      <c r="A1367" s="40"/>
      <c r="B1367" s="157" t="s">
        <v>166</v>
      </c>
      <c r="C1367" s="158"/>
      <c r="D1367" s="158"/>
      <c r="E1367" s="158"/>
      <c r="F1367" s="158"/>
      <c r="G1367" s="158"/>
      <c r="H1367" s="158"/>
      <c r="I1367" s="158"/>
      <c r="J1367" s="158"/>
      <c r="K1367" s="158"/>
      <c r="L1367" s="158"/>
      <c r="M1367" s="158"/>
      <c r="N1367" s="158"/>
      <c r="O1367" s="158"/>
      <c r="P1367" s="158"/>
      <c r="Q1367" s="158"/>
      <c r="R1367" s="158"/>
      <c r="S1367" s="158"/>
      <c r="T1367" s="158"/>
      <c r="U1367" s="158"/>
      <c r="V1367" s="158"/>
      <c r="W1367" s="158"/>
      <c r="X1367" s="158"/>
      <c r="Y1367" s="158"/>
      <c r="Z1367" s="158"/>
      <c r="AA1367" s="158"/>
      <c r="AB1367" s="158"/>
      <c r="AC1367" s="158"/>
      <c r="AD1367" s="158"/>
      <c r="AE1367" s="158"/>
      <c r="AF1367" s="158"/>
      <c r="AG1367" s="158"/>
      <c r="AH1367" s="158"/>
      <c r="AI1367" s="158"/>
      <c r="AJ1367" s="158"/>
      <c r="AK1367" s="158"/>
      <c r="AL1367" s="158"/>
      <c r="AM1367" s="158"/>
      <c r="AN1367" s="158"/>
      <c r="AO1367" s="158"/>
      <c r="AP1367" s="158"/>
      <c r="AQ1367" s="158"/>
      <c r="AR1367" s="158"/>
      <c r="AS1367" s="158"/>
      <c r="AT1367" s="158"/>
      <c r="AU1367" s="158"/>
      <c r="AV1367" s="158"/>
      <c r="AW1367" s="158"/>
      <c r="AX1367" s="159"/>
    </row>
    <row r="1368" spans="1:113" ht="12" customHeight="1">
      <c r="A1368" s="40"/>
      <c r="B1368" s="157"/>
      <c r="C1368" s="158"/>
      <c r="D1368" s="158"/>
      <c r="E1368" s="158"/>
      <c r="F1368" s="158"/>
      <c r="G1368" s="158"/>
      <c r="H1368" s="158"/>
      <c r="I1368" s="158"/>
      <c r="J1368" s="158"/>
      <c r="K1368" s="158"/>
      <c r="L1368" s="158"/>
      <c r="M1368" s="158"/>
      <c r="N1368" s="158"/>
      <c r="O1368" s="158"/>
      <c r="P1368" s="158"/>
      <c r="Q1368" s="158"/>
      <c r="R1368" s="158"/>
      <c r="S1368" s="158"/>
      <c r="T1368" s="158"/>
      <c r="U1368" s="158"/>
      <c r="V1368" s="158"/>
      <c r="W1368" s="158"/>
      <c r="X1368" s="158"/>
      <c r="Y1368" s="158"/>
      <c r="Z1368" s="158"/>
      <c r="AA1368" s="158"/>
      <c r="AB1368" s="158"/>
      <c r="AC1368" s="158"/>
      <c r="AD1368" s="158"/>
      <c r="AE1368" s="158"/>
      <c r="AF1368" s="158"/>
      <c r="AG1368" s="158"/>
      <c r="AH1368" s="158"/>
      <c r="AI1368" s="158"/>
      <c r="AJ1368" s="158"/>
      <c r="AK1368" s="158"/>
      <c r="AL1368" s="158"/>
      <c r="AM1368" s="158"/>
      <c r="AN1368" s="158"/>
      <c r="AO1368" s="158"/>
      <c r="AP1368" s="158"/>
      <c r="AQ1368" s="158"/>
      <c r="AR1368" s="158"/>
      <c r="AS1368" s="158"/>
      <c r="AT1368" s="158"/>
      <c r="AU1368" s="158"/>
      <c r="AV1368" s="158"/>
      <c r="AW1368" s="158"/>
      <c r="AX1368" s="159"/>
      <c r="BC1368" s="3"/>
    </row>
    <row r="1369" spans="1:113" ht="12" customHeight="1">
      <c r="A1369" s="40"/>
      <c r="B1369" s="157"/>
      <c r="C1369" s="158"/>
      <c r="D1369" s="158"/>
      <c r="E1369" s="158"/>
      <c r="F1369" s="158"/>
      <c r="G1369" s="158"/>
      <c r="H1369" s="158"/>
      <c r="I1369" s="158"/>
      <c r="J1369" s="158"/>
      <c r="K1369" s="158"/>
      <c r="L1369" s="158"/>
      <c r="M1369" s="158"/>
      <c r="N1369" s="158"/>
      <c r="O1369" s="158"/>
      <c r="P1369" s="158"/>
      <c r="Q1369" s="158"/>
      <c r="R1369" s="158"/>
      <c r="S1369" s="158"/>
      <c r="T1369" s="158"/>
      <c r="U1369" s="158"/>
      <c r="V1369" s="158"/>
      <c r="W1369" s="158"/>
      <c r="X1369" s="158"/>
      <c r="Y1369" s="158"/>
      <c r="Z1369" s="158"/>
      <c r="AA1369" s="158"/>
      <c r="AB1369" s="158"/>
      <c r="AC1369" s="158"/>
      <c r="AD1369" s="158"/>
      <c r="AE1369" s="158"/>
      <c r="AF1369" s="158"/>
      <c r="AG1369" s="158"/>
      <c r="AH1369" s="158"/>
      <c r="AI1369" s="158"/>
      <c r="AJ1369" s="158"/>
      <c r="AK1369" s="158"/>
      <c r="AL1369" s="158"/>
      <c r="AM1369" s="158"/>
      <c r="AN1369" s="158"/>
      <c r="AO1369" s="158"/>
      <c r="AP1369" s="158"/>
      <c r="AQ1369" s="158"/>
      <c r="AR1369" s="158"/>
      <c r="AS1369" s="158"/>
      <c r="AT1369" s="158"/>
      <c r="AU1369" s="158"/>
      <c r="AV1369" s="158"/>
      <c r="AW1369" s="158"/>
      <c r="AX1369" s="159"/>
    </row>
    <row r="1370" spans="1:113" ht="12" customHeight="1">
      <c r="A1370" s="40"/>
      <c r="B1370" s="157"/>
      <c r="C1370" s="158"/>
      <c r="D1370" s="158"/>
      <c r="E1370" s="158"/>
      <c r="F1370" s="158"/>
      <c r="G1370" s="158"/>
      <c r="H1370" s="158"/>
      <c r="I1370" s="158"/>
      <c r="J1370" s="158"/>
      <c r="K1370" s="158"/>
      <c r="L1370" s="158"/>
      <c r="M1370" s="158"/>
      <c r="N1370" s="158"/>
      <c r="O1370" s="158"/>
      <c r="P1370" s="158"/>
      <c r="Q1370" s="158"/>
      <c r="R1370" s="158"/>
      <c r="S1370" s="158"/>
      <c r="T1370" s="158"/>
      <c r="U1370" s="158"/>
      <c r="V1370" s="158"/>
      <c r="W1370" s="158"/>
      <c r="X1370" s="158"/>
      <c r="Y1370" s="158"/>
      <c r="Z1370" s="158"/>
      <c r="AA1370" s="158"/>
      <c r="AB1370" s="158"/>
      <c r="AC1370" s="158"/>
      <c r="AD1370" s="158"/>
      <c r="AE1370" s="158"/>
      <c r="AF1370" s="158"/>
      <c r="AG1370" s="158"/>
      <c r="AH1370" s="158"/>
      <c r="AI1370" s="158"/>
      <c r="AJ1370" s="158"/>
      <c r="AK1370" s="158"/>
      <c r="AL1370" s="158"/>
      <c r="AM1370" s="158"/>
      <c r="AN1370" s="158"/>
      <c r="AO1370" s="158"/>
      <c r="AP1370" s="158"/>
      <c r="AQ1370" s="158"/>
      <c r="AR1370" s="158"/>
      <c r="AS1370" s="158"/>
      <c r="AT1370" s="158"/>
      <c r="AU1370" s="158"/>
      <c r="AV1370" s="158"/>
      <c r="AW1370" s="158"/>
      <c r="AX1370" s="159"/>
    </row>
    <row r="1371" spans="1:113" ht="12" customHeight="1">
      <c r="A1371" s="40"/>
      <c r="B1371" s="157"/>
      <c r="C1371" s="158"/>
      <c r="D1371" s="158"/>
      <c r="E1371" s="158"/>
      <c r="F1371" s="158"/>
      <c r="G1371" s="158"/>
      <c r="H1371" s="158"/>
      <c r="I1371" s="158"/>
      <c r="J1371" s="158"/>
      <c r="K1371" s="158"/>
      <c r="L1371" s="158"/>
      <c r="M1371" s="158"/>
      <c r="N1371" s="158"/>
      <c r="O1371" s="158"/>
      <c r="P1371" s="158"/>
      <c r="Q1371" s="158"/>
      <c r="R1371" s="158"/>
      <c r="S1371" s="158"/>
      <c r="T1371" s="158"/>
      <c r="U1371" s="158"/>
      <c r="V1371" s="158"/>
      <c r="W1371" s="158"/>
      <c r="X1371" s="158"/>
      <c r="Y1371" s="158"/>
      <c r="Z1371" s="158"/>
      <c r="AA1371" s="158"/>
      <c r="AB1371" s="158"/>
      <c r="AC1371" s="158"/>
      <c r="AD1371" s="158"/>
      <c r="AE1371" s="158"/>
      <c r="AF1371" s="158"/>
      <c r="AG1371" s="158"/>
      <c r="AH1371" s="158"/>
      <c r="AI1371" s="158"/>
      <c r="AJ1371" s="158"/>
      <c r="AK1371" s="158"/>
      <c r="AL1371" s="158"/>
      <c r="AM1371" s="158"/>
      <c r="AN1371" s="158"/>
      <c r="AO1371" s="158"/>
      <c r="AP1371" s="158"/>
      <c r="AQ1371" s="158"/>
      <c r="AR1371" s="158"/>
      <c r="AS1371" s="158"/>
      <c r="AT1371" s="158"/>
      <c r="AU1371" s="158"/>
      <c r="AV1371" s="158"/>
      <c r="AW1371" s="158"/>
      <c r="AX1371" s="159"/>
    </row>
    <row r="1372" spans="1:113" ht="15" thickBot="1">
      <c r="A1372" s="41"/>
      <c r="B1372" s="54"/>
      <c r="C1372" s="55"/>
      <c r="D1372" s="55"/>
      <c r="E1372" s="55"/>
      <c r="F1372" s="55"/>
      <c r="G1372" s="55"/>
      <c r="H1372" s="55"/>
      <c r="I1372" s="55"/>
      <c r="J1372" s="55"/>
      <c r="K1372" s="55"/>
      <c r="L1372" s="55"/>
      <c r="M1372" s="55"/>
      <c r="N1372" s="55"/>
      <c r="O1372" s="55"/>
      <c r="P1372" s="55"/>
      <c r="Q1372" s="55"/>
      <c r="R1372" s="55"/>
      <c r="S1372" s="55"/>
      <c r="T1372" s="55"/>
      <c r="U1372" s="55"/>
      <c r="V1372" s="55"/>
      <c r="W1372" s="55"/>
      <c r="X1372" s="55"/>
      <c r="Y1372" s="55"/>
      <c r="Z1372" s="55"/>
      <c r="AA1372" s="55"/>
      <c r="AB1372" s="55"/>
      <c r="AC1372" s="55"/>
      <c r="AD1372" s="55"/>
      <c r="AE1372" s="55"/>
      <c r="AF1372" s="55"/>
      <c r="AG1372" s="55"/>
      <c r="AH1372" s="55"/>
      <c r="AI1372" s="55"/>
      <c r="AJ1372" s="55"/>
      <c r="AK1372" s="55"/>
      <c r="AL1372" s="55"/>
      <c r="AM1372" s="55"/>
      <c r="AN1372" s="55"/>
      <c r="AO1372" s="55"/>
      <c r="AP1372" s="55"/>
      <c r="AQ1372" s="55"/>
      <c r="AR1372" s="55"/>
      <c r="AS1372" s="55"/>
      <c r="AT1372" s="55"/>
      <c r="AU1372" s="55"/>
      <c r="AV1372" s="55"/>
      <c r="AW1372" s="55"/>
      <c r="AX1372" s="56"/>
    </row>
    <row r="1373" spans="1:113">
      <c r="B1373" s="57"/>
    </row>
    <row r="1374" spans="1:113" ht="15" thickBot="1">
      <c r="A1374" s="61"/>
      <c r="B1374" s="49" t="s">
        <v>3</v>
      </c>
      <c r="C1374" s="40"/>
      <c r="D1374" s="40"/>
      <c r="E1374" s="40"/>
      <c r="F1374" s="40"/>
      <c r="G1374" s="40"/>
      <c r="H1374" s="40"/>
      <c r="I1374" s="40"/>
      <c r="J1374" s="40"/>
      <c r="K1374" s="40"/>
      <c r="L1374" s="48"/>
      <c r="M1374" s="48"/>
      <c r="N1374" s="48"/>
      <c r="O1374" s="48"/>
      <c r="P1374" s="40"/>
      <c r="Q1374" s="40"/>
      <c r="R1374" s="40"/>
      <c r="S1374" s="40"/>
      <c r="T1374" s="40"/>
      <c r="U1374" s="40"/>
      <c r="V1374" s="49"/>
      <c r="W1374" s="49"/>
      <c r="X1374" s="49"/>
      <c r="Y1374" s="49"/>
      <c r="Z1374" s="49"/>
      <c r="AA1374" s="49"/>
      <c r="AB1374" s="49"/>
      <c r="AC1374" s="49"/>
      <c r="AD1374" s="49"/>
      <c r="AE1374" s="49"/>
      <c r="AF1374" s="49"/>
      <c r="AG1374" s="49"/>
      <c r="AH1374" s="49"/>
      <c r="AI1374" s="49"/>
      <c r="AJ1374" s="49"/>
      <c r="AK1374" s="49"/>
      <c r="AL1374" s="49"/>
      <c r="AM1374" s="49"/>
      <c r="AN1374" s="49"/>
      <c r="AO1374" s="49"/>
      <c r="AP1374" s="49"/>
      <c r="AQ1374" s="49"/>
      <c r="AR1374" s="49"/>
      <c r="AS1374" s="49"/>
      <c r="AT1374" s="49"/>
      <c r="AU1374" s="49"/>
      <c r="AV1374" s="49"/>
      <c r="AW1374" s="49"/>
      <c r="AX1374" s="49"/>
      <c r="DI1374" s="2"/>
    </row>
    <row r="1375" spans="1:113" ht="14.25">
      <c r="A1375" s="40"/>
      <c r="B1375" s="50"/>
      <c r="C1375" s="47"/>
      <c r="D1375" s="47"/>
      <c r="E1375" s="47"/>
      <c r="F1375" s="47"/>
      <c r="G1375" s="47"/>
      <c r="H1375" s="47"/>
      <c r="I1375" s="47"/>
      <c r="J1375" s="47"/>
      <c r="K1375" s="47"/>
      <c r="L1375" s="51"/>
      <c r="M1375" s="51"/>
      <c r="N1375" s="51"/>
      <c r="O1375" s="51"/>
      <c r="P1375" s="47"/>
      <c r="Q1375" s="47"/>
      <c r="R1375" s="47"/>
      <c r="S1375" s="47"/>
      <c r="T1375" s="47"/>
      <c r="U1375" s="47"/>
      <c r="V1375" s="52"/>
      <c r="W1375" s="52"/>
      <c r="X1375" s="52"/>
      <c r="Y1375" s="52"/>
      <c r="Z1375" s="52"/>
      <c r="AA1375" s="52"/>
      <c r="AB1375" s="52"/>
      <c r="AC1375" s="52"/>
      <c r="AD1375" s="52"/>
      <c r="AE1375" s="52"/>
      <c r="AF1375" s="52"/>
      <c r="AG1375" s="52"/>
      <c r="AH1375" s="52"/>
      <c r="AI1375" s="52"/>
      <c r="AJ1375" s="52"/>
      <c r="AK1375" s="52"/>
      <c r="AL1375" s="52"/>
      <c r="AM1375" s="52"/>
      <c r="AN1375" s="52"/>
      <c r="AO1375" s="52"/>
      <c r="AP1375" s="52"/>
      <c r="AQ1375" s="52"/>
      <c r="AR1375" s="52"/>
      <c r="AS1375" s="52"/>
      <c r="AT1375" s="52"/>
      <c r="AU1375" s="52"/>
      <c r="AV1375" s="52"/>
      <c r="AW1375" s="52"/>
      <c r="AX1375" s="53"/>
    </row>
    <row r="1376" spans="1:113" ht="12" customHeight="1">
      <c r="A1376" s="40"/>
      <c r="B1376" s="157" t="s">
        <v>167</v>
      </c>
      <c r="C1376" s="158"/>
      <c r="D1376" s="158"/>
      <c r="E1376" s="158"/>
      <c r="F1376" s="158"/>
      <c r="G1376" s="158"/>
      <c r="H1376" s="158"/>
      <c r="I1376" s="158"/>
      <c r="J1376" s="158"/>
      <c r="K1376" s="158"/>
      <c r="L1376" s="158"/>
      <c r="M1376" s="158"/>
      <c r="N1376" s="158"/>
      <c r="O1376" s="158"/>
      <c r="P1376" s="158"/>
      <c r="Q1376" s="158"/>
      <c r="R1376" s="158"/>
      <c r="S1376" s="158"/>
      <c r="T1376" s="158"/>
      <c r="U1376" s="158"/>
      <c r="V1376" s="158"/>
      <c r="W1376" s="158"/>
      <c r="X1376" s="158"/>
      <c r="Y1376" s="158"/>
      <c r="Z1376" s="158"/>
      <c r="AA1376" s="158"/>
      <c r="AB1376" s="158"/>
      <c r="AC1376" s="158"/>
      <c r="AD1376" s="158"/>
      <c r="AE1376" s="158"/>
      <c r="AF1376" s="158"/>
      <c r="AG1376" s="158"/>
      <c r="AH1376" s="158"/>
      <c r="AI1376" s="158"/>
      <c r="AJ1376" s="158"/>
      <c r="AK1376" s="158"/>
      <c r="AL1376" s="158"/>
      <c r="AM1376" s="158"/>
      <c r="AN1376" s="158"/>
      <c r="AO1376" s="158"/>
      <c r="AP1376" s="158"/>
      <c r="AQ1376" s="158"/>
      <c r="AR1376" s="158"/>
      <c r="AS1376" s="158"/>
      <c r="AT1376" s="158"/>
      <c r="AU1376" s="158"/>
      <c r="AV1376" s="158"/>
      <c r="AW1376" s="158"/>
      <c r="AX1376" s="159"/>
    </row>
    <row r="1377" spans="1:251" ht="12" customHeight="1">
      <c r="A1377" s="40"/>
      <c r="B1377" s="157"/>
      <c r="C1377" s="158"/>
      <c r="D1377" s="158"/>
      <c r="E1377" s="158"/>
      <c r="F1377" s="158"/>
      <c r="G1377" s="158"/>
      <c r="H1377" s="158"/>
      <c r="I1377" s="158"/>
      <c r="J1377" s="158"/>
      <c r="K1377" s="158"/>
      <c r="L1377" s="158"/>
      <c r="M1377" s="158"/>
      <c r="N1377" s="158"/>
      <c r="O1377" s="158"/>
      <c r="P1377" s="158"/>
      <c r="Q1377" s="158"/>
      <c r="R1377" s="158"/>
      <c r="S1377" s="158"/>
      <c r="T1377" s="158"/>
      <c r="U1377" s="158"/>
      <c r="V1377" s="158"/>
      <c r="W1377" s="158"/>
      <c r="X1377" s="158"/>
      <c r="Y1377" s="158"/>
      <c r="Z1377" s="158"/>
      <c r="AA1377" s="158"/>
      <c r="AB1377" s="158"/>
      <c r="AC1377" s="158"/>
      <c r="AD1377" s="158"/>
      <c r="AE1377" s="158"/>
      <c r="AF1377" s="158"/>
      <c r="AG1377" s="158"/>
      <c r="AH1377" s="158"/>
      <c r="AI1377" s="158"/>
      <c r="AJ1377" s="158"/>
      <c r="AK1377" s="158"/>
      <c r="AL1377" s="158"/>
      <c r="AM1377" s="158"/>
      <c r="AN1377" s="158"/>
      <c r="AO1377" s="158"/>
      <c r="AP1377" s="158"/>
      <c r="AQ1377" s="158"/>
      <c r="AR1377" s="158"/>
      <c r="AS1377" s="158"/>
      <c r="AT1377" s="158"/>
      <c r="AU1377" s="158"/>
      <c r="AV1377" s="158"/>
      <c r="AW1377" s="158"/>
      <c r="AX1377" s="159"/>
      <c r="BC1377" s="3"/>
    </row>
    <row r="1378" spans="1:251" ht="12" customHeight="1">
      <c r="A1378" s="40"/>
      <c r="B1378" s="157"/>
      <c r="C1378" s="158"/>
      <c r="D1378" s="158"/>
      <c r="E1378" s="158"/>
      <c r="F1378" s="158"/>
      <c r="G1378" s="158"/>
      <c r="H1378" s="158"/>
      <c r="I1378" s="158"/>
      <c r="J1378" s="158"/>
      <c r="K1378" s="158"/>
      <c r="L1378" s="158"/>
      <c r="M1378" s="158"/>
      <c r="N1378" s="158"/>
      <c r="O1378" s="158"/>
      <c r="P1378" s="158"/>
      <c r="Q1378" s="158"/>
      <c r="R1378" s="158"/>
      <c r="S1378" s="158"/>
      <c r="T1378" s="158"/>
      <c r="U1378" s="158"/>
      <c r="V1378" s="158"/>
      <c r="W1378" s="158"/>
      <c r="X1378" s="158"/>
      <c r="Y1378" s="158"/>
      <c r="Z1378" s="158"/>
      <c r="AA1378" s="158"/>
      <c r="AB1378" s="158"/>
      <c r="AC1378" s="158"/>
      <c r="AD1378" s="158"/>
      <c r="AE1378" s="158"/>
      <c r="AF1378" s="158"/>
      <c r="AG1378" s="158"/>
      <c r="AH1378" s="158"/>
      <c r="AI1378" s="158"/>
      <c r="AJ1378" s="158"/>
      <c r="AK1378" s="158"/>
      <c r="AL1378" s="158"/>
      <c r="AM1378" s="158"/>
      <c r="AN1378" s="158"/>
      <c r="AO1378" s="158"/>
      <c r="AP1378" s="158"/>
      <c r="AQ1378" s="158"/>
      <c r="AR1378" s="158"/>
      <c r="AS1378" s="158"/>
      <c r="AT1378" s="158"/>
      <c r="AU1378" s="158"/>
      <c r="AV1378" s="158"/>
      <c r="AW1378" s="158"/>
      <c r="AX1378" s="159"/>
    </row>
    <row r="1379" spans="1:251" ht="12" customHeight="1">
      <c r="A1379" s="40"/>
      <c r="B1379" s="157"/>
      <c r="C1379" s="158"/>
      <c r="D1379" s="158"/>
      <c r="E1379" s="158"/>
      <c r="F1379" s="158"/>
      <c r="G1379" s="158"/>
      <c r="H1379" s="158"/>
      <c r="I1379" s="158"/>
      <c r="J1379" s="158"/>
      <c r="K1379" s="158"/>
      <c r="L1379" s="158"/>
      <c r="M1379" s="158"/>
      <c r="N1379" s="158"/>
      <c r="O1379" s="158"/>
      <c r="P1379" s="158"/>
      <c r="Q1379" s="158"/>
      <c r="R1379" s="158"/>
      <c r="S1379" s="158"/>
      <c r="T1379" s="158"/>
      <c r="U1379" s="158"/>
      <c r="V1379" s="158"/>
      <c r="W1379" s="158"/>
      <c r="X1379" s="158"/>
      <c r="Y1379" s="158"/>
      <c r="Z1379" s="158"/>
      <c r="AA1379" s="158"/>
      <c r="AB1379" s="158"/>
      <c r="AC1379" s="158"/>
      <c r="AD1379" s="158"/>
      <c r="AE1379" s="158"/>
      <c r="AF1379" s="158"/>
      <c r="AG1379" s="158"/>
      <c r="AH1379" s="158"/>
      <c r="AI1379" s="158"/>
      <c r="AJ1379" s="158"/>
      <c r="AK1379" s="158"/>
      <c r="AL1379" s="158"/>
      <c r="AM1379" s="158"/>
      <c r="AN1379" s="158"/>
      <c r="AO1379" s="158"/>
      <c r="AP1379" s="158"/>
      <c r="AQ1379" s="158"/>
      <c r="AR1379" s="158"/>
      <c r="AS1379" s="158"/>
      <c r="AT1379" s="158"/>
      <c r="AU1379" s="158"/>
      <c r="AV1379" s="158"/>
      <c r="AW1379" s="158"/>
      <c r="AX1379" s="159"/>
    </row>
    <row r="1380" spans="1:251" ht="12" customHeight="1">
      <c r="A1380" s="40"/>
      <c r="B1380" s="157"/>
      <c r="C1380" s="158"/>
      <c r="D1380" s="158"/>
      <c r="E1380" s="158"/>
      <c r="F1380" s="158"/>
      <c r="G1380" s="158"/>
      <c r="H1380" s="158"/>
      <c r="I1380" s="158"/>
      <c r="J1380" s="158"/>
      <c r="K1380" s="158"/>
      <c r="L1380" s="158"/>
      <c r="M1380" s="158"/>
      <c r="N1380" s="158"/>
      <c r="O1380" s="158"/>
      <c r="P1380" s="158"/>
      <c r="Q1380" s="158"/>
      <c r="R1380" s="158"/>
      <c r="S1380" s="158"/>
      <c r="T1380" s="158"/>
      <c r="U1380" s="158"/>
      <c r="V1380" s="158"/>
      <c r="W1380" s="158"/>
      <c r="X1380" s="158"/>
      <c r="Y1380" s="158"/>
      <c r="Z1380" s="158"/>
      <c r="AA1380" s="158"/>
      <c r="AB1380" s="158"/>
      <c r="AC1380" s="158"/>
      <c r="AD1380" s="158"/>
      <c r="AE1380" s="158"/>
      <c r="AF1380" s="158"/>
      <c r="AG1380" s="158"/>
      <c r="AH1380" s="158"/>
      <c r="AI1380" s="158"/>
      <c r="AJ1380" s="158"/>
      <c r="AK1380" s="158"/>
      <c r="AL1380" s="158"/>
      <c r="AM1380" s="158"/>
      <c r="AN1380" s="158"/>
      <c r="AO1380" s="158"/>
      <c r="AP1380" s="158"/>
      <c r="AQ1380" s="158"/>
      <c r="AR1380" s="158"/>
      <c r="AS1380" s="158"/>
      <c r="AT1380" s="158"/>
      <c r="AU1380" s="158"/>
      <c r="AV1380" s="158"/>
      <c r="AW1380" s="158"/>
      <c r="AX1380" s="159"/>
    </row>
    <row r="1381" spans="1:251" ht="15" thickBot="1">
      <c r="A1381" s="41"/>
      <c r="B1381" s="54"/>
      <c r="C1381" s="55"/>
      <c r="D1381" s="55"/>
      <c r="E1381" s="55"/>
      <c r="F1381" s="55"/>
      <c r="G1381" s="55"/>
      <c r="H1381" s="55"/>
      <c r="I1381" s="55"/>
      <c r="J1381" s="55"/>
      <c r="K1381" s="55"/>
      <c r="L1381" s="55"/>
      <c r="M1381" s="55"/>
      <c r="N1381" s="55"/>
      <c r="O1381" s="55"/>
      <c r="P1381" s="55"/>
      <c r="Q1381" s="55"/>
      <c r="R1381" s="55"/>
      <c r="S1381" s="55"/>
      <c r="T1381" s="55"/>
      <c r="U1381" s="55"/>
      <c r="V1381" s="55"/>
      <c r="W1381" s="55"/>
      <c r="X1381" s="55"/>
      <c r="Y1381" s="55"/>
      <c r="Z1381" s="55"/>
      <c r="AA1381" s="55"/>
      <c r="AB1381" s="55"/>
      <c r="AC1381" s="55"/>
      <c r="AD1381" s="55"/>
      <c r="AE1381" s="55"/>
      <c r="AF1381" s="55"/>
      <c r="AG1381" s="55"/>
      <c r="AH1381" s="55"/>
      <c r="AI1381" s="55"/>
      <c r="AJ1381" s="55"/>
      <c r="AK1381" s="55"/>
      <c r="AL1381" s="55"/>
      <c r="AM1381" s="55"/>
      <c r="AN1381" s="55"/>
      <c r="AO1381" s="55"/>
      <c r="AP1381" s="55"/>
      <c r="AQ1381" s="55"/>
      <c r="AR1381" s="55"/>
      <c r="AS1381" s="55"/>
      <c r="AT1381" s="55"/>
      <c r="AU1381" s="55"/>
      <c r="AV1381" s="55"/>
      <c r="AW1381" s="55"/>
      <c r="AX1381" s="56"/>
    </row>
    <row r="1382" spans="1:251">
      <c r="B1382" s="57"/>
    </row>
    <row r="1383" spans="1:251" ht="14.25">
      <c r="B1383" s="49" t="s">
        <v>4</v>
      </c>
      <c r="C1383" s="40"/>
      <c r="D1383" s="40"/>
      <c r="E1383" s="40"/>
      <c r="F1383" s="40"/>
      <c r="G1383" s="40"/>
      <c r="H1383" s="40"/>
      <c r="I1383" s="40"/>
      <c r="J1383" s="40"/>
      <c r="K1383" s="40"/>
      <c r="L1383" s="48"/>
      <c r="M1383" s="48"/>
      <c r="N1383" s="48"/>
      <c r="O1383" s="48"/>
      <c r="P1383" s="40"/>
      <c r="Q1383" s="40"/>
      <c r="R1383" s="40"/>
      <c r="S1383" s="40"/>
      <c r="T1383" s="40"/>
      <c r="U1383" s="40"/>
      <c r="V1383" s="49"/>
      <c r="W1383" s="49"/>
      <c r="X1383" s="49"/>
      <c r="Y1383" s="49"/>
      <c r="Z1383" s="49"/>
      <c r="AA1383" s="49"/>
      <c r="AB1383" s="49"/>
      <c r="AC1383" s="49"/>
      <c r="AD1383" s="49"/>
      <c r="AE1383" s="49"/>
      <c r="AF1383" s="49"/>
      <c r="AG1383" s="49"/>
      <c r="AH1383" s="49"/>
      <c r="AI1383" s="49"/>
      <c r="AJ1383" s="49"/>
      <c r="AK1383" s="49"/>
      <c r="AL1383" s="49"/>
      <c r="AM1383" s="49"/>
      <c r="AN1383" s="49"/>
      <c r="AO1383" s="49"/>
      <c r="AP1383" s="49"/>
      <c r="AQ1383" s="49"/>
      <c r="AR1383" s="49"/>
      <c r="AS1383" s="49"/>
      <c r="AT1383" s="49"/>
      <c r="AU1383" s="49"/>
      <c r="AV1383" s="49"/>
      <c r="AW1383" s="49"/>
      <c r="AX1383" s="49"/>
    </row>
    <row r="1384" spans="1:251" ht="15" thickBot="1">
      <c r="B1384" s="40"/>
      <c r="C1384" s="40"/>
      <c r="D1384" s="40"/>
      <c r="E1384" s="40"/>
      <c r="F1384" s="40"/>
      <c r="G1384" s="40"/>
      <c r="H1384" s="40"/>
      <c r="I1384" s="40"/>
      <c r="J1384" s="40"/>
      <c r="K1384" s="40"/>
      <c r="L1384" s="48"/>
      <c r="M1384" s="48"/>
      <c r="N1384" s="48"/>
      <c r="O1384" s="48"/>
      <c r="P1384" s="40"/>
      <c r="Q1384" s="40"/>
      <c r="R1384" s="40"/>
      <c r="S1384" s="40"/>
      <c r="T1384" s="40"/>
      <c r="U1384" s="40"/>
      <c r="V1384" s="49"/>
      <c r="W1384" s="49"/>
      <c r="X1384" s="49"/>
      <c r="Y1384" s="49"/>
      <c r="Z1384" s="49"/>
      <c r="AA1384" s="49"/>
      <c r="AB1384" s="49"/>
      <c r="AC1384" s="49"/>
      <c r="AD1384" s="49"/>
      <c r="AE1384" s="49"/>
      <c r="AF1384" s="49"/>
      <c r="AG1384" s="49"/>
      <c r="AH1384" s="49"/>
      <c r="AI1384" s="49"/>
      <c r="AJ1384" s="49"/>
      <c r="AK1384" s="49"/>
      <c r="AL1384" s="49"/>
      <c r="AM1384" s="49"/>
      <c r="AN1384" s="49"/>
      <c r="AO1384" s="49"/>
      <c r="AP1384" s="49"/>
      <c r="AQ1384" s="49"/>
      <c r="AR1384" s="49"/>
      <c r="AS1384" s="49"/>
      <c r="AT1384" s="49"/>
      <c r="AU1384" s="49"/>
      <c r="AV1384" s="49"/>
      <c r="AW1384" s="49"/>
      <c r="AX1384" s="58" t="s">
        <v>5</v>
      </c>
    </row>
    <row r="1385" spans="1:251" s="3" customFormat="1" ht="13.5" customHeight="1">
      <c r="A1385" s="40"/>
      <c r="B1385" s="160" t="s">
        <v>6</v>
      </c>
      <c r="C1385" s="161"/>
      <c r="D1385" s="161"/>
      <c r="E1385" s="161"/>
      <c r="F1385" s="161"/>
      <c r="G1385" s="161"/>
      <c r="H1385" s="161"/>
      <c r="I1385" s="161"/>
      <c r="J1385" s="161"/>
      <c r="K1385" s="161"/>
      <c r="L1385" s="161"/>
      <c r="M1385" s="161"/>
      <c r="N1385" s="161"/>
      <c r="O1385" s="161"/>
      <c r="P1385" s="161"/>
      <c r="Q1385" s="161"/>
      <c r="R1385" s="161"/>
      <c r="S1385" s="161"/>
      <c r="T1385" s="161"/>
      <c r="U1385" s="161"/>
      <c r="V1385" s="161"/>
      <c r="W1385" s="161"/>
      <c r="X1385" s="161"/>
      <c r="Y1385" s="161"/>
      <c r="Z1385" s="162"/>
      <c r="AA1385" s="166" t="s">
        <v>12</v>
      </c>
      <c r="AB1385" s="161"/>
      <c r="AC1385" s="161"/>
      <c r="AD1385" s="161"/>
      <c r="AE1385" s="161"/>
      <c r="AF1385" s="161"/>
      <c r="AG1385" s="161"/>
      <c r="AH1385" s="161"/>
      <c r="AI1385" s="162"/>
      <c r="AJ1385" s="166" t="s">
        <v>13</v>
      </c>
      <c r="AK1385" s="161"/>
      <c r="AL1385" s="161"/>
      <c r="AM1385" s="161"/>
      <c r="AN1385" s="161"/>
      <c r="AO1385" s="161"/>
      <c r="AP1385" s="161"/>
      <c r="AQ1385" s="161"/>
      <c r="AR1385" s="162"/>
      <c r="AS1385" s="166" t="s">
        <v>7</v>
      </c>
      <c r="AT1385" s="161"/>
      <c r="AU1385" s="161"/>
      <c r="AV1385" s="161"/>
      <c r="AW1385" s="161"/>
      <c r="AX1385" s="168"/>
      <c r="AY1385" s="39"/>
      <c r="AZ1385" s="1"/>
      <c r="BA1385" s="1"/>
      <c r="BB1385" s="1"/>
      <c r="BC1385" s="1"/>
      <c r="BD1385" s="1"/>
      <c r="BE1385" s="1"/>
      <c r="BF1385" s="1"/>
      <c r="BG1385" s="1"/>
      <c r="BH1385" s="1"/>
      <c r="BI1385" s="1"/>
      <c r="BJ1385" s="1"/>
      <c r="BK1385" s="1"/>
      <c r="BL1385" s="1"/>
      <c r="BM1385" s="1"/>
      <c r="BN1385" s="1"/>
      <c r="BO1385" s="1"/>
      <c r="BP1385" s="1"/>
      <c r="BQ1385" s="1"/>
      <c r="BR1385" s="1"/>
      <c r="BS1385" s="1"/>
      <c r="BT1385" s="1"/>
      <c r="BU1385" s="1"/>
      <c r="BV1385" s="1"/>
      <c r="BW1385" s="1"/>
      <c r="BX1385" s="1"/>
      <c r="BY1385" s="1"/>
      <c r="BZ1385" s="1"/>
      <c r="CA1385" s="1"/>
      <c r="CB1385" s="1"/>
      <c r="CC1385" s="1"/>
      <c r="CD1385" s="1"/>
      <c r="CE1385" s="1"/>
      <c r="CF1385" s="1"/>
      <c r="CG1385" s="1"/>
      <c r="CH1385" s="1"/>
      <c r="CI1385" s="1"/>
      <c r="CJ1385" s="1"/>
      <c r="CK1385" s="1"/>
      <c r="CL1385" s="1"/>
      <c r="CM1385" s="1"/>
      <c r="CN1385" s="1"/>
      <c r="CO1385" s="1"/>
      <c r="CP1385" s="1"/>
      <c r="CQ1385" s="1"/>
      <c r="CR1385" s="1"/>
      <c r="CS1385" s="1"/>
      <c r="CT1385" s="1"/>
      <c r="CU1385" s="1"/>
      <c r="CV1385" s="1"/>
      <c r="CW1385" s="1"/>
      <c r="CX1385" s="1"/>
      <c r="CY1385" s="1"/>
      <c r="CZ1385" s="1"/>
      <c r="DA1385" s="1"/>
      <c r="DB1385" s="1"/>
      <c r="DC1385" s="1"/>
      <c r="DD1385" s="1"/>
      <c r="DE1385" s="1"/>
      <c r="DF1385" s="1"/>
      <c r="DG1385" s="1"/>
      <c r="DH1385" s="1"/>
      <c r="DI1385" s="1"/>
      <c r="DJ1385" s="1"/>
      <c r="DK1385" s="1"/>
      <c r="DL1385" s="1"/>
      <c r="DM1385" s="1"/>
      <c r="DN1385" s="1"/>
      <c r="DO1385" s="1"/>
      <c r="DP1385" s="1"/>
      <c r="DQ1385" s="1"/>
      <c r="DR1385" s="1"/>
      <c r="DS1385" s="1"/>
      <c r="DT1385" s="1"/>
      <c r="DU1385" s="1"/>
      <c r="DV1385" s="1"/>
      <c r="DW1385" s="1"/>
      <c r="DX1385" s="1"/>
      <c r="DY1385" s="1"/>
      <c r="DZ1385" s="1"/>
      <c r="EA1385" s="1"/>
      <c r="EB1385" s="1"/>
      <c r="EC1385" s="1"/>
      <c r="ED1385" s="1"/>
      <c r="EE1385" s="1"/>
      <c r="EF1385" s="1"/>
      <c r="EG1385" s="1"/>
      <c r="EH1385" s="1"/>
      <c r="EI1385" s="1"/>
      <c r="EJ1385" s="1"/>
      <c r="EK1385" s="1"/>
      <c r="EL1385" s="1"/>
      <c r="EM1385" s="1"/>
      <c r="EN1385" s="1"/>
      <c r="EO1385" s="1"/>
      <c r="EP1385" s="1"/>
      <c r="EQ1385" s="1"/>
      <c r="ER1385" s="1"/>
      <c r="ES1385" s="1"/>
      <c r="ET1385" s="1"/>
      <c r="EU1385" s="1"/>
      <c r="EV1385" s="1"/>
      <c r="EW1385" s="1"/>
      <c r="EX1385" s="1"/>
      <c r="EY1385" s="1"/>
      <c r="EZ1385" s="1"/>
      <c r="FA1385" s="1"/>
      <c r="FB1385" s="1"/>
      <c r="FC1385" s="1"/>
      <c r="FD1385" s="1"/>
      <c r="FE1385" s="1"/>
      <c r="FF1385" s="1"/>
      <c r="FG1385" s="1"/>
      <c r="FH1385" s="1"/>
      <c r="FI1385" s="1"/>
      <c r="FJ1385" s="1"/>
      <c r="FK1385" s="1"/>
      <c r="FL1385" s="1"/>
      <c r="FM1385" s="1"/>
      <c r="FN1385" s="1"/>
      <c r="FO1385" s="1"/>
      <c r="FP1385" s="1"/>
      <c r="FQ1385" s="1"/>
      <c r="FR1385" s="1"/>
      <c r="FS1385" s="1"/>
      <c r="FT1385" s="1"/>
      <c r="FU1385" s="1"/>
      <c r="FV1385" s="1"/>
      <c r="FW1385" s="1"/>
      <c r="FX1385" s="1"/>
      <c r="FY1385" s="1"/>
      <c r="FZ1385" s="1"/>
      <c r="GA1385" s="1"/>
      <c r="GB1385" s="1"/>
      <c r="GC1385" s="1"/>
      <c r="GD1385" s="1"/>
      <c r="GE1385" s="1"/>
      <c r="GF1385" s="1"/>
      <c r="GG1385" s="1"/>
      <c r="GH1385" s="1"/>
      <c r="GI1385" s="1"/>
      <c r="GJ1385" s="1"/>
      <c r="GK1385" s="1"/>
      <c r="GL1385" s="1"/>
      <c r="GM1385" s="1"/>
      <c r="GN1385" s="1"/>
      <c r="GO1385" s="1"/>
      <c r="GP1385" s="1"/>
      <c r="GQ1385" s="1"/>
      <c r="GR1385" s="1"/>
      <c r="GS1385" s="1"/>
      <c r="GT1385" s="1"/>
      <c r="GU1385" s="1"/>
      <c r="GV1385" s="1"/>
      <c r="GW1385" s="1"/>
      <c r="GX1385" s="1"/>
      <c r="GY1385" s="1"/>
      <c r="GZ1385" s="1"/>
      <c r="HA1385" s="1"/>
      <c r="HB1385" s="1"/>
      <c r="HC1385" s="1"/>
      <c r="HD1385" s="1"/>
      <c r="HE1385" s="1"/>
      <c r="HF1385" s="1"/>
      <c r="HG1385" s="1"/>
      <c r="HH1385" s="1"/>
      <c r="HI1385" s="1"/>
      <c r="HJ1385" s="1"/>
      <c r="HK1385" s="1"/>
      <c r="HL1385" s="1"/>
      <c r="HM1385" s="1"/>
      <c r="HN1385" s="1"/>
      <c r="HO1385" s="1"/>
      <c r="HP1385" s="1"/>
      <c r="HQ1385" s="1"/>
      <c r="HR1385" s="1"/>
      <c r="HS1385" s="1"/>
      <c r="HT1385" s="1"/>
      <c r="HU1385" s="1"/>
      <c r="HV1385" s="1"/>
      <c r="HW1385" s="1"/>
      <c r="HX1385" s="1"/>
      <c r="HY1385" s="1"/>
      <c r="HZ1385" s="1"/>
      <c r="IA1385" s="1"/>
      <c r="IB1385" s="1"/>
      <c r="IC1385" s="1"/>
      <c r="ID1385" s="1"/>
      <c r="IE1385" s="1"/>
      <c r="IF1385" s="1"/>
      <c r="IG1385" s="1"/>
      <c r="IH1385" s="1"/>
      <c r="II1385" s="1"/>
      <c r="IJ1385" s="1"/>
      <c r="IK1385" s="1"/>
      <c r="IL1385" s="1"/>
      <c r="IM1385" s="1"/>
      <c r="IN1385" s="1"/>
      <c r="IO1385" s="1"/>
      <c r="IP1385" s="1"/>
      <c r="IQ1385" s="1"/>
    </row>
    <row r="1386" spans="1:251" s="3" customFormat="1" ht="13.5">
      <c r="A1386" s="40"/>
      <c r="B1386" s="163"/>
      <c r="C1386" s="164"/>
      <c r="D1386" s="164"/>
      <c r="E1386" s="164"/>
      <c r="F1386" s="164"/>
      <c r="G1386" s="164"/>
      <c r="H1386" s="164"/>
      <c r="I1386" s="164"/>
      <c r="J1386" s="164"/>
      <c r="K1386" s="164"/>
      <c r="L1386" s="164"/>
      <c r="M1386" s="164"/>
      <c r="N1386" s="164"/>
      <c r="O1386" s="164"/>
      <c r="P1386" s="164"/>
      <c r="Q1386" s="164"/>
      <c r="R1386" s="164"/>
      <c r="S1386" s="164"/>
      <c r="T1386" s="164"/>
      <c r="U1386" s="164"/>
      <c r="V1386" s="164"/>
      <c r="W1386" s="164"/>
      <c r="X1386" s="164"/>
      <c r="Y1386" s="164"/>
      <c r="Z1386" s="165"/>
      <c r="AA1386" s="167"/>
      <c r="AB1386" s="164"/>
      <c r="AC1386" s="164"/>
      <c r="AD1386" s="164"/>
      <c r="AE1386" s="164"/>
      <c r="AF1386" s="164"/>
      <c r="AG1386" s="164"/>
      <c r="AH1386" s="164"/>
      <c r="AI1386" s="165"/>
      <c r="AJ1386" s="167"/>
      <c r="AK1386" s="164"/>
      <c r="AL1386" s="164"/>
      <c r="AM1386" s="164"/>
      <c r="AN1386" s="164"/>
      <c r="AO1386" s="164"/>
      <c r="AP1386" s="164"/>
      <c r="AQ1386" s="164"/>
      <c r="AR1386" s="165"/>
      <c r="AS1386" s="167"/>
      <c r="AT1386" s="164"/>
      <c r="AU1386" s="164"/>
      <c r="AV1386" s="164"/>
      <c r="AW1386" s="164"/>
      <c r="AX1386" s="169"/>
      <c r="AY1386" s="39"/>
      <c r="AZ1386" s="1"/>
      <c r="BA1386" s="1"/>
      <c r="BB1386" s="4"/>
      <c r="BC1386" s="5"/>
      <c r="BE1386" s="1"/>
      <c r="BF1386" s="1"/>
      <c r="BG1386" s="1"/>
      <c r="BH1386" s="1"/>
      <c r="BI1386" s="1"/>
      <c r="BJ1386" s="1"/>
      <c r="BK1386" s="1"/>
      <c r="BL1386" s="1"/>
      <c r="BM1386" s="1"/>
      <c r="BN1386" s="1"/>
      <c r="BO1386" s="1"/>
      <c r="BP1386" s="1"/>
      <c r="BQ1386" s="1"/>
      <c r="BR1386" s="1"/>
      <c r="BS1386" s="1"/>
      <c r="BT1386" s="1"/>
      <c r="BU1386" s="1"/>
      <c r="BV1386" s="1"/>
      <c r="BW1386" s="1"/>
      <c r="BX1386" s="1"/>
      <c r="BY1386" s="1"/>
      <c r="BZ1386" s="1"/>
      <c r="CA1386" s="1"/>
      <c r="CB1386" s="1"/>
      <c r="CC1386" s="1"/>
      <c r="CD1386" s="1"/>
      <c r="CE1386" s="1"/>
      <c r="CF1386" s="1"/>
      <c r="CG1386" s="1"/>
      <c r="CH1386" s="1"/>
      <c r="CI1386" s="1"/>
      <c r="CJ1386" s="1"/>
      <c r="CK1386" s="1"/>
      <c r="CL1386" s="1"/>
      <c r="CM1386" s="1"/>
      <c r="CN1386" s="1"/>
      <c r="CO1386" s="1"/>
      <c r="CP1386" s="1"/>
      <c r="CQ1386" s="1"/>
      <c r="CR1386" s="1"/>
      <c r="CS1386" s="1"/>
      <c r="CT1386" s="1"/>
      <c r="CU1386" s="1"/>
      <c r="CV1386" s="1"/>
      <c r="CW1386" s="1"/>
      <c r="CX1386" s="1"/>
      <c r="CY1386" s="1"/>
      <c r="CZ1386" s="1"/>
      <c r="DA1386" s="1"/>
      <c r="DB1386" s="1"/>
      <c r="DC1386" s="1"/>
      <c r="DD1386" s="1"/>
      <c r="DE1386" s="1"/>
      <c r="DF1386" s="1"/>
      <c r="DG1386" s="1"/>
      <c r="DH1386" s="1"/>
      <c r="DI1386" s="1"/>
      <c r="DJ1386" s="1"/>
      <c r="DK1386" s="1"/>
      <c r="DL1386" s="1"/>
      <c r="DM1386" s="1"/>
      <c r="DN1386" s="1"/>
      <c r="DO1386" s="1"/>
      <c r="DP1386" s="1"/>
      <c r="DQ1386" s="1"/>
      <c r="DR1386" s="1"/>
      <c r="DS1386" s="1"/>
      <c r="DT1386" s="1"/>
      <c r="DU1386" s="1"/>
      <c r="DV1386" s="1"/>
      <c r="DW1386" s="1"/>
      <c r="DX1386" s="1"/>
      <c r="DY1386" s="1"/>
      <c r="DZ1386" s="1"/>
      <c r="EA1386" s="1"/>
      <c r="EB1386" s="1"/>
      <c r="EC1386" s="1"/>
      <c r="ED1386" s="1"/>
      <c r="EE1386" s="1"/>
      <c r="EF1386" s="1"/>
      <c r="EG1386" s="1"/>
      <c r="EH1386" s="1"/>
      <c r="EI1386" s="1"/>
      <c r="EJ1386" s="1"/>
      <c r="EK1386" s="1"/>
      <c r="EL1386" s="1"/>
      <c r="EM1386" s="1"/>
      <c r="EN1386" s="1"/>
      <c r="EO1386" s="1"/>
      <c r="EP1386" s="1"/>
      <c r="EQ1386" s="1"/>
      <c r="ER1386" s="1"/>
      <c r="ES1386" s="1"/>
      <c r="ET1386" s="1"/>
      <c r="EU1386" s="1"/>
      <c r="EV1386" s="1"/>
      <c r="EW1386" s="1"/>
      <c r="EX1386" s="1"/>
      <c r="EY1386" s="1"/>
      <c r="EZ1386" s="1"/>
      <c r="FA1386" s="1"/>
      <c r="FB1386" s="1"/>
      <c r="FC1386" s="1"/>
      <c r="FD1386" s="1"/>
      <c r="FE1386" s="1"/>
      <c r="FF1386" s="1"/>
      <c r="FG1386" s="1"/>
      <c r="FH1386" s="1"/>
      <c r="FI1386" s="1"/>
      <c r="FJ1386" s="1"/>
      <c r="FK1386" s="1"/>
      <c r="FL1386" s="1"/>
      <c r="FM1386" s="1"/>
      <c r="FN1386" s="1"/>
      <c r="FO1386" s="1"/>
      <c r="FP1386" s="1"/>
      <c r="FQ1386" s="1"/>
      <c r="FR1386" s="1"/>
      <c r="FS1386" s="1"/>
      <c r="FT1386" s="1"/>
      <c r="FU1386" s="1"/>
      <c r="FV1386" s="1"/>
      <c r="FW1386" s="1"/>
      <c r="FX1386" s="1"/>
      <c r="FY1386" s="1"/>
      <c r="FZ1386" s="1"/>
      <c r="GA1386" s="1"/>
      <c r="GB1386" s="1"/>
      <c r="GC1386" s="1"/>
      <c r="GD1386" s="1"/>
      <c r="GE1386" s="1"/>
      <c r="GF1386" s="1"/>
      <c r="GG1386" s="1"/>
      <c r="GH1386" s="1"/>
      <c r="GI1386" s="1"/>
      <c r="GJ1386" s="1"/>
      <c r="GK1386" s="1"/>
      <c r="GL1386" s="1"/>
      <c r="GM1386" s="1"/>
      <c r="GN1386" s="1"/>
      <c r="GO1386" s="1"/>
      <c r="GP1386" s="1"/>
      <c r="GQ1386" s="1"/>
      <c r="GR1386" s="1"/>
      <c r="GS1386" s="1"/>
      <c r="GT1386" s="1"/>
      <c r="GU1386" s="1"/>
      <c r="GV1386" s="1"/>
      <c r="GW1386" s="1"/>
      <c r="GX1386" s="1"/>
      <c r="GY1386" s="1"/>
      <c r="GZ1386" s="1"/>
      <c r="HA1386" s="1"/>
      <c r="HB1386" s="1"/>
      <c r="HC1386" s="1"/>
      <c r="HD1386" s="1"/>
      <c r="HE1386" s="1"/>
      <c r="HF1386" s="1"/>
      <c r="HG1386" s="1"/>
      <c r="HH1386" s="1"/>
      <c r="HI1386" s="1"/>
      <c r="HJ1386" s="1"/>
      <c r="HK1386" s="1"/>
      <c r="HL1386" s="1"/>
      <c r="HM1386" s="1"/>
      <c r="HN1386" s="1"/>
      <c r="HO1386" s="1"/>
      <c r="HP1386" s="1"/>
      <c r="HQ1386" s="1"/>
      <c r="HR1386" s="1"/>
      <c r="HS1386" s="1"/>
      <c r="HT1386" s="1"/>
      <c r="HU1386" s="1"/>
      <c r="HV1386" s="1"/>
      <c r="HW1386" s="1"/>
      <c r="HX1386" s="1"/>
      <c r="HY1386" s="1"/>
      <c r="HZ1386" s="1"/>
      <c r="IA1386" s="1"/>
      <c r="IB1386" s="1"/>
      <c r="IC1386" s="1"/>
      <c r="ID1386" s="1"/>
      <c r="IE1386" s="1"/>
      <c r="IF1386" s="1"/>
      <c r="IG1386" s="1"/>
      <c r="IH1386" s="1"/>
      <c r="II1386" s="1"/>
      <c r="IJ1386" s="1"/>
      <c r="IK1386" s="1"/>
      <c r="IL1386" s="1"/>
      <c r="IM1386" s="1"/>
      <c r="IN1386" s="1"/>
      <c r="IO1386" s="1"/>
      <c r="IP1386" s="1"/>
      <c r="IQ1386" s="1"/>
    </row>
    <row r="1387" spans="1:251" s="3" customFormat="1" ht="18.75" customHeight="1">
      <c r="A1387" s="40"/>
      <c r="B1387" s="59"/>
      <c r="C1387" s="148" t="s">
        <v>164</v>
      </c>
      <c r="D1387" s="149"/>
      <c r="E1387" s="149"/>
      <c r="F1387" s="149"/>
      <c r="G1387" s="149"/>
      <c r="H1387" s="149"/>
      <c r="I1387" s="149"/>
      <c r="J1387" s="149"/>
      <c r="K1387" s="149"/>
      <c r="L1387" s="149"/>
      <c r="M1387" s="149"/>
      <c r="N1387" s="149"/>
      <c r="O1387" s="149"/>
      <c r="P1387" s="149"/>
      <c r="Q1387" s="149"/>
      <c r="R1387" s="149"/>
      <c r="S1387" s="149"/>
      <c r="T1387" s="149"/>
      <c r="U1387" s="149"/>
      <c r="V1387" s="149"/>
      <c r="W1387" s="149"/>
      <c r="X1387" s="149"/>
      <c r="Y1387" s="149"/>
      <c r="Z1387" s="150"/>
      <c r="AA1387" s="151">
        <v>3820</v>
      </c>
      <c r="AB1387" s="152"/>
      <c r="AC1387" s="152"/>
      <c r="AD1387" s="152"/>
      <c r="AE1387" s="152"/>
      <c r="AF1387" s="152"/>
      <c r="AG1387" s="152"/>
      <c r="AH1387" s="152"/>
      <c r="AI1387" s="153"/>
      <c r="AJ1387" s="151">
        <v>4312</v>
      </c>
      <c r="AK1387" s="152"/>
      <c r="AL1387" s="152"/>
      <c r="AM1387" s="152"/>
      <c r="AN1387" s="152"/>
      <c r="AO1387" s="152"/>
      <c r="AP1387" s="152"/>
      <c r="AQ1387" s="152"/>
      <c r="AR1387" s="153"/>
      <c r="AS1387" s="154"/>
      <c r="AT1387" s="155"/>
      <c r="AU1387" s="155"/>
      <c r="AV1387" s="155"/>
      <c r="AW1387" s="155"/>
      <c r="AX1387" s="156"/>
      <c r="AY1387" s="39"/>
      <c r="AZ1387" s="1"/>
      <c r="BA1387" s="1"/>
      <c r="BB1387" s="1"/>
      <c r="BC1387" s="1"/>
      <c r="BD1387" s="1"/>
      <c r="BE1387" s="1"/>
      <c r="BF1387" s="1"/>
      <c r="BG1387" s="1"/>
      <c r="BH1387" s="1"/>
      <c r="BI1387" s="1"/>
      <c r="BJ1387" s="1"/>
      <c r="BK1387" s="1"/>
      <c r="BL1387" s="1"/>
      <c r="BM1387" s="1"/>
      <c r="BN1387" s="1"/>
      <c r="BO1387" s="1"/>
      <c r="BP1387" s="1"/>
      <c r="BQ1387" s="1"/>
      <c r="BR1387" s="1"/>
      <c r="BS1387" s="1"/>
      <c r="BT1387" s="1"/>
      <c r="BU1387" s="1"/>
      <c r="BV1387" s="1"/>
      <c r="BW1387" s="1"/>
      <c r="BX1387" s="1"/>
      <c r="BY1387" s="1"/>
      <c r="BZ1387" s="1"/>
      <c r="CA1387" s="1"/>
      <c r="CB1387" s="1"/>
      <c r="CC1387" s="1"/>
      <c r="CD1387" s="1"/>
      <c r="CE1387" s="1"/>
      <c r="CF1387" s="1"/>
      <c r="CG1387" s="1"/>
      <c r="CH1387" s="1"/>
      <c r="CI1387" s="1"/>
      <c r="CJ1387" s="1"/>
      <c r="CK1387" s="1"/>
      <c r="CL1387" s="1"/>
      <c r="CM1387" s="1"/>
      <c r="CN1387" s="1"/>
      <c r="CO1387" s="1"/>
      <c r="CP1387" s="1"/>
      <c r="CQ1387" s="1"/>
      <c r="CR1387" s="1"/>
      <c r="CS1387" s="1"/>
      <c r="CT1387" s="1"/>
      <c r="CU1387" s="1"/>
      <c r="CV1387" s="1"/>
      <c r="CW1387" s="1"/>
      <c r="CX1387" s="1"/>
      <c r="CY1387" s="1"/>
      <c r="CZ1387" s="1"/>
      <c r="DA1387" s="1"/>
      <c r="DB1387" s="1"/>
      <c r="DC1387" s="1"/>
      <c r="DD1387" s="1"/>
      <c r="DE1387" s="1"/>
      <c r="DF1387" s="1"/>
      <c r="DG1387" s="1"/>
      <c r="DH1387" s="1"/>
      <c r="DI1387" s="1"/>
      <c r="DJ1387" s="1"/>
      <c r="DK1387" s="1"/>
      <c r="DL1387" s="1"/>
      <c r="DM1387" s="1"/>
      <c r="DN1387" s="1"/>
      <c r="DO1387" s="1"/>
      <c r="DP1387" s="1"/>
      <c r="DQ1387" s="1"/>
      <c r="DR1387" s="1"/>
      <c r="DS1387" s="1"/>
      <c r="DT1387" s="1"/>
      <c r="DU1387" s="1"/>
      <c r="DV1387" s="1"/>
      <c r="DW1387" s="1"/>
      <c r="DX1387" s="1"/>
      <c r="DY1387" s="1"/>
      <c r="DZ1387" s="1"/>
      <c r="EA1387" s="1"/>
      <c r="EB1387" s="1"/>
      <c r="EC1387" s="1"/>
      <c r="ED1387" s="1"/>
      <c r="EE1387" s="1"/>
      <c r="EF1387" s="1"/>
      <c r="EG1387" s="1"/>
      <c r="EH1387" s="1"/>
      <c r="EI1387" s="1"/>
      <c r="EJ1387" s="1"/>
      <c r="EK1387" s="1"/>
      <c r="EL1387" s="1"/>
      <c r="EM1387" s="1"/>
      <c r="EN1387" s="1"/>
      <c r="EO1387" s="1"/>
      <c r="EP1387" s="1"/>
      <c r="EQ1387" s="1"/>
      <c r="ER1387" s="1"/>
      <c r="ES1387" s="1"/>
      <c r="ET1387" s="1"/>
      <c r="EU1387" s="1"/>
      <c r="EV1387" s="1"/>
      <c r="EW1387" s="1"/>
      <c r="EX1387" s="1"/>
      <c r="EY1387" s="1"/>
      <c r="EZ1387" s="1"/>
      <c r="FA1387" s="1"/>
      <c r="FB1387" s="1"/>
      <c r="FC1387" s="1"/>
      <c r="FD1387" s="1"/>
      <c r="FE1387" s="1"/>
      <c r="FF1387" s="1"/>
      <c r="FG1387" s="1"/>
      <c r="FH1387" s="1"/>
      <c r="FI1387" s="1"/>
      <c r="FJ1387" s="1"/>
      <c r="FK1387" s="1"/>
      <c r="FL1387" s="1"/>
      <c r="FM1387" s="1"/>
      <c r="FN1387" s="1"/>
      <c r="FO1387" s="1"/>
      <c r="FP1387" s="1"/>
      <c r="FQ1387" s="1"/>
      <c r="FR1387" s="1"/>
      <c r="FS1387" s="1"/>
      <c r="FT1387" s="1"/>
      <c r="FU1387" s="1"/>
      <c r="FV1387" s="1"/>
      <c r="FW1387" s="1"/>
      <c r="FX1387" s="1"/>
      <c r="FY1387" s="1"/>
      <c r="FZ1387" s="1"/>
      <c r="GA1387" s="1"/>
      <c r="GB1387" s="1"/>
      <c r="GC1387" s="1"/>
      <c r="GD1387" s="1"/>
      <c r="GE1387" s="1"/>
      <c r="GF1387" s="1"/>
      <c r="GG1387" s="1"/>
      <c r="GH1387" s="1"/>
      <c r="GI1387" s="1"/>
      <c r="GJ1387" s="1"/>
      <c r="GK1387" s="1"/>
      <c r="GL1387" s="1"/>
      <c r="GM1387" s="1"/>
      <c r="GN1387" s="1"/>
      <c r="GO1387" s="1"/>
      <c r="GP1387" s="1"/>
      <c r="GQ1387" s="1"/>
      <c r="GR1387" s="1"/>
      <c r="GS1387" s="1"/>
      <c r="GT1387" s="1"/>
      <c r="GU1387" s="1"/>
      <c r="GV1387" s="1"/>
      <c r="GW1387" s="1"/>
      <c r="GX1387" s="1"/>
      <c r="GY1387" s="1"/>
      <c r="GZ1387" s="1"/>
      <c r="HA1387" s="1"/>
      <c r="HB1387" s="1"/>
      <c r="HC1387" s="1"/>
      <c r="HD1387" s="1"/>
      <c r="HE1387" s="1"/>
      <c r="HF1387" s="1"/>
      <c r="HG1387" s="1"/>
      <c r="HH1387" s="1"/>
      <c r="HI1387" s="1"/>
      <c r="HJ1387" s="1"/>
      <c r="HK1387" s="1"/>
      <c r="HL1387" s="1"/>
      <c r="HM1387" s="1"/>
      <c r="HN1387" s="1"/>
      <c r="HO1387" s="1"/>
      <c r="HP1387" s="1"/>
      <c r="HQ1387" s="1"/>
      <c r="HR1387" s="1"/>
      <c r="HS1387" s="1"/>
      <c r="HT1387" s="1"/>
      <c r="HU1387" s="1"/>
      <c r="HV1387" s="1"/>
      <c r="HW1387" s="1"/>
      <c r="HX1387" s="1"/>
      <c r="HY1387" s="1"/>
      <c r="HZ1387" s="1"/>
      <c r="IA1387" s="1"/>
      <c r="IB1387" s="1"/>
      <c r="IC1387" s="1"/>
      <c r="ID1387" s="1"/>
      <c r="IE1387" s="1"/>
      <c r="IF1387" s="1"/>
      <c r="IG1387" s="1"/>
      <c r="IH1387" s="1"/>
      <c r="II1387" s="1"/>
      <c r="IJ1387" s="1"/>
      <c r="IK1387" s="1"/>
      <c r="IL1387" s="1"/>
      <c r="IM1387" s="1"/>
      <c r="IN1387" s="1"/>
      <c r="IO1387" s="1"/>
      <c r="IP1387" s="1"/>
      <c r="IQ1387" s="1"/>
    </row>
    <row r="1388" spans="1:251" s="3" customFormat="1" ht="18.75" customHeight="1" thickBot="1">
      <c r="A1388" s="41"/>
      <c r="B1388" s="132" t="s">
        <v>14</v>
      </c>
      <c r="C1388" s="133"/>
      <c r="D1388" s="133"/>
      <c r="E1388" s="133"/>
      <c r="F1388" s="133"/>
      <c r="G1388" s="133"/>
      <c r="H1388" s="133"/>
      <c r="I1388" s="133"/>
      <c r="J1388" s="133"/>
      <c r="K1388" s="133"/>
      <c r="L1388" s="133"/>
      <c r="M1388" s="133"/>
      <c r="N1388" s="133"/>
      <c r="O1388" s="133"/>
      <c r="P1388" s="133"/>
      <c r="Q1388" s="133"/>
      <c r="R1388" s="133"/>
      <c r="S1388" s="133"/>
      <c r="T1388" s="133"/>
      <c r="U1388" s="133"/>
      <c r="V1388" s="133"/>
      <c r="W1388" s="133"/>
      <c r="X1388" s="133"/>
      <c r="Y1388" s="133"/>
      <c r="Z1388" s="134"/>
      <c r="AA1388" s="135">
        <f>SUM($AA$1387:$AA$1387)</f>
        <v>3820</v>
      </c>
      <c r="AB1388" s="136"/>
      <c r="AC1388" s="136"/>
      <c r="AD1388" s="136"/>
      <c r="AE1388" s="136"/>
      <c r="AF1388" s="136"/>
      <c r="AG1388" s="136"/>
      <c r="AH1388" s="136"/>
      <c r="AI1388" s="137"/>
      <c r="AJ1388" s="135">
        <f>SUM($AJ$1387:$AJ$1387)</f>
        <v>4312</v>
      </c>
      <c r="AK1388" s="136"/>
      <c r="AL1388" s="136"/>
      <c r="AM1388" s="136"/>
      <c r="AN1388" s="136"/>
      <c r="AO1388" s="136"/>
      <c r="AP1388" s="136"/>
      <c r="AQ1388" s="136"/>
      <c r="AR1388" s="137"/>
      <c r="AS1388" s="138"/>
      <c r="AT1388" s="139"/>
      <c r="AU1388" s="139"/>
      <c r="AV1388" s="139"/>
      <c r="AW1388" s="139"/>
      <c r="AX1388" s="140"/>
      <c r="AY1388" s="39"/>
      <c r="AZ1388" s="1"/>
      <c r="BA1388" s="1"/>
      <c r="BB1388" s="1"/>
      <c r="BC1388" s="1"/>
      <c r="BD1388" s="1"/>
      <c r="BE1388" s="1"/>
      <c r="BF1388" s="1"/>
      <c r="BG1388" s="1"/>
      <c r="BH1388" s="1"/>
      <c r="BI1388" s="1"/>
      <c r="BJ1388" s="1"/>
      <c r="BK1388" s="1"/>
      <c r="BL1388" s="1"/>
      <c r="BM1388" s="1"/>
      <c r="BN1388" s="1"/>
      <c r="BO1388" s="1"/>
      <c r="BP1388" s="1"/>
      <c r="BQ1388" s="1"/>
      <c r="BR1388" s="1"/>
      <c r="BS1388" s="1"/>
      <c r="BT1388" s="1"/>
      <c r="BU1388" s="1"/>
      <c r="BV1388" s="1"/>
      <c r="BW1388" s="1"/>
      <c r="BX1388" s="1"/>
      <c r="BY1388" s="1"/>
      <c r="BZ1388" s="1"/>
      <c r="CA1388" s="1"/>
      <c r="CB1388" s="1"/>
      <c r="CC1388" s="1"/>
      <c r="CD1388" s="1"/>
      <c r="CE1388" s="1"/>
      <c r="CF1388" s="1"/>
      <c r="CG1388" s="1"/>
      <c r="CH1388" s="1"/>
      <c r="CI1388" s="1"/>
      <c r="CJ1388" s="1"/>
      <c r="CK1388" s="1"/>
      <c r="CL1388" s="1"/>
      <c r="CM1388" s="1"/>
      <c r="CN1388" s="1"/>
      <c r="CO1388" s="1"/>
      <c r="CP1388" s="1"/>
      <c r="CQ1388" s="1"/>
      <c r="CR1388" s="1"/>
      <c r="CS1388" s="1"/>
      <c r="CT1388" s="1"/>
      <c r="CU1388" s="1"/>
      <c r="CV1388" s="1"/>
      <c r="CW1388" s="1"/>
      <c r="CX1388" s="1"/>
      <c r="CY1388" s="1"/>
      <c r="CZ1388" s="1"/>
      <c r="DA1388" s="1"/>
      <c r="DB1388" s="1"/>
      <c r="DC1388" s="1"/>
      <c r="DD1388" s="1"/>
      <c r="DE1388" s="1"/>
      <c r="DF1388" s="1"/>
      <c r="DG1388" s="1"/>
      <c r="DH1388" s="1"/>
      <c r="DI1388" s="1"/>
      <c r="DJ1388" s="1"/>
      <c r="DK1388" s="1"/>
      <c r="DL1388" s="1"/>
      <c r="DM1388" s="1"/>
      <c r="DN1388" s="1"/>
      <c r="DO1388" s="1"/>
      <c r="DP1388" s="1"/>
      <c r="DQ1388" s="1"/>
      <c r="DR1388" s="1"/>
      <c r="DS1388" s="1"/>
      <c r="DT1388" s="1"/>
      <c r="DU1388" s="1"/>
      <c r="DV1388" s="1"/>
      <c r="DW1388" s="1"/>
      <c r="DX1388" s="1"/>
      <c r="DY1388" s="1"/>
      <c r="DZ1388" s="1"/>
      <c r="EA1388" s="1"/>
      <c r="EB1388" s="1"/>
      <c r="EC1388" s="1"/>
      <c r="ED1388" s="1"/>
      <c r="EE1388" s="1"/>
      <c r="EF1388" s="1"/>
      <c r="EG1388" s="1"/>
      <c r="EH1388" s="1"/>
      <c r="EI1388" s="1"/>
      <c r="EJ1388" s="1"/>
      <c r="EK1388" s="1"/>
      <c r="EL1388" s="1"/>
      <c r="EM1388" s="1"/>
      <c r="EN1388" s="1"/>
      <c r="EO1388" s="1"/>
      <c r="EP1388" s="1"/>
      <c r="EQ1388" s="1"/>
      <c r="ER1388" s="1"/>
      <c r="ES1388" s="1"/>
      <c r="ET1388" s="1"/>
      <c r="EU1388" s="1"/>
      <c r="EV1388" s="1"/>
      <c r="EW1388" s="1"/>
      <c r="EX1388" s="1"/>
      <c r="EY1388" s="1"/>
      <c r="EZ1388" s="1"/>
      <c r="FA1388" s="1"/>
      <c r="FB1388" s="1"/>
      <c r="FC1388" s="1"/>
      <c r="FD1388" s="1"/>
      <c r="FE1388" s="1"/>
      <c r="FF1388" s="1"/>
      <c r="FG1388" s="1"/>
      <c r="FH1388" s="1"/>
      <c r="FI1388" s="1"/>
      <c r="FJ1388" s="1"/>
      <c r="FK1388" s="1"/>
      <c r="FL1388" s="1"/>
      <c r="FM1388" s="1"/>
      <c r="FN1388" s="1"/>
      <c r="FO1388" s="1"/>
      <c r="FP1388" s="1"/>
      <c r="FQ1388" s="1"/>
      <c r="FR1388" s="1"/>
      <c r="FS1388" s="1"/>
      <c r="FT1388" s="1"/>
      <c r="FU1388" s="1"/>
      <c r="FV1388" s="1"/>
      <c r="FW1388" s="1"/>
      <c r="FX1388" s="1"/>
      <c r="FY1388" s="1"/>
      <c r="FZ1388" s="1"/>
      <c r="GA1388" s="1"/>
      <c r="GB1388" s="1"/>
      <c r="GC1388" s="1"/>
      <c r="GD1388" s="1"/>
      <c r="GE1388" s="1"/>
      <c r="GF1388" s="1"/>
      <c r="GG1388" s="1"/>
      <c r="GH1388" s="1"/>
      <c r="GI1388" s="1"/>
      <c r="GJ1388" s="1"/>
      <c r="GK1388" s="1"/>
      <c r="GL1388" s="1"/>
      <c r="GM1388" s="1"/>
      <c r="GN1388" s="1"/>
      <c r="GO1388" s="1"/>
      <c r="GP1388" s="1"/>
      <c r="GQ1388" s="1"/>
      <c r="GR1388" s="1"/>
      <c r="GS1388" s="1"/>
      <c r="GT1388" s="1"/>
      <c r="GU1388" s="1"/>
      <c r="GV1388" s="1"/>
      <c r="GW1388" s="1"/>
      <c r="GX1388" s="1"/>
      <c r="GY1388" s="1"/>
      <c r="GZ1388" s="1"/>
      <c r="HA1388" s="1"/>
      <c r="HB1388" s="1"/>
      <c r="HC1388" s="1"/>
      <c r="HD1388" s="1"/>
      <c r="HE1388" s="1"/>
      <c r="HF1388" s="1"/>
      <c r="HG1388" s="1"/>
      <c r="HH1388" s="1"/>
      <c r="HI1388" s="1"/>
      <c r="HJ1388" s="1"/>
      <c r="HK1388" s="1"/>
      <c r="HL1388" s="1"/>
      <c r="HM1388" s="1"/>
      <c r="HN1388" s="1"/>
      <c r="HO1388" s="1"/>
      <c r="HP1388" s="1"/>
      <c r="HQ1388" s="1"/>
      <c r="HR1388" s="1"/>
      <c r="HS1388" s="1"/>
      <c r="HT1388" s="1"/>
      <c r="HU1388" s="1"/>
      <c r="HV1388" s="1"/>
      <c r="HW1388" s="1"/>
      <c r="HX1388" s="1"/>
      <c r="HY1388" s="1"/>
      <c r="HZ1388" s="1"/>
      <c r="IA1388" s="1"/>
      <c r="IB1388" s="1"/>
      <c r="IC1388" s="1"/>
      <c r="ID1388" s="1"/>
      <c r="IE1388" s="1"/>
      <c r="IF1388" s="1"/>
      <c r="IG1388" s="1"/>
      <c r="IH1388" s="1"/>
      <c r="II1388" s="1"/>
      <c r="IJ1388" s="1"/>
      <c r="IK1388" s="1"/>
      <c r="IL1388" s="1"/>
      <c r="IM1388" s="1"/>
      <c r="IN1388" s="1"/>
      <c r="IO1388" s="1"/>
      <c r="IP1388" s="1"/>
      <c r="IQ1388" s="1"/>
    </row>
    <row r="1391" spans="1:251" ht="18.75">
      <c r="A1391" s="38" t="s">
        <v>0</v>
      </c>
      <c r="AW1391" s="44"/>
      <c r="AX1391" s="45"/>
      <c r="AY1391" s="44"/>
    </row>
    <row r="1393" spans="1:113" ht="18.75">
      <c r="B1393" s="141" t="s">
        <v>8</v>
      </c>
      <c r="C1393" s="142"/>
      <c r="D1393" s="142"/>
      <c r="E1393" s="142"/>
      <c r="F1393" s="142"/>
      <c r="G1393" s="142"/>
      <c r="H1393" s="142"/>
      <c r="I1393" s="142"/>
      <c r="J1393" s="142"/>
      <c r="K1393" s="142"/>
      <c r="L1393" s="142"/>
      <c r="M1393" s="142"/>
      <c r="N1393" s="142"/>
      <c r="O1393" s="142"/>
      <c r="P1393" s="142"/>
      <c r="Q1393" s="142"/>
      <c r="R1393" s="142"/>
      <c r="S1393" s="142"/>
      <c r="T1393" s="142"/>
      <c r="U1393" s="142"/>
      <c r="V1393" s="142"/>
      <c r="W1393" s="142"/>
      <c r="X1393" s="142"/>
      <c r="Y1393" s="142"/>
      <c r="Z1393" s="142"/>
      <c r="AA1393" s="142"/>
      <c r="AB1393" s="142"/>
      <c r="AC1393" s="142"/>
      <c r="AD1393" s="142"/>
      <c r="AE1393" s="142"/>
      <c r="AF1393" s="142"/>
      <c r="AG1393" s="142"/>
      <c r="AH1393" s="142"/>
      <c r="AI1393" s="142"/>
      <c r="AJ1393" s="142"/>
      <c r="AK1393" s="142"/>
      <c r="AL1393" s="142"/>
      <c r="AM1393" s="142"/>
      <c r="AN1393" s="142"/>
      <c r="AO1393" s="142"/>
      <c r="AP1393" s="142"/>
      <c r="AQ1393" s="142"/>
      <c r="AR1393" s="142"/>
      <c r="AS1393" s="142"/>
      <c r="AT1393" s="142"/>
      <c r="AU1393" s="142"/>
      <c r="AV1393" s="142"/>
      <c r="AW1393" s="142"/>
      <c r="AX1393" s="142"/>
    </row>
    <row r="1394" spans="1:113">
      <c r="Z1394" s="46"/>
      <c r="AD1394" s="46"/>
      <c r="AE1394" s="46"/>
      <c r="AF1394" s="46"/>
      <c r="AG1394" s="46"/>
      <c r="AH1394" s="46"/>
      <c r="AI1394" s="46"/>
      <c r="AO1394" s="46"/>
    </row>
    <row r="1395" spans="1:113" ht="13.5" thickBot="1">
      <c r="Z1395" s="46"/>
      <c r="AD1395" s="46"/>
      <c r="AE1395" s="46"/>
      <c r="AF1395" s="46"/>
      <c r="AG1395" s="46"/>
      <c r="AH1395" s="46"/>
      <c r="AI1395" s="46"/>
      <c r="AO1395" s="46"/>
      <c r="DI1395" s="2"/>
    </row>
    <row r="1396" spans="1:113" ht="24.75" customHeight="1" thickBot="1">
      <c r="B1396" s="143" t="s">
        <v>1</v>
      </c>
      <c r="C1396" s="144"/>
      <c r="D1396" s="144"/>
      <c r="E1396" s="144"/>
      <c r="F1396" s="144"/>
      <c r="G1396" s="144"/>
      <c r="H1396" s="145" t="s">
        <v>231</v>
      </c>
      <c r="I1396" s="146"/>
      <c r="J1396" s="146"/>
      <c r="K1396" s="146"/>
      <c r="L1396" s="146"/>
      <c r="M1396" s="146"/>
      <c r="N1396" s="146"/>
      <c r="O1396" s="146"/>
      <c r="P1396" s="146"/>
      <c r="Q1396" s="146"/>
      <c r="R1396" s="146"/>
      <c r="S1396" s="146"/>
      <c r="T1396" s="146"/>
      <c r="U1396" s="146"/>
      <c r="V1396" s="146"/>
      <c r="W1396" s="146"/>
      <c r="X1396" s="146"/>
      <c r="Y1396" s="146"/>
      <c r="Z1396" s="146"/>
      <c r="AA1396" s="146"/>
      <c r="AB1396" s="146"/>
      <c r="AC1396" s="146"/>
      <c r="AD1396" s="146"/>
      <c r="AE1396" s="146"/>
      <c r="AF1396" s="146"/>
      <c r="AG1396" s="146"/>
      <c r="AH1396" s="146"/>
      <c r="AI1396" s="146"/>
      <c r="AJ1396" s="146"/>
      <c r="AK1396" s="146"/>
      <c r="AL1396" s="146"/>
      <c r="AM1396" s="146"/>
      <c r="AN1396" s="146"/>
      <c r="AO1396" s="146"/>
      <c r="AP1396" s="146"/>
      <c r="AQ1396" s="146"/>
      <c r="AR1396" s="146"/>
      <c r="AS1396" s="146"/>
      <c r="AT1396" s="146"/>
      <c r="AU1396" s="146"/>
      <c r="AV1396" s="146"/>
      <c r="AW1396" s="146"/>
      <c r="AX1396" s="147"/>
      <c r="DI1396" s="2"/>
    </row>
    <row r="1397" spans="1:113" ht="14.25">
      <c r="B1397" s="47"/>
      <c r="C1397" s="47"/>
      <c r="D1397" s="47"/>
      <c r="E1397" s="47"/>
      <c r="F1397" s="47"/>
      <c r="G1397" s="47"/>
      <c r="H1397" s="40"/>
      <c r="I1397" s="40"/>
      <c r="J1397" s="40"/>
      <c r="K1397" s="40"/>
      <c r="L1397" s="48"/>
      <c r="M1397" s="48"/>
      <c r="N1397" s="48"/>
      <c r="O1397" s="48"/>
      <c r="P1397" s="40"/>
      <c r="Q1397" s="40"/>
      <c r="R1397" s="40"/>
      <c r="S1397" s="40"/>
      <c r="T1397" s="40"/>
      <c r="U1397" s="40"/>
      <c r="V1397" s="49"/>
      <c r="W1397" s="49"/>
      <c r="X1397" s="49"/>
      <c r="Y1397" s="49"/>
      <c r="Z1397" s="49"/>
      <c r="AA1397" s="49"/>
      <c r="AB1397" s="49"/>
      <c r="AC1397" s="49"/>
      <c r="AD1397" s="49"/>
      <c r="AE1397" s="49"/>
      <c r="AF1397" s="49"/>
      <c r="AG1397" s="49"/>
      <c r="AH1397" s="49"/>
      <c r="AI1397" s="49"/>
      <c r="AJ1397" s="49"/>
      <c r="AK1397" s="49"/>
      <c r="AL1397" s="49"/>
      <c r="AM1397" s="49"/>
      <c r="AN1397" s="49"/>
      <c r="AO1397" s="49"/>
      <c r="AP1397" s="49"/>
      <c r="AQ1397" s="49"/>
      <c r="AR1397" s="49"/>
      <c r="AS1397" s="49"/>
      <c r="AT1397" s="49"/>
      <c r="AU1397" s="49"/>
      <c r="AV1397" s="49"/>
      <c r="AW1397" s="49"/>
      <c r="AX1397" s="49"/>
      <c r="DI1397" s="2"/>
    </row>
    <row r="1398" spans="1:113" ht="15" thickBot="1">
      <c r="A1398" s="61"/>
      <c r="B1398" s="49" t="s">
        <v>2</v>
      </c>
      <c r="C1398" s="40"/>
      <c r="D1398" s="40"/>
      <c r="E1398" s="40"/>
      <c r="F1398" s="40"/>
      <c r="G1398" s="40"/>
      <c r="H1398" s="40"/>
      <c r="I1398" s="40"/>
      <c r="J1398" s="40"/>
      <c r="K1398" s="40"/>
      <c r="L1398" s="48"/>
      <c r="M1398" s="48"/>
      <c r="N1398" s="48"/>
      <c r="O1398" s="48"/>
      <c r="P1398" s="40"/>
      <c r="Q1398" s="40"/>
      <c r="R1398" s="40"/>
      <c r="S1398" s="40"/>
      <c r="T1398" s="40"/>
      <c r="U1398" s="40"/>
      <c r="V1398" s="49"/>
      <c r="W1398" s="49"/>
      <c r="X1398" s="49"/>
      <c r="Y1398" s="49"/>
      <c r="Z1398" s="49"/>
      <c r="AA1398" s="49"/>
      <c r="AB1398" s="49"/>
      <c r="AC1398" s="49"/>
      <c r="AD1398" s="49"/>
      <c r="AE1398" s="49"/>
      <c r="AF1398" s="49"/>
      <c r="AG1398" s="49"/>
      <c r="AH1398" s="49"/>
      <c r="AI1398" s="49"/>
      <c r="AJ1398" s="49"/>
      <c r="AK1398" s="49"/>
      <c r="AL1398" s="49"/>
      <c r="AM1398" s="49"/>
      <c r="AN1398" s="49"/>
      <c r="AO1398" s="49"/>
      <c r="AP1398" s="49"/>
      <c r="AQ1398" s="49"/>
      <c r="AR1398" s="49"/>
      <c r="AS1398" s="49"/>
      <c r="AT1398" s="49"/>
      <c r="AU1398" s="49"/>
      <c r="AV1398" s="49"/>
      <c r="AW1398" s="49"/>
      <c r="AX1398" s="49"/>
      <c r="DI1398" s="2"/>
    </row>
    <row r="1399" spans="1:113" ht="14.25">
      <c r="A1399" s="40"/>
      <c r="B1399" s="50"/>
      <c r="C1399" s="47"/>
      <c r="D1399" s="47"/>
      <c r="E1399" s="47"/>
      <c r="F1399" s="47"/>
      <c r="G1399" s="47"/>
      <c r="H1399" s="47"/>
      <c r="I1399" s="47"/>
      <c r="J1399" s="47"/>
      <c r="K1399" s="47"/>
      <c r="L1399" s="51"/>
      <c r="M1399" s="51"/>
      <c r="N1399" s="51"/>
      <c r="O1399" s="51"/>
      <c r="P1399" s="47"/>
      <c r="Q1399" s="47"/>
      <c r="R1399" s="47"/>
      <c r="S1399" s="47"/>
      <c r="T1399" s="47"/>
      <c r="U1399" s="47"/>
      <c r="V1399" s="52"/>
      <c r="W1399" s="52"/>
      <c r="X1399" s="52"/>
      <c r="Y1399" s="52"/>
      <c r="Z1399" s="52"/>
      <c r="AA1399" s="52"/>
      <c r="AB1399" s="52"/>
      <c r="AC1399" s="52"/>
      <c r="AD1399" s="52"/>
      <c r="AE1399" s="52"/>
      <c r="AF1399" s="52"/>
      <c r="AG1399" s="52"/>
      <c r="AH1399" s="52"/>
      <c r="AI1399" s="52"/>
      <c r="AJ1399" s="52"/>
      <c r="AK1399" s="52"/>
      <c r="AL1399" s="52"/>
      <c r="AM1399" s="52"/>
      <c r="AN1399" s="52"/>
      <c r="AO1399" s="52"/>
      <c r="AP1399" s="52"/>
      <c r="AQ1399" s="52"/>
      <c r="AR1399" s="52"/>
      <c r="AS1399" s="52"/>
      <c r="AT1399" s="52"/>
      <c r="AU1399" s="52"/>
      <c r="AV1399" s="52"/>
      <c r="AW1399" s="52"/>
      <c r="AX1399" s="53"/>
    </row>
    <row r="1400" spans="1:113" ht="12" customHeight="1">
      <c r="A1400" s="40"/>
      <c r="B1400" s="157" t="s">
        <v>232</v>
      </c>
      <c r="C1400" s="158"/>
      <c r="D1400" s="158"/>
      <c r="E1400" s="158"/>
      <c r="F1400" s="158"/>
      <c r="G1400" s="158"/>
      <c r="H1400" s="158"/>
      <c r="I1400" s="158"/>
      <c r="J1400" s="158"/>
      <c r="K1400" s="158"/>
      <c r="L1400" s="158"/>
      <c r="M1400" s="158"/>
      <c r="N1400" s="158"/>
      <c r="O1400" s="158"/>
      <c r="P1400" s="158"/>
      <c r="Q1400" s="158"/>
      <c r="R1400" s="158"/>
      <c r="S1400" s="158"/>
      <c r="T1400" s="158"/>
      <c r="U1400" s="158"/>
      <c r="V1400" s="158"/>
      <c r="W1400" s="158"/>
      <c r="X1400" s="158"/>
      <c r="Y1400" s="158"/>
      <c r="Z1400" s="158"/>
      <c r="AA1400" s="158"/>
      <c r="AB1400" s="158"/>
      <c r="AC1400" s="158"/>
      <c r="AD1400" s="158"/>
      <c r="AE1400" s="158"/>
      <c r="AF1400" s="158"/>
      <c r="AG1400" s="158"/>
      <c r="AH1400" s="158"/>
      <c r="AI1400" s="158"/>
      <c r="AJ1400" s="158"/>
      <c r="AK1400" s="158"/>
      <c r="AL1400" s="158"/>
      <c r="AM1400" s="158"/>
      <c r="AN1400" s="158"/>
      <c r="AO1400" s="158"/>
      <c r="AP1400" s="158"/>
      <c r="AQ1400" s="158"/>
      <c r="AR1400" s="158"/>
      <c r="AS1400" s="158"/>
      <c r="AT1400" s="158"/>
      <c r="AU1400" s="158"/>
      <c r="AV1400" s="158"/>
      <c r="AW1400" s="158"/>
      <c r="AX1400" s="159"/>
    </row>
    <row r="1401" spans="1:113" ht="12" customHeight="1">
      <c r="A1401" s="40"/>
      <c r="B1401" s="157"/>
      <c r="C1401" s="158"/>
      <c r="D1401" s="158"/>
      <c r="E1401" s="158"/>
      <c r="F1401" s="158"/>
      <c r="G1401" s="158"/>
      <c r="H1401" s="158"/>
      <c r="I1401" s="158"/>
      <c r="J1401" s="158"/>
      <c r="K1401" s="158"/>
      <c r="L1401" s="158"/>
      <c r="M1401" s="158"/>
      <c r="N1401" s="158"/>
      <c r="O1401" s="158"/>
      <c r="P1401" s="158"/>
      <c r="Q1401" s="158"/>
      <c r="R1401" s="158"/>
      <c r="S1401" s="158"/>
      <c r="T1401" s="158"/>
      <c r="U1401" s="158"/>
      <c r="V1401" s="158"/>
      <c r="W1401" s="158"/>
      <c r="X1401" s="158"/>
      <c r="Y1401" s="158"/>
      <c r="Z1401" s="158"/>
      <c r="AA1401" s="158"/>
      <c r="AB1401" s="158"/>
      <c r="AC1401" s="158"/>
      <c r="AD1401" s="158"/>
      <c r="AE1401" s="158"/>
      <c r="AF1401" s="158"/>
      <c r="AG1401" s="158"/>
      <c r="AH1401" s="158"/>
      <c r="AI1401" s="158"/>
      <c r="AJ1401" s="158"/>
      <c r="AK1401" s="158"/>
      <c r="AL1401" s="158"/>
      <c r="AM1401" s="158"/>
      <c r="AN1401" s="158"/>
      <c r="AO1401" s="158"/>
      <c r="AP1401" s="158"/>
      <c r="AQ1401" s="158"/>
      <c r="AR1401" s="158"/>
      <c r="AS1401" s="158"/>
      <c r="AT1401" s="158"/>
      <c r="AU1401" s="158"/>
      <c r="AV1401" s="158"/>
      <c r="AW1401" s="158"/>
      <c r="AX1401" s="159"/>
      <c r="BC1401" s="3"/>
    </row>
    <row r="1402" spans="1:113" ht="12" customHeight="1">
      <c r="A1402" s="40"/>
      <c r="B1402" s="157"/>
      <c r="C1402" s="158"/>
      <c r="D1402" s="158"/>
      <c r="E1402" s="158"/>
      <c r="F1402" s="158"/>
      <c r="G1402" s="158"/>
      <c r="H1402" s="158"/>
      <c r="I1402" s="158"/>
      <c r="J1402" s="158"/>
      <c r="K1402" s="158"/>
      <c r="L1402" s="158"/>
      <c r="M1402" s="158"/>
      <c r="N1402" s="158"/>
      <c r="O1402" s="158"/>
      <c r="P1402" s="158"/>
      <c r="Q1402" s="158"/>
      <c r="R1402" s="158"/>
      <c r="S1402" s="158"/>
      <c r="T1402" s="158"/>
      <c r="U1402" s="158"/>
      <c r="V1402" s="158"/>
      <c r="W1402" s="158"/>
      <c r="X1402" s="158"/>
      <c r="Y1402" s="158"/>
      <c r="Z1402" s="158"/>
      <c r="AA1402" s="158"/>
      <c r="AB1402" s="158"/>
      <c r="AC1402" s="158"/>
      <c r="AD1402" s="158"/>
      <c r="AE1402" s="158"/>
      <c r="AF1402" s="158"/>
      <c r="AG1402" s="158"/>
      <c r="AH1402" s="158"/>
      <c r="AI1402" s="158"/>
      <c r="AJ1402" s="158"/>
      <c r="AK1402" s="158"/>
      <c r="AL1402" s="158"/>
      <c r="AM1402" s="158"/>
      <c r="AN1402" s="158"/>
      <c r="AO1402" s="158"/>
      <c r="AP1402" s="158"/>
      <c r="AQ1402" s="158"/>
      <c r="AR1402" s="158"/>
      <c r="AS1402" s="158"/>
      <c r="AT1402" s="158"/>
      <c r="AU1402" s="158"/>
      <c r="AV1402" s="158"/>
      <c r="AW1402" s="158"/>
      <c r="AX1402" s="159"/>
    </row>
    <row r="1403" spans="1:113" ht="12" customHeight="1">
      <c r="A1403" s="40"/>
      <c r="B1403" s="157"/>
      <c r="C1403" s="158"/>
      <c r="D1403" s="158"/>
      <c r="E1403" s="158"/>
      <c r="F1403" s="158"/>
      <c r="G1403" s="158"/>
      <c r="H1403" s="158"/>
      <c r="I1403" s="158"/>
      <c r="J1403" s="158"/>
      <c r="K1403" s="158"/>
      <c r="L1403" s="158"/>
      <c r="M1403" s="158"/>
      <c r="N1403" s="158"/>
      <c r="O1403" s="158"/>
      <c r="P1403" s="158"/>
      <c r="Q1403" s="158"/>
      <c r="R1403" s="158"/>
      <c r="S1403" s="158"/>
      <c r="T1403" s="158"/>
      <c r="U1403" s="158"/>
      <c r="V1403" s="158"/>
      <c r="W1403" s="158"/>
      <c r="X1403" s="158"/>
      <c r="Y1403" s="158"/>
      <c r="Z1403" s="158"/>
      <c r="AA1403" s="158"/>
      <c r="AB1403" s="158"/>
      <c r="AC1403" s="158"/>
      <c r="AD1403" s="158"/>
      <c r="AE1403" s="158"/>
      <c r="AF1403" s="158"/>
      <c r="AG1403" s="158"/>
      <c r="AH1403" s="158"/>
      <c r="AI1403" s="158"/>
      <c r="AJ1403" s="158"/>
      <c r="AK1403" s="158"/>
      <c r="AL1403" s="158"/>
      <c r="AM1403" s="158"/>
      <c r="AN1403" s="158"/>
      <c r="AO1403" s="158"/>
      <c r="AP1403" s="158"/>
      <c r="AQ1403" s="158"/>
      <c r="AR1403" s="158"/>
      <c r="AS1403" s="158"/>
      <c r="AT1403" s="158"/>
      <c r="AU1403" s="158"/>
      <c r="AV1403" s="158"/>
      <c r="AW1403" s="158"/>
      <c r="AX1403" s="159"/>
    </row>
    <row r="1404" spans="1:113" ht="12" customHeight="1">
      <c r="A1404" s="40"/>
      <c r="B1404" s="157"/>
      <c r="C1404" s="158"/>
      <c r="D1404" s="158"/>
      <c r="E1404" s="158"/>
      <c r="F1404" s="158"/>
      <c r="G1404" s="158"/>
      <c r="H1404" s="158"/>
      <c r="I1404" s="158"/>
      <c r="J1404" s="158"/>
      <c r="K1404" s="158"/>
      <c r="L1404" s="158"/>
      <c r="M1404" s="158"/>
      <c r="N1404" s="158"/>
      <c r="O1404" s="158"/>
      <c r="P1404" s="158"/>
      <c r="Q1404" s="158"/>
      <c r="R1404" s="158"/>
      <c r="S1404" s="158"/>
      <c r="T1404" s="158"/>
      <c r="U1404" s="158"/>
      <c r="V1404" s="158"/>
      <c r="W1404" s="158"/>
      <c r="X1404" s="158"/>
      <c r="Y1404" s="158"/>
      <c r="Z1404" s="158"/>
      <c r="AA1404" s="158"/>
      <c r="AB1404" s="158"/>
      <c r="AC1404" s="158"/>
      <c r="AD1404" s="158"/>
      <c r="AE1404" s="158"/>
      <c r="AF1404" s="158"/>
      <c r="AG1404" s="158"/>
      <c r="AH1404" s="158"/>
      <c r="AI1404" s="158"/>
      <c r="AJ1404" s="158"/>
      <c r="AK1404" s="158"/>
      <c r="AL1404" s="158"/>
      <c r="AM1404" s="158"/>
      <c r="AN1404" s="158"/>
      <c r="AO1404" s="158"/>
      <c r="AP1404" s="158"/>
      <c r="AQ1404" s="158"/>
      <c r="AR1404" s="158"/>
      <c r="AS1404" s="158"/>
      <c r="AT1404" s="158"/>
      <c r="AU1404" s="158"/>
      <c r="AV1404" s="158"/>
      <c r="AW1404" s="158"/>
      <c r="AX1404" s="159"/>
    </row>
    <row r="1405" spans="1:113" ht="15" thickBot="1">
      <c r="A1405" s="41"/>
      <c r="B1405" s="54"/>
      <c r="C1405" s="55"/>
      <c r="D1405" s="55"/>
      <c r="E1405" s="55"/>
      <c r="F1405" s="55"/>
      <c r="G1405" s="55"/>
      <c r="H1405" s="55"/>
      <c r="I1405" s="55"/>
      <c r="J1405" s="55"/>
      <c r="K1405" s="55"/>
      <c r="L1405" s="55"/>
      <c r="M1405" s="55"/>
      <c r="N1405" s="55"/>
      <c r="O1405" s="55"/>
      <c r="P1405" s="55"/>
      <c r="Q1405" s="55"/>
      <c r="R1405" s="55"/>
      <c r="S1405" s="55"/>
      <c r="T1405" s="55"/>
      <c r="U1405" s="55"/>
      <c r="V1405" s="55"/>
      <c r="W1405" s="55"/>
      <c r="X1405" s="55"/>
      <c r="Y1405" s="55"/>
      <c r="Z1405" s="55"/>
      <c r="AA1405" s="55"/>
      <c r="AB1405" s="55"/>
      <c r="AC1405" s="55"/>
      <c r="AD1405" s="55"/>
      <c r="AE1405" s="55"/>
      <c r="AF1405" s="55"/>
      <c r="AG1405" s="55"/>
      <c r="AH1405" s="55"/>
      <c r="AI1405" s="55"/>
      <c r="AJ1405" s="55"/>
      <c r="AK1405" s="55"/>
      <c r="AL1405" s="55"/>
      <c r="AM1405" s="55"/>
      <c r="AN1405" s="55"/>
      <c r="AO1405" s="55"/>
      <c r="AP1405" s="55"/>
      <c r="AQ1405" s="55"/>
      <c r="AR1405" s="55"/>
      <c r="AS1405" s="55"/>
      <c r="AT1405" s="55"/>
      <c r="AU1405" s="55"/>
      <c r="AV1405" s="55"/>
      <c r="AW1405" s="55"/>
      <c r="AX1405" s="56"/>
    </row>
    <row r="1406" spans="1:113">
      <c r="B1406" s="57"/>
    </row>
    <row r="1407" spans="1:113" ht="15" thickBot="1">
      <c r="A1407" s="61"/>
      <c r="B1407" s="49" t="s">
        <v>3</v>
      </c>
      <c r="C1407" s="40"/>
      <c r="D1407" s="40"/>
      <c r="E1407" s="40"/>
      <c r="F1407" s="40"/>
      <c r="G1407" s="40"/>
      <c r="H1407" s="40"/>
      <c r="I1407" s="40"/>
      <c r="J1407" s="40"/>
      <c r="K1407" s="40"/>
      <c r="L1407" s="48"/>
      <c r="M1407" s="48"/>
      <c r="N1407" s="48"/>
      <c r="O1407" s="48"/>
      <c r="P1407" s="40"/>
      <c r="Q1407" s="40"/>
      <c r="R1407" s="40"/>
      <c r="S1407" s="40"/>
      <c r="T1407" s="40"/>
      <c r="U1407" s="40"/>
      <c r="V1407" s="49"/>
      <c r="W1407" s="49"/>
      <c r="X1407" s="49"/>
      <c r="Y1407" s="49"/>
      <c r="Z1407" s="49"/>
      <c r="AA1407" s="49"/>
      <c r="AB1407" s="49"/>
      <c r="AC1407" s="49"/>
      <c r="AD1407" s="49"/>
      <c r="AE1407" s="49"/>
      <c r="AF1407" s="49"/>
      <c r="AG1407" s="49"/>
      <c r="AH1407" s="49"/>
      <c r="AI1407" s="49"/>
      <c r="AJ1407" s="49"/>
      <c r="AK1407" s="49"/>
      <c r="AL1407" s="49"/>
      <c r="AM1407" s="49"/>
      <c r="AN1407" s="49"/>
      <c r="AO1407" s="49"/>
      <c r="AP1407" s="49"/>
      <c r="AQ1407" s="49"/>
      <c r="AR1407" s="49"/>
      <c r="AS1407" s="49"/>
      <c r="AT1407" s="49"/>
      <c r="AU1407" s="49"/>
      <c r="AV1407" s="49"/>
      <c r="AW1407" s="49"/>
      <c r="AX1407" s="49"/>
      <c r="DI1407" s="2"/>
    </row>
    <row r="1408" spans="1:113" ht="14.25">
      <c r="A1408" s="40"/>
      <c r="B1408" s="50"/>
      <c r="C1408" s="47"/>
      <c r="D1408" s="47"/>
      <c r="E1408" s="47"/>
      <c r="F1408" s="47"/>
      <c r="G1408" s="47"/>
      <c r="H1408" s="47"/>
      <c r="I1408" s="47"/>
      <c r="J1408" s="47"/>
      <c r="K1408" s="47"/>
      <c r="L1408" s="51"/>
      <c r="M1408" s="51"/>
      <c r="N1408" s="51"/>
      <c r="O1408" s="51"/>
      <c r="P1408" s="47"/>
      <c r="Q1408" s="47"/>
      <c r="R1408" s="47"/>
      <c r="S1408" s="47"/>
      <c r="T1408" s="47"/>
      <c r="U1408" s="47"/>
      <c r="V1408" s="52"/>
      <c r="W1408" s="52"/>
      <c r="X1408" s="52"/>
      <c r="Y1408" s="52"/>
      <c r="Z1408" s="52"/>
      <c r="AA1408" s="52"/>
      <c r="AB1408" s="52"/>
      <c r="AC1408" s="52"/>
      <c r="AD1408" s="52"/>
      <c r="AE1408" s="52"/>
      <c r="AF1408" s="52"/>
      <c r="AG1408" s="52"/>
      <c r="AH1408" s="52"/>
      <c r="AI1408" s="52"/>
      <c r="AJ1408" s="52"/>
      <c r="AK1408" s="52"/>
      <c r="AL1408" s="52"/>
      <c r="AM1408" s="52"/>
      <c r="AN1408" s="52"/>
      <c r="AO1408" s="52"/>
      <c r="AP1408" s="52"/>
      <c r="AQ1408" s="52"/>
      <c r="AR1408" s="52"/>
      <c r="AS1408" s="52"/>
      <c r="AT1408" s="52"/>
      <c r="AU1408" s="52"/>
      <c r="AV1408" s="52"/>
      <c r="AW1408" s="52"/>
      <c r="AX1408" s="53"/>
    </row>
    <row r="1409" spans="1:55" ht="12" customHeight="1">
      <c r="A1409" s="40"/>
      <c r="B1409" s="157" t="s">
        <v>233</v>
      </c>
      <c r="C1409" s="158"/>
      <c r="D1409" s="158"/>
      <c r="E1409" s="158"/>
      <c r="F1409" s="158"/>
      <c r="G1409" s="158"/>
      <c r="H1409" s="158"/>
      <c r="I1409" s="158"/>
      <c r="J1409" s="158"/>
      <c r="K1409" s="158"/>
      <c r="L1409" s="158"/>
      <c r="M1409" s="158"/>
      <c r="N1409" s="158"/>
      <c r="O1409" s="158"/>
      <c r="P1409" s="158"/>
      <c r="Q1409" s="158"/>
      <c r="R1409" s="158"/>
      <c r="S1409" s="158"/>
      <c r="T1409" s="158"/>
      <c r="U1409" s="158"/>
      <c r="V1409" s="158"/>
      <c r="W1409" s="158"/>
      <c r="X1409" s="158"/>
      <c r="Y1409" s="158"/>
      <c r="Z1409" s="158"/>
      <c r="AA1409" s="158"/>
      <c r="AB1409" s="158"/>
      <c r="AC1409" s="158"/>
      <c r="AD1409" s="158"/>
      <c r="AE1409" s="158"/>
      <c r="AF1409" s="158"/>
      <c r="AG1409" s="158"/>
      <c r="AH1409" s="158"/>
      <c r="AI1409" s="158"/>
      <c r="AJ1409" s="158"/>
      <c r="AK1409" s="158"/>
      <c r="AL1409" s="158"/>
      <c r="AM1409" s="158"/>
      <c r="AN1409" s="158"/>
      <c r="AO1409" s="158"/>
      <c r="AP1409" s="158"/>
      <c r="AQ1409" s="158"/>
      <c r="AR1409" s="158"/>
      <c r="AS1409" s="158"/>
      <c r="AT1409" s="158"/>
      <c r="AU1409" s="158"/>
      <c r="AV1409" s="158"/>
      <c r="AW1409" s="158"/>
      <c r="AX1409" s="159"/>
    </row>
    <row r="1410" spans="1:55" ht="12" customHeight="1">
      <c r="A1410" s="40"/>
      <c r="B1410" s="157"/>
      <c r="C1410" s="158"/>
      <c r="D1410" s="158"/>
      <c r="E1410" s="158"/>
      <c r="F1410" s="158"/>
      <c r="G1410" s="158"/>
      <c r="H1410" s="158"/>
      <c r="I1410" s="158"/>
      <c r="J1410" s="158"/>
      <c r="K1410" s="158"/>
      <c r="L1410" s="158"/>
      <c r="M1410" s="158"/>
      <c r="N1410" s="158"/>
      <c r="O1410" s="158"/>
      <c r="P1410" s="158"/>
      <c r="Q1410" s="158"/>
      <c r="R1410" s="158"/>
      <c r="S1410" s="158"/>
      <c r="T1410" s="158"/>
      <c r="U1410" s="158"/>
      <c r="V1410" s="158"/>
      <c r="W1410" s="158"/>
      <c r="X1410" s="158"/>
      <c r="Y1410" s="158"/>
      <c r="Z1410" s="158"/>
      <c r="AA1410" s="158"/>
      <c r="AB1410" s="158"/>
      <c r="AC1410" s="158"/>
      <c r="AD1410" s="158"/>
      <c r="AE1410" s="158"/>
      <c r="AF1410" s="158"/>
      <c r="AG1410" s="158"/>
      <c r="AH1410" s="158"/>
      <c r="AI1410" s="158"/>
      <c r="AJ1410" s="158"/>
      <c r="AK1410" s="158"/>
      <c r="AL1410" s="158"/>
      <c r="AM1410" s="158"/>
      <c r="AN1410" s="158"/>
      <c r="AO1410" s="158"/>
      <c r="AP1410" s="158"/>
      <c r="AQ1410" s="158"/>
      <c r="AR1410" s="158"/>
      <c r="AS1410" s="158"/>
      <c r="AT1410" s="158"/>
      <c r="AU1410" s="158"/>
      <c r="AV1410" s="158"/>
      <c r="AW1410" s="158"/>
      <c r="AX1410" s="159"/>
    </row>
    <row r="1411" spans="1:55" ht="12" customHeight="1">
      <c r="A1411" s="40"/>
      <c r="B1411" s="157"/>
      <c r="C1411" s="158"/>
      <c r="D1411" s="158"/>
      <c r="E1411" s="158"/>
      <c r="F1411" s="158"/>
      <c r="G1411" s="158"/>
      <c r="H1411" s="158"/>
      <c r="I1411" s="158"/>
      <c r="J1411" s="158"/>
      <c r="K1411" s="158"/>
      <c r="L1411" s="158"/>
      <c r="M1411" s="158"/>
      <c r="N1411" s="158"/>
      <c r="O1411" s="158"/>
      <c r="P1411" s="158"/>
      <c r="Q1411" s="158"/>
      <c r="R1411" s="158"/>
      <c r="S1411" s="158"/>
      <c r="T1411" s="158"/>
      <c r="U1411" s="158"/>
      <c r="V1411" s="158"/>
      <c r="W1411" s="158"/>
      <c r="X1411" s="158"/>
      <c r="Y1411" s="158"/>
      <c r="Z1411" s="158"/>
      <c r="AA1411" s="158"/>
      <c r="AB1411" s="158"/>
      <c r="AC1411" s="158"/>
      <c r="AD1411" s="158"/>
      <c r="AE1411" s="158"/>
      <c r="AF1411" s="158"/>
      <c r="AG1411" s="158"/>
      <c r="AH1411" s="158"/>
      <c r="AI1411" s="158"/>
      <c r="AJ1411" s="158"/>
      <c r="AK1411" s="158"/>
      <c r="AL1411" s="158"/>
      <c r="AM1411" s="158"/>
      <c r="AN1411" s="158"/>
      <c r="AO1411" s="158"/>
      <c r="AP1411" s="158"/>
      <c r="AQ1411" s="158"/>
      <c r="AR1411" s="158"/>
      <c r="AS1411" s="158"/>
      <c r="AT1411" s="158"/>
      <c r="AU1411" s="158"/>
      <c r="AV1411" s="158"/>
      <c r="AW1411" s="158"/>
      <c r="AX1411" s="159"/>
    </row>
    <row r="1412" spans="1:55" ht="12" customHeight="1">
      <c r="A1412" s="40"/>
      <c r="B1412" s="157"/>
      <c r="C1412" s="158"/>
      <c r="D1412" s="158"/>
      <c r="E1412" s="158"/>
      <c r="F1412" s="158"/>
      <c r="G1412" s="158"/>
      <c r="H1412" s="158"/>
      <c r="I1412" s="158"/>
      <c r="J1412" s="158"/>
      <c r="K1412" s="158"/>
      <c r="L1412" s="158"/>
      <c r="M1412" s="158"/>
      <c r="N1412" s="158"/>
      <c r="O1412" s="158"/>
      <c r="P1412" s="158"/>
      <c r="Q1412" s="158"/>
      <c r="R1412" s="158"/>
      <c r="S1412" s="158"/>
      <c r="T1412" s="158"/>
      <c r="U1412" s="158"/>
      <c r="V1412" s="158"/>
      <c r="W1412" s="158"/>
      <c r="X1412" s="158"/>
      <c r="Y1412" s="158"/>
      <c r="Z1412" s="158"/>
      <c r="AA1412" s="158"/>
      <c r="AB1412" s="158"/>
      <c r="AC1412" s="158"/>
      <c r="AD1412" s="158"/>
      <c r="AE1412" s="158"/>
      <c r="AF1412" s="158"/>
      <c r="AG1412" s="158"/>
      <c r="AH1412" s="158"/>
      <c r="AI1412" s="158"/>
      <c r="AJ1412" s="158"/>
      <c r="AK1412" s="158"/>
      <c r="AL1412" s="158"/>
      <c r="AM1412" s="158"/>
      <c r="AN1412" s="158"/>
      <c r="AO1412" s="158"/>
      <c r="AP1412" s="158"/>
      <c r="AQ1412" s="158"/>
      <c r="AR1412" s="158"/>
      <c r="AS1412" s="158"/>
      <c r="AT1412" s="158"/>
      <c r="AU1412" s="158"/>
      <c r="AV1412" s="158"/>
      <c r="AW1412" s="158"/>
      <c r="AX1412" s="159"/>
    </row>
    <row r="1413" spans="1:55" ht="12" customHeight="1">
      <c r="A1413" s="40"/>
      <c r="B1413" s="157"/>
      <c r="C1413" s="158"/>
      <c r="D1413" s="158"/>
      <c r="E1413" s="158"/>
      <c r="F1413" s="158"/>
      <c r="G1413" s="158"/>
      <c r="H1413" s="158"/>
      <c r="I1413" s="158"/>
      <c r="J1413" s="158"/>
      <c r="K1413" s="158"/>
      <c r="L1413" s="158"/>
      <c r="M1413" s="158"/>
      <c r="N1413" s="158"/>
      <c r="O1413" s="158"/>
      <c r="P1413" s="158"/>
      <c r="Q1413" s="158"/>
      <c r="R1413" s="158"/>
      <c r="S1413" s="158"/>
      <c r="T1413" s="158"/>
      <c r="U1413" s="158"/>
      <c r="V1413" s="158"/>
      <c r="W1413" s="158"/>
      <c r="X1413" s="158"/>
      <c r="Y1413" s="158"/>
      <c r="Z1413" s="158"/>
      <c r="AA1413" s="158"/>
      <c r="AB1413" s="158"/>
      <c r="AC1413" s="158"/>
      <c r="AD1413" s="158"/>
      <c r="AE1413" s="158"/>
      <c r="AF1413" s="158"/>
      <c r="AG1413" s="158"/>
      <c r="AH1413" s="158"/>
      <c r="AI1413" s="158"/>
      <c r="AJ1413" s="158"/>
      <c r="AK1413" s="158"/>
      <c r="AL1413" s="158"/>
      <c r="AM1413" s="158"/>
      <c r="AN1413" s="158"/>
      <c r="AO1413" s="158"/>
      <c r="AP1413" s="158"/>
      <c r="AQ1413" s="158"/>
      <c r="AR1413" s="158"/>
      <c r="AS1413" s="158"/>
      <c r="AT1413" s="158"/>
      <c r="AU1413" s="158"/>
      <c r="AV1413" s="158"/>
      <c r="AW1413" s="158"/>
      <c r="AX1413" s="159"/>
    </row>
    <row r="1414" spans="1:55" ht="12" customHeight="1">
      <c r="A1414" s="40"/>
      <c r="B1414" s="157"/>
      <c r="C1414" s="158"/>
      <c r="D1414" s="158"/>
      <c r="E1414" s="158"/>
      <c r="F1414" s="158"/>
      <c r="G1414" s="158"/>
      <c r="H1414" s="158"/>
      <c r="I1414" s="158"/>
      <c r="J1414" s="158"/>
      <c r="K1414" s="158"/>
      <c r="L1414" s="158"/>
      <c r="M1414" s="158"/>
      <c r="N1414" s="158"/>
      <c r="O1414" s="158"/>
      <c r="P1414" s="158"/>
      <c r="Q1414" s="158"/>
      <c r="R1414" s="158"/>
      <c r="S1414" s="158"/>
      <c r="T1414" s="158"/>
      <c r="U1414" s="158"/>
      <c r="V1414" s="158"/>
      <c r="W1414" s="158"/>
      <c r="X1414" s="158"/>
      <c r="Y1414" s="158"/>
      <c r="Z1414" s="158"/>
      <c r="AA1414" s="158"/>
      <c r="AB1414" s="158"/>
      <c r="AC1414" s="158"/>
      <c r="AD1414" s="158"/>
      <c r="AE1414" s="158"/>
      <c r="AF1414" s="158"/>
      <c r="AG1414" s="158"/>
      <c r="AH1414" s="158"/>
      <c r="AI1414" s="158"/>
      <c r="AJ1414" s="158"/>
      <c r="AK1414" s="158"/>
      <c r="AL1414" s="158"/>
      <c r="AM1414" s="158"/>
      <c r="AN1414" s="158"/>
      <c r="AO1414" s="158"/>
      <c r="AP1414" s="158"/>
      <c r="AQ1414" s="158"/>
      <c r="AR1414" s="158"/>
      <c r="AS1414" s="158"/>
      <c r="AT1414" s="158"/>
      <c r="AU1414" s="158"/>
      <c r="AV1414" s="158"/>
      <c r="AW1414" s="158"/>
      <c r="AX1414" s="159"/>
    </row>
    <row r="1415" spans="1:55" ht="12" customHeight="1">
      <c r="A1415" s="40"/>
      <c r="B1415" s="157"/>
      <c r="C1415" s="158"/>
      <c r="D1415" s="158"/>
      <c r="E1415" s="158"/>
      <c r="F1415" s="158"/>
      <c r="G1415" s="158"/>
      <c r="H1415" s="158"/>
      <c r="I1415" s="158"/>
      <c r="J1415" s="158"/>
      <c r="K1415" s="158"/>
      <c r="L1415" s="158"/>
      <c r="M1415" s="158"/>
      <c r="N1415" s="158"/>
      <c r="O1415" s="158"/>
      <c r="P1415" s="158"/>
      <c r="Q1415" s="158"/>
      <c r="R1415" s="158"/>
      <c r="S1415" s="158"/>
      <c r="T1415" s="158"/>
      <c r="U1415" s="158"/>
      <c r="V1415" s="158"/>
      <c r="W1415" s="158"/>
      <c r="X1415" s="158"/>
      <c r="Y1415" s="158"/>
      <c r="Z1415" s="158"/>
      <c r="AA1415" s="158"/>
      <c r="AB1415" s="158"/>
      <c r="AC1415" s="158"/>
      <c r="AD1415" s="158"/>
      <c r="AE1415" s="158"/>
      <c r="AF1415" s="158"/>
      <c r="AG1415" s="158"/>
      <c r="AH1415" s="158"/>
      <c r="AI1415" s="158"/>
      <c r="AJ1415" s="158"/>
      <c r="AK1415" s="158"/>
      <c r="AL1415" s="158"/>
      <c r="AM1415" s="158"/>
      <c r="AN1415" s="158"/>
      <c r="AO1415" s="158"/>
      <c r="AP1415" s="158"/>
      <c r="AQ1415" s="158"/>
      <c r="AR1415" s="158"/>
      <c r="AS1415" s="158"/>
      <c r="AT1415" s="158"/>
      <c r="AU1415" s="158"/>
      <c r="AV1415" s="158"/>
      <c r="AW1415" s="158"/>
      <c r="AX1415" s="159"/>
    </row>
    <row r="1416" spans="1:55" ht="12" customHeight="1">
      <c r="A1416" s="40"/>
      <c r="B1416" s="157"/>
      <c r="C1416" s="158"/>
      <c r="D1416" s="158"/>
      <c r="E1416" s="158"/>
      <c r="F1416" s="158"/>
      <c r="G1416" s="158"/>
      <c r="H1416" s="158"/>
      <c r="I1416" s="158"/>
      <c r="J1416" s="158"/>
      <c r="K1416" s="158"/>
      <c r="L1416" s="158"/>
      <c r="M1416" s="158"/>
      <c r="N1416" s="158"/>
      <c r="O1416" s="158"/>
      <c r="P1416" s="158"/>
      <c r="Q1416" s="158"/>
      <c r="R1416" s="158"/>
      <c r="S1416" s="158"/>
      <c r="T1416" s="158"/>
      <c r="U1416" s="158"/>
      <c r="V1416" s="158"/>
      <c r="W1416" s="158"/>
      <c r="X1416" s="158"/>
      <c r="Y1416" s="158"/>
      <c r="Z1416" s="158"/>
      <c r="AA1416" s="158"/>
      <c r="AB1416" s="158"/>
      <c r="AC1416" s="158"/>
      <c r="AD1416" s="158"/>
      <c r="AE1416" s="158"/>
      <c r="AF1416" s="158"/>
      <c r="AG1416" s="158"/>
      <c r="AH1416" s="158"/>
      <c r="AI1416" s="158"/>
      <c r="AJ1416" s="158"/>
      <c r="AK1416" s="158"/>
      <c r="AL1416" s="158"/>
      <c r="AM1416" s="158"/>
      <c r="AN1416" s="158"/>
      <c r="AO1416" s="158"/>
      <c r="AP1416" s="158"/>
      <c r="AQ1416" s="158"/>
      <c r="AR1416" s="158"/>
      <c r="AS1416" s="158"/>
      <c r="AT1416" s="158"/>
      <c r="AU1416" s="158"/>
      <c r="AV1416" s="158"/>
      <c r="AW1416" s="158"/>
      <c r="AX1416" s="159"/>
    </row>
    <row r="1417" spans="1:55" ht="12" customHeight="1">
      <c r="A1417" s="40"/>
      <c r="B1417" s="157"/>
      <c r="C1417" s="158"/>
      <c r="D1417" s="158"/>
      <c r="E1417" s="158"/>
      <c r="F1417" s="158"/>
      <c r="G1417" s="158"/>
      <c r="H1417" s="158"/>
      <c r="I1417" s="158"/>
      <c r="J1417" s="158"/>
      <c r="K1417" s="158"/>
      <c r="L1417" s="158"/>
      <c r="M1417" s="158"/>
      <c r="N1417" s="158"/>
      <c r="O1417" s="158"/>
      <c r="P1417" s="158"/>
      <c r="Q1417" s="158"/>
      <c r="R1417" s="158"/>
      <c r="S1417" s="158"/>
      <c r="T1417" s="158"/>
      <c r="U1417" s="158"/>
      <c r="V1417" s="158"/>
      <c r="W1417" s="158"/>
      <c r="X1417" s="158"/>
      <c r="Y1417" s="158"/>
      <c r="Z1417" s="158"/>
      <c r="AA1417" s="158"/>
      <c r="AB1417" s="158"/>
      <c r="AC1417" s="158"/>
      <c r="AD1417" s="158"/>
      <c r="AE1417" s="158"/>
      <c r="AF1417" s="158"/>
      <c r="AG1417" s="158"/>
      <c r="AH1417" s="158"/>
      <c r="AI1417" s="158"/>
      <c r="AJ1417" s="158"/>
      <c r="AK1417" s="158"/>
      <c r="AL1417" s="158"/>
      <c r="AM1417" s="158"/>
      <c r="AN1417" s="158"/>
      <c r="AO1417" s="158"/>
      <c r="AP1417" s="158"/>
      <c r="AQ1417" s="158"/>
      <c r="AR1417" s="158"/>
      <c r="AS1417" s="158"/>
      <c r="AT1417" s="158"/>
      <c r="AU1417" s="158"/>
      <c r="AV1417" s="158"/>
      <c r="AW1417" s="158"/>
      <c r="AX1417" s="159"/>
    </row>
    <row r="1418" spans="1:55" ht="12" customHeight="1">
      <c r="A1418" s="40"/>
      <c r="B1418" s="157"/>
      <c r="C1418" s="158"/>
      <c r="D1418" s="158"/>
      <c r="E1418" s="158"/>
      <c r="F1418" s="158"/>
      <c r="G1418" s="158"/>
      <c r="H1418" s="158"/>
      <c r="I1418" s="158"/>
      <c r="J1418" s="158"/>
      <c r="K1418" s="158"/>
      <c r="L1418" s="158"/>
      <c r="M1418" s="158"/>
      <c r="N1418" s="158"/>
      <c r="O1418" s="158"/>
      <c r="P1418" s="158"/>
      <c r="Q1418" s="158"/>
      <c r="R1418" s="158"/>
      <c r="S1418" s="158"/>
      <c r="T1418" s="158"/>
      <c r="U1418" s="158"/>
      <c r="V1418" s="158"/>
      <c r="W1418" s="158"/>
      <c r="X1418" s="158"/>
      <c r="Y1418" s="158"/>
      <c r="Z1418" s="158"/>
      <c r="AA1418" s="158"/>
      <c r="AB1418" s="158"/>
      <c r="AC1418" s="158"/>
      <c r="AD1418" s="158"/>
      <c r="AE1418" s="158"/>
      <c r="AF1418" s="158"/>
      <c r="AG1418" s="158"/>
      <c r="AH1418" s="158"/>
      <c r="AI1418" s="158"/>
      <c r="AJ1418" s="158"/>
      <c r="AK1418" s="158"/>
      <c r="AL1418" s="158"/>
      <c r="AM1418" s="158"/>
      <c r="AN1418" s="158"/>
      <c r="AO1418" s="158"/>
      <c r="AP1418" s="158"/>
      <c r="AQ1418" s="158"/>
      <c r="AR1418" s="158"/>
      <c r="AS1418" s="158"/>
      <c r="AT1418" s="158"/>
      <c r="AU1418" s="158"/>
      <c r="AV1418" s="158"/>
      <c r="AW1418" s="158"/>
      <c r="AX1418" s="159"/>
      <c r="BC1418" s="3"/>
    </row>
    <row r="1419" spans="1:55" ht="12" customHeight="1">
      <c r="A1419" s="40"/>
      <c r="B1419" s="157"/>
      <c r="C1419" s="158"/>
      <c r="D1419" s="158"/>
      <c r="E1419" s="158"/>
      <c r="F1419" s="158"/>
      <c r="G1419" s="158"/>
      <c r="H1419" s="158"/>
      <c r="I1419" s="158"/>
      <c r="J1419" s="158"/>
      <c r="K1419" s="158"/>
      <c r="L1419" s="158"/>
      <c r="M1419" s="158"/>
      <c r="N1419" s="158"/>
      <c r="O1419" s="158"/>
      <c r="P1419" s="158"/>
      <c r="Q1419" s="158"/>
      <c r="R1419" s="158"/>
      <c r="S1419" s="158"/>
      <c r="T1419" s="158"/>
      <c r="U1419" s="158"/>
      <c r="V1419" s="158"/>
      <c r="W1419" s="158"/>
      <c r="X1419" s="158"/>
      <c r="Y1419" s="158"/>
      <c r="Z1419" s="158"/>
      <c r="AA1419" s="158"/>
      <c r="AB1419" s="158"/>
      <c r="AC1419" s="158"/>
      <c r="AD1419" s="158"/>
      <c r="AE1419" s="158"/>
      <c r="AF1419" s="158"/>
      <c r="AG1419" s="158"/>
      <c r="AH1419" s="158"/>
      <c r="AI1419" s="158"/>
      <c r="AJ1419" s="158"/>
      <c r="AK1419" s="158"/>
      <c r="AL1419" s="158"/>
      <c r="AM1419" s="158"/>
      <c r="AN1419" s="158"/>
      <c r="AO1419" s="158"/>
      <c r="AP1419" s="158"/>
      <c r="AQ1419" s="158"/>
      <c r="AR1419" s="158"/>
      <c r="AS1419" s="158"/>
      <c r="AT1419" s="158"/>
      <c r="AU1419" s="158"/>
      <c r="AV1419" s="158"/>
      <c r="AW1419" s="158"/>
      <c r="AX1419" s="159"/>
    </row>
    <row r="1420" spans="1:55" ht="12" customHeight="1">
      <c r="A1420" s="40"/>
      <c r="B1420" s="157"/>
      <c r="C1420" s="158"/>
      <c r="D1420" s="158"/>
      <c r="E1420" s="158"/>
      <c r="F1420" s="158"/>
      <c r="G1420" s="158"/>
      <c r="H1420" s="158"/>
      <c r="I1420" s="158"/>
      <c r="J1420" s="158"/>
      <c r="K1420" s="158"/>
      <c r="L1420" s="158"/>
      <c r="M1420" s="158"/>
      <c r="N1420" s="158"/>
      <c r="O1420" s="158"/>
      <c r="P1420" s="158"/>
      <c r="Q1420" s="158"/>
      <c r="R1420" s="158"/>
      <c r="S1420" s="158"/>
      <c r="T1420" s="158"/>
      <c r="U1420" s="158"/>
      <c r="V1420" s="158"/>
      <c r="W1420" s="158"/>
      <c r="X1420" s="158"/>
      <c r="Y1420" s="158"/>
      <c r="Z1420" s="158"/>
      <c r="AA1420" s="158"/>
      <c r="AB1420" s="158"/>
      <c r="AC1420" s="158"/>
      <c r="AD1420" s="158"/>
      <c r="AE1420" s="158"/>
      <c r="AF1420" s="158"/>
      <c r="AG1420" s="158"/>
      <c r="AH1420" s="158"/>
      <c r="AI1420" s="158"/>
      <c r="AJ1420" s="158"/>
      <c r="AK1420" s="158"/>
      <c r="AL1420" s="158"/>
      <c r="AM1420" s="158"/>
      <c r="AN1420" s="158"/>
      <c r="AO1420" s="158"/>
      <c r="AP1420" s="158"/>
      <c r="AQ1420" s="158"/>
      <c r="AR1420" s="158"/>
      <c r="AS1420" s="158"/>
      <c r="AT1420" s="158"/>
      <c r="AU1420" s="158"/>
      <c r="AV1420" s="158"/>
      <c r="AW1420" s="158"/>
      <c r="AX1420" s="159"/>
    </row>
    <row r="1421" spans="1:55" ht="12" customHeight="1">
      <c r="A1421" s="40"/>
      <c r="B1421" s="157"/>
      <c r="C1421" s="158"/>
      <c r="D1421" s="158"/>
      <c r="E1421" s="158"/>
      <c r="F1421" s="158"/>
      <c r="G1421" s="158"/>
      <c r="H1421" s="158"/>
      <c r="I1421" s="158"/>
      <c r="J1421" s="158"/>
      <c r="K1421" s="158"/>
      <c r="L1421" s="158"/>
      <c r="M1421" s="158"/>
      <c r="N1421" s="158"/>
      <c r="O1421" s="158"/>
      <c r="P1421" s="158"/>
      <c r="Q1421" s="158"/>
      <c r="R1421" s="158"/>
      <c r="S1421" s="158"/>
      <c r="T1421" s="158"/>
      <c r="U1421" s="158"/>
      <c r="V1421" s="158"/>
      <c r="W1421" s="158"/>
      <c r="X1421" s="158"/>
      <c r="Y1421" s="158"/>
      <c r="Z1421" s="158"/>
      <c r="AA1421" s="158"/>
      <c r="AB1421" s="158"/>
      <c r="AC1421" s="158"/>
      <c r="AD1421" s="158"/>
      <c r="AE1421" s="158"/>
      <c r="AF1421" s="158"/>
      <c r="AG1421" s="158"/>
      <c r="AH1421" s="158"/>
      <c r="AI1421" s="158"/>
      <c r="AJ1421" s="158"/>
      <c r="AK1421" s="158"/>
      <c r="AL1421" s="158"/>
      <c r="AM1421" s="158"/>
      <c r="AN1421" s="158"/>
      <c r="AO1421" s="158"/>
      <c r="AP1421" s="158"/>
      <c r="AQ1421" s="158"/>
      <c r="AR1421" s="158"/>
      <c r="AS1421" s="158"/>
      <c r="AT1421" s="158"/>
      <c r="AU1421" s="158"/>
      <c r="AV1421" s="158"/>
      <c r="AW1421" s="158"/>
      <c r="AX1421" s="159"/>
    </row>
    <row r="1422" spans="1:55" ht="15" thickBot="1">
      <c r="A1422" s="41"/>
      <c r="B1422" s="54"/>
      <c r="C1422" s="55"/>
      <c r="D1422" s="55"/>
      <c r="E1422" s="55"/>
      <c r="F1422" s="55"/>
      <c r="G1422" s="55"/>
      <c r="H1422" s="55"/>
      <c r="I1422" s="55"/>
      <c r="J1422" s="55"/>
      <c r="K1422" s="55"/>
      <c r="L1422" s="55"/>
      <c r="M1422" s="55"/>
      <c r="N1422" s="55"/>
      <c r="O1422" s="55"/>
      <c r="P1422" s="55"/>
      <c r="Q1422" s="55"/>
      <c r="R1422" s="55"/>
      <c r="S1422" s="55"/>
      <c r="T1422" s="55"/>
      <c r="U1422" s="55"/>
      <c r="V1422" s="55"/>
      <c r="W1422" s="55"/>
      <c r="X1422" s="55"/>
      <c r="Y1422" s="55"/>
      <c r="Z1422" s="55"/>
      <c r="AA1422" s="55"/>
      <c r="AB1422" s="55"/>
      <c r="AC1422" s="55"/>
      <c r="AD1422" s="55"/>
      <c r="AE1422" s="55"/>
      <c r="AF1422" s="55"/>
      <c r="AG1422" s="55"/>
      <c r="AH1422" s="55"/>
      <c r="AI1422" s="55"/>
      <c r="AJ1422" s="55"/>
      <c r="AK1422" s="55"/>
      <c r="AL1422" s="55"/>
      <c r="AM1422" s="55"/>
      <c r="AN1422" s="55"/>
      <c r="AO1422" s="55"/>
      <c r="AP1422" s="55"/>
      <c r="AQ1422" s="55"/>
      <c r="AR1422" s="55"/>
      <c r="AS1422" s="55"/>
      <c r="AT1422" s="55"/>
      <c r="AU1422" s="55"/>
      <c r="AV1422" s="55"/>
      <c r="AW1422" s="55"/>
      <c r="AX1422" s="56"/>
    </row>
    <row r="1423" spans="1:55">
      <c r="B1423" s="57"/>
    </row>
    <row r="1424" spans="1:55" ht="14.25">
      <c r="B1424" s="49" t="s">
        <v>4</v>
      </c>
      <c r="C1424" s="40"/>
      <c r="D1424" s="40"/>
      <c r="E1424" s="40"/>
      <c r="F1424" s="40"/>
      <c r="G1424" s="40"/>
      <c r="H1424" s="40"/>
      <c r="I1424" s="40"/>
      <c r="J1424" s="40"/>
      <c r="K1424" s="40"/>
      <c r="L1424" s="48"/>
      <c r="M1424" s="48"/>
      <c r="N1424" s="48"/>
      <c r="O1424" s="48"/>
      <c r="P1424" s="40"/>
      <c r="Q1424" s="40"/>
      <c r="R1424" s="40"/>
      <c r="S1424" s="40"/>
      <c r="T1424" s="40"/>
      <c r="U1424" s="40"/>
      <c r="V1424" s="49"/>
      <c r="W1424" s="49"/>
      <c r="X1424" s="49"/>
      <c r="Y1424" s="49"/>
      <c r="Z1424" s="49"/>
      <c r="AA1424" s="49"/>
      <c r="AB1424" s="49"/>
      <c r="AC1424" s="49"/>
      <c r="AD1424" s="49"/>
      <c r="AE1424" s="49"/>
      <c r="AF1424" s="49"/>
      <c r="AG1424" s="49"/>
      <c r="AH1424" s="49"/>
      <c r="AI1424" s="49"/>
      <c r="AJ1424" s="49"/>
      <c r="AK1424" s="49"/>
      <c r="AL1424" s="49"/>
      <c r="AM1424" s="49"/>
      <c r="AN1424" s="49"/>
      <c r="AO1424" s="49"/>
      <c r="AP1424" s="49"/>
      <c r="AQ1424" s="49"/>
      <c r="AR1424" s="49"/>
      <c r="AS1424" s="49"/>
      <c r="AT1424" s="49"/>
      <c r="AU1424" s="49"/>
      <c r="AV1424" s="49"/>
      <c r="AW1424" s="49"/>
      <c r="AX1424" s="49"/>
    </row>
    <row r="1425" spans="1:251" ht="15" thickBot="1">
      <c r="B1425" s="40"/>
      <c r="C1425" s="40"/>
      <c r="D1425" s="40"/>
      <c r="E1425" s="40"/>
      <c r="F1425" s="40"/>
      <c r="G1425" s="40"/>
      <c r="H1425" s="40"/>
      <c r="I1425" s="40"/>
      <c r="J1425" s="40"/>
      <c r="K1425" s="40"/>
      <c r="L1425" s="48"/>
      <c r="M1425" s="48"/>
      <c r="N1425" s="48"/>
      <c r="O1425" s="48"/>
      <c r="P1425" s="40"/>
      <c r="Q1425" s="40"/>
      <c r="R1425" s="40"/>
      <c r="S1425" s="40"/>
      <c r="T1425" s="40"/>
      <c r="U1425" s="40"/>
      <c r="V1425" s="49"/>
      <c r="W1425" s="49"/>
      <c r="X1425" s="49"/>
      <c r="Y1425" s="49"/>
      <c r="Z1425" s="49"/>
      <c r="AA1425" s="49"/>
      <c r="AB1425" s="49"/>
      <c r="AC1425" s="49"/>
      <c r="AD1425" s="49"/>
      <c r="AE1425" s="49"/>
      <c r="AF1425" s="49"/>
      <c r="AG1425" s="49"/>
      <c r="AH1425" s="49"/>
      <c r="AI1425" s="49"/>
      <c r="AJ1425" s="49"/>
      <c r="AK1425" s="49"/>
      <c r="AL1425" s="49"/>
      <c r="AM1425" s="49"/>
      <c r="AN1425" s="49"/>
      <c r="AO1425" s="49"/>
      <c r="AP1425" s="49"/>
      <c r="AQ1425" s="49"/>
      <c r="AR1425" s="49"/>
      <c r="AS1425" s="49"/>
      <c r="AT1425" s="49"/>
      <c r="AU1425" s="49"/>
      <c r="AV1425" s="49"/>
      <c r="AW1425" s="49"/>
      <c r="AX1425" s="58" t="s">
        <v>5</v>
      </c>
    </row>
    <row r="1426" spans="1:251" s="3" customFormat="1" ht="13.5" customHeight="1">
      <c r="A1426" s="40"/>
      <c r="B1426" s="160" t="s">
        <v>6</v>
      </c>
      <c r="C1426" s="161"/>
      <c r="D1426" s="161"/>
      <c r="E1426" s="161"/>
      <c r="F1426" s="161"/>
      <c r="G1426" s="161"/>
      <c r="H1426" s="161"/>
      <c r="I1426" s="161"/>
      <c r="J1426" s="161"/>
      <c r="K1426" s="161"/>
      <c r="L1426" s="161"/>
      <c r="M1426" s="161"/>
      <c r="N1426" s="161"/>
      <c r="O1426" s="161"/>
      <c r="P1426" s="161"/>
      <c r="Q1426" s="161"/>
      <c r="R1426" s="161"/>
      <c r="S1426" s="161"/>
      <c r="T1426" s="161"/>
      <c r="U1426" s="161"/>
      <c r="V1426" s="161"/>
      <c r="W1426" s="161"/>
      <c r="X1426" s="161"/>
      <c r="Y1426" s="161"/>
      <c r="Z1426" s="162"/>
      <c r="AA1426" s="166" t="s">
        <v>12</v>
      </c>
      <c r="AB1426" s="161"/>
      <c r="AC1426" s="161"/>
      <c r="AD1426" s="161"/>
      <c r="AE1426" s="161"/>
      <c r="AF1426" s="161"/>
      <c r="AG1426" s="161"/>
      <c r="AH1426" s="161"/>
      <c r="AI1426" s="162"/>
      <c r="AJ1426" s="166" t="s">
        <v>13</v>
      </c>
      <c r="AK1426" s="161"/>
      <c r="AL1426" s="161"/>
      <c r="AM1426" s="161"/>
      <c r="AN1426" s="161"/>
      <c r="AO1426" s="161"/>
      <c r="AP1426" s="161"/>
      <c r="AQ1426" s="161"/>
      <c r="AR1426" s="162"/>
      <c r="AS1426" s="166" t="s">
        <v>7</v>
      </c>
      <c r="AT1426" s="161"/>
      <c r="AU1426" s="161"/>
      <c r="AV1426" s="161"/>
      <c r="AW1426" s="161"/>
      <c r="AX1426" s="168"/>
      <c r="AY1426" s="39"/>
      <c r="AZ1426" s="1"/>
      <c r="BA1426" s="1"/>
      <c r="BB1426" s="1"/>
      <c r="BC1426" s="1"/>
      <c r="BD1426" s="1"/>
      <c r="BE1426" s="1"/>
      <c r="BF1426" s="1"/>
      <c r="BG1426" s="1"/>
      <c r="BH1426" s="1"/>
      <c r="BI1426" s="1"/>
      <c r="BJ1426" s="1"/>
      <c r="BK1426" s="1"/>
      <c r="BL1426" s="1"/>
      <c r="BM1426" s="1"/>
      <c r="BN1426" s="1"/>
      <c r="BO1426" s="1"/>
      <c r="BP1426" s="1"/>
      <c r="BQ1426" s="1"/>
      <c r="BR1426" s="1"/>
      <c r="BS1426" s="1"/>
      <c r="BT1426" s="1"/>
      <c r="BU1426" s="1"/>
      <c r="BV1426" s="1"/>
      <c r="BW1426" s="1"/>
      <c r="BX1426" s="1"/>
      <c r="BY1426" s="1"/>
      <c r="BZ1426" s="1"/>
      <c r="CA1426" s="1"/>
      <c r="CB1426" s="1"/>
      <c r="CC1426" s="1"/>
      <c r="CD1426" s="1"/>
      <c r="CE1426" s="1"/>
      <c r="CF1426" s="1"/>
      <c r="CG1426" s="1"/>
      <c r="CH1426" s="1"/>
      <c r="CI1426" s="1"/>
      <c r="CJ1426" s="1"/>
      <c r="CK1426" s="1"/>
      <c r="CL1426" s="1"/>
      <c r="CM1426" s="1"/>
      <c r="CN1426" s="1"/>
      <c r="CO1426" s="1"/>
      <c r="CP1426" s="1"/>
      <c r="CQ1426" s="1"/>
      <c r="CR1426" s="1"/>
      <c r="CS1426" s="1"/>
      <c r="CT1426" s="1"/>
      <c r="CU1426" s="1"/>
      <c r="CV1426" s="1"/>
      <c r="CW1426" s="1"/>
      <c r="CX1426" s="1"/>
      <c r="CY1426" s="1"/>
      <c r="CZ1426" s="1"/>
      <c r="DA1426" s="1"/>
      <c r="DB1426" s="1"/>
      <c r="DC1426" s="1"/>
      <c r="DD1426" s="1"/>
      <c r="DE1426" s="1"/>
      <c r="DF1426" s="1"/>
      <c r="DG1426" s="1"/>
      <c r="DH1426" s="1"/>
      <c r="DI1426" s="1"/>
      <c r="DJ1426" s="1"/>
      <c r="DK1426" s="1"/>
      <c r="DL1426" s="1"/>
      <c r="DM1426" s="1"/>
      <c r="DN1426" s="1"/>
      <c r="DO1426" s="1"/>
      <c r="DP1426" s="1"/>
      <c r="DQ1426" s="1"/>
      <c r="DR1426" s="1"/>
      <c r="DS1426" s="1"/>
      <c r="DT1426" s="1"/>
      <c r="DU1426" s="1"/>
      <c r="DV1426" s="1"/>
      <c r="DW1426" s="1"/>
      <c r="DX1426" s="1"/>
      <c r="DY1426" s="1"/>
      <c r="DZ1426" s="1"/>
      <c r="EA1426" s="1"/>
      <c r="EB1426" s="1"/>
      <c r="EC1426" s="1"/>
      <c r="ED1426" s="1"/>
      <c r="EE1426" s="1"/>
      <c r="EF1426" s="1"/>
      <c r="EG1426" s="1"/>
      <c r="EH1426" s="1"/>
      <c r="EI1426" s="1"/>
      <c r="EJ1426" s="1"/>
      <c r="EK1426" s="1"/>
      <c r="EL1426" s="1"/>
      <c r="EM1426" s="1"/>
      <c r="EN1426" s="1"/>
      <c r="EO1426" s="1"/>
      <c r="EP1426" s="1"/>
      <c r="EQ1426" s="1"/>
      <c r="ER1426" s="1"/>
      <c r="ES1426" s="1"/>
      <c r="ET1426" s="1"/>
      <c r="EU1426" s="1"/>
      <c r="EV1426" s="1"/>
      <c r="EW1426" s="1"/>
      <c r="EX1426" s="1"/>
      <c r="EY1426" s="1"/>
      <c r="EZ1426" s="1"/>
      <c r="FA1426" s="1"/>
      <c r="FB1426" s="1"/>
      <c r="FC1426" s="1"/>
      <c r="FD1426" s="1"/>
      <c r="FE1426" s="1"/>
      <c r="FF1426" s="1"/>
      <c r="FG1426" s="1"/>
      <c r="FH1426" s="1"/>
      <c r="FI1426" s="1"/>
      <c r="FJ1426" s="1"/>
      <c r="FK1426" s="1"/>
      <c r="FL1426" s="1"/>
      <c r="FM1426" s="1"/>
      <c r="FN1426" s="1"/>
      <c r="FO1426" s="1"/>
      <c r="FP1426" s="1"/>
      <c r="FQ1426" s="1"/>
      <c r="FR1426" s="1"/>
      <c r="FS1426" s="1"/>
      <c r="FT1426" s="1"/>
      <c r="FU1426" s="1"/>
      <c r="FV1426" s="1"/>
      <c r="FW1426" s="1"/>
      <c r="FX1426" s="1"/>
      <c r="FY1426" s="1"/>
      <c r="FZ1426" s="1"/>
      <c r="GA1426" s="1"/>
      <c r="GB1426" s="1"/>
      <c r="GC1426" s="1"/>
      <c r="GD1426" s="1"/>
      <c r="GE1426" s="1"/>
      <c r="GF1426" s="1"/>
      <c r="GG1426" s="1"/>
      <c r="GH1426" s="1"/>
      <c r="GI1426" s="1"/>
      <c r="GJ1426" s="1"/>
      <c r="GK1426" s="1"/>
      <c r="GL1426" s="1"/>
      <c r="GM1426" s="1"/>
      <c r="GN1426" s="1"/>
      <c r="GO1426" s="1"/>
      <c r="GP1426" s="1"/>
      <c r="GQ1426" s="1"/>
      <c r="GR1426" s="1"/>
      <c r="GS1426" s="1"/>
      <c r="GT1426" s="1"/>
      <c r="GU1426" s="1"/>
      <c r="GV1426" s="1"/>
      <c r="GW1426" s="1"/>
      <c r="GX1426" s="1"/>
      <c r="GY1426" s="1"/>
      <c r="GZ1426" s="1"/>
      <c r="HA1426" s="1"/>
      <c r="HB1426" s="1"/>
      <c r="HC1426" s="1"/>
      <c r="HD1426" s="1"/>
      <c r="HE1426" s="1"/>
      <c r="HF1426" s="1"/>
      <c r="HG1426" s="1"/>
      <c r="HH1426" s="1"/>
      <c r="HI1426" s="1"/>
      <c r="HJ1426" s="1"/>
      <c r="HK1426" s="1"/>
      <c r="HL1426" s="1"/>
      <c r="HM1426" s="1"/>
      <c r="HN1426" s="1"/>
      <c r="HO1426" s="1"/>
      <c r="HP1426" s="1"/>
      <c r="HQ1426" s="1"/>
      <c r="HR1426" s="1"/>
      <c r="HS1426" s="1"/>
      <c r="HT1426" s="1"/>
      <c r="HU1426" s="1"/>
      <c r="HV1426" s="1"/>
      <c r="HW1426" s="1"/>
      <c r="HX1426" s="1"/>
      <c r="HY1426" s="1"/>
      <c r="HZ1426" s="1"/>
      <c r="IA1426" s="1"/>
      <c r="IB1426" s="1"/>
      <c r="IC1426" s="1"/>
      <c r="ID1426" s="1"/>
      <c r="IE1426" s="1"/>
      <c r="IF1426" s="1"/>
      <c r="IG1426" s="1"/>
      <c r="IH1426" s="1"/>
      <c r="II1426" s="1"/>
      <c r="IJ1426" s="1"/>
      <c r="IK1426" s="1"/>
      <c r="IL1426" s="1"/>
      <c r="IM1426" s="1"/>
      <c r="IN1426" s="1"/>
      <c r="IO1426" s="1"/>
      <c r="IP1426" s="1"/>
      <c r="IQ1426" s="1"/>
    </row>
    <row r="1427" spans="1:251" s="3" customFormat="1" ht="13.5">
      <c r="A1427" s="40"/>
      <c r="B1427" s="163"/>
      <c r="C1427" s="164"/>
      <c r="D1427" s="164"/>
      <c r="E1427" s="164"/>
      <c r="F1427" s="164"/>
      <c r="G1427" s="164"/>
      <c r="H1427" s="164"/>
      <c r="I1427" s="164"/>
      <c r="J1427" s="164"/>
      <c r="K1427" s="164"/>
      <c r="L1427" s="164"/>
      <c r="M1427" s="164"/>
      <c r="N1427" s="164"/>
      <c r="O1427" s="164"/>
      <c r="P1427" s="164"/>
      <c r="Q1427" s="164"/>
      <c r="R1427" s="164"/>
      <c r="S1427" s="164"/>
      <c r="T1427" s="164"/>
      <c r="U1427" s="164"/>
      <c r="V1427" s="164"/>
      <c r="W1427" s="164"/>
      <c r="X1427" s="164"/>
      <c r="Y1427" s="164"/>
      <c r="Z1427" s="165"/>
      <c r="AA1427" s="167"/>
      <c r="AB1427" s="164"/>
      <c r="AC1427" s="164"/>
      <c r="AD1427" s="164"/>
      <c r="AE1427" s="164"/>
      <c r="AF1427" s="164"/>
      <c r="AG1427" s="164"/>
      <c r="AH1427" s="164"/>
      <c r="AI1427" s="165"/>
      <c r="AJ1427" s="167"/>
      <c r="AK1427" s="164"/>
      <c r="AL1427" s="164"/>
      <c r="AM1427" s="164"/>
      <c r="AN1427" s="164"/>
      <c r="AO1427" s="164"/>
      <c r="AP1427" s="164"/>
      <c r="AQ1427" s="164"/>
      <c r="AR1427" s="165"/>
      <c r="AS1427" s="167"/>
      <c r="AT1427" s="164"/>
      <c r="AU1427" s="164"/>
      <c r="AV1427" s="164"/>
      <c r="AW1427" s="164"/>
      <c r="AX1427" s="169"/>
      <c r="AY1427" s="39"/>
      <c r="AZ1427" s="1"/>
      <c r="BA1427" s="1"/>
      <c r="BB1427" s="4"/>
      <c r="BC1427" s="5"/>
      <c r="BE1427" s="1"/>
      <c r="BF1427" s="1"/>
      <c r="BG1427" s="1"/>
      <c r="BH1427" s="1"/>
      <c r="BI1427" s="1"/>
      <c r="BJ1427" s="1"/>
      <c r="BK1427" s="1"/>
      <c r="BL1427" s="1"/>
      <c r="BM1427" s="1"/>
      <c r="BN1427" s="1"/>
      <c r="BO1427" s="1"/>
      <c r="BP1427" s="1"/>
      <c r="BQ1427" s="1"/>
      <c r="BR1427" s="1"/>
      <c r="BS1427" s="1"/>
      <c r="BT1427" s="1"/>
      <c r="BU1427" s="1"/>
      <c r="BV1427" s="1"/>
      <c r="BW1427" s="1"/>
      <c r="BX1427" s="1"/>
      <c r="BY1427" s="1"/>
      <c r="BZ1427" s="1"/>
      <c r="CA1427" s="1"/>
      <c r="CB1427" s="1"/>
      <c r="CC1427" s="1"/>
      <c r="CD1427" s="1"/>
      <c r="CE1427" s="1"/>
      <c r="CF1427" s="1"/>
      <c r="CG1427" s="1"/>
      <c r="CH1427" s="1"/>
      <c r="CI1427" s="1"/>
      <c r="CJ1427" s="1"/>
      <c r="CK1427" s="1"/>
      <c r="CL1427" s="1"/>
      <c r="CM1427" s="1"/>
      <c r="CN1427" s="1"/>
      <c r="CO1427" s="1"/>
      <c r="CP1427" s="1"/>
      <c r="CQ1427" s="1"/>
      <c r="CR1427" s="1"/>
      <c r="CS1427" s="1"/>
      <c r="CT1427" s="1"/>
      <c r="CU1427" s="1"/>
      <c r="CV1427" s="1"/>
      <c r="CW1427" s="1"/>
      <c r="CX1427" s="1"/>
      <c r="CY1427" s="1"/>
      <c r="CZ1427" s="1"/>
      <c r="DA1427" s="1"/>
      <c r="DB1427" s="1"/>
      <c r="DC1427" s="1"/>
      <c r="DD1427" s="1"/>
      <c r="DE1427" s="1"/>
      <c r="DF1427" s="1"/>
      <c r="DG1427" s="1"/>
      <c r="DH1427" s="1"/>
      <c r="DI1427" s="1"/>
      <c r="DJ1427" s="1"/>
      <c r="DK1427" s="1"/>
      <c r="DL1427" s="1"/>
      <c r="DM1427" s="1"/>
      <c r="DN1427" s="1"/>
      <c r="DO1427" s="1"/>
      <c r="DP1427" s="1"/>
      <c r="DQ1427" s="1"/>
      <c r="DR1427" s="1"/>
      <c r="DS1427" s="1"/>
      <c r="DT1427" s="1"/>
      <c r="DU1427" s="1"/>
      <c r="DV1427" s="1"/>
      <c r="DW1427" s="1"/>
      <c r="DX1427" s="1"/>
      <c r="DY1427" s="1"/>
      <c r="DZ1427" s="1"/>
      <c r="EA1427" s="1"/>
      <c r="EB1427" s="1"/>
      <c r="EC1427" s="1"/>
      <c r="ED1427" s="1"/>
      <c r="EE1427" s="1"/>
      <c r="EF1427" s="1"/>
      <c r="EG1427" s="1"/>
      <c r="EH1427" s="1"/>
      <c r="EI1427" s="1"/>
      <c r="EJ1427" s="1"/>
      <c r="EK1427" s="1"/>
      <c r="EL1427" s="1"/>
      <c r="EM1427" s="1"/>
      <c r="EN1427" s="1"/>
      <c r="EO1427" s="1"/>
      <c r="EP1427" s="1"/>
      <c r="EQ1427" s="1"/>
      <c r="ER1427" s="1"/>
      <c r="ES1427" s="1"/>
      <c r="ET1427" s="1"/>
      <c r="EU1427" s="1"/>
      <c r="EV1427" s="1"/>
      <c r="EW1427" s="1"/>
      <c r="EX1427" s="1"/>
      <c r="EY1427" s="1"/>
      <c r="EZ1427" s="1"/>
      <c r="FA1427" s="1"/>
      <c r="FB1427" s="1"/>
      <c r="FC1427" s="1"/>
      <c r="FD1427" s="1"/>
      <c r="FE1427" s="1"/>
      <c r="FF1427" s="1"/>
      <c r="FG1427" s="1"/>
      <c r="FH1427" s="1"/>
      <c r="FI1427" s="1"/>
      <c r="FJ1427" s="1"/>
      <c r="FK1427" s="1"/>
      <c r="FL1427" s="1"/>
      <c r="FM1427" s="1"/>
      <c r="FN1427" s="1"/>
      <c r="FO1427" s="1"/>
      <c r="FP1427" s="1"/>
      <c r="FQ1427" s="1"/>
      <c r="FR1427" s="1"/>
      <c r="FS1427" s="1"/>
      <c r="FT1427" s="1"/>
      <c r="FU1427" s="1"/>
      <c r="FV1427" s="1"/>
      <c r="FW1427" s="1"/>
      <c r="FX1427" s="1"/>
      <c r="FY1427" s="1"/>
      <c r="FZ1427" s="1"/>
      <c r="GA1427" s="1"/>
      <c r="GB1427" s="1"/>
      <c r="GC1427" s="1"/>
      <c r="GD1427" s="1"/>
      <c r="GE1427" s="1"/>
      <c r="GF1427" s="1"/>
      <c r="GG1427" s="1"/>
      <c r="GH1427" s="1"/>
      <c r="GI1427" s="1"/>
      <c r="GJ1427" s="1"/>
      <c r="GK1427" s="1"/>
      <c r="GL1427" s="1"/>
      <c r="GM1427" s="1"/>
      <c r="GN1427" s="1"/>
      <c r="GO1427" s="1"/>
      <c r="GP1427" s="1"/>
      <c r="GQ1427" s="1"/>
      <c r="GR1427" s="1"/>
      <c r="GS1427" s="1"/>
      <c r="GT1427" s="1"/>
      <c r="GU1427" s="1"/>
      <c r="GV1427" s="1"/>
      <c r="GW1427" s="1"/>
      <c r="GX1427" s="1"/>
      <c r="GY1427" s="1"/>
      <c r="GZ1427" s="1"/>
      <c r="HA1427" s="1"/>
      <c r="HB1427" s="1"/>
      <c r="HC1427" s="1"/>
      <c r="HD1427" s="1"/>
      <c r="HE1427" s="1"/>
      <c r="HF1427" s="1"/>
      <c r="HG1427" s="1"/>
      <c r="HH1427" s="1"/>
      <c r="HI1427" s="1"/>
      <c r="HJ1427" s="1"/>
      <c r="HK1427" s="1"/>
      <c r="HL1427" s="1"/>
      <c r="HM1427" s="1"/>
      <c r="HN1427" s="1"/>
      <c r="HO1427" s="1"/>
      <c r="HP1427" s="1"/>
      <c r="HQ1427" s="1"/>
      <c r="HR1427" s="1"/>
      <c r="HS1427" s="1"/>
      <c r="HT1427" s="1"/>
      <c r="HU1427" s="1"/>
      <c r="HV1427" s="1"/>
      <c r="HW1427" s="1"/>
      <c r="HX1427" s="1"/>
      <c r="HY1427" s="1"/>
      <c r="HZ1427" s="1"/>
      <c r="IA1427" s="1"/>
      <c r="IB1427" s="1"/>
      <c r="IC1427" s="1"/>
      <c r="ID1427" s="1"/>
      <c r="IE1427" s="1"/>
      <c r="IF1427" s="1"/>
      <c r="IG1427" s="1"/>
      <c r="IH1427" s="1"/>
      <c r="II1427" s="1"/>
      <c r="IJ1427" s="1"/>
      <c r="IK1427" s="1"/>
      <c r="IL1427" s="1"/>
      <c r="IM1427" s="1"/>
      <c r="IN1427" s="1"/>
      <c r="IO1427" s="1"/>
      <c r="IP1427" s="1"/>
      <c r="IQ1427" s="1"/>
    </row>
    <row r="1428" spans="1:251" s="3" customFormat="1" ht="18.75" customHeight="1">
      <c r="A1428" s="40"/>
      <c r="B1428" s="59"/>
      <c r="C1428" s="148" t="s">
        <v>234</v>
      </c>
      <c r="D1428" s="149"/>
      <c r="E1428" s="149"/>
      <c r="F1428" s="149"/>
      <c r="G1428" s="149"/>
      <c r="H1428" s="149"/>
      <c r="I1428" s="149"/>
      <c r="J1428" s="149"/>
      <c r="K1428" s="149"/>
      <c r="L1428" s="149"/>
      <c r="M1428" s="149"/>
      <c r="N1428" s="149"/>
      <c r="O1428" s="149"/>
      <c r="P1428" s="149"/>
      <c r="Q1428" s="149"/>
      <c r="R1428" s="149"/>
      <c r="S1428" s="149"/>
      <c r="T1428" s="149"/>
      <c r="U1428" s="149"/>
      <c r="V1428" s="149"/>
      <c r="W1428" s="149"/>
      <c r="X1428" s="149"/>
      <c r="Y1428" s="149"/>
      <c r="Z1428" s="150"/>
      <c r="AA1428" s="151">
        <v>550</v>
      </c>
      <c r="AB1428" s="152"/>
      <c r="AC1428" s="152"/>
      <c r="AD1428" s="152"/>
      <c r="AE1428" s="152"/>
      <c r="AF1428" s="152"/>
      <c r="AG1428" s="152"/>
      <c r="AH1428" s="152"/>
      <c r="AI1428" s="153"/>
      <c r="AJ1428" s="151">
        <v>730</v>
      </c>
      <c r="AK1428" s="152"/>
      <c r="AL1428" s="152"/>
      <c r="AM1428" s="152"/>
      <c r="AN1428" s="152"/>
      <c r="AO1428" s="152"/>
      <c r="AP1428" s="152"/>
      <c r="AQ1428" s="152"/>
      <c r="AR1428" s="153"/>
      <c r="AS1428" s="154"/>
      <c r="AT1428" s="155"/>
      <c r="AU1428" s="155"/>
      <c r="AV1428" s="155"/>
      <c r="AW1428" s="155"/>
      <c r="AX1428" s="156"/>
      <c r="AY1428" s="39"/>
      <c r="AZ1428" s="1"/>
      <c r="BA1428" s="1"/>
      <c r="BB1428" s="1"/>
      <c r="BC1428" s="1"/>
      <c r="BD1428" s="1"/>
      <c r="BE1428" s="1"/>
      <c r="BF1428" s="1"/>
      <c r="BG1428" s="1"/>
      <c r="BH1428" s="1"/>
      <c r="BI1428" s="1"/>
      <c r="BJ1428" s="1"/>
      <c r="BK1428" s="1"/>
      <c r="BL1428" s="1"/>
      <c r="BM1428" s="1"/>
      <c r="BN1428" s="1"/>
      <c r="BO1428" s="1"/>
      <c r="BP1428" s="1"/>
      <c r="BQ1428" s="1"/>
      <c r="BR1428" s="1"/>
      <c r="BS1428" s="1"/>
      <c r="BT1428" s="1"/>
      <c r="BU1428" s="1"/>
      <c r="BV1428" s="1"/>
      <c r="BW1428" s="1"/>
      <c r="BX1428" s="1"/>
      <c r="BY1428" s="1"/>
      <c r="BZ1428" s="1"/>
      <c r="CA1428" s="1"/>
      <c r="CB1428" s="1"/>
      <c r="CC1428" s="1"/>
      <c r="CD1428" s="1"/>
      <c r="CE1428" s="1"/>
      <c r="CF1428" s="1"/>
      <c r="CG1428" s="1"/>
      <c r="CH1428" s="1"/>
      <c r="CI1428" s="1"/>
      <c r="CJ1428" s="1"/>
      <c r="CK1428" s="1"/>
      <c r="CL1428" s="1"/>
      <c r="CM1428" s="1"/>
      <c r="CN1428" s="1"/>
      <c r="CO1428" s="1"/>
      <c r="CP1428" s="1"/>
      <c r="CQ1428" s="1"/>
      <c r="CR1428" s="1"/>
      <c r="CS1428" s="1"/>
      <c r="CT1428" s="1"/>
      <c r="CU1428" s="1"/>
      <c r="CV1428" s="1"/>
      <c r="CW1428" s="1"/>
      <c r="CX1428" s="1"/>
      <c r="CY1428" s="1"/>
      <c r="CZ1428" s="1"/>
      <c r="DA1428" s="1"/>
      <c r="DB1428" s="1"/>
      <c r="DC1428" s="1"/>
      <c r="DD1428" s="1"/>
      <c r="DE1428" s="1"/>
      <c r="DF1428" s="1"/>
      <c r="DG1428" s="1"/>
      <c r="DH1428" s="1"/>
      <c r="DI1428" s="1"/>
      <c r="DJ1428" s="1"/>
      <c r="DK1428" s="1"/>
      <c r="DL1428" s="1"/>
      <c r="DM1428" s="1"/>
      <c r="DN1428" s="1"/>
      <c r="DO1428" s="1"/>
      <c r="DP1428" s="1"/>
      <c r="DQ1428" s="1"/>
      <c r="DR1428" s="1"/>
      <c r="DS1428" s="1"/>
      <c r="DT1428" s="1"/>
      <c r="DU1428" s="1"/>
      <c r="DV1428" s="1"/>
      <c r="DW1428" s="1"/>
      <c r="DX1428" s="1"/>
      <c r="DY1428" s="1"/>
      <c r="DZ1428" s="1"/>
      <c r="EA1428" s="1"/>
      <c r="EB1428" s="1"/>
      <c r="EC1428" s="1"/>
      <c r="ED1428" s="1"/>
      <c r="EE1428" s="1"/>
      <c r="EF1428" s="1"/>
      <c r="EG1428" s="1"/>
      <c r="EH1428" s="1"/>
      <c r="EI1428" s="1"/>
      <c r="EJ1428" s="1"/>
      <c r="EK1428" s="1"/>
      <c r="EL1428" s="1"/>
      <c r="EM1428" s="1"/>
      <c r="EN1428" s="1"/>
      <c r="EO1428" s="1"/>
      <c r="EP1428" s="1"/>
      <c r="EQ1428" s="1"/>
      <c r="ER1428" s="1"/>
      <c r="ES1428" s="1"/>
      <c r="ET1428" s="1"/>
      <c r="EU1428" s="1"/>
      <c r="EV1428" s="1"/>
      <c r="EW1428" s="1"/>
      <c r="EX1428" s="1"/>
      <c r="EY1428" s="1"/>
      <c r="EZ1428" s="1"/>
      <c r="FA1428" s="1"/>
      <c r="FB1428" s="1"/>
      <c r="FC1428" s="1"/>
      <c r="FD1428" s="1"/>
      <c r="FE1428" s="1"/>
      <c r="FF1428" s="1"/>
      <c r="FG1428" s="1"/>
      <c r="FH1428" s="1"/>
      <c r="FI1428" s="1"/>
      <c r="FJ1428" s="1"/>
      <c r="FK1428" s="1"/>
      <c r="FL1428" s="1"/>
      <c r="FM1428" s="1"/>
      <c r="FN1428" s="1"/>
      <c r="FO1428" s="1"/>
      <c r="FP1428" s="1"/>
      <c r="FQ1428" s="1"/>
      <c r="FR1428" s="1"/>
      <c r="FS1428" s="1"/>
      <c r="FT1428" s="1"/>
      <c r="FU1428" s="1"/>
      <c r="FV1428" s="1"/>
      <c r="FW1428" s="1"/>
      <c r="FX1428" s="1"/>
      <c r="FY1428" s="1"/>
      <c r="FZ1428" s="1"/>
      <c r="GA1428" s="1"/>
      <c r="GB1428" s="1"/>
      <c r="GC1428" s="1"/>
      <c r="GD1428" s="1"/>
      <c r="GE1428" s="1"/>
      <c r="GF1428" s="1"/>
      <c r="GG1428" s="1"/>
      <c r="GH1428" s="1"/>
      <c r="GI1428" s="1"/>
      <c r="GJ1428" s="1"/>
      <c r="GK1428" s="1"/>
      <c r="GL1428" s="1"/>
      <c r="GM1428" s="1"/>
      <c r="GN1428" s="1"/>
      <c r="GO1428" s="1"/>
      <c r="GP1428" s="1"/>
      <c r="GQ1428" s="1"/>
      <c r="GR1428" s="1"/>
      <c r="GS1428" s="1"/>
      <c r="GT1428" s="1"/>
      <c r="GU1428" s="1"/>
      <c r="GV1428" s="1"/>
      <c r="GW1428" s="1"/>
      <c r="GX1428" s="1"/>
      <c r="GY1428" s="1"/>
      <c r="GZ1428" s="1"/>
      <c r="HA1428" s="1"/>
      <c r="HB1428" s="1"/>
      <c r="HC1428" s="1"/>
      <c r="HD1428" s="1"/>
      <c r="HE1428" s="1"/>
      <c r="HF1428" s="1"/>
      <c r="HG1428" s="1"/>
      <c r="HH1428" s="1"/>
      <c r="HI1428" s="1"/>
      <c r="HJ1428" s="1"/>
      <c r="HK1428" s="1"/>
      <c r="HL1428" s="1"/>
      <c r="HM1428" s="1"/>
      <c r="HN1428" s="1"/>
      <c r="HO1428" s="1"/>
      <c r="HP1428" s="1"/>
      <c r="HQ1428" s="1"/>
      <c r="HR1428" s="1"/>
      <c r="HS1428" s="1"/>
      <c r="HT1428" s="1"/>
      <c r="HU1428" s="1"/>
      <c r="HV1428" s="1"/>
      <c r="HW1428" s="1"/>
      <c r="HX1428" s="1"/>
      <c r="HY1428" s="1"/>
      <c r="HZ1428" s="1"/>
      <c r="IA1428" s="1"/>
      <c r="IB1428" s="1"/>
      <c r="IC1428" s="1"/>
      <c r="ID1428" s="1"/>
      <c r="IE1428" s="1"/>
      <c r="IF1428" s="1"/>
      <c r="IG1428" s="1"/>
      <c r="IH1428" s="1"/>
      <c r="II1428" s="1"/>
      <c r="IJ1428" s="1"/>
      <c r="IK1428" s="1"/>
      <c r="IL1428" s="1"/>
      <c r="IM1428" s="1"/>
      <c r="IN1428" s="1"/>
      <c r="IO1428" s="1"/>
      <c r="IP1428" s="1"/>
      <c r="IQ1428" s="1"/>
    </row>
    <row r="1429" spans="1:251" s="3" customFormat="1" ht="18.75" customHeight="1">
      <c r="A1429" s="40"/>
      <c r="B1429" s="59"/>
      <c r="C1429" s="148" t="s">
        <v>235</v>
      </c>
      <c r="D1429" s="149"/>
      <c r="E1429" s="149"/>
      <c r="F1429" s="149"/>
      <c r="G1429" s="149"/>
      <c r="H1429" s="149"/>
      <c r="I1429" s="149"/>
      <c r="J1429" s="149"/>
      <c r="K1429" s="149"/>
      <c r="L1429" s="149"/>
      <c r="M1429" s="149"/>
      <c r="N1429" s="149"/>
      <c r="O1429" s="149"/>
      <c r="P1429" s="149"/>
      <c r="Q1429" s="149"/>
      <c r="R1429" s="149"/>
      <c r="S1429" s="149"/>
      <c r="T1429" s="149"/>
      <c r="U1429" s="149"/>
      <c r="V1429" s="149"/>
      <c r="W1429" s="149"/>
      <c r="X1429" s="149"/>
      <c r="Y1429" s="149"/>
      <c r="Z1429" s="150"/>
      <c r="AA1429" s="151">
        <v>611</v>
      </c>
      <c r="AB1429" s="152"/>
      <c r="AC1429" s="152"/>
      <c r="AD1429" s="152"/>
      <c r="AE1429" s="152"/>
      <c r="AF1429" s="152"/>
      <c r="AG1429" s="152"/>
      <c r="AH1429" s="152"/>
      <c r="AI1429" s="153"/>
      <c r="AJ1429" s="151">
        <v>544</v>
      </c>
      <c r="AK1429" s="152"/>
      <c r="AL1429" s="152"/>
      <c r="AM1429" s="152"/>
      <c r="AN1429" s="152"/>
      <c r="AO1429" s="152"/>
      <c r="AP1429" s="152"/>
      <c r="AQ1429" s="152"/>
      <c r="AR1429" s="153"/>
      <c r="AS1429" s="154"/>
      <c r="AT1429" s="155"/>
      <c r="AU1429" s="155"/>
      <c r="AV1429" s="155"/>
      <c r="AW1429" s="155"/>
      <c r="AX1429" s="156"/>
      <c r="AY1429" s="39"/>
      <c r="AZ1429" s="1"/>
      <c r="BA1429" s="1"/>
      <c r="BB1429" s="1"/>
      <c r="BC1429" s="1"/>
      <c r="BD1429" s="1"/>
      <c r="BE1429" s="1"/>
      <c r="BF1429" s="1"/>
      <c r="BG1429" s="1"/>
      <c r="BH1429" s="1"/>
      <c r="BI1429" s="1"/>
      <c r="BJ1429" s="1"/>
      <c r="BK1429" s="1"/>
      <c r="BL1429" s="1"/>
      <c r="BM1429" s="1"/>
      <c r="BN1429" s="1"/>
      <c r="BO1429" s="1"/>
      <c r="BP1429" s="1"/>
      <c r="BQ1429" s="1"/>
      <c r="BR1429" s="1"/>
      <c r="BS1429" s="1"/>
      <c r="BT1429" s="1"/>
      <c r="BU1429" s="1"/>
      <c r="BV1429" s="1"/>
      <c r="BW1429" s="1"/>
      <c r="BX1429" s="1"/>
      <c r="BY1429" s="1"/>
      <c r="BZ1429" s="1"/>
      <c r="CA1429" s="1"/>
      <c r="CB1429" s="1"/>
      <c r="CC1429" s="1"/>
      <c r="CD1429" s="1"/>
      <c r="CE1429" s="1"/>
      <c r="CF1429" s="1"/>
      <c r="CG1429" s="1"/>
      <c r="CH1429" s="1"/>
      <c r="CI1429" s="1"/>
      <c r="CJ1429" s="1"/>
      <c r="CK1429" s="1"/>
      <c r="CL1429" s="1"/>
      <c r="CM1429" s="1"/>
      <c r="CN1429" s="1"/>
      <c r="CO1429" s="1"/>
      <c r="CP1429" s="1"/>
      <c r="CQ1429" s="1"/>
      <c r="CR1429" s="1"/>
      <c r="CS1429" s="1"/>
      <c r="CT1429" s="1"/>
      <c r="CU1429" s="1"/>
      <c r="CV1429" s="1"/>
      <c r="CW1429" s="1"/>
      <c r="CX1429" s="1"/>
      <c r="CY1429" s="1"/>
      <c r="CZ1429" s="1"/>
      <c r="DA1429" s="1"/>
      <c r="DB1429" s="1"/>
      <c r="DC1429" s="1"/>
      <c r="DD1429" s="1"/>
      <c r="DE1429" s="1"/>
      <c r="DF1429" s="1"/>
      <c r="DG1429" s="1"/>
      <c r="DH1429" s="1"/>
      <c r="DI1429" s="1"/>
      <c r="DJ1429" s="1"/>
      <c r="DK1429" s="1"/>
      <c r="DL1429" s="1"/>
      <c r="DM1429" s="1"/>
      <c r="DN1429" s="1"/>
      <c r="DO1429" s="1"/>
      <c r="DP1429" s="1"/>
      <c r="DQ1429" s="1"/>
      <c r="DR1429" s="1"/>
      <c r="DS1429" s="1"/>
      <c r="DT1429" s="1"/>
      <c r="DU1429" s="1"/>
      <c r="DV1429" s="1"/>
      <c r="DW1429" s="1"/>
      <c r="DX1429" s="1"/>
      <c r="DY1429" s="1"/>
      <c r="DZ1429" s="1"/>
      <c r="EA1429" s="1"/>
      <c r="EB1429" s="1"/>
      <c r="EC1429" s="1"/>
      <c r="ED1429" s="1"/>
      <c r="EE1429" s="1"/>
      <c r="EF1429" s="1"/>
      <c r="EG1429" s="1"/>
      <c r="EH1429" s="1"/>
      <c r="EI1429" s="1"/>
      <c r="EJ1429" s="1"/>
      <c r="EK1429" s="1"/>
      <c r="EL1429" s="1"/>
      <c r="EM1429" s="1"/>
      <c r="EN1429" s="1"/>
      <c r="EO1429" s="1"/>
      <c r="EP1429" s="1"/>
      <c r="EQ1429" s="1"/>
      <c r="ER1429" s="1"/>
      <c r="ES1429" s="1"/>
      <c r="ET1429" s="1"/>
      <c r="EU1429" s="1"/>
      <c r="EV1429" s="1"/>
      <c r="EW1429" s="1"/>
      <c r="EX1429" s="1"/>
      <c r="EY1429" s="1"/>
      <c r="EZ1429" s="1"/>
      <c r="FA1429" s="1"/>
      <c r="FB1429" s="1"/>
      <c r="FC1429" s="1"/>
      <c r="FD1429" s="1"/>
      <c r="FE1429" s="1"/>
      <c r="FF1429" s="1"/>
      <c r="FG1429" s="1"/>
      <c r="FH1429" s="1"/>
      <c r="FI1429" s="1"/>
      <c r="FJ1429" s="1"/>
      <c r="FK1429" s="1"/>
      <c r="FL1429" s="1"/>
      <c r="FM1429" s="1"/>
      <c r="FN1429" s="1"/>
      <c r="FO1429" s="1"/>
      <c r="FP1429" s="1"/>
      <c r="FQ1429" s="1"/>
      <c r="FR1429" s="1"/>
      <c r="FS1429" s="1"/>
      <c r="FT1429" s="1"/>
      <c r="FU1429" s="1"/>
      <c r="FV1429" s="1"/>
      <c r="FW1429" s="1"/>
      <c r="FX1429" s="1"/>
      <c r="FY1429" s="1"/>
      <c r="FZ1429" s="1"/>
      <c r="GA1429" s="1"/>
      <c r="GB1429" s="1"/>
      <c r="GC1429" s="1"/>
      <c r="GD1429" s="1"/>
      <c r="GE1429" s="1"/>
      <c r="GF1429" s="1"/>
      <c r="GG1429" s="1"/>
      <c r="GH1429" s="1"/>
      <c r="GI1429" s="1"/>
      <c r="GJ1429" s="1"/>
      <c r="GK1429" s="1"/>
      <c r="GL1429" s="1"/>
      <c r="GM1429" s="1"/>
      <c r="GN1429" s="1"/>
      <c r="GO1429" s="1"/>
      <c r="GP1429" s="1"/>
      <c r="GQ1429" s="1"/>
      <c r="GR1429" s="1"/>
      <c r="GS1429" s="1"/>
      <c r="GT1429" s="1"/>
      <c r="GU1429" s="1"/>
      <c r="GV1429" s="1"/>
      <c r="GW1429" s="1"/>
      <c r="GX1429" s="1"/>
      <c r="GY1429" s="1"/>
      <c r="GZ1429" s="1"/>
      <c r="HA1429" s="1"/>
      <c r="HB1429" s="1"/>
      <c r="HC1429" s="1"/>
      <c r="HD1429" s="1"/>
      <c r="HE1429" s="1"/>
      <c r="HF1429" s="1"/>
      <c r="HG1429" s="1"/>
      <c r="HH1429" s="1"/>
      <c r="HI1429" s="1"/>
      <c r="HJ1429" s="1"/>
      <c r="HK1429" s="1"/>
      <c r="HL1429" s="1"/>
      <c r="HM1429" s="1"/>
      <c r="HN1429" s="1"/>
      <c r="HO1429" s="1"/>
      <c r="HP1429" s="1"/>
      <c r="HQ1429" s="1"/>
      <c r="HR1429" s="1"/>
      <c r="HS1429" s="1"/>
      <c r="HT1429" s="1"/>
      <c r="HU1429" s="1"/>
      <c r="HV1429" s="1"/>
      <c r="HW1429" s="1"/>
      <c r="HX1429" s="1"/>
      <c r="HY1429" s="1"/>
      <c r="HZ1429" s="1"/>
      <c r="IA1429" s="1"/>
      <c r="IB1429" s="1"/>
      <c r="IC1429" s="1"/>
      <c r="ID1429" s="1"/>
      <c r="IE1429" s="1"/>
      <c r="IF1429" s="1"/>
      <c r="IG1429" s="1"/>
      <c r="IH1429" s="1"/>
      <c r="II1429" s="1"/>
      <c r="IJ1429" s="1"/>
      <c r="IK1429" s="1"/>
      <c r="IL1429" s="1"/>
      <c r="IM1429" s="1"/>
      <c r="IN1429" s="1"/>
      <c r="IO1429" s="1"/>
      <c r="IP1429" s="1"/>
      <c r="IQ1429" s="1"/>
    </row>
    <row r="1430" spans="1:251" s="3" customFormat="1" ht="18.75" customHeight="1" thickBot="1">
      <c r="A1430" s="41"/>
      <c r="B1430" s="132" t="s">
        <v>14</v>
      </c>
      <c r="C1430" s="133"/>
      <c r="D1430" s="133"/>
      <c r="E1430" s="133"/>
      <c r="F1430" s="133"/>
      <c r="G1430" s="133"/>
      <c r="H1430" s="133"/>
      <c r="I1430" s="133"/>
      <c r="J1430" s="133"/>
      <c r="K1430" s="133"/>
      <c r="L1430" s="133"/>
      <c r="M1430" s="133"/>
      <c r="N1430" s="133"/>
      <c r="O1430" s="133"/>
      <c r="P1430" s="133"/>
      <c r="Q1430" s="133"/>
      <c r="R1430" s="133"/>
      <c r="S1430" s="133"/>
      <c r="T1430" s="133"/>
      <c r="U1430" s="133"/>
      <c r="V1430" s="133"/>
      <c r="W1430" s="133"/>
      <c r="X1430" s="133"/>
      <c r="Y1430" s="133"/>
      <c r="Z1430" s="134"/>
      <c r="AA1430" s="135">
        <f>SUM($AA$1428:$AA$1429)</f>
        <v>1161</v>
      </c>
      <c r="AB1430" s="136"/>
      <c r="AC1430" s="136"/>
      <c r="AD1430" s="136"/>
      <c r="AE1430" s="136"/>
      <c r="AF1430" s="136"/>
      <c r="AG1430" s="136"/>
      <c r="AH1430" s="136"/>
      <c r="AI1430" s="137"/>
      <c r="AJ1430" s="135">
        <f>SUM($AJ$1428:$AJ$1429)</f>
        <v>1274</v>
      </c>
      <c r="AK1430" s="136"/>
      <c r="AL1430" s="136"/>
      <c r="AM1430" s="136"/>
      <c r="AN1430" s="136"/>
      <c r="AO1430" s="136"/>
      <c r="AP1430" s="136"/>
      <c r="AQ1430" s="136"/>
      <c r="AR1430" s="137"/>
      <c r="AS1430" s="138"/>
      <c r="AT1430" s="139"/>
      <c r="AU1430" s="139"/>
      <c r="AV1430" s="139"/>
      <c r="AW1430" s="139"/>
      <c r="AX1430" s="140"/>
      <c r="AY1430" s="39"/>
      <c r="AZ1430" s="1"/>
      <c r="BA1430" s="1"/>
      <c r="BB1430" s="1"/>
      <c r="BC1430" s="1"/>
      <c r="BD1430" s="1"/>
      <c r="BE1430" s="1"/>
      <c r="BF1430" s="1"/>
      <c r="BG1430" s="1"/>
      <c r="BH1430" s="1"/>
      <c r="BI1430" s="1"/>
      <c r="BJ1430" s="1"/>
      <c r="BK1430" s="1"/>
      <c r="BL1430" s="1"/>
      <c r="BM1430" s="1"/>
      <c r="BN1430" s="1"/>
      <c r="BO1430" s="1"/>
      <c r="BP1430" s="1"/>
      <c r="BQ1430" s="1"/>
      <c r="BR1430" s="1"/>
      <c r="BS1430" s="1"/>
      <c r="BT1430" s="1"/>
      <c r="BU1430" s="1"/>
      <c r="BV1430" s="1"/>
      <c r="BW1430" s="1"/>
      <c r="BX1430" s="1"/>
      <c r="BY1430" s="1"/>
      <c r="BZ1430" s="1"/>
      <c r="CA1430" s="1"/>
      <c r="CB1430" s="1"/>
      <c r="CC1430" s="1"/>
      <c r="CD1430" s="1"/>
      <c r="CE1430" s="1"/>
      <c r="CF1430" s="1"/>
      <c r="CG1430" s="1"/>
      <c r="CH1430" s="1"/>
      <c r="CI1430" s="1"/>
      <c r="CJ1430" s="1"/>
      <c r="CK1430" s="1"/>
      <c r="CL1430" s="1"/>
      <c r="CM1430" s="1"/>
      <c r="CN1430" s="1"/>
      <c r="CO1430" s="1"/>
      <c r="CP1430" s="1"/>
      <c r="CQ1430" s="1"/>
      <c r="CR1430" s="1"/>
      <c r="CS1430" s="1"/>
      <c r="CT1430" s="1"/>
      <c r="CU1430" s="1"/>
      <c r="CV1430" s="1"/>
      <c r="CW1430" s="1"/>
      <c r="CX1430" s="1"/>
      <c r="CY1430" s="1"/>
      <c r="CZ1430" s="1"/>
      <c r="DA1430" s="1"/>
      <c r="DB1430" s="1"/>
      <c r="DC1430" s="1"/>
      <c r="DD1430" s="1"/>
      <c r="DE1430" s="1"/>
      <c r="DF1430" s="1"/>
      <c r="DG1430" s="1"/>
      <c r="DH1430" s="1"/>
      <c r="DI1430" s="1"/>
      <c r="DJ1430" s="1"/>
      <c r="DK1430" s="1"/>
      <c r="DL1430" s="1"/>
      <c r="DM1430" s="1"/>
      <c r="DN1430" s="1"/>
      <c r="DO1430" s="1"/>
      <c r="DP1430" s="1"/>
      <c r="DQ1430" s="1"/>
      <c r="DR1430" s="1"/>
      <c r="DS1430" s="1"/>
      <c r="DT1430" s="1"/>
      <c r="DU1430" s="1"/>
      <c r="DV1430" s="1"/>
      <c r="DW1430" s="1"/>
      <c r="DX1430" s="1"/>
      <c r="DY1430" s="1"/>
      <c r="DZ1430" s="1"/>
      <c r="EA1430" s="1"/>
      <c r="EB1430" s="1"/>
      <c r="EC1430" s="1"/>
      <c r="ED1430" s="1"/>
      <c r="EE1430" s="1"/>
      <c r="EF1430" s="1"/>
      <c r="EG1430" s="1"/>
      <c r="EH1430" s="1"/>
      <c r="EI1430" s="1"/>
      <c r="EJ1430" s="1"/>
      <c r="EK1430" s="1"/>
      <c r="EL1430" s="1"/>
      <c r="EM1430" s="1"/>
      <c r="EN1430" s="1"/>
      <c r="EO1430" s="1"/>
      <c r="EP1430" s="1"/>
      <c r="EQ1430" s="1"/>
      <c r="ER1430" s="1"/>
      <c r="ES1430" s="1"/>
      <c r="ET1430" s="1"/>
      <c r="EU1430" s="1"/>
      <c r="EV1430" s="1"/>
      <c r="EW1430" s="1"/>
      <c r="EX1430" s="1"/>
      <c r="EY1430" s="1"/>
      <c r="EZ1430" s="1"/>
      <c r="FA1430" s="1"/>
      <c r="FB1430" s="1"/>
      <c r="FC1430" s="1"/>
      <c r="FD1430" s="1"/>
      <c r="FE1430" s="1"/>
      <c r="FF1430" s="1"/>
      <c r="FG1430" s="1"/>
      <c r="FH1430" s="1"/>
      <c r="FI1430" s="1"/>
      <c r="FJ1430" s="1"/>
      <c r="FK1430" s="1"/>
      <c r="FL1430" s="1"/>
      <c r="FM1430" s="1"/>
      <c r="FN1430" s="1"/>
      <c r="FO1430" s="1"/>
      <c r="FP1430" s="1"/>
      <c r="FQ1430" s="1"/>
      <c r="FR1430" s="1"/>
      <c r="FS1430" s="1"/>
      <c r="FT1430" s="1"/>
      <c r="FU1430" s="1"/>
      <c r="FV1430" s="1"/>
      <c r="FW1430" s="1"/>
      <c r="FX1430" s="1"/>
      <c r="FY1430" s="1"/>
      <c r="FZ1430" s="1"/>
      <c r="GA1430" s="1"/>
      <c r="GB1430" s="1"/>
      <c r="GC1430" s="1"/>
      <c r="GD1430" s="1"/>
      <c r="GE1430" s="1"/>
      <c r="GF1430" s="1"/>
      <c r="GG1430" s="1"/>
      <c r="GH1430" s="1"/>
      <c r="GI1430" s="1"/>
      <c r="GJ1430" s="1"/>
      <c r="GK1430" s="1"/>
      <c r="GL1430" s="1"/>
      <c r="GM1430" s="1"/>
      <c r="GN1430" s="1"/>
      <c r="GO1430" s="1"/>
      <c r="GP1430" s="1"/>
      <c r="GQ1430" s="1"/>
      <c r="GR1430" s="1"/>
      <c r="GS1430" s="1"/>
      <c r="GT1430" s="1"/>
      <c r="GU1430" s="1"/>
      <c r="GV1430" s="1"/>
      <c r="GW1430" s="1"/>
      <c r="GX1430" s="1"/>
      <c r="GY1430" s="1"/>
      <c r="GZ1430" s="1"/>
      <c r="HA1430" s="1"/>
      <c r="HB1430" s="1"/>
      <c r="HC1430" s="1"/>
      <c r="HD1430" s="1"/>
      <c r="HE1430" s="1"/>
      <c r="HF1430" s="1"/>
      <c r="HG1430" s="1"/>
      <c r="HH1430" s="1"/>
      <c r="HI1430" s="1"/>
      <c r="HJ1430" s="1"/>
      <c r="HK1430" s="1"/>
      <c r="HL1430" s="1"/>
      <c r="HM1430" s="1"/>
      <c r="HN1430" s="1"/>
      <c r="HO1430" s="1"/>
      <c r="HP1430" s="1"/>
      <c r="HQ1430" s="1"/>
      <c r="HR1430" s="1"/>
      <c r="HS1430" s="1"/>
      <c r="HT1430" s="1"/>
      <c r="HU1430" s="1"/>
      <c r="HV1430" s="1"/>
      <c r="HW1430" s="1"/>
      <c r="HX1430" s="1"/>
      <c r="HY1430" s="1"/>
      <c r="HZ1430" s="1"/>
      <c r="IA1430" s="1"/>
      <c r="IB1430" s="1"/>
      <c r="IC1430" s="1"/>
      <c r="ID1430" s="1"/>
      <c r="IE1430" s="1"/>
      <c r="IF1430" s="1"/>
      <c r="IG1430" s="1"/>
      <c r="IH1430" s="1"/>
      <c r="II1430" s="1"/>
      <c r="IJ1430" s="1"/>
      <c r="IK1430" s="1"/>
      <c r="IL1430" s="1"/>
      <c r="IM1430" s="1"/>
      <c r="IN1430" s="1"/>
      <c r="IO1430" s="1"/>
      <c r="IP1430" s="1"/>
      <c r="IQ1430" s="1"/>
    </row>
    <row r="1432" spans="1:251" ht="18.75">
      <c r="A1432" s="38" t="s">
        <v>0</v>
      </c>
      <c r="AW1432" s="44"/>
      <c r="AX1432" s="45"/>
      <c r="AY1432" s="44"/>
    </row>
    <row r="1434" spans="1:251" ht="18.75">
      <c r="B1434" s="141" t="s">
        <v>8</v>
      </c>
      <c r="C1434" s="142"/>
      <c r="D1434" s="142"/>
      <c r="E1434" s="142"/>
      <c r="F1434" s="142"/>
      <c r="G1434" s="142"/>
      <c r="H1434" s="142"/>
      <c r="I1434" s="142"/>
      <c r="J1434" s="142"/>
      <c r="K1434" s="142"/>
      <c r="L1434" s="142"/>
      <c r="M1434" s="142"/>
      <c r="N1434" s="142"/>
      <c r="O1434" s="142"/>
      <c r="P1434" s="142"/>
      <c r="Q1434" s="142"/>
      <c r="R1434" s="142"/>
      <c r="S1434" s="142"/>
      <c r="T1434" s="142"/>
      <c r="U1434" s="142"/>
      <c r="V1434" s="142"/>
      <c r="W1434" s="142"/>
      <c r="X1434" s="142"/>
      <c r="Y1434" s="142"/>
      <c r="Z1434" s="142"/>
      <c r="AA1434" s="142"/>
      <c r="AB1434" s="142"/>
      <c r="AC1434" s="142"/>
      <c r="AD1434" s="142"/>
      <c r="AE1434" s="142"/>
      <c r="AF1434" s="142"/>
      <c r="AG1434" s="142"/>
      <c r="AH1434" s="142"/>
      <c r="AI1434" s="142"/>
      <c r="AJ1434" s="142"/>
      <c r="AK1434" s="142"/>
      <c r="AL1434" s="142"/>
      <c r="AM1434" s="142"/>
      <c r="AN1434" s="142"/>
      <c r="AO1434" s="142"/>
      <c r="AP1434" s="142"/>
      <c r="AQ1434" s="142"/>
      <c r="AR1434" s="142"/>
      <c r="AS1434" s="142"/>
      <c r="AT1434" s="142"/>
      <c r="AU1434" s="142"/>
      <c r="AV1434" s="142"/>
      <c r="AW1434" s="142"/>
      <c r="AX1434" s="142"/>
    </row>
    <row r="1435" spans="1:251">
      <c r="Z1435" s="46"/>
      <c r="AD1435" s="46"/>
      <c r="AE1435" s="46"/>
      <c r="AF1435" s="46"/>
      <c r="AG1435" s="46"/>
      <c r="AH1435" s="46"/>
      <c r="AI1435" s="46"/>
      <c r="AO1435" s="46"/>
    </row>
    <row r="1436" spans="1:251" ht="13.5" thickBot="1">
      <c r="Z1436" s="46"/>
      <c r="AD1436" s="46"/>
      <c r="AE1436" s="46"/>
      <c r="AF1436" s="46"/>
      <c r="AG1436" s="46"/>
      <c r="AH1436" s="46"/>
      <c r="AI1436" s="46"/>
      <c r="AO1436" s="46"/>
      <c r="DI1436" s="2"/>
    </row>
    <row r="1437" spans="1:251" ht="24.75" customHeight="1" thickBot="1">
      <c r="B1437" s="143" t="s">
        <v>1</v>
      </c>
      <c r="C1437" s="144"/>
      <c r="D1437" s="144"/>
      <c r="E1437" s="144"/>
      <c r="F1437" s="144"/>
      <c r="G1437" s="144"/>
      <c r="H1437" s="145" t="s">
        <v>193</v>
      </c>
      <c r="I1437" s="146"/>
      <c r="J1437" s="146"/>
      <c r="K1437" s="146"/>
      <c r="L1437" s="146"/>
      <c r="M1437" s="146"/>
      <c r="N1437" s="146"/>
      <c r="O1437" s="146"/>
      <c r="P1437" s="146"/>
      <c r="Q1437" s="146"/>
      <c r="R1437" s="146"/>
      <c r="S1437" s="146"/>
      <c r="T1437" s="146"/>
      <c r="U1437" s="146"/>
      <c r="V1437" s="146"/>
      <c r="W1437" s="146"/>
      <c r="X1437" s="146"/>
      <c r="Y1437" s="146"/>
      <c r="Z1437" s="146"/>
      <c r="AA1437" s="146"/>
      <c r="AB1437" s="146"/>
      <c r="AC1437" s="146"/>
      <c r="AD1437" s="146"/>
      <c r="AE1437" s="146"/>
      <c r="AF1437" s="146"/>
      <c r="AG1437" s="146"/>
      <c r="AH1437" s="146"/>
      <c r="AI1437" s="146"/>
      <c r="AJ1437" s="146"/>
      <c r="AK1437" s="146"/>
      <c r="AL1437" s="146"/>
      <c r="AM1437" s="146"/>
      <c r="AN1437" s="146"/>
      <c r="AO1437" s="146"/>
      <c r="AP1437" s="146"/>
      <c r="AQ1437" s="146"/>
      <c r="AR1437" s="146"/>
      <c r="AS1437" s="146"/>
      <c r="AT1437" s="146"/>
      <c r="AU1437" s="146"/>
      <c r="AV1437" s="146"/>
      <c r="AW1437" s="146"/>
      <c r="AX1437" s="147"/>
      <c r="DI1437" s="2"/>
    </row>
    <row r="1438" spans="1:251" ht="14.25">
      <c r="B1438" s="47"/>
      <c r="C1438" s="47"/>
      <c r="D1438" s="47"/>
      <c r="E1438" s="47"/>
      <c r="F1438" s="47"/>
      <c r="G1438" s="47"/>
      <c r="H1438" s="40"/>
      <c r="I1438" s="40"/>
      <c r="J1438" s="40"/>
      <c r="K1438" s="40"/>
      <c r="L1438" s="48"/>
      <c r="M1438" s="48"/>
      <c r="N1438" s="48"/>
      <c r="O1438" s="48"/>
      <c r="P1438" s="40"/>
      <c r="Q1438" s="40"/>
      <c r="R1438" s="40"/>
      <c r="S1438" s="40"/>
      <c r="T1438" s="40"/>
      <c r="U1438" s="40"/>
      <c r="V1438" s="49"/>
      <c r="W1438" s="49"/>
      <c r="X1438" s="49"/>
      <c r="Y1438" s="49"/>
      <c r="Z1438" s="49"/>
      <c r="AA1438" s="49"/>
      <c r="AB1438" s="49"/>
      <c r="AC1438" s="49"/>
      <c r="AD1438" s="49"/>
      <c r="AE1438" s="49"/>
      <c r="AF1438" s="49"/>
      <c r="AG1438" s="49"/>
      <c r="AH1438" s="49"/>
      <c r="AI1438" s="49"/>
      <c r="AJ1438" s="49"/>
      <c r="AK1438" s="49"/>
      <c r="AL1438" s="49"/>
      <c r="AM1438" s="49"/>
      <c r="AN1438" s="49"/>
      <c r="AO1438" s="49"/>
      <c r="AP1438" s="49"/>
      <c r="AQ1438" s="49"/>
      <c r="AR1438" s="49"/>
      <c r="AS1438" s="49"/>
      <c r="AT1438" s="49"/>
      <c r="AU1438" s="49"/>
      <c r="AV1438" s="49"/>
      <c r="AW1438" s="49"/>
      <c r="AX1438" s="49"/>
      <c r="DI1438" s="2"/>
    </row>
    <row r="1439" spans="1:251" ht="15" thickBot="1">
      <c r="A1439" s="61"/>
      <c r="B1439" s="49" t="s">
        <v>2</v>
      </c>
      <c r="C1439" s="40"/>
      <c r="D1439" s="40"/>
      <c r="E1439" s="40"/>
      <c r="F1439" s="40"/>
      <c r="G1439" s="40"/>
      <c r="H1439" s="40"/>
      <c r="I1439" s="40"/>
      <c r="J1439" s="40"/>
      <c r="K1439" s="40"/>
      <c r="L1439" s="48"/>
      <c r="M1439" s="48"/>
      <c r="N1439" s="48"/>
      <c r="O1439" s="48"/>
      <c r="P1439" s="40"/>
      <c r="Q1439" s="40"/>
      <c r="R1439" s="40"/>
      <c r="S1439" s="40"/>
      <c r="T1439" s="40"/>
      <c r="U1439" s="40"/>
      <c r="V1439" s="49"/>
      <c r="W1439" s="49"/>
      <c r="X1439" s="49"/>
      <c r="Y1439" s="49"/>
      <c r="Z1439" s="49"/>
      <c r="AA1439" s="49"/>
      <c r="AB1439" s="49"/>
      <c r="AC1439" s="49"/>
      <c r="AD1439" s="49"/>
      <c r="AE1439" s="49"/>
      <c r="AF1439" s="49"/>
      <c r="AG1439" s="49"/>
      <c r="AH1439" s="49"/>
      <c r="AI1439" s="49"/>
      <c r="AJ1439" s="49"/>
      <c r="AK1439" s="49"/>
      <c r="AL1439" s="49"/>
      <c r="AM1439" s="49"/>
      <c r="AN1439" s="49"/>
      <c r="AO1439" s="49"/>
      <c r="AP1439" s="49"/>
      <c r="AQ1439" s="49"/>
      <c r="AR1439" s="49"/>
      <c r="AS1439" s="49"/>
      <c r="AT1439" s="49"/>
      <c r="AU1439" s="49"/>
      <c r="AV1439" s="49"/>
      <c r="AW1439" s="49"/>
      <c r="AX1439" s="49"/>
      <c r="DI1439" s="2"/>
    </row>
    <row r="1440" spans="1:251" ht="14.25">
      <c r="A1440" s="40"/>
      <c r="B1440" s="50"/>
      <c r="C1440" s="47"/>
      <c r="D1440" s="47"/>
      <c r="E1440" s="47"/>
      <c r="F1440" s="47"/>
      <c r="G1440" s="47"/>
      <c r="H1440" s="47"/>
      <c r="I1440" s="47"/>
      <c r="J1440" s="47"/>
      <c r="K1440" s="47"/>
      <c r="L1440" s="51"/>
      <c r="M1440" s="51"/>
      <c r="N1440" s="51"/>
      <c r="O1440" s="51"/>
      <c r="P1440" s="47"/>
      <c r="Q1440" s="47"/>
      <c r="R1440" s="47"/>
      <c r="S1440" s="47"/>
      <c r="T1440" s="47"/>
      <c r="U1440" s="47"/>
      <c r="V1440" s="52"/>
      <c r="W1440" s="52"/>
      <c r="X1440" s="52"/>
      <c r="Y1440" s="52"/>
      <c r="Z1440" s="52"/>
      <c r="AA1440" s="52"/>
      <c r="AB1440" s="52"/>
      <c r="AC1440" s="52"/>
      <c r="AD1440" s="52"/>
      <c r="AE1440" s="52"/>
      <c r="AF1440" s="52"/>
      <c r="AG1440" s="52"/>
      <c r="AH1440" s="52"/>
      <c r="AI1440" s="52"/>
      <c r="AJ1440" s="52"/>
      <c r="AK1440" s="52"/>
      <c r="AL1440" s="52"/>
      <c r="AM1440" s="52"/>
      <c r="AN1440" s="52"/>
      <c r="AO1440" s="52"/>
      <c r="AP1440" s="52"/>
      <c r="AQ1440" s="52"/>
      <c r="AR1440" s="52"/>
      <c r="AS1440" s="52"/>
      <c r="AT1440" s="52"/>
      <c r="AU1440" s="52"/>
      <c r="AV1440" s="52"/>
      <c r="AW1440" s="52"/>
      <c r="AX1440" s="53"/>
    </row>
    <row r="1441" spans="1:113" ht="12" customHeight="1">
      <c r="A1441" s="40"/>
      <c r="B1441" s="157" t="s">
        <v>591</v>
      </c>
      <c r="C1441" s="158"/>
      <c r="D1441" s="158"/>
      <c r="E1441" s="158"/>
      <c r="F1441" s="158"/>
      <c r="G1441" s="158"/>
      <c r="H1441" s="158"/>
      <c r="I1441" s="158"/>
      <c r="J1441" s="158"/>
      <c r="K1441" s="158"/>
      <c r="L1441" s="158"/>
      <c r="M1441" s="158"/>
      <c r="N1441" s="158"/>
      <c r="O1441" s="158"/>
      <c r="P1441" s="158"/>
      <c r="Q1441" s="158"/>
      <c r="R1441" s="158"/>
      <c r="S1441" s="158"/>
      <c r="T1441" s="158"/>
      <c r="U1441" s="158"/>
      <c r="V1441" s="158"/>
      <c r="W1441" s="158"/>
      <c r="X1441" s="158"/>
      <c r="Y1441" s="158"/>
      <c r="Z1441" s="158"/>
      <c r="AA1441" s="158"/>
      <c r="AB1441" s="158"/>
      <c r="AC1441" s="158"/>
      <c r="AD1441" s="158"/>
      <c r="AE1441" s="158"/>
      <c r="AF1441" s="158"/>
      <c r="AG1441" s="158"/>
      <c r="AH1441" s="158"/>
      <c r="AI1441" s="158"/>
      <c r="AJ1441" s="158"/>
      <c r="AK1441" s="158"/>
      <c r="AL1441" s="158"/>
      <c r="AM1441" s="158"/>
      <c r="AN1441" s="158"/>
      <c r="AO1441" s="158"/>
      <c r="AP1441" s="158"/>
      <c r="AQ1441" s="158"/>
      <c r="AR1441" s="158"/>
      <c r="AS1441" s="158"/>
      <c r="AT1441" s="158"/>
      <c r="AU1441" s="158"/>
      <c r="AV1441" s="158"/>
      <c r="AW1441" s="158"/>
      <c r="AX1441" s="159"/>
    </row>
    <row r="1442" spans="1:113" ht="12" customHeight="1">
      <c r="A1442" s="40"/>
      <c r="B1442" s="157"/>
      <c r="C1442" s="158"/>
      <c r="D1442" s="158"/>
      <c r="E1442" s="158"/>
      <c r="F1442" s="158"/>
      <c r="G1442" s="158"/>
      <c r="H1442" s="158"/>
      <c r="I1442" s="158"/>
      <c r="J1442" s="158"/>
      <c r="K1442" s="158"/>
      <c r="L1442" s="158"/>
      <c r="M1442" s="158"/>
      <c r="N1442" s="158"/>
      <c r="O1442" s="158"/>
      <c r="P1442" s="158"/>
      <c r="Q1442" s="158"/>
      <c r="R1442" s="158"/>
      <c r="S1442" s="158"/>
      <c r="T1442" s="158"/>
      <c r="U1442" s="158"/>
      <c r="V1442" s="158"/>
      <c r="W1442" s="158"/>
      <c r="X1442" s="158"/>
      <c r="Y1442" s="158"/>
      <c r="Z1442" s="158"/>
      <c r="AA1442" s="158"/>
      <c r="AB1442" s="158"/>
      <c r="AC1442" s="158"/>
      <c r="AD1442" s="158"/>
      <c r="AE1442" s="158"/>
      <c r="AF1442" s="158"/>
      <c r="AG1442" s="158"/>
      <c r="AH1442" s="158"/>
      <c r="AI1442" s="158"/>
      <c r="AJ1442" s="158"/>
      <c r="AK1442" s="158"/>
      <c r="AL1442" s="158"/>
      <c r="AM1442" s="158"/>
      <c r="AN1442" s="158"/>
      <c r="AO1442" s="158"/>
      <c r="AP1442" s="158"/>
      <c r="AQ1442" s="158"/>
      <c r="AR1442" s="158"/>
      <c r="AS1442" s="158"/>
      <c r="AT1442" s="158"/>
      <c r="AU1442" s="158"/>
      <c r="AV1442" s="158"/>
      <c r="AW1442" s="158"/>
      <c r="AX1442" s="159"/>
      <c r="BC1442" s="3"/>
    </row>
    <row r="1443" spans="1:113" ht="12" customHeight="1">
      <c r="A1443" s="40"/>
      <c r="B1443" s="157"/>
      <c r="C1443" s="158"/>
      <c r="D1443" s="158"/>
      <c r="E1443" s="158"/>
      <c r="F1443" s="158"/>
      <c r="G1443" s="158"/>
      <c r="H1443" s="158"/>
      <c r="I1443" s="158"/>
      <c r="J1443" s="158"/>
      <c r="K1443" s="158"/>
      <c r="L1443" s="158"/>
      <c r="M1443" s="158"/>
      <c r="N1443" s="158"/>
      <c r="O1443" s="158"/>
      <c r="P1443" s="158"/>
      <c r="Q1443" s="158"/>
      <c r="R1443" s="158"/>
      <c r="S1443" s="158"/>
      <c r="T1443" s="158"/>
      <c r="U1443" s="158"/>
      <c r="V1443" s="158"/>
      <c r="W1443" s="158"/>
      <c r="X1443" s="158"/>
      <c r="Y1443" s="158"/>
      <c r="Z1443" s="158"/>
      <c r="AA1443" s="158"/>
      <c r="AB1443" s="158"/>
      <c r="AC1443" s="158"/>
      <c r="AD1443" s="158"/>
      <c r="AE1443" s="158"/>
      <c r="AF1443" s="158"/>
      <c r="AG1443" s="158"/>
      <c r="AH1443" s="158"/>
      <c r="AI1443" s="158"/>
      <c r="AJ1443" s="158"/>
      <c r="AK1443" s="158"/>
      <c r="AL1443" s="158"/>
      <c r="AM1443" s="158"/>
      <c r="AN1443" s="158"/>
      <c r="AO1443" s="158"/>
      <c r="AP1443" s="158"/>
      <c r="AQ1443" s="158"/>
      <c r="AR1443" s="158"/>
      <c r="AS1443" s="158"/>
      <c r="AT1443" s="158"/>
      <c r="AU1443" s="158"/>
      <c r="AV1443" s="158"/>
      <c r="AW1443" s="158"/>
      <c r="AX1443" s="159"/>
    </row>
    <row r="1444" spans="1:113" ht="12" customHeight="1">
      <c r="A1444" s="40"/>
      <c r="B1444" s="157"/>
      <c r="C1444" s="158"/>
      <c r="D1444" s="158"/>
      <c r="E1444" s="158"/>
      <c r="F1444" s="158"/>
      <c r="G1444" s="158"/>
      <c r="H1444" s="158"/>
      <c r="I1444" s="158"/>
      <c r="J1444" s="158"/>
      <c r="K1444" s="158"/>
      <c r="L1444" s="158"/>
      <c r="M1444" s="158"/>
      <c r="N1444" s="158"/>
      <c r="O1444" s="158"/>
      <c r="P1444" s="158"/>
      <c r="Q1444" s="158"/>
      <c r="R1444" s="158"/>
      <c r="S1444" s="158"/>
      <c r="T1444" s="158"/>
      <c r="U1444" s="158"/>
      <c r="V1444" s="158"/>
      <c r="W1444" s="158"/>
      <c r="X1444" s="158"/>
      <c r="Y1444" s="158"/>
      <c r="Z1444" s="158"/>
      <c r="AA1444" s="158"/>
      <c r="AB1444" s="158"/>
      <c r="AC1444" s="158"/>
      <c r="AD1444" s="158"/>
      <c r="AE1444" s="158"/>
      <c r="AF1444" s="158"/>
      <c r="AG1444" s="158"/>
      <c r="AH1444" s="158"/>
      <c r="AI1444" s="158"/>
      <c r="AJ1444" s="158"/>
      <c r="AK1444" s="158"/>
      <c r="AL1444" s="158"/>
      <c r="AM1444" s="158"/>
      <c r="AN1444" s="158"/>
      <c r="AO1444" s="158"/>
      <c r="AP1444" s="158"/>
      <c r="AQ1444" s="158"/>
      <c r="AR1444" s="158"/>
      <c r="AS1444" s="158"/>
      <c r="AT1444" s="158"/>
      <c r="AU1444" s="158"/>
      <c r="AV1444" s="158"/>
      <c r="AW1444" s="158"/>
      <c r="AX1444" s="159"/>
    </row>
    <row r="1445" spans="1:113" ht="12" customHeight="1">
      <c r="A1445" s="40"/>
      <c r="B1445" s="157"/>
      <c r="C1445" s="158"/>
      <c r="D1445" s="158"/>
      <c r="E1445" s="158"/>
      <c r="F1445" s="158"/>
      <c r="G1445" s="158"/>
      <c r="H1445" s="158"/>
      <c r="I1445" s="158"/>
      <c r="J1445" s="158"/>
      <c r="K1445" s="158"/>
      <c r="L1445" s="158"/>
      <c r="M1445" s="158"/>
      <c r="N1445" s="158"/>
      <c r="O1445" s="158"/>
      <c r="P1445" s="158"/>
      <c r="Q1445" s="158"/>
      <c r="R1445" s="158"/>
      <c r="S1445" s="158"/>
      <c r="T1445" s="158"/>
      <c r="U1445" s="158"/>
      <c r="V1445" s="158"/>
      <c r="W1445" s="158"/>
      <c r="X1445" s="158"/>
      <c r="Y1445" s="158"/>
      <c r="Z1445" s="158"/>
      <c r="AA1445" s="158"/>
      <c r="AB1445" s="158"/>
      <c r="AC1445" s="158"/>
      <c r="AD1445" s="158"/>
      <c r="AE1445" s="158"/>
      <c r="AF1445" s="158"/>
      <c r="AG1445" s="158"/>
      <c r="AH1445" s="158"/>
      <c r="AI1445" s="158"/>
      <c r="AJ1445" s="158"/>
      <c r="AK1445" s="158"/>
      <c r="AL1445" s="158"/>
      <c r="AM1445" s="158"/>
      <c r="AN1445" s="158"/>
      <c r="AO1445" s="158"/>
      <c r="AP1445" s="158"/>
      <c r="AQ1445" s="158"/>
      <c r="AR1445" s="158"/>
      <c r="AS1445" s="158"/>
      <c r="AT1445" s="158"/>
      <c r="AU1445" s="158"/>
      <c r="AV1445" s="158"/>
      <c r="AW1445" s="158"/>
      <c r="AX1445" s="159"/>
    </row>
    <row r="1446" spans="1:113" ht="15" thickBot="1">
      <c r="A1446" s="41"/>
      <c r="B1446" s="54"/>
      <c r="C1446" s="55"/>
      <c r="D1446" s="55"/>
      <c r="E1446" s="55"/>
      <c r="F1446" s="55"/>
      <c r="G1446" s="55"/>
      <c r="H1446" s="55"/>
      <c r="I1446" s="55"/>
      <c r="J1446" s="55"/>
      <c r="K1446" s="55"/>
      <c r="L1446" s="55"/>
      <c r="M1446" s="55"/>
      <c r="N1446" s="55"/>
      <c r="O1446" s="55"/>
      <c r="P1446" s="55"/>
      <c r="Q1446" s="55"/>
      <c r="R1446" s="55"/>
      <c r="S1446" s="55"/>
      <c r="T1446" s="55"/>
      <c r="U1446" s="55"/>
      <c r="V1446" s="55"/>
      <c r="W1446" s="55"/>
      <c r="X1446" s="55"/>
      <c r="Y1446" s="55"/>
      <c r="Z1446" s="55"/>
      <c r="AA1446" s="55"/>
      <c r="AB1446" s="55"/>
      <c r="AC1446" s="55"/>
      <c r="AD1446" s="55"/>
      <c r="AE1446" s="55"/>
      <c r="AF1446" s="55"/>
      <c r="AG1446" s="55"/>
      <c r="AH1446" s="55"/>
      <c r="AI1446" s="55"/>
      <c r="AJ1446" s="55"/>
      <c r="AK1446" s="55"/>
      <c r="AL1446" s="55"/>
      <c r="AM1446" s="55"/>
      <c r="AN1446" s="55"/>
      <c r="AO1446" s="55"/>
      <c r="AP1446" s="55"/>
      <c r="AQ1446" s="55"/>
      <c r="AR1446" s="55"/>
      <c r="AS1446" s="55"/>
      <c r="AT1446" s="55"/>
      <c r="AU1446" s="55"/>
      <c r="AV1446" s="55"/>
      <c r="AW1446" s="55"/>
      <c r="AX1446" s="56"/>
    </row>
    <row r="1447" spans="1:113">
      <c r="B1447" s="57"/>
    </row>
    <row r="1448" spans="1:113" ht="15" thickBot="1">
      <c r="A1448" s="61"/>
      <c r="B1448" s="49" t="s">
        <v>3</v>
      </c>
      <c r="C1448" s="40"/>
      <c r="D1448" s="40"/>
      <c r="E1448" s="40"/>
      <c r="F1448" s="40"/>
      <c r="G1448" s="40"/>
      <c r="H1448" s="40"/>
      <c r="I1448" s="40"/>
      <c r="J1448" s="40"/>
      <c r="K1448" s="40"/>
      <c r="L1448" s="48"/>
      <c r="M1448" s="48"/>
      <c r="N1448" s="48"/>
      <c r="O1448" s="48"/>
      <c r="P1448" s="40"/>
      <c r="Q1448" s="40"/>
      <c r="R1448" s="40"/>
      <c r="S1448" s="40"/>
      <c r="T1448" s="40"/>
      <c r="U1448" s="40"/>
      <c r="V1448" s="49"/>
      <c r="W1448" s="49"/>
      <c r="X1448" s="49"/>
      <c r="Y1448" s="49"/>
      <c r="Z1448" s="49"/>
      <c r="AA1448" s="49"/>
      <c r="AB1448" s="49"/>
      <c r="AC1448" s="49"/>
      <c r="AD1448" s="49"/>
      <c r="AE1448" s="49"/>
      <c r="AF1448" s="49"/>
      <c r="AG1448" s="49"/>
      <c r="AH1448" s="49"/>
      <c r="AI1448" s="49"/>
      <c r="AJ1448" s="49"/>
      <c r="AK1448" s="49"/>
      <c r="AL1448" s="49"/>
      <c r="AM1448" s="49"/>
      <c r="AN1448" s="49"/>
      <c r="AO1448" s="49"/>
      <c r="AP1448" s="49"/>
      <c r="AQ1448" s="49"/>
      <c r="AR1448" s="49"/>
      <c r="AS1448" s="49"/>
      <c r="AT1448" s="49"/>
      <c r="AU1448" s="49"/>
      <c r="AV1448" s="49"/>
      <c r="AW1448" s="49"/>
      <c r="AX1448" s="49"/>
      <c r="DI1448" s="2"/>
    </row>
    <row r="1449" spans="1:113" ht="14.25">
      <c r="A1449" s="40"/>
      <c r="B1449" s="50"/>
      <c r="C1449" s="47"/>
      <c r="D1449" s="47"/>
      <c r="E1449" s="47"/>
      <c r="F1449" s="47"/>
      <c r="G1449" s="47"/>
      <c r="H1449" s="47"/>
      <c r="I1449" s="47"/>
      <c r="J1449" s="47"/>
      <c r="K1449" s="47"/>
      <c r="L1449" s="51"/>
      <c r="M1449" s="51"/>
      <c r="N1449" s="51"/>
      <c r="O1449" s="51"/>
      <c r="P1449" s="47"/>
      <c r="Q1449" s="47"/>
      <c r="R1449" s="47"/>
      <c r="S1449" s="47"/>
      <c r="T1449" s="47"/>
      <c r="U1449" s="47"/>
      <c r="V1449" s="52"/>
      <c r="W1449" s="52"/>
      <c r="X1449" s="52"/>
      <c r="Y1449" s="52"/>
      <c r="Z1449" s="52"/>
      <c r="AA1449" s="52"/>
      <c r="AB1449" s="52"/>
      <c r="AC1449" s="52"/>
      <c r="AD1449" s="52"/>
      <c r="AE1449" s="52"/>
      <c r="AF1449" s="52"/>
      <c r="AG1449" s="52"/>
      <c r="AH1449" s="52"/>
      <c r="AI1449" s="52"/>
      <c r="AJ1449" s="52"/>
      <c r="AK1449" s="52"/>
      <c r="AL1449" s="52"/>
      <c r="AM1449" s="52"/>
      <c r="AN1449" s="52"/>
      <c r="AO1449" s="52"/>
      <c r="AP1449" s="52"/>
      <c r="AQ1449" s="52"/>
      <c r="AR1449" s="52"/>
      <c r="AS1449" s="52"/>
      <c r="AT1449" s="52"/>
      <c r="AU1449" s="52"/>
      <c r="AV1449" s="52"/>
      <c r="AW1449" s="52"/>
      <c r="AX1449" s="53"/>
    </row>
    <row r="1450" spans="1:113" ht="12" customHeight="1">
      <c r="A1450" s="40"/>
      <c r="B1450" s="157" t="s">
        <v>194</v>
      </c>
      <c r="C1450" s="158"/>
      <c r="D1450" s="158"/>
      <c r="E1450" s="158"/>
      <c r="F1450" s="158"/>
      <c r="G1450" s="158"/>
      <c r="H1450" s="158"/>
      <c r="I1450" s="158"/>
      <c r="J1450" s="158"/>
      <c r="K1450" s="158"/>
      <c r="L1450" s="158"/>
      <c r="M1450" s="158"/>
      <c r="N1450" s="158"/>
      <c r="O1450" s="158"/>
      <c r="P1450" s="158"/>
      <c r="Q1450" s="158"/>
      <c r="R1450" s="158"/>
      <c r="S1450" s="158"/>
      <c r="T1450" s="158"/>
      <c r="U1450" s="158"/>
      <c r="V1450" s="158"/>
      <c r="W1450" s="158"/>
      <c r="X1450" s="158"/>
      <c r="Y1450" s="158"/>
      <c r="Z1450" s="158"/>
      <c r="AA1450" s="158"/>
      <c r="AB1450" s="158"/>
      <c r="AC1450" s="158"/>
      <c r="AD1450" s="158"/>
      <c r="AE1450" s="158"/>
      <c r="AF1450" s="158"/>
      <c r="AG1450" s="158"/>
      <c r="AH1450" s="158"/>
      <c r="AI1450" s="158"/>
      <c r="AJ1450" s="158"/>
      <c r="AK1450" s="158"/>
      <c r="AL1450" s="158"/>
      <c r="AM1450" s="158"/>
      <c r="AN1450" s="158"/>
      <c r="AO1450" s="158"/>
      <c r="AP1450" s="158"/>
      <c r="AQ1450" s="158"/>
      <c r="AR1450" s="158"/>
      <c r="AS1450" s="158"/>
      <c r="AT1450" s="158"/>
      <c r="AU1450" s="158"/>
      <c r="AV1450" s="158"/>
      <c r="AW1450" s="158"/>
      <c r="AX1450" s="159"/>
    </row>
    <row r="1451" spans="1:113" ht="12" customHeight="1">
      <c r="A1451" s="40"/>
      <c r="B1451" s="157"/>
      <c r="C1451" s="158"/>
      <c r="D1451" s="158"/>
      <c r="E1451" s="158"/>
      <c r="F1451" s="158"/>
      <c r="G1451" s="158"/>
      <c r="H1451" s="158"/>
      <c r="I1451" s="158"/>
      <c r="J1451" s="158"/>
      <c r="K1451" s="158"/>
      <c r="L1451" s="158"/>
      <c r="M1451" s="158"/>
      <c r="N1451" s="158"/>
      <c r="O1451" s="158"/>
      <c r="P1451" s="158"/>
      <c r="Q1451" s="158"/>
      <c r="R1451" s="158"/>
      <c r="S1451" s="158"/>
      <c r="T1451" s="158"/>
      <c r="U1451" s="158"/>
      <c r="V1451" s="158"/>
      <c r="W1451" s="158"/>
      <c r="X1451" s="158"/>
      <c r="Y1451" s="158"/>
      <c r="Z1451" s="158"/>
      <c r="AA1451" s="158"/>
      <c r="AB1451" s="158"/>
      <c r="AC1451" s="158"/>
      <c r="AD1451" s="158"/>
      <c r="AE1451" s="158"/>
      <c r="AF1451" s="158"/>
      <c r="AG1451" s="158"/>
      <c r="AH1451" s="158"/>
      <c r="AI1451" s="158"/>
      <c r="AJ1451" s="158"/>
      <c r="AK1451" s="158"/>
      <c r="AL1451" s="158"/>
      <c r="AM1451" s="158"/>
      <c r="AN1451" s="158"/>
      <c r="AO1451" s="158"/>
      <c r="AP1451" s="158"/>
      <c r="AQ1451" s="158"/>
      <c r="AR1451" s="158"/>
      <c r="AS1451" s="158"/>
      <c r="AT1451" s="158"/>
      <c r="AU1451" s="158"/>
      <c r="AV1451" s="158"/>
      <c r="AW1451" s="158"/>
      <c r="AX1451" s="159"/>
    </row>
    <row r="1452" spans="1:113" ht="12" customHeight="1">
      <c r="A1452" s="40"/>
      <c r="B1452" s="157"/>
      <c r="C1452" s="158"/>
      <c r="D1452" s="158"/>
      <c r="E1452" s="158"/>
      <c r="F1452" s="158"/>
      <c r="G1452" s="158"/>
      <c r="H1452" s="158"/>
      <c r="I1452" s="158"/>
      <c r="J1452" s="158"/>
      <c r="K1452" s="158"/>
      <c r="L1452" s="158"/>
      <c r="M1452" s="158"/>
      <c r="N1452" s="158"/>
      <c r="O1452" s="158"/>
      <c r="P1452" s="158"/>
      <c r="Q1452" s="158"/>
      <c r="R1452" s="158"/>
      <c r="S1452" s="158"/>
      <c r="T1452" s="158"/>
      <c r="U1452" s="158"/>
      <c r="V1452" s="158"/>
      <c r="W1452" s="158"/>
      <c r="X1452" s="158"/>
      <c r="Y1452" s="158"/>
      <c r="Z1452" s="158"/>
      <c r="AA1452" s="158"/>
      <c r="AB1452" s="158"/>
      <c r="AC1452" s="158"/>
      <c r="AD1452" s="158"/>
      <c r="AE1452" s="158"/>
      <c r="AF1452" s="158"/>
      <c r="AG1452" s="158"/>
      <c r="AH1452" s="158"/>
      <c r="AI1452" s="158"/>
      <c r="AJ1452" s="158"/>
      <c r="AK1452" s="158"/>
      <c r="AL1452" s="158"/>
      <c r="AM1452" s="158"/>
      <c r="AN1452" s="158"/>
      <c r="AO1452" s="158"/>
      <c r="AP1452" s="158"/>
      <c r="AQ1452" s="158"/>
      <c r="AR1452" s="158"/>
      <c r="AS1452" s="158"/>
      <c r="AT1452" s="158"/>
      <c r="AU1452" s="158"/>
      <c r="AV1452" s="158"/>
      <c r="AW1452" s="158"/>
      <c r="AX1452" s="159"/>
    </row>
    <row r="1453" spans="1:113" ht="12" customHeight="1">
      <c r="A1453" s="40"/>
      <c r="B1453" s="157"/>
      <c r="C1453" s="158"/>
      <c r="D1453" s="158"/>
      <c r="E1453" s="158"/>
      <c r="F1453" s="158"/>
      <c r="G1453" s="158"/>
      <c r="H1453" s="158"/>
      <c r="I1453" s="158"/>
      <c r="J1453" s="158"/>
      <c r="K1453" s="158"/>
      <c r="L1453" s="158"/>
      <c r="M1453" s="158"/>
      <c r="N1453" s="158"/>
      <c r="O1453" s="158"/>
      <c r="P1453" s="158"/>
      <c r="Q1453" s="158"/>
      <c r="R1453" s="158"/>
      <c r="S1453" s="158"/>
      <c r="T1453" s="158"/>
      <c r="U1453" s="158"/>
      <c r="V1453" s="158"/>
      <c r="W1453" s="158"/>
      <c r="X1453" s="158"/>
      <c r="Y1453" s="158"/>
      <c r="Z1453" s="158"/>
      <c r="AA1453" s="158"/>
      <c r="AB1453" s="158"/>
      <c r="AC1453" s="158"/>
      <c r="AD1453" s="158"/>
      <c r="AE1453" s="158"/>
      <c r="AF1453" s="158"/>
      <c r="AG1453" s="158"/>
      <c r="AH1453" s="158"/>
      <c r="AI1453" s="158"/>
      <c r="AJ1453" s="158"/>
      <c r="AK1453" s="158"/>
      <c r="AL1453" s="158"/>
      <c r="AM1453" s="158"/>
      <c r="AN1453" s="158"/>
      <c r="AO1453" s="158"/>
      <c r="AP1453" s="158"/>
      <c r="AQ1453" s="158"/>
      <c r="AR1453" s="158"/>
      <c r="AS1453" s="158"/>
      <c r="AT1453" s="158"/>
      <c r="AU1453" s="158"/>
      <c r="AV1453" s="158"/>
      <c r="AW1453" s="158"/>
      <c r="AX1453" s="159"/>
    </row>
    <row r="1454" spans="1:113" ht="12" customHeight="1">
      <c r="A1454" s="40"/>
      <c r="B1454" s="157"/>
      <c r="C1454" s="158"/>
      <c r="D1454" s="158"/>
      <c r="E1454" s="158"/>
      <c r="F1454" s="158"/>
      <c r="G1454" s="158"/>
      <c r="H1454" s="158"/>
      <c r="I1454" s="158"/>
      <c r="J1454" s="158"/>
      <c r="K1454" s="158"/>
      <c r="L1454" s="158"/>
      <c r="M1454" s="158"/>
      <c r="N1454" s="158"/>
      <c r="O1454" s="158"/>
      <c r="P1454" s="158"/>
      <c r="Q1454" s="158"/>
      <c r="R1454" s="158"/>
      <c r="S1454" s="158"/>
      <c r="T1454" s="158"/>
      <c r="U1454" s="158"/>
      <c r="V1454" s="158"/>
      <c r="W1454" s="158"/>
      <c r="X1454" s="158"/>
      <c r="Y1454" s="158"/>
      <c r="Z1454" s="158"/>
      <c r="AA1454" s="158"/>
      <c r="AB1454" s="158"/>
      <c r="AC1454" s="158"/>
      <c r="AD1454" s="158"/>
      <c r="AE1454" s="158"/>
      <c r="AF1454" s="158"/>
      <c r="AG1454" s="158"/>
      <c r="AH1454" s="158"/>
      <c r="AI1454" s="158"/>
      <c r="AJ1454" s="158"/>
      <c r="AK1454" s="158"/>
      <c r="AL1454" s="158"/>
      <c r="AM1454" s="158"/>
      <c r="AN1454" s="158"/>
      <c r="AO1454" s="158"/>
      <c r="AP1454" s="158"/>
      <c r="AQ1454" s="158"/>
      <c r="AR1454" s="158"/>
      <c r="AS1454" s="158"/>
      <c r="AT1454" s="158"/>
      <c r="AU1454" s="158"/>
      <c r="AV1454" s="158"/>
      <c r="AW1454" s="158"/>
      <c r="AX1454" s="159"/>
    </row>
    <row r="1455" spans="1:113" ht="12" customHeight="1">
      <c r="A1455" s="40"/>
      <c r="B1455" s="157"/>
      <c r="C1455" s="158"/>
      <c r="D1455" s="158"/>
      <c r="E1455" s="158"/>
      <c r="F1455" s="158"/>
      <c r="G1455" s="158"/>
      <c r="H1455" s="158"/>
      <c r="I1455" s="158"/>
      <c r="J1455" s="158"/>
      <c r="K1455" s="158"/>
      <c r="L1455" s="158"/>
      <c r="M1455" s="158"/>
      <c r="N1455" s="158"/>
      <c r="O1455" s="158"/>
      <c r="P1455" s="158"/>
      <c r="Q1455" s="158"/>
      <c r="R1455" s="158"/>
      <c r="S1455" s="158"/>
      <c r="T1455" s="158"/>
      <c r="U1455" s="158"/>
      <c r="V1455" s="158"/>
      <c r="W1455" s="158"/>
      <c r="X1455" s="158"/>
      <c r="Y1455" s="158"/>
      <c r="Z1455" s="158"/>
      <c r="AA1455" s="158"/>
      <c r="AB1455" s="158"/>
      <c r="AC1455" s="158"/>
      <c r="AD1455" s="158"/>
      <c r="AE1455" s="158"/>
      <c r="AF1455" s="158"/>
      <c r="AG1455" s="158"/>
      <c r="AH1455" s="158"/>
      <c r="AI1455" s="158"/>
      <c r="AJ1455" s="158"/>
      <c r="AK1455" s="158"/>
      <c r="AL1455" s="158"/>
      <c r="AM1455" s="158"/>
      <c r="AN1455" s="158"/>
      <c r="AO1455" s="158"/>
      <c r="AP1455" s="158"/>
      <c r="AQ1455" s="158"/>
      <c r="AR1455" s="158"/>
      <c r="AS1455" s="158"/>
      <c r="AT1455" s="158"/>
      <c r="AU1455" s="158"/>
      <c r="AV1455" s="158"/>
      <c r="AW1455" s="158"/>
      <c r="AX1455" s="159"/>
    </row>
    <row r="1456" spans="1:113" ht="12" customHeight="1">
      <c r="A1456" s="40"/>
      <c r="B1456" s="157"/>
      <c r="C1456" s="158"/>
      <c r="D1456" s="158"/>
      <c r="E1456" s="158"/>
      <c r="F1456" s="158"/>
      <c r="G1456" s="158"/>
      <c r="H1456" s="158"/>
      <c r="I1456" s="158"/>
      <c r="J1456" s="158"/>
      <c r="K1456" s="158"/>
      <c r="L1456" s="158"/>
      <c r="M1456" s="158"/>
      <c r="N1456" s="158"/>
      <c r="O1456" s="158"/>
      <c r="P1456" s="158"/>
      <c r="Q1456" s="158"/>
      <c r="R1456" s="158"/>
      <c r="S1456" s="158"/>
      <c r="T1456" s="158"/>
      <c r="U1456" s="158"/>
      <c r="V1456" s="158"/>
      <c r="W1456" s="158"/>
      <c r="X1456" s="158"/>
      <c r="Y1456" s="158"/>
      <c r="Z1456" s="158"/>
      <c r="AA1456" s="158"/>
      <c r="AB1456" s="158"/>
      <c r="AC1456" s="158"/>
      <c r="AD1456" s="158"/>
      <c r="AE1456" s="158"/>
      <c r="AF1456" s="158"/>
      <c r="AG1456" s="158"/>
      <c r="AH1456" s="158"/>
      <c r="AI1456" s="158"/>
      <c r="AJ1456" s="158"/>
      <c r="AK1456" s="158"/>
      <c r="AL1456" s="158"/>
      <c r="AM1456" s="158"/>
      <c r="AN1456" s="158"/>
      <c r="AO1456" s="158"/>
      <c r="AP1456" s="158"/>
      <c r="AQ1456" s="158"/>
      <c r="AR1456" s="158"/>
      <c r="AS1456" s="158"/>
      <c r="AT1456" s="158"/>
      <c r="AU1456" s="158"/>
      <c r="AV1456" s="158"/>
      <c r="AW1456" s="158"/>
      <c r="AX1456" s="159"/>
    </row>
    <row r="1457" spans="1:251" ht="12" customHeight="1">
      <c r="A1457" s="40"/>
      <c r="B1457" s="157"/>
      <c r="C1457" s="158"/>
      <c r="D1457" s="158"/>
      <c r="E1457" s="158"/>
      <c r="F1457" s="158"/>
      <c r="G1457" s="158"/>
      <c r="H1457" s="158"/>
      <c r="I1457" s="158"/>
      <c r="J1457" s="158"/>
      <c r="K1457" s="158"/>
      <c r="L1457" s="158"/>
      <c r="M1457" s="158"/>
      <c r="N1457" s="158"/>
      <c r="O1457" s="158"/>
      <c r="P1457" s="158"/>
      <c r="Q1457" s="158"/>
      <c r="R1457" s="158"/>
      <c r="S1457" s="158"/>
      <c r="T1457" s="158"/>
      <c r="U1457" s="158"/>
      <c r="V1457" s="158"/>
      <c r="W1457" s="158"/>
      <c r="X1457" s="158"/>
      <c r="Y1457" s="158"/>
      <c r="Z1457" s="158"/>
      <c r="AA1457" s="158"/>
      <c r="AB1457" s="158"/>
      <c r="AC1457" s="158"/>
      <c r="AD1457" s="158"/>
      <c r="AE1457" s="158"/>
      <c r="AF1457" s="158"/>
      <c r="AG1457" s="158"/>
      <c r="AH1457" s="158"/>
      <c r="AI1457" s="158"/>
      <c r="AJ1457" s="158"/>
      <c r="AK1457" s="158"/>
      <c r="AL1457" s="158"/>
      <c r="AM1457" s="158"/>
      <c r="AN1457" s="158"/>
      <c r="AO1457" s="158"/>
      <c r="AP1457" s="158"/>
      <c r="AQ1457" s="158"/>
      <c r="AR1457" s="158"/>
      <c r="AS1457" s="158"/>
      <c r="AT1457" s="158"/>
      <c r="AU1457" s="158"/>
      <c r="AV1457" s="158"/>
      <c r="AW1457" s="158"/>
      <c r="AX1457" s="159"/>
    </row>
    <row r="1458" spans="1:251" ht="12" customHeight="1">
      <c r="A1458" s="40"/>
      <c r="B1458" s="157"/>
      <c r="C1458" s="158"/>
      <c r="D1458" s="158"/>
      <c r="E1458" s="158"/>
      <c r="F1458" s="158"/>
      <c r="G1458" s="158"/>
      <c r="H1458" s="158"/>
      <c r="I1458" s="158"/>
      <c r="J1458" s="158"/>
      <c r="K1458" s="158"/>
      <c r="L1458" s="158"/>
      <c r="M1458" s="158"/>
      <c r="N1458" s="158"/>
      <c r="O1458" s="158"/>
      <c r="P1458" s="158"/>
      <c r="Q1458" s="158"/>
      <c r="R1458" s="158"/>
      <c r="S1458" s="158"/>
      <c r="T1458" s="158"/>
      <c r="U1458" s="158"/>
      <c r="V1458" s="158"/>
      <c r="W1458" s="158"/>
      <c r="X1458" s="158"/>
      <c r="Y1458" s="158"/>
      <c r="Z1458" s="158"/>
      <c r="AA1458" s="158"/>
      <c r="AB1458" s="158"/>
      <c r="AC1458" s="158"/>
      <c r="AD1458" s="158"/>
      <c r="AE1458" s="158"/>
      <c r="AF1458" s="158"/>
      <c r="AG1458" s="158"/>
      <c r="AH1458" s="158"/>
      <c r="AI1458" s="158"/>
      <c r="AJ1458" s="158"/>
      <c r="AK1458" s="158"/>
      <c r="AL1458" s="158"/>
      <c r="AM1458" s="158"/>
      <c r="AN1458" s="158"/>
      <c r="AO1458" s="158"/>
      <c r="AP1458" s="158"/>
      <c r="AQ1458" s="158"/>
      <c r="AR1458" s="158"/>
      <c r="AS1458" s="158"/>
      <c r="AT1458" s="158"/>
      <c r="AU1458" s="158"/>
      <c r="AV1458" s="158"/>
      <c r="AW1458" s="158"/>
      <c r="AX1458" s="159"/>
      <c r="BC1458" s="3"/>
    </row>
    <row r="1459" spans="1:251" ht="12" customHeight="1">
      <c r="A1459" s="40"/>
      <c r="B1459" s="157"/>
      <c r="C1459" s="158"/>
      <c r="D1459" s="158"/>
      <c r="E1459" s="158"/>
      <c r="F1459" s="158"/>
      <c r="G1459" s="158"/>
      <c r="H1459" s="158"/>
      <c r="I1459" s="158"/>
      <c r="J1459" s="158"/>
      <c r="K1459" s="158"/>
      <c r="L1459" s="158"/>
      <c r="M1459" s="158"/>
      <c r="N1459" s="158"/>
      <c r="O1459" s="158"/>
      <c r="P1459" s="158"/>
      <c r="Q1459" s="158"/>
      <c r="R1459" s="158"/>
      <c r="S1459" s="158"/>
      <c r="T1459" s="158"/>
      <c r="U1459" s="158"/>
      <c r="V1459" s="158"/>
      <c r="W1459" s="158"/>
      <c r="X1459" s="158"/>
      <c r="Y1459" s="158"/>
      <c r="Z1459" s="158"/>
      <c r="AA1459" s="158"/>
      <c r="AB1459" s="158"/>
      <c r="AC1459" s="158"/>
      <c r="AD1459" s="158"/>
      <c r="AE1459" s="158"/>
      <c r="AF1459" s="158"/>
      <c r="AG1459" s="158"/>
      <c r="AH1459" s="158"/>
      <c r="AI1459" s="158"/>
      <c r="AJ1459" s="158"/>
      <c r="AK1459" s="158"/>
      <c r="AL1459" s="158"/>
      <c r="AM1459" s="158"/>
      <c r="AN1459" s="158"/>
      <c r="AO1459" s="158"/>
      <c r="AP1459" s="158"/>
      <c r="AQ1459" s="158"/>
      <c r="AR1459" s="158"/>
      <c r="AS1459" s="158"/>
      <c r="AT1459" s="158"/>
      <c r="AU1459" s="158"/>
      <c r="AV1459" s="158"/>
      <c r="AW1459" s="158"/>
      <c r="AX1459" s="159"/>
    </row>
    <row r="1460" spans="1:251" ht="12" customHeight="1">
      <c r="A1460" s="40"/>
      <c r="B1460" s="157"/>
      <c r="C1460" s="158"/>
      <c r="D1460" s="158"/>
      <c r="E1460" s="158"/>
      <c r="F1460" s="158"/>
      <c r="G1460" s="158"/>
      <c r="H1460" s="158"/>
      <c r="I1460" s="158"/>
      <c r="J1460" s="158"/>
      <c r="K1460" s="158"/>
      <c r="L1460" s="158"/>
      <c r="M1460" s="158"/>
      <c r="N1460" s="158"/>
      <c r="O1460" s="158"/>
      <c r="P1460" s="158"/>
      <c r="Q1460" s="158"/>
      <c r="R1460" s="158"/>
      <c r="S1460" s="158"/>
      <c r="T1460" s="158"/>
      <c r="U1460" s="158"/>
      <c r="V1460" s="158"/>
      <c r="W1460" s="158"/>
      <c r="X1460" s="158"/>
      <c r="Y1460" s="158"/>
      <c r="Z1460" s="158"/>
      <c r="AA1460" s="158"/>
      <c r="AB1460" s="158"/>
      <c r="AC1460" s="158"/>
      <c r="AD1460" s="158"/>
      <c r="AE1460" s="158"/>
      <c r="AF1460" s="158"/>
      <c r="AG1460" s="158"/>
      <c r="AH1460" s="158"/>
      <c r="AI1460" s="158"/>
      <c r="AJ1460" s="158"/>
      <c r="AK1460" s="158"/>
      <c r="AL1460" s="158"/>
      <c r="AM1460" s="158"/>
      <c r="AN1460" s="158"/>
      <c r="AO1460" s="158"/>
      <c r="AP1460" s="158"/>
      <c r="AQ1460" s="158"/>
      <c r="AR1460" s="158"/>
      <c r="AS1460" s="158"/>
      <c r="AT1460" s="158"/>
      <c r="AU1460" s="158"/>
      <c r="AV1460" s="158"/>
      <c r="AW1460" s="158"/>
      <c r="AX1460" s="159"/>
    </row>
    <row r="1461" spans="1:251" ht="12" customHeight="1">
      <c r="A1461" s="40"/>
      <c r="B1461" s="157"/>
      <c r="C1461" s="158"/>
      <c r="D1461" s="158"/>
      <c r="E1461" s="158"/>
      <c r="F1461" s="158"/>
      <c r="G1461" s="158"/>
      <c r="H1461" s="158"/>
      <c r="I1461" s="158"/>
      <c r="J1461" s="158"/>
      <c r="K1461" s="158"/>
      <c r="L1461" s="158"/>
      <c r="M1461" s="158"/>
      <c r="N1461" s="158"/>
      <c r="O1461" s="158"/>
      <c r="P1461" s="158"/>
      <c r="Q1461" s="158"/>
      <c r="R1461" s="158"/>
      <c r="S1461" s="158"/>
      <c r="T1461" s="158"/>
      <c r="U1461" s="158"/>
      <c r="V1461" s="158"/>
      <c r="W1461" s="158"/>
      <c r="X1461" s="158"/>
      <c r="Y1461" s="158"/>
      <c r="Z1461" s="158"/>
      <c r="AA1461" s="158"/>
      <c r="AB1461" s="158"/>
      <c r="AC1461" s="158"/>
      <c r="AD1461" s="158"/>
      <c r="AE1461" s="158"/>
      <c r="AF1461" s="158"/>
      <c r="AG1461" s="158"/>
      <c r="AH1461" s="158"/>
      <c r="AI1461" s="158"/>
      <c r="AJ1461" s="158"/>
      <c r="AK1461" s="158"/>
      <c r="AL1461" s="158"/>
      <c r="AM1461" s="158"/>
      <c r="AN1461" s="158"/>
      <c r="AO1461" s="158"/>
      <c r="AP1461" s="158"/>
      <c r="AQ1461" s="158"/>
      <c r="AR1461" s="158"/>
      <c r="AS1461" s="158"/>
      <c r="AT1461" s="158"/>
      <c r="AU1461" s="158"/>
      <c r="AV1461" s="158"/>
      <c r="AW1461" s="158"/>
      <c r="AX1461" s="159"/>
    </row>
    <row r="1462" spans="1:251" ht="15" thickBot="1">
      <c r="A1462" s="41"/>
      <c r="B1462" s="54"/>
      <c r="C1462" s="55"/>
      <c r="D1462" s="55"/>
      <c r="E1462" s="55"/>
      <c r="F1462" s="55"/>
      <c r="G1462" s="55"/>
      <c r="H1462" s="55"/>
      <c r="I1462" s="55"/>
      <c r="J1462" s="55"/>
      <c r="K1462" s="55"/>
      <c r="L1462" s="55"/>
      <c r="M1462" s="55"/>
      <c r="N1462" s="55"/>
      <c r="O1462" s="55"/>
      <c r="P1462" s="55"/>
      <c r="Q1462" s="55"/>
      <c r="R1462" s="55"/>
      <c r="S1462" s="55"/>
      <c r="T1462" s="55"/>
      <c r="U1462" s="55"/>
      <c r="V1462" s="55"/>
      <c r="W1462" s="55"/>
      <c r="X1462" s="55"/>
      <c r="Y1462" s="55"/>
      <c r="Z1462" s="55"/>
      <c r="AA1462" s="55"/>
      <c r="AB1462" s="55"/>
      <c r="AC1462" s="55"/>
      <c r="AD1462" s="55"/>
      <c r="AE1462" s="55"/>
      <c r="AF1462" s="55"/>
      <c r="AG1462" s="55"/>
      <c r="AH1462" s="55"/>
      <c r="AI1462" s="55"/>
      <c r="AJ1462" s="55"/>
      <c r="AK1462" s="55"/>
      <c r="AL1462" s="55"/>
      <c r="AM1462" s="55"/>
      <c r="AN1462" s="55"/>
      <c r="AO1462" s="55"/>
      <c r="AP1462" s="55"/>
      <c r="AQ1462" s="55"/>
      <c r="AR1462" s="55"/>
      <c r="AS1462" s="55"/>
      <c r="AT1462" s="55"/>
      <c r="AU1462" s="55"/>
      <c r="AV1462" s="55"/>
      <c r="AW1462" s="55"/>
      <c r="AX1462" s="56"/>
    </row>
    <row r="1463" spans="1:251">
      <c r="B1463" s="57"/>
    </row>
    <row r="1464" spans="1:251" ht="14.25">
      <c r="B1464" s="49" t="s">
        <v>4</v>
      </c>
      <c r="C1464" s="40"/>
      <c r="D1464" s="40"/>
      <c r="E1464" s="40"/>
      <c r="F1464" s="40"/>
      <c r="G1464" s="40"/>
      <c r="H1464" s="40"/>
      <c r="I1464" s="40"/>
      <c r="J1464" s="40"/>
      <c r="K1464" s="40"/>
      <c r="L1464" s="48"/>
      <c r="M1464" s="48"/>
      <c r="N1464" s="48"/>
      <c r="O1464" s="48"/>
      <c r="P1464" s="40"/>
      <c r="Q1464" s="40"/>
      <c r="R1464" s="40"/>
      <c r="S1464" s="40"/>
      <c r="T1464" s="40"/>
      <c r="U1464" s="40"/>
      <c r="V1464" s="49"/>
      <c r="W1464" s="49"/>
      <c r="X1464" s="49"/>
      <c r="Y1464" s="49"/>
      <c r="Z1464" s="49"/>
      <c r="AA1464" s="49"/>
      <c r="AB1464" s="49"/>
      <c r="AC1464" s="49"/>
      <c r="AD1464" s="49"/>
      <c r="AE1464" s="49"/>
      <c r="AF1464" s="49"/>
      <c r="AG1464" s="49"/>
      <c r="AH1464" s="49"/>
      <c r="AI1464" s="49"/>
      <c r="AJ1464" s="49"/>
      <c r="AK1464" s="49"/>
      <c r="AL1464" s="49"/>
      <c r="AM1464" s="49"/>
      <c r="AN1464" s="49"/>
      <c r="AO1464" s="49"/>
      <c r="AP1464" s="49"/>
      <c r="AQ1464" s="49"/>
      <c r="AR1464" s="49"/>
      <c r="AS1464" s="49"/>
      <c r="AT1464" s="49"/>
      <c r="AU1464" s="49"/>
      <c r="AV1464" s="49"/>
      <c r="AW1464" s="49"/>
      <c r="AX1464" s="49"/>
    </row>
    <row r="1465" spans="1:251" ht="15" thickBot="1">
      <c r="B1465" s="40"/>
      <c r="C1465" s="40"/>
      <c r="D1465" s="40"/>
      <c r="E1465" s="40"/>
      <c r="F1465" s="40"/>
      <c r="G1465" s="40"/>
      <c r="H1465" s="40"/>
      <c r="I1465" s="40"/>
      <c r="J1465" s="40"/>
      <c r="K1465" s="40"/>
      <c r="L1465" s="48"/>
      <c r="M1465" s="48"/>
      <c r="N1465" s="48"/>
      <c r="O1465" s="48"/>
      <c r="P1465" s="40"/>
      <c r="Q1465" s="40"/>
      <c r="R1465" s="40"/>
      <c r="S1465" s="40"/>
      <c r="T1465" s="40"/>
      <c r="U1465" s="40"/>
      <c r="V1465" s="49"/>
      <c r="W1465" s="49"/>
      <c r="X1465" s="49"/>
      <c r="Y1465" s="49"/>
      <c r="Z1465" s="49"/>
      <c r="AA1465" s="49"/>
      <c r="AB1465" s="49"/>
      <c r="AC1465" s="49"/>
      <c r="AD1465" s="49"/>
      <c r="AE1465" s="49"/>
      <c r="AF1465" s="49"/>
      <c r="AG1465" s="49"/>
      <c r="AH1465" s="49"/>
      <c r="AI1465" s="49"/>
      <c r="AJ1465" s="49"/>
      <c r="AK1465" s="49"/>
      <c r="AL1465" s="49"/>
      <c r="AM1465" s="49"/>
      <c r="AN1465" s="49"/>
      <c r="AO1465" s="49"/>
      <c r="AP1465" s="49"/>
      <c r="AQ1465" s="49"/>
      <c r="AR1465" s="49"/>
      <c r="AS1465" s="49"/>
      <c r="AT1465" s="49"/>
      <c r="AU1465" s="49"/>
      <c r="AV1465" s="49"/>
      <c r="AW1465" s="49"/>
      <c r="AX1465" s="58" t="s">
        <v>5</v>
      </c>
    </row>
    <row r="1466" spans="1:251" s="3" customFormat="1" ht="13.5" customHeight="1">
      <c r="A1466" s="40"/>
      <c r="B1466" s="160" t="s">
        <v>6</v>
      </c>
      <c r="C1466" s="161"/>
      <c r="D1466" s="161"/>
      <c r="E1466" s="161"/>
      <c r="F1466" s="161"/>
      <c r="G1466" s="161"/>
      <c r="H1466" s="161"/>
      <c r="I1466" s="161"/>
      <c r="J1466" s="161"/>
      <c r="K1466" s="161"/>
      <c r="L1466" s="161"/>
      <c r="M1466" s="161"/>
      <c r="N1466" s="161"/>
      <c r="O1466" s="161"/>
      <c r="P1466" s="161"/>
      <c r="Q1466" s="161"/>
      <c r="R1466" s="161"/>
      <c r="S1466" s="161"/>
      <c r="T1466" s="161"/>
      <c r="U1466" s="161"/>
      <c r="V1466" s="161"/>
      <c r="W1466" s="161"/>
      <c r="X1466" s="161"/>
      <c r="Y1466" s="161"/>
      <c r="Z1466" s="162"/>
      <c r="AA1466" s="166" t="s">
        <v>12</v>
      </c>
      <c r="AB1466" s="161"/>
      <c r="AC1466" s="161"/>
      <c r="AD1466" s="161"/>
      <c r="AE1466" s="161"/>
      <c r="AF1466" s="161"/>
      <c r="AG1466" s="161"/>
      <c r="AH1466" s="161"/>
      <c r="AI1466" s="162"/>
      <c r="AJ1466" s="166" t="s">
        <v>13</v>
      </c>
      <c r="AK1466" s="161"/>
      <c r="AL1466" s="161"/>
      <c r="AM1466" s="161"/>
      <c r="AN1466" s="161"/>
      <c r="AO1466" s="161"/>
      <c r="AP1466" s="161"/>
      <c r="AQ1466" s="161"/>
      <c r="AR1466" s="162"/>
      <c r="AS1466" s="166" t="s">
        <v>7</v>
      </c>
      <c r="AT1466" s="161"/>
      <c r="AU1466" s="161"/>
      <c r="AV1466" s="161"/>
      <c r="AW1466" s="161"/>
      <c r="AX1466" s="168"/>
      <c r="AY1466" s="39"/>
      <c r="AZ1466" s="1"/>
      <c r="BA1466" s="1"/>
      <c r="BB1466" s="1"/>
      <c r="BC1466" s="1"/>
      <c r="BD1466" s="1"/>
      <c r="BE1466" s="1"/>
      <c r="BF1466" s="1"/>
      <c r="BG1466" s="1"/>
      <c r="BH1466" s="1"/>
      <c r="BI1466" s="1"/>
      <c r="BJ1466" s="1"/>
      <c r="BK1466" s="1"/>
      <c r="BL1466" s="1"/>
      <c r="BM1466" s="1"/>
      <c r="BN1466" s="1"/>
      <c r="BO1466" s="1"/>
      <c r="BP1466" s="1"/>
      <c r="BQ1466" s="1"/>
      <c r="BR1466" s="1"/>
      <c r="BS1466" s="1"/>
      <c r="BT1466" s="1"/>
      <c r="BU1466" s="1"/>
      <c r="BV1466" s="1"/>
      <c r="BW1466" s="1"/>
      <c r="BX1466" s="1"/>
      <c r="BY1466" s="1"/>
      <c r="BZ1466" s="1"/>
      <c r="CA1466" s="1"/>
      <c r="CB1466" s="1"/>
      <c r="CC1466" s="1"/>
      <c r="CD1466" s="1"/>
      <c r="CE1466" s="1"/>
      <c r="CF1466" s="1"/>
      <c r="CG1466" s="1"/>
      <c r="CH1466" s="1"/>
      <c r="CI1466" s="1"/>
      <c r="CJ1466" s="1"/>
      <c r="CK1466" s="1"/>
      <c r="CL1466" s="1"/>
      <c r="CM1466" s="1"/>
      <c r="CN1466" s="1"/>
      <c r="CO1466" s="1"/>
      <c r="CP1466" s="1"/>
      <c r="CQ1466" s="1"/>
      <c r="CR1466" s="1"/>
      <c r="CS1466" s="1"/>
      <c r="CT1466" s="1"/>
      <c r="CU1466" s="1"/>
      <c r="CV1466" s="1"/>
      <c r="CW1466" s="1"/>
      <c r="CX1466" s="1"/>
      <c r="CY1466" s="1"/>
      <c r="CZ1466" s="1"/>
      <c r="DA1466" s="1"/>
      <c r="DB1466" s="1"/>
      <c r="DC1466" s="1"/>
      <c r="DD1466" s="1"/>
      <c r="DE1466" s="1"/>
      <c r="DF1466" s="1"/>
      <c r="DG1466" s="1"/>
      <c r="DH1466" s="1"/>
      <c r="DI1466" s="1"/>
      <c r="DJ1466" s="1"/>
      <c r="DK1466" s="1"/>
      <c r="DL1466" s="1"/>
      <c r="DM1466" s="1"/>
      <c r="DN1466" s="1"/>
      <c r="DO1466" s="1"/>
      <c r="DP1466" s="1"/>
      <c r="DQ1466" s="1"/>
      <c r="DR1466" s="1"/>
      <c r="DS1466" s="1"/>
      <c r="DT1466" s="1"/>
      <c r="DU1466" s="1"/>
      <c r="DV1466" s="1"/>
      <c r="DW1466" s="1"/>
      <c r="DX1466" s="1"/>
      <c r="DY1466" s="1"/>
      <c r="DZ1466" s="1"/>
      <c r="EA1466" s="1"/>
      <c r="EB1466" s="1"/>
      <c r="EC1466" s="1"/>
      <c r="ED1466" s="1"/>
      <c r="EE1466" s="1"/>
      <c r="EF1466" s="1"/>
      <c r="EG1466" s="1"/>
      <c r="EH1466" s="1"/>
      <c r="EI1466" s="1"/>
      <c r="EJ1466" s="1"/>
      <c r="EK1466" s="1"/>
      <c r="EL1466" s="1"/>
      <c r="EM1466" s="1"/>
      <c r="EN1466" s="1"/>
      <c r="EO1466" s="1"/>
      <c r="EP1466" s="1"/>
      <c r="EQ1466" s="1"/>
      <c r="ER1466" s="1"/>
      <c r="ES1466" s="1"/>
      <c r="ET1466" s="1"/>
      <c r="EU1466" s="1"/>
      <c r="EV1466" s="1"/>
      <c r="EW1466" s="1"/>
      <c r="EX1466" s="1"/>
      <c r="EY1466" s="1"/>
      <c r="EZ1466" s="1"/>
      <c r="FA1466" s="1"/>
      <c r="FB1466" s="1"/>
      <c r="FC1466" s="1"/>
      <c r="FD1466" s="1"/>
      <c r="FE1466" s="1"/>
      <c r="FF1466" s="1"/>
      <c r="FG1466" s="1"/>
      <c r="FH1466" s="1"/>
      <c r="FI1466" s="1"/>
      <c r="FJ1466" s="1"/>
      <c r="FK1466" s="1"/>
      <c r="FL1466" s="1"/>
      <c r="FM1466" s="1"/>
      <c r="FN1466" s="1"/>
      <c r="FO1466" s="1"/>
      <c r="FP1466" s="1"/>
      <c r="FQ1466" s="1"/>
      <c r="FR1466" s="1"/>
      <c r="FS1466" s="1"/>
      <c r="FT1466" s="1"/>
      <c r="FU1466" s="1"/>
      <c r="FV1466" s="1"/>
      <c r="FW1466" s="1"/>
      <c r="FX1466" s="1"/>
      <c r="FY1466" s="1"/>
      <c r="FZ1466" s="1"/>
      <c r="GA1466" s="1"/>
      <c r="GB1466" s="1"/>
      <c r="GC1466" s="1"/>
      <c r="GD1466" s="1"/>
      <c r="GE1466" s="1"/>
      <c r="GF1466" s="1"/>
      <c r="GG1466" s="1"/>
      <c r="GH1466" s="1"/>
      <c r="GI1466" s="1"/>
      <c r="GJ1466" s="1"/>
      <c r="GK1466" s="1"/>
      <c r="GL1466" s="1"/>
      <c r="GM1466" s="1"/>
      <c r="GN1466" s="1"/>
      <c r="GO1466" s="1"/>
      <c r="GP1466" s="1"/>
      <c r="GQ1466" s="1"/>
      <c r="GR1466" s="1"/>
      <c r="GS1466" s="1"/>
      <c r="GT1466" s="1"/>
      <c r="GU1466" s="1"/>
      <c r="GV1466" s="1"/>
      <c r="GW1466" s="1"/>
      <c r="GX1466" s="1"/>
      <c r="GY1466" s="1"/>
      <c r="GZ1466" s="1"/>
      <c r="HA1466" s="1"/>
      <c r="HB1466" s="1"/>
      <c r="HC1466" s="1"/>
      <c r="HD1466" s="1"/>
      <c r="HE1466" s="1"/>
      <c r="HF1466" s="1"/>
      <c r="HG1466" s="1"/>
      <c r="HH1466" s="1"/>
      <c r="HI1466" s="1"/>
      <c r="HJ1466" s="1"/>
      <c r="HK1466" s="1"/>
      <c r="HL1466" s="1"/>
      <c r="HM1466" s="1"/>
      <c r="HN1466" s="1"/>
      <c r="HO1466" s="1"/>
      <c r="HP1466" s="1"/>
      <c r="HQ1466" s="1"/>
      <c r="HR1466" s="1"/>
      <c r="HS1466" s="1"/>
      <c r="HT1466" s="1"/>
      <c r="HU1466" s="1"/>
      <c r="HV1466" s="1"/>
      <c r="HW1466" s="1"/>
      <c r="HX1466" s="1"/>
      <c r="HY1466" s="1"/>
      <c r="HZ1466" s="1"/>
      <c r="IA1466" s="1"/>
      <c r="IB1466" s="1"/>
      <c r="IC1466" s="1"/>
      <c r="ID1466" s="1"/>
      <c r="IE1466" s="1"/>
      <c r="IF1466" s="1"/>
      <c r="IG1466" s="1"/>
      <c r="IH1466" s="1"/>
      <c r="II1466" s="1"/>
      <c r="IJ1466" s="1"/>
      <c r="IK1466" s="1"/>
      <c r="IL1466" s="1"/>
      <c r="IM1466" s="1"/>
      <c r="IN1466" s="1"/>
      <c r="IO1466" s="1"/>
      <c r="IP1466" s="1"/>
      <c r="IQ1466" s="1"/>
    </row>
    <row r="1467" spans="1:251" s="3" customFormat="1" ht="13.5">
      <c r="A1467" s="40"/>
      <c r="B1467" s="163"/>
      <c r="C1467" s="164"/>
      <c r="D1467" s="164"/>
      <c r="E1467" s="164"/>
      <c r="F1467" s="164"/>
      <c r="G1467" s="164"/>
      <c r="H1467" s="164"/>
      <c r="I1467" s="164"/>
      <c r="J1467" s="164"/>
      <c r="K1467" s="164"/>
      <c r="L1467" s="164"/>
      <c r="M1467" s="164"/>
      <c r="N1467" s="164"/>
      <c r="O1467" s="164"/>
      <c r="P1467" s="164"/>
      <c r="Q1467" s="164"/>
      <c r="R1467" s="164"/>
      <c r="S1467" s="164"/>
      <c r="T1467" s="164"/>
      <c r="U1467" s="164"/>
      <c r="V1467" s="164"/>
      <c r="W1467" s="164"/>
      <c r="X1467" s="164"/>
      <c r="Y1467" s="164"/>
      <c r="Z1467" s="165"/>
      <c r="AA1467" s="167"/>
      <c r="AB1467" s="164"/>
      <c r="AC1467" s="164"/>
      <c r="AD1467" s="164"/>
      <c r="AE1467" s="164"/>
      <c r="AF1467" s="164"/>
      <c r="AG1467" s="164"/>
      <c r="AH1467" s="164"/>
      <c r="AI1467" s="165"/>
      <c r="AJ1467" s="167"/>
      <c r="AK1467" s="164"/>
      <c r="AL1467" s="164"/>
      <c r="AM1467" s="164"/>
      <c r="AN1467" s="164"/>
      <c r="AO1467" s="164"/>
      <c r="AP1467" s="164"/>
      <c r="AQ1467" s="164"/>
      <c r="AR1467" s="165"/>
      <c r="AS1467" s="167"/>
      <c r="AT1467" s="164"/>
      <c r="AU1467" s="164"/>
      <c r="AV1467" s="164"/>
      <c r="AW1467" s="164"/>
      <c r="AX1467" s="169"/>
      <c r="AY1467" s="39"/>
      <c r="AZ1467" s="1"/>
      <c r="BA1467" s="1"/>
      <c r="BB1467" s="4"/>
      <c r="BC1467" s="5"/>
      <c r="BE1467" s="1"/>
      <c r="BF1467" s="1"/>
      <c r="BG1467" s="1"/>
      <c r="BH1467" s="1"/>
      <c r="BI1467" s="1"/>
      <c r="BJ1467" s="1"/>
      <c r="BK1467" s="1"/>
      <c r="BL1467" s="1"/>
      <c r="BM1467" s="1"/>
      <c r="BN1467" s="1"/>
      <c r="BO1467" s="1"/>
      <c r="BP1467" s="1"/>
      <c r="BQ1467" s="1"/>
      <c r="BR1467" s="1"/>
      <c r="BS1467" s="1"/>
      <c r="BT1467" s="1"/>
      <c r="BU1467" s="1"/>
      <c r="BV1467" s="1"/>
      <c r="BW1467" s="1"/>
      <c r="BX1467" s="1"/>
      <c r="BY1467" s="1"/>
      <c r="BZ1467" s="1"/>
      <c r="CA1467" s="1"/>
      <c r="CB1467" s="1"/>
      <c r="CC1467" s="1"/>
      <c r="CD1467" s="1"/>
      <c r="CE1467" s="1"/>
      <c r="CF1467" s="1"/>
      <c r="CG1467" s="1"/>
      <c r="CH1467" s="1"/>
      <c r="CI1467" s="1"/>
      <c r="CJ1467" s="1"/>
      <c r="CK1467" s="1"/>
      <c r="CL1467" s="1"/>
      <c r="CM1467" s="1"/>
      <c r="CN1467" s="1"/>
      <c r="CO1467" s="1"/>
      <c r="CP1467" s="1"/>
      <c r="CQ1467" s="1"/>
      <c r="CR1467" s="1"/>
      <c r="CS1467" s="1"/>
      <c r="CT1467" s="1"/>
      <c r="CU1467" s="1"/>
      <c r="CV1467" s="1"/>
      <c r="CW1467" s="1"/>
      <c r="CX1467" s="1"/>
      <c r="CY1467" s="1"/>
      <c r="CZ1467" s="1"/>
      <c r="DA1467" s="1"/>
      <c r="DB1467" s="1"/>
      <c r="DC1467" s="1"/>
      <c r="DD1467" s="1"/>
      <c r="DE1467" s="1"/>
      <c r="DF1467" s="1"/>
      <c r="DG1467" s="1"/>
      <c r="DH1467" s="1"/>
      <c r="DI1467" s="1"/>
      <c r="DJ1467" s="1"/>
      <c r="DK1467" s="1"/>
      <c r="DL1467" s="1"/>
      <c r="DM1467" s="1"/>
      <c r="DN1467" s="1"/>
      <c r="DO1467" s="1"/>
      <c r="DP1467" s="1"/>
      <c r="DQ1467" s="1"/>
      <c r="DR1467" s="1"/>
      <c r="DS1467" s="1"/>
      <c r="DT1467" s="1"/>
      <c r="DU1467" s="1"/>
      <c r="DV1467" s="1"/>
      <c r="DW1467" s="1"/>
      <c r="DX1467" s="1"/>
      <c r="DY1467" s="1"/>
      <c r="DZ1467" s="1"/>
      <c r="EA1467" s="1"/>
      <c r="EB1467" s="1"/>
      <c r="EC1467" s="1"/>
      <c r="ED1467" s="1"/>
      <c r="EE1467" s="1"/>
      <c r="EF1467" s="1"/>
      <c r="EG1467" s="1"/>
      <c r="EH1467" s="1"/>
      <c r="EI1467" s="1"/>
      <c r="EJ1467" s="1"/>
      <c r="EK1467" s="1"/>
      <c r="EL1467" s="1"/>
      <c r="EM1467" s="1"/>
      <c r="EN1467" s="1"/>
      <c r="EO1467" s="1"/>
      <c r="EP1467" s="1"/>
      <c r="EQ1467" s="1"/>
      <c r="ER1467" s="1"/>
      <c r="ES1467" s="1"/>
      <c r="ET1467" s="1"/>
      <c r="EU1467" s="1"/>
      <c r="EV1467" s="1"/>
      <c r="EW1467" s="1"/>
      <c r="EX1467" s="1"/>
      <c r="EY1467" s="1"/>
      <c r="EZ1467" s="1"/>
      <c r="FA1467" s="1"/>
      <c r="FB1467" s="1"/>
      <c r="FC1467" s="1"/>
      <c r="FD1467" s="1"/>
      <c r="FE1467" s="1"/>
      <c r="FF1467" s="1"/>
      <c r="FG1467" s="1"/>
      <c r="FH1467" s="1"/>
      <c r="FI1467" s="1"/>
      <c r="FJ1467" s="1"/>
      <c r="FK1467" s="1"/>
      <c r="FL1467" s="1"/>
      <c r="FM1467" s="1"/>
      <c r="FN1467" s="1"/>
      <c r="FO1467" s="1"/>
      <c r="FP1467" s="1"/>
      <c r="FQ1467" s="1"/>
      <c r="FR1467" s="1"/>
      <c r="FS1467" s="1"/>
      <c r="FT1467" s="1"/>
      <c r="FU1467" s="1"/>
      <c r="FV1467" s="1"/>
      <c r="FW1467" s="1"/>
      <c r="FX1467" s="1"/>
      <c r="FY1467" s="1"/>
      <c r="FZ1467" s="1"/>
      <c r="GA1467" s="1"/>
      <c r="GB1467" s="1"/>
      <c r="GC1467" s="1"/>
      <c r="GD1467" s="1"/>
      <c r="GE1467" s="1"/>
      <c r="GF1467" s="1"/>
      <c r="GG1467" s="1"/>
      <c r="GH1467" s="1"/>
      <c r="GI1467" s="1"/>
      <c r="GJ1467" s="1"/>
      <c r="GK1467" s="1"/>
      <c r="GL1467" s="1"/>
      <c r="GM1467" s="1"/>
      <c r="GN1467" s="1"/>
      <c r="GO1467" s="1"/>
      <c r="GP1467" s="1"/>
      <c r="GQ1467" s="1"/>
      <c r="GR1467" s="1"/>
      <c r="GS1467" s="1"/>
      <c r="GT1467" s="1"/>
      <c r="GU1467" s="1"/>
      <c r="GV1467" s="1"/>
      <c r="GW1467" s="1"/>
      <c r="GX1467" s="1"/>
      <c r="GY1467" s="1"/>
      <c r="GZ1467" s="1"/>
      <c r="HA1467" s="1"/>
      <c r="HB1467" s="1"/>
      <c r="HC1467" s="1"/>
      <c r="HD1467" s="1"/>
      <c r="HE1467" s="1"/>
      <c r="HF1467" s="1"/>
      <c r="HG1467" s="1"/>
      <c r="HH1467" s="1"/>
      <c r="HI1467" s="1"/>
      <c r="HJ1467" s="1"/>
      <c r="HK1467" s="1"/>
      <c r="HL1467" s="1"/>
      <c r="HM1467" s="1"/>
      <c r="HN1467" s="1"/>
      <c r="HO1467" s="1"/>
      <c r="HP1467" s="1"/>
      <c r="HQ1467" s="1"/>
      <c r="HR1467" s="1"/>
      <c r="HS1467" s="1"/>
      <c r="HT1467" s="1"/>
      <c r="HU1467" s="1"/>
      <c r="HV1467" s="1"/>
      <c r="HW1467" s="1"/>
      <c r="HX1467" s="1"/>
      <c r="HY1467" s="1"/>
      <c r="HZ1467" s="1"/>
      <c r="IA1467" s="1"/>
      <c r="IB1467" s="1"/>
      <c r="IC1467" s="1"/>
      <c r="ID1467" s="1"/>
      <c r="IE1467" s="1"/>
      <c r="IF1467" s="1"/>
      <c r="IG1467" s="1"/>
      <c r="IH1467" s="1"/>
      <c r="II1467" s="1"/>
      <c r="IJ1467" s="1"/>
      <c r="IK1467" s="1"/>
      <c r="IL1467" s="1"/>
      <c r="IM1467" s="1"/>
      <c r="IN1467" s="1"/>
      <c r="IO1467" s="1"/>
      <c r="IP1467" s="1"/>
      <c r="IQ1467" s="1"/>
    </row>
    <row r="1468" spans="1:251" s="3" customFormat="1" ht="18.75" customHeight="1">
      <c r="A1468" s="40"/>
      <c r="B1468" s="59"/>
      <c r="C1468" s="148" t="s">
        <v>195</v>
      </c>
      <c r="D1468" s="149"/>
      <c r="E1468" s="149"/>
      <c r="F1468" s="149"/>
      <c r="G1468" s="149"/>
      <c r="H1468" s="149"/>
      <c r="I1468" s="149"/>
      <c r="J1468" s="149"/>
      <c r="K1468" s="149"/>
      <c r="L1468" s="149"/>
      <c r="M1468" s="149"/>
      <c r="N1468" s="149"/>
      <c r="O1468" s="149"/>
      <c r="P1468" s="149"/>
      <c r="Q1468" s="149"/>
      <c r="R1468" s="149"/>
      <c r="S1468" s="149"/>
      <c r="T1468" s="149"/>
      <c r="U1468" s="149"/>
      <c r="V1468" s="149"/>
      <c r="W1468" s="149"/>
      <c r="X1468" s="149"/>
      <c r="Y1468" s="149"/>
      <c r="Z1468" s="150"/>
      <c r="AA1468" s="151">
        <v>8333</v>
      </c>
      <c r="AB1468" s="152"/>
      <c r="AC1468" s="152"/>
      <c r="AD1468" s="152"/>
      <c r="AE1468" s="152"/>
      <c r="AF1468" s="152"/>
      <c r="AG1468" s="152"/>
      <c r="AH1468" s="152"/>
      <c r="AI1468" s="153"/>
      <c r="AJ1468" s="151">
        <v>9096</v>
      </c>
      <c r="AK1468" s="152"/>
      <c r="AL1468" s="152"/>
      <c r="AM1468" s="152"/>
      <c r="AN1468" s="152"/>
      <c r="AO1468" s="152"/>
      <c r="AP1468" s="152"/>
      <c r="AQ1468" s="152"/>
      <c r="AR1468" s="153"/>
      <c r="AS1468" s="154"/>
      <c r="AT1468" s="155"/>
      <c r="AU1468" s="155"/>
      <c r="AV1468" s="155"/>
      <c r="AW1468" s="155"/>
      <c r="AX1468" s="156"/>
      <c r="AY1468" s="39"/>
      <c r="AZ1468" s="1"/>
      <c r="BA1468" s="1"/>
      <c r="BB1468" s="1"/>
      <c r="BC1468" s="1"/>
      <c r="BD1468" s="1"/>
      <c r="BE1468" s="1"/>
      <c r="BF1468" s="1"/>
      <c r="BG1468" s="1"/>
      <c r="BH1468" s="1"/>
      <c r="BI1468" s="1"/>
      <c r="BJ1468" s="1"/>
      <c r="BK1468" s="1"/>
      <c r="BL1468" s="1"/>
      <c r="BM1468" s="1"/>
      <c r="BN1468" s="1"/>
      <c r="BO1468" s="1"/>
      <c r="BP1468" s="1"/>
      <c r="BQ1468" s="1"/>
      <c r="BR1468" s="1"/>
      <c r="BS1468" s="1"/>
      <c r="BT1468" s="1"/>
      <c r="BU1468" s="1"/>
      <c r="BV1468" s="1"/>
      <c r="BW1468" s="1"/>
      <c r="BX1468" s="1"/>
      <c r="BY1468" s="1"/>
      <c r="BZ1468" s="1"/>
      <c r="CA1468" s="1"/>
      <c r="CB1468" s="1"/>
      <c r="CC1468" s="1"/>
      <c r="CD1468" s="1"/>
      <c r="CE1468" s="1"/>
      <c r="CF1468" s="1"/>
      <c r="CG1468" s="1"/>
      <c r="CH1468" s="1"/>
      <c r="CI1468" s="1"/>
      <c r="CJ1468" s="1"/>
      <c r="CK1468" s="1"/>
      <c r="CL1468" s="1"/>
      <c r="CM1468" s="1"/>
      <c r="CN1468" s="1"/>
      <c r="CO1468" s="1"/>
      <c r="CP1468" s="1"/>
      <c r="CQ1468" s="1"/>
      <c r="CR1468" s="1"/>
      <c r="CS1468" s="1"/>
      <c r="CT1468" s="1"/>
      <c r="CU1468" s="1"/>
      <c r="CV1468" s="1"/>
      <c r="CW1468" s="1"/>
      <c r="CX1468" s="1"/>
      <c r="CY1468" s="1"/>
      <c r="CZ1468" s="1"/>
      <c r="DA1468" s="1"/>
      <c r="DB1468" s="1"/>
      <c r="DC1468" s="1"/>
      <c r="DD1468" s="1"/>
      <c r="DE1468" s="1"/>
      <c r="DF1468" s="1"/>
      <c r="DG1468" s="1"/>
      <c r="DH1468" s="1"/>
      <c r="DI1468" s="1"/>
      <c r="DJ1468" s="1"/>
      <c r="DK1468" s="1"/>
      <c r="DL1468" s="1"/>
      <c r="DM1468" s="1"/>
      <c r="DN1468" s="1"/>
      <c r="DO1468" s="1"/>
      <c r="DP1468" s="1"/>
      <c r="DQ1468" s="1"/>
      <c r="DR1468" s="1"/>
      <c r="DS1468" s="1"/>
      <c r="DT1468" s="1"/>
      <c r="DU1468" s="1"/>
      <c r="DV1468" s="1"/>
      <c r="DW1468" s="1"/>
      <c r="DX1468" s="1"/>
      <c r="DY1468" s="1"/>
      <c r="DZ1468" s="1"/>
      <c r="EA1468" s="1"/>
      <c r="EB1468" s="1"/>
      <c r="EC1468" s="1"/>
      <c r="ED1468" s="1"/>
      <c r="EE1468" s="1"/>
      <c r="EF1468" s="1"/>
      <c r="EG1468" s="1"/>
      <c r="EH1468" s="1"/>
      <c r="EI1468" s="1"/>
      <c r="EJ1468" s="1"/>
      <c r="EK1468" s="1"/>
      <c r="EL1468" s="1"/>
      <c r="EM1468" s="1"/>
      <c r="EN1468" s="1"/>
      <c r="EO1468" s="1"/>
      <c r="EP1468" s="1"/>
      <c r="EQ1468" s="1"/>
      <c r="ER1468" s="1"/>
      <c r="ES1468" s="1"/>
      <c r="ET1468" s="1"/>
      <c r="EU1468" s="1"/>
      <c r="EV1468" s="1"/>
      <c r="EW1468" s="1"/>
      <c r="EX1468" s="1"/>
      <c r="EY1468" s="1"/>
      <c r="EZ1468" s="1"/>
      <c r="FA1468" s="1"/>
      <c r="FB1468" s="1"/>
      <c r="FC1468" s="1"/>
      <c r="FD1468" s="1"/>
      <c r="FE1468" s="1"/>
      <c r="FF1468" s="1"/>
      <c r="FG1468" s="1"/>
      <c r="FH1468" s="1"/>
      <c r="FI1468" s="1"/>
      <c r="FJ1468" s="1"/>
      <c r="FK1468" s="1"/>
      <c r="FL1468" s="1"/>
      <c r="FM1468" s="1"/>
      <c r="FN1468" s="1"/>
      <c r="FO1468" s="1"/>
      <c r="FP1468" s="1"/>
      <c r="FQ1468" s="1"/>
      <c r="FR1468" s="1"/>
      <c r="FS1468" s="1"/>
      <c r="FT1468" s="1"/>
      <c r="FU1468" s="1"/>
      <c r="FV1468" s="1"/>
      <c r="FW1468" s="1"/>
      <c r="FX1468" s="1"/>
      <c r="FY1468" s="1"/>
      <c r="FZ1468" s="1"/>
      <c r="GA1468" s="1"/>
      <c r="GB1468" s="1"/>
      <c r="GC1468" s="1"/>
      <c r="GD1468" s="1"/>
      <c r="GE1468" s="1"/>
      <c r="GF1468" s="1"/>
      <c r="GG1468" s="1"/>
      <c r="GH1468" s="1"/>
      <c r="GI1468" s="1"/>
      <c r="GJ1468" s="1"/>
      <c r="GK1468" s="1"/>
      <c r="GL1468" s="1"/>
      <c r="GM1468" s="1"/>
      <c r="GN1468" s="1"/>
      <c r="GO1468" s="1"/>
      <c r="GP1468" s="1"/>
      <c r="GQ1468" s="1"/>
      <c r="GR1468" s="1"/>
      <c r="GS1468" s="1"/>
      <c r="GT1468" s="1"/>
      <c r="GU1468" s="1"/>
      <c r="GV1468" s="1"/>
      <c r="GW1468" s="1"/>
      <c r="GX1468" s="1"/>
      <c r="GY1468" s="1"/>
      <c r="GZ1468" s="1"/>
      <c r="HA1468" s="1"/>
      <c r="HB1468" s="1"/>
      <c r="HC1468" s="1"/>
      <c r="HD1468" s="1"/>
      <c r="HE1468" s="1"/>
      <c r="HF1468" s="1"/>
      <c r="HG1468" s="1"/>
      <c r="HH1468" s="1"/>
      <c r="HI1468" s="1"/>
      <c r="HJ1468" s="1"/>
      <c r="HK1468" s="1"/>
      <c r="HL1468" s="1"/>
      <c r="HM1468" s="1"/>
      <c r="HN1468" s="1"/>
      <c r="HO1468" s="1"/>
      <c r="HP1468" s="1"/>
      <c r="HQ1468" s="1"/>
      <c r="HR1468" s="1"/>
      <c r="HS1468" s="1"/>
      <c r="HT1468" s="1"/>
      <c r="HU1468" s="1"/>
      <c r="HV1468" s="1"/>
      <c r="HW1468" s="1"/>
      <c r="HX1468" s="1"/>
      <c r="HY1468" s="1"/>
      <c r="HZ1468" s="1"/>
      <c r="IA1468" s="1"/>
      <c r="IB1468" s="1"/>
      <c r="IC1468" s="1"/>
      <c r="ID1468" s="1"/>
      <c r="IE1468" s="1"/>
      <c r="IF1468" s="1"/>
      <c r="IG1468" s="1"/>
      <c r="IH1468" s="1"/>
      <c r="II1468" s="1"/>
      <c r="IJ1468" s="1"/>
      <c r="IK1468" s="1"/>
      <c r="IL1468" s="1"/>
      <c r="IM1468" s="1"/>
      <c r="IN1468" s="1"/>
      <c r="IO1468" s="1"/>
      <c r="IP1468" s="1"/>
      <c r="IQ1468" s="1"/>
    </row>
    <row r="1469" spans="1:251" s="3" customFormat="1" ht="18.75" customHeight="1">
      <c r="A1469" s="40"/>
      <c r="B1469" s="59"/>
      <c r="C1469" s="148" t="s">
        <v>196</v>
      </c>
      <c r="D1469" s="149"/>
      <c r="E1469" s="149"/>
      <c r="F1469" s="149"/>
      <c r="G1469" s="149"/>
      <c r="H1469" s="149"/>
      <c r="I1469" s="149"/>
      <c r="J1469" s="149"/>
      <c r="K1469" s="149"/>
      <c r="L1469" s="149"/>
      <c r="M1469" s="149"/>
      <c r="N1469" s="149"/>
      <c r="O1469" s="149"/>
      <c r="P1469" s="149"/>
      <c r="Q1469" s="149"/>
      <c r="R1469" s="149"/>
      <c r="S1469" s="149"/>
      <c r="T1469" s="149"/>
      <c r="U1469" s="149"/>
      <c r="V1469" s="149"/>
      <c r="W1469" s="149"/>
      <c r="X1469" s="149"/>
      <c r="Y1469" s="149"/>
      <c r="Z1469" s="150"/>
      <c r="AA1469" s="151">
        <v>3600</v>
      </c>
      <c r="AB1469" s="152"/>
      <c r="AC1469" s="152"/>
      <c r="AD1469" s="152"/>
      <c r="AE1469" s="152"/>
      <c r="AF1469" s="152"/>
      <c r="AG1469" s="152"/>
      <c r="AH1469" s="152"/>
      <c r="AI1469" s="153"/>
      <c r="AJ1469" s="151">
        <v>3600</v>
      </c>
      <c r="AK1469" s="152"/>
      <c r="AL1469" s="152"/>
      <c r="AM1469" s="152"/>
      <c r="AN1469" s="152"/>
      <c r="AO1469" s="152"/>
      <c r="AP1469" s="152"/>
      <c r="AQ1469" s="152"/>
      <c r="AR1469" s="153"/>
      <c r="AS1469" s="154"/>
      <c r="AT1469" s="155"/>
      <c r="AU1469" s="155"/>
      <c r="AV1469" s="155"/>
      <c r="AW1469" s="155"/>
      <c r="AX1469" s="156"/>
      <c r="AY1469" s="39"/>
      <c r="AZ1469" s="1"/>
      <c r="BA1469" s="1"/>
      <c r="BB1469" s="1"/>
      <c r="BC1469" s="1"/>
      <c r="BD1469" s="1"/>
      <c r="BE1469" s="1"/>
      <c r="BF1469" s="1"/>
      <c r="BG1469" s="1"/>
      <c r="BH1469" s="1"/>
      <c r="BI1469" s="1"/>
      <c r="BJ1469" s="1"/>
      <c r="BK1469" s="1"/>
      <c r="BL1469" s="1"/>
      <c r="BM1469" s="1"/>
      <c r="BN1469" s="1"/>
      <c r="BO1469" s="1"/>
      <c r="BP1469" s="1"/>
      <c r="BQ1469" s="1"/>
      <c r="BR1469" s="1"/>
      <c r="BS1469" s="1"/>
      <c r="BT1469" s="1"/>
      <c r="BU1469" s="1"/>
      <c r="BV1469" s="1"/>
      <c r="BW1469" s="1"/>
      <c r="BX1469" s="1"/>
      <c r="BY1469" s="1"/>
      <c r="BZ1469" s="1"/>
      <c r="CA1469" s="1"/>
      <c r="CB1469" s="1"/>
      <c r="CC1469" s="1"/>
      <c r="CD1469" s="1"/>
      <c r="CE1469" s="1"/>
      <c r="CF1469" s="1"/>
      <c r="CG1469" s="1"/>
      <c r="CH1469" s="1"/>
      <c r="CI1469" s="1"/>
      <c r="CJ1469" s="1"/>
      <c r="CK1469" s="1"/>
      <c r="CL1469" s="1"/>
      <c r="CM1469" s="1"/>
      <c r="CN1469" s="1"/>
      <c r="CO1469" s="1"/>
      <c r="CP1469" s="1"/>
      <c r="CQ1469" s="1"/>
      <c r="CR1469" s="1"/>
      <c r="CS1469" s="1"/>
      <c r="CT1469" s="1"/>
      <c r="CU1469" s="1"/>
      <c r="CV1469" s="1"/>
      <c r="CW1469" s="1"/>
      <c r="CX1469" s="1"/>
      <c r="CY1469" s="1"/>
      <c r="CZ1469" s="1"/>
      <c r="DA1469" s="1"/>
      <c r="DB1469" s="1"/>
      <c r="DC1469" s="1"/>
      <c r="DD1469" s="1"/>
      <c r="DE1469" s="1"/>
      <c r="DF1469" s="1"/>
      <c r="DG1469" s="1"/>
      <c r="DH1469" s="1"/>
      <c r="DI1469" s="1"/>
      <c r="DJ1469" s="1"/>
      <c r="DK1469" s="1"/>
      <c r="DL1469" s="1"/>
      <c r="DM1469" s="1"/>
      <c r="DN1469" s="1"/>
      <c r="DO1469" s="1"/>
      <c r="DP1469" s="1"/>
      <c r="DQ1469" s="1"/>
      <c r="DR1469" s="1"/>
      <c r="DS1469" s="1"/>
      <c r="DT1469" s="1"/>
      <c r="DU1469" s="1"/>
      <c r="DV1469" s="1"/>
      <c r="DW1469" s="1"/>
      <c r="DX1469" s="1"/>
      <c r="DY1469" s="1"/>
      <c r="DZ1469" s="1"/>
      <c r="EA1469" s="1"/>
      <c r="EB1469" s="1"/>
      <c r="EC1469" s="1"/>
      <c r="ED1469" s="1"/>
      <c r="EE1469" s="1"/>
      <c r="EF1469" s="1"/>
      <c r="EG1469" s="1"/>
      <c r="EH1469" s="1"/>
      <c r="EI1469" s="1"/>
      <c r="EJ1469" s="1"/>
      <c r="EK1469" s="1"/>
      <c r="EL1469" s="1"/>
      <c r="EM1469" s="1"/>
      <c r="EN1469" s="1"/>
      <c r="EO1469" s="1"/>
      <c r="EP1469" s="1"/>
      <c r="EQ1469" s="1"/>
      <c r="ER1469" s="1"/>
      <c r="ES1469" s="1"/>
      <c r="ET1469" s="1"/>
      <c r="EU1469" s="1"/>
      <c r="EV1469" s="1"/>
      <c r="EW1469" s="1"/>
      <c r="EX1469" s="1"/>
      <c r="EY1469" s="1"/>
      <c r="EZ1469" s="1"/>
      <c r="FA1469" s="1"/>
      <c r="FB1469" s="1"/>
      <c r="FC1469" s="1"/>
      <c r="FD1469" s="1"/>
      <c r="FE1469" s="1"/>
      <c r="FF1469" s="1"/>
      <c r="FG1469" s="1"/>
      <c r="FH1469" s="1"/>
      <c r="FI1469" s="1"/>
      <c r="FJ1469" s="1"/>
      <c r="FK1469" s="1"/>
      <c r="FL1469" s="1"/>
      <c r="FM1469" s="1"/>
      <c r="FN1469" s="1"/>
      <c r="FO1469" s="1"/>
      <c r="FP1469" s="1"/>
      <c r="FQ1469" s="1"/>
      <c r="FR1469" s="1"/>
      <c r="FS1469" s="1"/>
      <c r="FT1469" s="1"/>
      <c r="FU1469" s="1"/>
      <c r="FV1469" s="1"/>
      <c r="FW1469" s="1"/>
      <c r="FX1469" s="1"/>
      <c r="FY1469" s="1"/>
      <c r="FZ1469" s="1"/>
      <c r="GA1469" s="1"/>
      <c r="GB1469" s="1"/>
      <c r="GC1469" s="1"/>
      <c r="GD1469" s="1"/>
      <c r="GE1469" s="1"/>
      <c r="GF1469" s="1"/>
      <c r="GG1469" s="1"/>
      <c r="GH1469" s="1"/>
      <c r="GI1469" s="1"/>
      <c r="GJ1469" s="1"/>
      <c r="GK1469" s="1"/>
      <c r="GL1469" s="1"/>
      <c r="GM1469" s="1"/>
      <c r="GN1469" s="1"/>
      <c r="GO1469" s="1"/>
      <c r="GP1469" s="1"/>
      <c r="GQ1469" s="1"/>
      <c r="GR1469" s="1"/>
      <c r="GS1469" s="1"/>
      <c r="GT1469" s="1"/>
      <c r="GU1469" s="1"/>
      <c r="GV1469" s="1"/>
      <c r="GW1469" s="1"/>
      <c r="GX1469" s="1"/>
      <c r="GY1469" s="1"/>
      <c r="GZ1469" s="1"/>
      <c r="HA1469" s="1"/>
      <c r="HB1469" s="1"/>
      <c r="HC1469" s="1"/>
      <c r="HD1469" s="1"/>
      <c r="HE1469" s="1"/>
      <c r="HF1469" s="1"/>
      <c r="HG1469" s="1"/>
      <c r="HH1469" s="1"/>
      <c r="HI1469" s="1"/>
      <c r="HJ1469" s="1"/>
      <c r="HK1469" s="1"/>
      <c r="HL1469" s="1"/>
      <c r="HM1469" s="1"/>
      <c r="HN1469" s="1"/>
      <c r="HO1469" s="1"/>
      <c r="HP1469" s="1"/>
      <c r="HQ1469" s="1"/>
      <c r="HR1469" s="1"/>
      <c r="HS1469" s="1"/>
      <c r="HT1469" s="1"/>
      <c r="HU1469" s="1"/>
      <c r="HV1469" s="1"/>
      <c r="HW1469" s="1"/>
      <c r="HX1469" s="1"/>
      <c r="HY1469" s="1"/>
      <c r="HZ1469" s="1"/>
      <c r="IA1469" s="1"/>
      <c r="IB1469" s="1"/>
      <c r="IC1469" s="1"/>
      <c r="ID1469" s="1"/>
      <c r="IE1469" s="1"/>
      <c r="IF1469" s="1"/>
      <c r="IG1469" s="1"/>
      <c r="IH1469" s="1"/>
      <c r="II1469" s="1"/>
      <c r="IJ1469" s="1"/>
      <c r="IK1469" s="1"/>
      <c r="IL1469" s="1"/>
      <c r="IM1469" s="1"/>
      <c r="IN1469" s="1"/>
      <c r="IO1469" s="1"/>
      <c r="IP1469" s="1"/>
      <c r="IQ1469" s="1"/>
    </row>
    <row r="1470" spans="1:251" s="3" customFormat="1" ht="18.75" customHeight="1">
      <c r="A1470" s="40"/>
      <c r="B1470" s="59"/>
      <c r="C1470" s="148" t="s">
        <v>197</v>
      </c>
      <c r="D1470" s="149"/>
      <c r="E1470" s="149"/>
      <c r="F1470" s="149"/>
      <c r="G1470" s="149"/>
      <c r="H1470" s="149"/>
      <c r="I1470" s="149"/>
      <c r="J1470" s="149"/>
      <c r="K1470" s="149"/>
      <c r="L1470" s="149"/>
      <c r="M1470" s="149"/>
      <c r="N1470" s="149"/>
      <c r="O1470" s="149"/>
      <c r="P1470" s="149"/>
      <c r="Q1470" s="149"/>
      <c r="R1470" s="149"/>
      <c r="S1470" s="149"/>
      <c r="T1470" s="149"/>
      <c r="U1470" s="149"/>
      <c r="V1470" s="149"/>
      <c r="W1470" s="149"/>
      <c r="X1470" s="149"/>
      <c r="Y1470" s="149"/>
      <c r="Z1470" s="150"/>
      <c r="AA1470" s="151">
        <v>2054</v>
      </c>
      <c r="AB1470" s="152"/>
      <c r="AC1470" s="152"/>
      <c r="AD1470" s="152"/>
      <c r="AE1470" s="152"/>
      <c r="AF1470" s="152"/>
      <c r="AG1470" s="152"/>
      <c r="AH1470" s="152"/>
      <c r="AI1470" s="153"/>
      <c r="AJ1470" s="151">
        <v>1852</v>
      </c>
      <c r="AK1470" s="152"/>
      <c r="AL1470" s="152"/>
      <c r="AM1470" s="152"/>
      <c r="AN1470" s="152"/>
      <c r="AO1470" s="152"/>
      <c r="AP1470" s="152"/>
      <c r="AQ1470" s="152"/>
      <c r="AR1470" s="153"/>
      <c r="AS1470" s="154"/>
      <c r="AT1470" s="155"/>
      <c r="AU1470" s="155"/>
      <c r="AV1470" s="155"/>
      <c r="AW1470" s="155"/>
      <c r="AX1470" s="156"/>
      <c r="AY1470" s="39"/>
      <c r="AZ1470" s="1"/>
      <c r="BA1470" s="1"/>
      <c r="BB1470" s="1"/>
      <c r="BC1470" s="1"/>
      <c r="BD1470" s="1"/>
      <c r="BE1470" s="1"/>
      <c r="BF1470" s="1"/>
      <c r="BG1470" s="1"/>
      <c r="BH1470" s="1"/>
      <c r="BI1470" s="1"/>
      <c r="BJ1470" s="1"/>
      <c r="BK1470" s="1"/>
      <c r="BL1470" s="1"/>
      <c r="BM1470" s="1"/>
      <c r="BN1470" s="1"/>
      <c r="BO1470" s="1"/>
      <c r="BP1470" s="1"/>
      <c r="BQ1470" s="1"/>
      <c r="BR1470" s="1"/>
      <c r="BS1470" s="1"/>
      <c r="BT1470" s="1"/>
      <c r="BU1470" s="1"/>
      <c r="BV1470" s="1"/>
      <c r="BW1470" s="1"/>
      <c r="BX1470" s="1"/>
      <c r="BY1470" s="1"/>
      <c r="BZ1470" s="1"/>
      <c r="CA1470" s="1"/>
      <c r="CB1470" s="1"/>
      <c r="CC1470" s="1"/>
      <c r="CD1470" s="1"/>
      <c r="CE1470" s="1"/>
      <c r="CF1470" s="1"/>
      <c r="CG1470" s="1"/>
      <c r="CH1470" s="1"/>
      <c r="CI1470" s="1"/>
      <c r="CJ1470" s="1"/>
      <c r="CK1470" s="1"/>
      <c r="CL1470" s="1"/>
      <c r="CM1470" s="1"/>
      <c r="CN1470" s="1"/>
      <c r="CO1470" s="1"/>
      <c r="CP1470" s="1"/>
      <c r="CQ1470" s="1"/>
      <c r="CR1470" s="1"/>
      <c r="CS1470" s="1"/>
      <c r="CT1470" s="1"/>
      <c r="CU1470" s="1"/>
      <c r="CV1470" s="1"/>
      <c r="CW1470" s="1"/>
      <c r="CX1470" s="1"/>
      <c r="CY1470" s="1"/>
      <c r="CZ1470" s="1"/>
      <c r="DA1470" s="1"/>
      <c r="DB1470" s="1"/>
      <c r="DC1470" s="1"/>
      <c r="DD1470" s="1"/>
      <c r="DE1470" s="1"/>
      <c r="DF1470" s="1"/>
      <c r="DG1470" s="1"/>
      <c r="DH1470" s="1"/>
      <c r="DI1470" s="1"/>
      <c r="DJ1470" s="1"/>
      <c r="DK1470" s="1"/>
      <c r="DL1470" s="1"/>
      <c r="DM1470" s="1"/>
      <c r="DN1470" s="1"/>
      <c r="DO1470" s="1"/>
      <c r="DP1470" s="1"/>
      <c r="DQ1470" s="1"/>
      <c r="DR1470" s="1"/>
      <c r="DS1470" s="1"/>
      <c r="DT1470" s="1"/>
      <c r="DU1470" s="1"/>
      <c r="DV1470" s="1"/>
      <c r="DW1470" s="1"/>
      <c r="DX1470" s="1"/>
      <c r="DY1470" s="1"/>
      <c r="DZ1470" s="1"/>
      <c r="EA1470" s="1"/>
      <c r="EB1470" s="1"/>
      <c r="EC1470" s="1"/>
      <c r="ED1470" s="1"/>
      <c r="EE1470" s="1"/>
      <c r="EF1470" s="1"/>
      <c r="EG1470" s="1"/>
      <c r="EH1470" s="1"/>
      <c r="EI1470" s="1"/>
      <c r="EJ1470" s="1"/>
      <c r="EK1470" s="1"/>
      <c r="EL1470" s="1"/>
      <c r="EM1470" s="1"/>
      <c r="EN1470" s="1"/>
      <c r="EO1470" s="1"/>
      <c r="EP1470" s="1"/>
      <c r="EQ1470" s="1"/>
      <c r="ER1470" s="1"/>
      <c r="ES1470" s="1"/>
      <c r="ET1470" s="1"/>
      <c r="EU1470" s="1"/>
      <c r="EV1470" s="1"/>
      <c r="EW1470" s="1"/>
      <c r="EX1470" s="1"/>
      <c r="EY1470" s="1"/>
      <c r="EZ1470" s="1"/>
      <c r="FA1470" s="1"/>
      <c r="FB1470" s="1"/>
      <c r="FC1470" s="1"/>
      <c r="FD1470" s="1"/>
      <c r="FE1470" s="1"/>
      <c r="FF1470" s="1"/>
      <c r="FG1470" s="1"/>
      <c r="FH1470" s="1"/>
      <c r="FI1470" s="1"/>
      <c r="FJ1470" s="1"/>
      <c r="FK1470" s="1"/>
      <c r="FL1470" s="1"/>
      <c r="FM1470" s="1"/>
      <c r="FN1470" s="1"/>
      <c r="FO1470" s="1"/>
      <c r="FP1470" s="1"/>
      <c r="FQ1470" s="1"/>
      <c r="FR1470" s="1"/>
      <c r="FS1470" s="1"/>
      <c r="FT1470" s="1"/>
      <c r="FU1470" s="1"/>
      <c r="FV1470" s="1"/>
      <c r="FW1470" s="1"/>
      <c r="FX1470" s="1"/>
      <c r="FY1470" s="1"/>
      <c r="FZ1470" s="1"/>
      <c r="GA1470" s="1"/>
      <c r="GB1470" s="1"/>
      <c r="GC1470" s="1"/>
      <c r="GD1470" s="1"/>
      <c r="GE1470" s="1"/>
      <c r="GF1470" s="1"/>
      <c r="GG1470" s="1"/>
      <c r="GH1470" s="1"/>
      <c r="GI1470" s="1"/>
      <c r="GJ1470" s="1"/>
      <c r="GK1470" s="1"/>
      <c r="GL1470" s="1"/>
      <c r="GM1470" s="1"/>
      <c r="GN1470" s="1"/>
      <c r="GO1470" s="1"/>
      <c r="GP1470" s="1"/>
      <c r="GQ1470" s="1"/>
      <c r="GR1470" s="1"/>
      <c r="GS1470" s="1"/>
      <c r="GT1470" s="1"/>
      <c r="GU1470" s="1"/>
      <c r="GV1470" s="1"/>
      <c r="GW1470" s="1"/>
      <c r="GX1470" s="1"/>
      <c r="GY1470" s="1"/>
      <c r="GZ1470" s="1"/>
      <c r="HA1470" s="1"/>
      <c r="HB1470" s="1"/>
      <c r="HC1470" s="1"/>
      <c r="HD1470" s="1"/>
      <c r="HE1470" s="1"/>
      <c r="HF1470" s="1"/>
      <c r="HG1470" s="1"/>
      <c r="HH1470" s="1"/>
      <c r="HI1470" s="1"/>
      <c r="HJ1470" s="1"/>
      <c r="HK1470" s="1"/>
      <c r="HL1470" s="1"/>
      <c r="HM1470" s="1"/>
      <c r="HN1470" s="1"/>
      <c r="HO1470" s="1"/>
      <c r="HP1470" s="1"/>
      <c r="HQ1470" s="1"/>
      <c r="HR1470" s="1"/>
      <c r="HS1470" s="1"/>
      <c r="HT1470" s="1"/>
      <c r="HU1470" s="1"/>
      <c r="HV1470" s="1"/>
      <c r="HW1470" s="1"/>
      <c r="HX1470" s="1"/>
      <c r="HY1470" s="1"/>
      <c r="HZ1470" s="1"/>
      <c r="IA1470" s="1"/>
      <c r="IB1470" s="1"/>
      <c r="IC1470" s="1"/>
      <c r="ID1470" s="1"/>
      <c r="IE1470" s="1"/>
      <c r="IF1470" s="1"/>
      <c r="IG1470" s="1"/>
      <c r="IH1470" s="1"/>
      <c r="II1470" s="1"/>
      <c r="IJ1470" s="1"/>
      <c r="IK1470" s="1"/>
      <c r="IL1470" s="1"/>
      <c r="IM1470" s="1"/>
      <c r="IN1470" s="1"/>
      <c r="IO1470" s="1"/>
      <c r="IP1470" s="1"/>
      <c r="IQ1470" s="1"/>
    </row>
    <row r="1471" spans="1:251" s="3" customFormat="1" ht="18.75" customHeight="1">
      <c r="A1471" s="40"/>
      <c r="B1471" s="59"/>
      <c r="C1471" s="148" t="s">
        <v>198</v>
      </c>
      <c r="D1471" s="149"/>
      <c r="E1471" s="149"/>
      <c r="F1471" s="149"/>
      <c r="G1471" s="149"/>
      <c r="H1471" s="149"/>
      <c r="I1471" s="149"/>
      <c r="J1471" s="149"/>
      <c r="K1471" s="149"/>
      <c r="L1471" s="149"/>
      <c r="M1471" s="149"/>
      <c r="N1471" s="149"/>
      <c r="O1471" s="149"/>
      <c r="P1471" s="149"/>
      <c r="Q1471" s="149"/>
      <c r="R1471" s="149"/>
      <c r="S1471" s="149"/>
      <c r="T1471" s="149"/>
      <c r="U1471" s="149"/>
      <c r="V1471" s="149"/>
      <c r="W1471" s="149"/>
      <c r="X1471" s="149"/>
      <c r="Y1471" s="149"/>
      <c r="Z1471" s="150"/>
      <c r="AA1471" s="151">
        <v>1038</v>
      </c>
      <c r="AB1471" s="152"/>
      <c r="AC1471" s="152"/>
      <c r="AD1471" s="152"/>
      <c r="AE1471" s="152"/>
      <c r="AF1471" s="152"/>
      <c r="AG1471" s="152"/>
      <c r="AH1471" s="152"/>
      <c r="AI1471" s="153"/>
      <c r="AJ1471" s="151">
        <v>1203</v>
      </c>
      <c r="AK1471" s="152"/>
      <c r="AL1471" s="152"/>
      <c r="AM1471" s="152"/>
      <c r="AN1471" s="152"/>
      <c r="AO1471" s="152"/>
      <c r="AP1471" s="152"/>
      <c r="AQ1471" s="152"/>
      <c r="AR1471" s="153"/>
      <c r="AS1471" s="154"/>
      <c r="AT1471" s="155"/>
      <c r="AU1471" s="155"/>
      <c r="AV1471" s="155"/>
      <c r="AW1471" s="155"/>
      <c r="AX1471" s="156"/>
      <c r="AY1471" s="39"/>
      <c r="AZ1471" s="1"/>
      <c r="BA1471" s="1"/>
      <c r="BB1471" s="1"/>
      <c r="BC1471" s="1"/>
      <c r="BD1471" s="1"/>
      <c r="BE1471" s="1"/>
      <c r="BF1471" s="1"/>
      <c r="BG1471" s="1"/>
      <c r="BH1471" s="1"/>
      <c r="BI1471" s="1"/>
      <c r="BJ1471" s="1"/>
      <c r="BK1471" s="1"/>
      <c r="BL1471" s="1"/>
      <c r="BM1471" s="1"/>
      <c r="BN1471" s="1"/>
      <c r="BO1471" s="1"/>
      <c r="BP1471" s="1"/>
      <c r="BQ1471" s="1"/>
      <c r="BR1471" s="1"/>
      <c r="BS1471" s="1"/>
      <c r="BT1471" s="1"/>
      <c r="BU1471" s="1"/>
      <c r="BV1471" s="1"/>
      <c r="BW1471" s="1"/>
      <c r="BX1471" s="1"/>
      <c r="BY1471" s="1"/>
      <c r="BZ1471" s="1"/>
      <c r="CA1471" s="1"/>
      <c r="CB1471" s="1"/>
      <c r="CC1471" s="1"/>
      <c r="CD1471" s="1"/>
      <c r="CE1471" s="1"/>
      <c r="CF1471" s="1"/>
      <c r="CG1471" s="1"/>
      <c r="CH1471" s="1"/>
      <c r="CI1471" s="1"/>
      <c r="CJ1471" s="1"/>
      <c r="CK1471" s="1"/>
      <c r="CL1471" s="1"/>
      <c r="CM1471" s="1"/>
      <c r="CN1471" s="1"/>
      <c r="CO1471" s="1"/>
      <c r="CP1471" s="1"/>
      <c r="CQ1471" s="1"/>
      <c r="CR1471" s="1"/>
      <c r="CS1471" s="1"/>
      <c r="CT1471" s="1"/>
      <c r="CU1471" s="1"/>
      <c r="CV1471" s="1"/>
      <c r="CW1471" s="1"/>
      <c r="CX1471" s="1"/>
      <c r="CY1471" s="1"/>
      <c r="CZ1471" s="1"/>
      <c r="DA1471" s="1"/>
      <c r="DB1471" s="1"/>
      <c r="DC1471" s="1"/>
      <c r="DD1471" s="1"/>
      <c r="DE1471" s="1"/>
      <c r="DF1471" s="1"/>
      <c r="DG1471" s="1"/>
      <c r="DH1471" s="1"/>
      <c r="DI1471" s="1"/>
      <c r="DJ1471" s="1"/>
      <c r="DK1471" s="1"/>
      <c r="DL1471" s="1"/>
      <c r="DM1471" s="1"/>
      <c r="DN1471" s="1"/>
      <c r="DO1471" s="1"/>
      <c r="DP1471" s="1"/>
      <c r="DQ1471" s="1"/>
      <c r="DR1471" s="1"/>
      <c r="DS1471" s="1"/>
      <c r="DT1471" s="1"/>
      <c r="DU1471" s="1"/>
      <c r="DV1471" s="1"/>
      <c r="DW1471" s="1"/>
      <c r="DX1471" s="1"/>
      <c r="DY1471" s="1"/>
      <c r="DZ1471" s="1"/>
      <c r="EA1471" s="1"/>
      <c r="EB1471" s="1"/>
      <c r="EC1471" s="1"/>
      <c r="ED1471" s="1"/>
      <c r="EE1471" s="1"/>
      <c r="EF1471" s="1"/>
      <c r="EG1471" s="1"/>
      <c r="EH1471" s="1"/>
      <c r="EI1471" s="1"/>
      <c r="EJ1471" s="1"/>
      <c r="EK1471" s="1"/>
      <c r="EL1471" s="1"/>
      <c r="EM1471" s="1"/>
      <c r="EN1471" s="1"/>
      <c r="EO1471" s="1"/>
      <c r="EP1471" s="1"/>
      <c r="EQ1471" s="1"/>
      <c r="ER1471" s="1"/>
      <c r="ES1471" s="1"/>
      <c r="ET1471" s="1"/>
      <c r="EU1471" s="1"/>
      <c r="EV1471" s="1"/>
      <c r="EW1471" s="1"/>
      <c r="EX1471" s="1"/>
      <c r="EY1471" s="1"/>
      <c r="EZ1471" s="1"/>
      <c r="FA1471" s="1"/>
      <c r="FB1471" s="1"/>
      <c r="FC1471" s="1"/>
      <c r="FD1471" s="1"/>
      <c r="FE1471" s="1"/>
      <c r="FF1471" s="1"/>
      <c r="FG1471" s="1"/>
      <c r="FH1471" s="1"/>
      <c r="FI1471" s="1"/>
      <c r="FJ1471" s="1"/>
      <c r="FK1471" s="1"/>
      <c r="FL1471" s="1"/>
      <c r="FM1471" s="1"/>
      <c r="FN1471" s="1"/>
      <c r="FO1471" s="1"/>
      <c r="FP1471" s="1"/>
      <c r="FQ1471" s="1"/>
      <c r="FR1471" s="1"/>
      <c r="FS1471" s="1"/>
      <c r="FT1471" s="1"/>
      <c r="FU1471" s="1"/>
      <c r="FV1471" s="1"/>
      <c r="FW1471" s="1"/>
      <c r="FX1471" s="1"/>
      <c r="FY1471" s="1"/>
      <c r="FZ1471" s="1"/>
      <c r="GA1471" s="1"/>
      <c r="GB1471" s="1"/>
      <c r="GC1471" s="1"/>
      <c r="GD1471" s="1"/>
      <c r="GE1471" s="1"/>
      <c r="GF1471" s="1"/>
      <c r="GG1471" s="1"/>
      <c r="GH1471" s="1"/>
      <c r="GI1471" s="1"/>
      <c r="GJ1471" s="1"/>
      <c r="GK1471" s="1"/>
      <c r="GL1471" s="1"/>
      <c r="GM1471" s="1"/>
      <c r="GN1471" s="1"/>
      <c r="GO1471" s="1"/>
      <c r="GP1471" s="1"/>
      <c r="GQ1471" s="1"/>
      <c r="GR1471" s="1"/>
      <c r="GS1471" s="1"/>
      <c r="GT1471" s="1"/>
      <c r="GU1471" s="1"/>
      <c r="GV1471" s="1"/>
      <c r="GW1471" s="1"/>
      <c r="GX1471" s="1"/>
      <c r="GY1471" s="1"/>
      <c r="GZ1471" s="1"/>
      <c r="HA1471" s="1"/>
      <c r="HB1471" s="1"/>
      <c r="HC1471" s="1"/>
      <c r="HD1471" s="1"/>
      <c r="HE1471" s="1"/>
      <c r="HF1471" s="1"/>
      <c r="HG1471" s="1"/>
      <c r="HH1471" s="1"/>
      <c r="HI1471" s="1"/>
      <c r="HJ1471" s="1"/>
      <c r="HK1471" s="1"/>
      <c r="HL1471" s="1"/>
      <c r="HM1471" s="1"/>
      <c r="HN1471" s="1"/>
      <c r="HO1471" s="1"/>
      <c r="HP1471" s="1"/>
      <c r="HQ1471" s="1"/>
      <c r="HR1471" s="1"/>
      <c r="HS1471" s="1"/>
      <c r="HT1471" s="1"/>
      <c r="HU1471" s="1"/>
      <c r="HV1471" s="1"/>
      <c r="HW1471" s="1"/>
      <c r="HX1471" s="1"/>
      <c r="HY1471" s="1"/>
      <c r="HZ1471" s="1"/>
      <c r="IA1471" s="1"/>
      <c r="IB1471" s="1"/>
      <c r="IC1471" s="1"/>
      <c r="ID1471" s="1"/>
      <c r="IE1471" s="1"/>
      <c r="IF1471" s="1"/>
      <c r="IG1471" s="1"/>
      <c r="IH1471" s="1"/>
      <c r="II1471" s="1"/>
      <c r="IJ1471" s="1"/>
      <c r="IK1471" s="1"/>
      <c r="IL1471" s="1"/>
      <c r="IM1471" s="1"/>
      <c r="IN1471" s="1"/>
      <c r="IO1471" s="1"/>
      <c r="IP1471" s="1"/>
      <c r="IQ1471" s="1"/>
    </row>
    <row r="1472" spans="1:251" s="3" customFormat="1" ht="18.75" customHeight="1">
      <c r="A1472" s="40"/>
      <c r="B1472" s="59"/>
      <c r="C1472" s="148" t="s">
        <v>199</v>
      </c>
      <c r="D1472" s="149"/>
      <c r="E1472" s="149"/>
      <c r="F1472" s="149"/>
      <c r="G1472" s="149"/>
      <c r="H1472" s="149"/>
      <c r="I1472" s="149"/>
      <c r="J1472" s="149"/>
      <c r="K1472" s="149"/>
      <c r="L1472" s="149"/>
      <c r="M1472" s="149"/>
      <c r="N1472" s="149"/>
      <c r="O1472" s="149"/>
      <c r="P1472" s="149"/>
      <c r="Q1472" s="149"/>
      <c r="R1472" s="149"/>
      <c r="S1472" s="149"/>
      <c r="T1472" s="149"/>
      <c r="U1472" s="149"/>
      <c r="V1472" s="149"/>
      <c r="W1472" s="149"/>
      <c r="X1472" s="149"/>
      <c r="Y1472" s="149"/>
      <c r="Z1472" s="150"/>
      <c r="AA1472" s="151">
        <v>0</v>
      </c>
      <c r="AB1472" s="152"/>
      <c r="AC1472" s="152"/>
      <c r="AD1472" s="152"/>
      <c r="AE1472" s="152"/>
      <c r="AF1472" s="152"/>
      <c r="AG1472" s="152"/>
      <c r="AH1472" s="152"/>
      <c r="AI1472" s="153"/>
      <c r="AJ1472" s="151">
        <v>799</v>
      </c>
      <c r="AK1472" s="152"/>
      <c r="AL1472" s="152"/>
      <c r="AM1472" s="152"/>
      <c r="AN1472" s="152"/>
      <c r="AO1472" s="152"/>
      <c r="AP1472" s="152"/>
      <c r="AQ1472" s="152"/>
      <c r="AR1472" s="153"/>
      <c r="AS1472" s="154"/>
      <c r="AT1472" s="155"/>
      <c r="AU1472" s="155"/>
      <c r="AV1472" s="155"/>
      <c r="AW1472" s="155"/>
      <c r="AX1472" s="156"/>
      <c r="AY1472" s="39"/>
      <c r="AZ1472" s="1"/>
      <c r="BA1472" s="1"/>
      <c r="BB1472" s="1"/>
      <c r="BC1472" s="1"/>
      <c r="BD1472" s="1"/>
      <c r="BE1472" s="1"/>
      <c r="BF1472" s="1"/>
      <c r="BG1472" s="1"/>
      <c r="BH1472" s="1"/>
      <c r="BI1472" s="1"/>
      <c r="BJ1472" s="1"/>
      <c r="BK1472" s="1"/>
      <c r="BL1472" s="1"/>
      <c r="BM1472" s="1"/>
      <c r="BN1472" s="1"/>
      <c r="BO1472" s="1"/>
      <c r="BP1472" s="1"/>
      <c r="BQ1472" s="1"/>
      <c r="BR1472" s="1"/>
      <c r="BS1472" s="1"/>
      <c r="BT1472" s="1"/>
      <c r="BU1472" s="1"/>
      <c r="BV1472" s="1"/>
      <c r="BW1472" s="1"/>
      <c r="BX1472" s="1"/>
      <c r="BY1472" s="1"/>
      <c r="BZ1472" s="1"/>
      <c r="CA1472" s="1"/>
      <c r="CB1472" s="1"/>
      <c r="CC1472" s="1"/>
      <c r="CD1472" s="1"/>
      <c r="CE1472" s="1"/>
      <c r="CF1472" s="1"/>
      <c r="CG1472" s="1"/>
      <c r="CH1472" s="1"/>
      <c r="CI1472" s="1"/>
      <c r="CJ1472" s="1"/>
      <c r="CK1472" s="1"/>
      <c r="CL1472" s="1"/>
      <c r="CM1472" s="1"/>
      <c r="CN1472" s="1"/>
      <c r="CO1472" s="1"/>
      <c r="CP1472" s="1"/>
      <c r="CQ1472" s="1"/>
      <c r="CR1472" s="1"/>
      <c r="CS1472" s="1"/>
      <c r="CT1472" s="1"/>
      <c r="CU1472" s="1"/>
      <c r="CV1472" s="1"/>
      <c r="CW1472" s="1"/>
      <c r="CX1472" s="1"/>
      <c r="CY1472" s="1"/>
      <c r="CZ1472" s="1"/>
      <c r="DA1472" s="1"/>
      <c r="DB1472" s="1"/>
      <c r="DC1472" s="1"/>
      <c r="DD1472" s="1"/>
      <c r="DE1472" s="1"/>
      <c r="DF1472" s="1"/>
      <c r="DG1472" s="1"/>
      <c r="DH1472" s="1"/>
      <c r="DI1472" s="1"/>
      <c r="DJ1472" s="1"/>
      <c r="DK1472" s="1"/>
      <c r="DL1472" s="1"/>
      <c r="DM1472" s="1"/>
      <c r="DN1472" s="1"/>
      <c r="DO1472" s="1"/>
      <c r="DP1472" s="1"/>
      <c r="DQ1472" s="1"/>
      <c r="DR1472" s="1"/>
      <c r="DS1472" s="1"/>
      <c r="DT1472" s="1"/>
      <c r="DU1472" s="1"/>
      <c r="DV1472" s="1"/>
      <c r="DW1472" s="1"/>
      <c r="DX1472" s="1"/>
      <c r="DY1472" s="1"/>
      <c r="DZ1472" s="1"/>
      <c r="EA1472" s="1"/>
      <c r="EB1472" s="1"/>
      <c r="EC1472" s="1"/>
      <c r="ED1472" s="1"/>
      <c r="EE1472" s="1"/>
      <c r="EF1472" s="1"/>
      <c r="EG1472" s="1"/>
      <c r="EH1472" s="1"/>
      <c r="EI1472" s="1"/>
      <c r="EJ1472" s="1"/>
      <c r="EK1472" s="1"/>
      <c r="EL1472" s="1"/>
      <c r="EM1472" s="1"/>
      <c r="EN1472" s="1"/>
      <c r="EO1472" s="1"/>
      <c r="EP1472" s="1"/>
      <c r="EQ1472" s="1"/>
      <c r="ER1472" s="1"/>
      <c r="ES1472" s="1"/>
      <c r="ET1472" s="1"/>
      <c r="EU1472" s="1"/>
      <c r="EV1472" s="1"/>
      <c r="EW1472" s="1"/>
      <c r="EX1472" s="1"/>
      <c r="EY1472" s="1"/>
      <c r="EZ1472" s="1"/>
      <c r="FA1472" s="1"/>
      <c r="FB1472" s="1"/>
      <c r="FC1472" s="1"/>
      <c r="FD1472" s="1"/>
      <c r="FE1472" s="1"/>
      <c r="FF1472" s="1"/>
      <c r="FG1472" s="1"/>
      <c r="FH1472" s="1"/>
      <c r="FI1472" s="1"/>
      <c r="FJ1472" s="1"/>
      <c r="FK1472" s="1"/>
      <c r="FL1472" s="1"/>
      <c r="FM1472" s="1"/>
      <c r="FN1472" s="1"/>
      <c r="FO1472" s="1"/>
      <c r="FP1472" s="1"/>
      <c r="FQ1472" s="1"/>
      <c r="FR1472" s="1"/>
      <c r="FS1472" s="1"/>
      <c r="FT1472" s="1"/>
      <c r="FU1472" s="1"/>
      <c r="FV1472" s="1"/>
      <c r="FW1472" s="1"/>
      <c r="FX1472" s="1"/>
      <c r="FY1472" s="1"/>
      <c r="FZ1472" s="1"/>
      <c r="GA1472" s="1"/>
      <c r="GB1472" s="1"/>
      <c r="GC1472" s="1"/>
      <c r="GD1472" s="1"/>
      <c r="GE1472" s="1"/>
      <c r="GF1472" s="1"/>
      <c r="GG1472" s="1"/>
      <c r="GH1472" s="1"/>
      <c r="GI1472" s="1"/>
      <c r="GJ1472" s="1"/>
      <c r="GK1472" s="1"/>
      <c r="GL1472" s="1"/>
      <c r="GM1472" s="1"/>
      <c r="GN1472" s="1"/>
      <c r="GO1472" s="1"/>
      <c r="GP1472" s="1"/>
      <c r="GQ1472" s="1"/>
      <c r="GR1472" s="1"/>
      <c r="GS1472" s="1"/>
      <c r="GT1472" s="1"/>
      <c r="GU1472" s="1"/>
      <c r="GV1472" s="1"/>
      <c r="GW1472" s="1"/>
      <c r="GX1472" s="1"/>
      <c r="GY1472" s="1"/>
      <c r="GZ1472" s="1"/>
      <c r="HA1472" s="1"/>
      <c r="HB1472" s="1"/>
      <c r="HC1472" s="1"/>
      <c r="HD1472" s="1"/>
      <c r="HE1472" s="1"/>
      <c r="HF1472" s="1"/>
      <c r="HG1472" s="1"/>
      <c r="HH1472" s="1"/>
      <c r="HI1472" s="1"/>
      <c r="HJ1472" s="1"/>
      <c r="HK1472" s="1"/>
      <c r="HL1472" s="1"/>
      <c r="HM1472" s="1"/>
      <c r="HN1472" s="1"/>
      <c r="HO1472" s="1"/>
      <c r="HP1472" s="1"/>
      <c r="HQ1472" s="1"/>
      <c r="HR1472" s="1"/>
      <c r="HS1472" s="1"/>
      <c r="HT1472" s="1"/>
      <c r="HU1472" s="1"/>
      <c r="HV1472" s="1"/>
      <c r="HW1472" s="1"/>
      <c r="HX1472" s="1"/>
      <c r="HY1472" s="1"/>
      <c r="HZ1472" s="1"/>
      <c r="IA1472" s="1"/>
      <c r="IB1472" s="1"/>
      <c r="IC1472" s="1"/>
      <c r="ID1472" s="1"/>
      <c r="IE1472" s="1"/>
      <c r="IF1472" s="1"/>
      <c r="IG1472" s="1"/>
      <c r="IH1472" s="1"/>
      <c r="II1472" s="1"/>
      <c r="IJ1472" s="1"/>
      <c r="IK1472" s="1"/>
      <c r="IL1472" s="1"/>
      <c r="IM1472" s="1"/>
      <c r="IN1472" s="1"/>
      <c r="IO1472" s="1"/>
      <c r="IP1472" s="1"/>
      <c r="IQ1472" s="1"/>
    </row>
    <row r="1473" spans="1:251" s="3" customFormat="1" ht="18.75" customHeight="1">
      <c r="A1473" s="40"/>
      <c r="B1473" s="59"/>
      <c r="C1473" s="148" t="s">
        <v>200</v>
      </c>
      <c r="D1473" s="149"/>
      <c r="E1473" s="149"/>
      <c r="F1473" s="149"/>
      <c r="G1473" s="149"/>
      <c r="H1473" s="149"/>
      <c r="I1473" s="149"/>
      <c r="J1473" s="149"/>
      <c r="K1473" s="149"/>
      <c r="L1473" s="149"/>
      <c r="M1473" s="149"/>
      <c r="N1473" s="149"/>
      <c r="O1473" s="149"/>
      <c r="P1473" s="149"/>
      <c r="Q1473" s="149"/>
      <c r="R1473" s="149"/>
      <c r="S1473" s="149"/>
      <c r="T1473" s="149"/>
      <c r="U1473" s="149"/>
      <c r="V1473" s="149"/>
      <c r="W1473" s="149"/>
      <c r="X1473" s="149"/>
      <c r="Y1473" s="149"/>
      <c r="Z1473" s="150"/>
      <c r="AA1473" s="151">
        <v>1404</v>
      </c>
      <c r="AB1473" s="152"/>
      <c r="AC1473" s="152"/>
      <c r="AD1473" s="152"/>
      <c r="AE1473" s="152"/>
      <c r="AF1473" s="152"/>
      <c r="AG1473" s="152"/>
      <c r="AH1473" s="152"/>
      <c r="AI1473" s="153"/>
      <c r="AJ1473" s="151">
        <v>720</v>
      </c>
      <c r="AK1473" s="152"/>
      <c r="AL1473" s="152"/>
      <c r="AM1473" s="152"/>
      <c r="AN1473" s="152"/>
      <c r="AO1473" s="152"/>
      <c r="AP1473" s="152"/>
      <c r="AQ1473" s="152"/>
      <c r="AR1473" s="153"/>
      <c r="AS1473" s="154"/>
      <c r="AT1473" s="155"/>
      <c r="AU1473" s="155"/>
      <c r="AV1473" s="155"/>
      <c r="AW1473" s="155"/>
      <c r="AX1473" s="156"/>
      <c r="AY1473" s="39"/>
      <c r="AZ1473" s="1"/>
      <c r="BA1473" s="1"/>
      <c r="BB1473" s="1"/>
      <c r="BC1473" s="1"/>
      <c r="BD1473" s="1"/>
      <c r="BE1473" s="1"/>
      <c r="BF1473" s="1"/>
      <c r="BG1473" s="1"/>
      <c r="BH1473" s="1"/>
      <c r="BI1473" s="1"/>
      <c r="BJ1473" s="1"/>
      <c r="BK1473" s="1"/>
      <c r="BL1473" s="1"/>
      <c r="BM1473" s="1"/>
      <c r="BN1473" s="1"/>
      <c r="BO1473" s="1"/>
      <c r="BP1473" s="1"/>
      <c r="BQ1473" s="1"/>
      <c r="BR1473" s="1"/>
      <c r="BS1473" s="1"/>
      <c r="BT1473" s="1"/>
      <c r="BU1473" s="1"/>
      <c r="BV1473" s="1"/>
      <c r="BW1473" s="1"/>
      <c r="BX1473" s="1"/>
      <c r="BY1473" s="1"/>
      <c r="BZ1473" s="1"/>
      <c r="CA1473" s="1"/>
      <c r="CB1473" s="1"/>
      <c r="CC1473" s="1"/>
      <c r="CD1473" s="1"/>
      <c r="CE1473" s="1"/>
      <c r="CF1473" s="1"/>
      <c r="CG1473" s="1"/>
      <c r="CH1473" s="1"/>
      <c r="CI1473" s="1"/>
      <c r="CJ1473" s="1"/>
      <c r="CK1473" s="1"/>
      <c r="CL1473" s="1"/>
      <c r="CM1473" s="1"/>
      <c r="CN1473" s="1"/>
      <c r="CO1473" s="1"/>
      <c r="CP1473" s="1"/>
      <c r="CQ1473" s="1"/>
      <c r="CR1473" s="1"/>
      <c r="CS1473" s="1"/>
      <c r="CT1473" s="1"/>
      <c r="CU1473" s="1"/>
      <c r="CV1473" s="1"/>
      <c r="CW1473" s="1"/>
      <c r="CX1473" s="1"/>
      <c r="CY1473" s="1"/>
      <c r="CZ1473" s="1"/>
      <c r="DA1473" s="1"/>
      <c r="DB1473" s="1"/>
      <c r="DC1473" s="1"/>
      <c r="DD1473" s="1"/>
      <c r="DE1473" s="1"/>
      <c r="DF1473" s="1"/>
      <c r="DG1473" s="1"/>
      <c r="DH1473" s="1"/>
      <c r="DI1473" s="1"/>
      <c r="DJ1473" s="1"/>
      <c r="DK1473" s="1"/>
      <c r="DL1473" s="1"/>
      <c r="DM1473" s="1"/>
      <c r="DN1473" s="1"/>
      <c r="DO1473" s="1"/>
      <c r="DP1473" s="1"/>
      <c r="DQ1473" s="1"/>
      <c r="DR1473" s="1"/>
      <c r="DS1473" s="1"/>
      <c r="DT1473" s="1"/>
      <c r="DU1473" s="1"/>
      <c r="DV1473" s="1"/>
      <c r="DW1473" s="1"/>
      <c r="DX1473" s="1"/>
      <c r="DY1473" s="1"/>
      <c r="DZ1473" s="1"/>
      <c r="EA1473" s="1"/>
      <c r="EB1473" s="1"/>
      <c r="EC1473" s="1"/>
      <c r="ED1473" s="1"/>
      <c r="EE1473" s="1"/>
      <c r="EF1473" s="1"/>
      <c r="EG1473" s="1"/>
      <c r="EH1473" s="1"/>
      <c r="EI1473" s="1"/>
      <c r="EJ1473" s="1"/>
      <c r="EK1473" s="1"/>
      <c r="EL1473" s="1"/>
      <c r="EM1473" s="1"/>
      <c r="EN1473" s="1"/>
      <c r="EO1473" s="1"/>
      <c r="EP1473" s="1"/>
      <c r="EQ1473" s="1"/>
      <c r="ER1473" s="1"/>
      <c r="ES1473" s="1"/>
      <c r="ET1473" s="1"/>
      <c r="EU1473" s="1"/>
      <c r="EV1473" s="1"/>
      <c r="EW1473" s="1"/>
      <c r="EX1473" s="1"/>
      <c r="EY1473" s="1"/>
      <c r="EZ1473" s="1"/>
      <c r="FA1473" s="1"/>
      <c r="FB1473" s="1"/>
      <c r="FC1473" s="1"/>
      <c r="FD1473" s="1"/>
      <c r="FE1473" s="1"/>
      <c r="FF1473" s="1"/>
      <c r="FG1473" s="1"/>
      <c r="FH1473" s="1"/>
      <c r="FI1473" s="1"/>
      <c r="FJ1473" s="1"/>
      <c r="FK1473" s="1"/>
      <c r="FL1473" s="1"/>
      <c r="FM1473" s="1"/>
      <c r="FN1473" s="1"/>
      <c r="FO1473" s="1"/>
      <c r="FP1473" s="1"/>
      <c r="FQ1473" s="1"/>
      <c r="FR1473" s="1"/>
      <c r="FS1473" s="1"/>
      <c r="FT1473" s="1"/>
      <c r="FU1473" s="1"/>
      <c r="FV1473" s="1"/>
      <c r="FW1473" s="1"/>
      <c r="FX1473" s="1"/>
      <c r="FY1473" s="1"/>
      <c r="FZ1473" s="1"/>
      <c r="GA1473" s="1"/>
      <c r="GB1473" s="1"/>
      <c r="GC1473" s="1"/>
      <c r="GD1473" s="1"/>
      <c r="GE1473" s="1"/>
      <c r="GF1473" s="1"/>
      <c r="GG1473" s="1"/>
      <c r="GH1473" s="1"/>
      <c r="GI1473" s="1"/>
      <c r="GJ1473" s="1"/>
      <c r="GK1473" s="1"/>
      <c r="GL1473" s="1"/>
      <c r="GM1473" s="1"/>
      <c r="GN1473" s="1"/>
      <c r="GO1473" s="1"/>
      <c r="GP1473" s="1"/>
      <c r="GQ1473" s="1"/>
      <c r="GR1473" s="1"/>
      <c r="GS1473" s="1"/>
      <c r="GT1473" s="1"/>
      <c r="GU1473" s="1"/>
      <c r="GV1473" s="1"/>
      <c r="GW1473" s="1"/>
      <c r="GX1473" s="1"/>
      <c r="GY1473" s="1"/>
      <c r="GZ1473" s="1"/>
      <c r="HA1473" s="1"/>
      <c r="HB1473" s="1"/>
      <c r="HC1473" s="1"/>
      <c r="HD1473" s="1"/>
      <c r="HE1473" s="1"/>
      <c r="HF1473" s="1"/>
      <c r="HG1473" s="1"/>
      <c r="HH1473" s="1"/>
      <c r="HI1473" s="1"/>
      <c r="HJ1473" s="1"/>
      <c r="HK1473" s="1"/>
      <c r="HL1473" s="1"/>
      <c r="HM1473" s="1"/>
      <c r="HN1473" s="1"/>
      <c r="HO1473" s="1"/>
      <c r="HP1473" s="1"/>
      <c r="HQ1473" s="1"/>
      <c r="HR1473" s="1"/>
      <c r="HS1473" s="1"/>
      <c r="HT1473" s="1"/>
      <c r="HU1473" s="1"/>
      <c r="HV1473" s="1"/>
      <c r="HW1473" s="1"/>
      <c r="HX1473" s="1"/>
      <c r="HY1473" s="1"/>
      <c r="HZ1473" s="1"/>
      <c r="IA1473" s="1"/>
      <c r="IB1473" s="1"/>
      <c r="IC1473" s="1"/>
      <c r="ID1473" s="1"/>
      <c r="IE1473" s="1"/>
      <c r="IF1473" s="1"/>
      <c r="IG1473" s="1"/>
      <c r="IH1473" s="1"/>
      <c r="II1473" s="1"/>
      <c r="IJ1473" s="1"/>
      <c r="IK1473" s="1"/>
      <c r="IL1473" s="1"/>
      <c r="IM1473" s="1"/>
      <c r="IN1473" s="1"/>
      <c r="IO1473" s="1"/>
      <c r="IP1473" s="1"/>
      <c r="IQ1473" s="1"/>
    </row>
    <row r="1474" spans="1:251" s="3" customFormat="1" ht="18.75" customHeight="1">
      <c r="A1474" s="40"/>
      <c r="B1474" s="59"/>
      <c r="C1474" s="148" t="s">
        <v>201</v>
      </c>
      <c r="D1474" s="149"/>
      <c r="E1474" s="149"/>
      <c r="F1474" s="149"/>
      <c r="G1474" s="149"/>
      <c r="H1474" s="149"/>
      <c r="I1474" s="149"/>
      <c r="J1474" s="149"/>
      <c r="K1474" s="149"/>
      <c r="L1474" s="149"/>
      <c r="M1474" s="149"/>
      <c r="N1474" s="149"/>
      <c r="O1474" s="149"/>
      <c r="P1474" s="149"/>
      <c r="Q1474" s="149"/>
      <c r="R1474" s="149"/>
      <c r="S1474" s="149"/>
      <c r="T1474" s="149"/>
      <c r="U1474" s="149"/>
      <c r="V1474" s="149"/>
      <c r="W1474" s="149"/>
      <c r="X1474" s="149"/>
      <c r="Y1474" s="149"/>
      <c r="Z1474" s="150"/>
      <c r="AA1474" s="151">
        <v>750</v>
      </c>
      <c r="AB1474" s="152"/>
      <c r="AC1474" s="152"/>
      <c r="AD1474" s="152"/>
      <c r="AE1474" s="152"/>
      <c r="AF1474" s="152"/>
      <c r="AG1474" s="152"/>
      <c r="AH1474" s="152"/>
      <c r="AI1474" s="153"/>
      <c r="AJ1474" s="151">
        <v>563</v>
      </c>
      <c r="AK1474" s="152"/>
      <c r="AL1474" s="152"/>
      <c r="AM1474" s="152"/>
      <c r="AN1474" s="152"/>
      <c r="AO1474" s="152"/>
      <c r="AP1474" s="152"/>
      <c r="AQ1474" s="152"/>
      <c r="AR1474" s="153"/>
      <c r="AS1474" s="154"/>
      <c r="AT1474" s="155"/>
      <c r="AU1474" s="155"/>
      <c r="AV1474" s="155"/>
      <c r="AW1474" s="155"/>
      <c r="AX1474" s="156"/>
      <c r="AY1474" s="39"/>
      <c r="AZ1474" s="1"/>
      <c r="BA1474" s="1"/>
      <c r="BB1474" s="1"/>
      <c r="BC1474" s="1"/>
      <c r="BD1474" s="1"/>
      <c r="BE1474" s="1"/>
      <c r="BF1474" s="1"/>
      <c r="BG1474" s="1"/>
      <c r="BH1474" s="1"/>
      <c r="BI1474" s="1"/>
      <c r="BJ1474" s="1"/>
      <c r="BK1474" s="1"/>
      <c r="BL1474" s="1"/>
      <c r="BM1474" s="1"/>
      <c r="BN1474" s="1"/>
      <c r="BO1474" s="1"/>
      <c r="BP1474" s="1"/>
      <c r="BQ1474" s="1"/>
      <c r="BR1474" s="1"/>
      <c r="BS1474" s="1"/>
      <c r="BT1474" s="1"/>
      <c r="BU1474" s="1"/>
      <c r="BV1474" s="1"/>
      <c r="BW1474" s="1"/>
      <c r="BX1474" s="1"/>
      <c r="BY1474" s="1"/>
      <c r="BZ1474" s="1"/>
      <c r="CA1474" s="1"/>
      <c r="CB1474" s="1"/>
      <c r="CC1474" s="1"/>
      <c r="CD1474" s="1"/>
      <c r="CE1474" s="1"/>
      <c r="CF1474" s="1"/>
      <c r="CG1474" s="1"/>
      <c r="CH1474" s="1"/>
      <c r="CI1474" s="1"/>
      <c r="CJ1474" s="1"/>
      <c r="CK1474" s="1"/>
      <c r="CL1474" s="1"/>
      <c r="CM1474" s="1"/>
      <c r="CN1474" s="1"/>
      <c r="CO1474" s="1"/>
      <c r="CP1474" s="1"/>
      <c r="CQ1474" s="1"/>
      <c r="CR1474" s="1"/>
      <c r="CS1474" s="1"/>
      <c r="CT1474" s="1"/>
      <c r="CU1474" s="1"/>
      <c r="CV1474" s="1"/>
      <c r="CW1474" s="1"/>
      <c r="CX1474" s="1"/>
      <c r="CY1474" s="1"/>
      <c r="CZ1474" s="1"/>
      <c r="DA1474" s="1"/>
      <c r="DB1474" s="1"/>
      <c r="DC1474" s="1"/>
      <c r="DD1474" s="1"/>
      <c r="DE1474" s="1"/>
      <c r="DF1474" s="1"/>
      <c r="DG1474" s="1"/>
      <c r="DH1474" s="1"/>
      <c r="DI1474" s="1"/>
      <c r="DJ1474" s="1"/>
      <c r="DK1474" s="1"/>
      <c r="DL1474" s="1"/>
      <c r="DM1474" s="1"/>
      <c r="DN1474" s="1"/>
      <c r="DO1474" s="1"/>
      <c r="DP1474" s="1"/>
      <c r="DQ1474" s="1"/>
      <c r="DR1474" s="1"/>
      <c r="DS1474" s="1"/>
      <c r="DT1474" s="1"/>
      <c r="DU1474" s="1"/>
      <c r="DV1474" s="1"/>
      <c r="DW1474" s="1"/>
      <c r="DX1474" s="1"/>
      <c r="DY1474" s="1"/>
      <c r="DZ1474" s="1"/>
      <c r="EA1474" s="1"/>
      <c r="EB1474" s="1"/>
      <c r="EC1474" s="1"/>
      <c r="ED1474" s="1"/>
      <c r="EE1474" s="1"/>
      <c r="EF1474" s="1"/>
      <c r="EG1474" s="1"/>
      <c r="EH1474" s="1"/>
      <c r="EI1474" s="1"/>
      <c r="EJ1474" s="1"/>
      <c r="EK1474" s="1"/>
      <c r="EL1474" s="1"/>
      <c r="EM1474" s="1"/>
      <c r="EN1474" s="1"/>
      <c r="EO1474" s="1"/>
      <c r="EP1474" s="1"/>
      <c r="EQ1474" s="1"/>
      <c r="ER1474" s="1"/>
      <c r="ES1474" s="1"/>
      <c r="ET1474" s="1"/>
      <c r="EU1474" s="1"/>
      <c r="EV1474" s="1"/>
      <c r="EW1474" s="1"/>
      <c r="EX1474" s="1"/>
      <c r="EY1474" s="1"/>
      <c r="EZ1474" s="1"/>
      <c r="FA1474" s="1"/>
      <c r="FB1474" s="1"/>
      <c r="FC1474" s="1"/>
      <c r="FD1474" s="1"/>
      <c r="FE1474" s="1"/>
      <c r="FF1474" s="1"/>
      <c r="FG1474" s="1"/>
      <c r="FH1474" s="1"/>
      <c r="FI1474" s="1"/>
      <c r="FJ1474" s="1"/>
      <c r="FK1474" s="1"/>
      <c r="FL1474" s="1"/>
      <c r="FM1474" s="1"/>
      <c r="FN1474" s="1"/>
      <c r="FO1474" s="1"/>
      <c r="FP1474" s="1"/>
      <c r="FQ1474" s="1"/>
      <c r="FR1474" s="1"/>
      <c r="FS1474" s="1"/>
      <c r="FT1474" s="1"/>
      <c r="FU1474" s="1"/>
      <c r="FV1474" s="1"/>
      <c r="FW1474" s="1"/>
      <c r="FX1474" s="1"/>
      <c r="FY1474" s="1"/>
      <c r="FZ1474" s="1"/>
      <c r="GA1474" s="1"/>
      <c r="GB1474" s="1"/>
      <c r="GC1474" s="1"/>
      <c r="GD1474" s="1"/>
      <c r="GE1474" s="1"/>
      <c r="GF1474" s="1"/>
      <c r="GG1474" s="1"/>
      <c r="GH1474" s="1"/>
      <c r="GI1474" s="1"/>
      <c r="GJ1474" s="1"/>
      <c r="GK1474" s="1"/>
      <c r="GL1474" s="1"/>
      <c r="GM1474" s="1"/>
      <c r="GN1474" s="1"/>
      <c r="GO1474" s="1"/>
      <c r="GP1474" s="1"/>
      <c r="GQ1474" s="1"/>
      <c r="GR1474" s="1"/>
      <c r="GS1474" s="1"/>
      <c r="GT1474" s="1"/>
      <c r="GU1474" s="1"/>
      <c r="GV1474" s="1"/>
      <c r="GW1474" s="1"/>
      <c r="GX1474" s="1"/>
      <c r="GY1474" s="1"/>
      <c r="GZ1474" s="1"/>
      <c r="HA1474" s="1"/>
      <c r="HB1474" s="1"/>
      <c r="HC1474" s="1"/>
      <c r="HD1474" s="1"/>
      <c r="HE1474" s="1"/>
      <c r="HF1474" s="1"/>
      <c r="HG1474" s="1"/>
      <c r="HH1474" s="1"/>
      <c r="HI1474" s="1"/>
      <c r="HJ1474" s="1"/>
      <c r="HK1474" s="1"/>
      <c r="HL1474" s="1"/>
      <c r="HM1474" s="1"/>
      <c r="HN1474" s="1"/>
      <c r="HO1474" s="1"/>
      <c r="HP1474" s="1"/>
      <c r="HQ1474" s="1"/>
      <c r="HR1474" s="1"/>
      <c r="HS1474" s="1"/>
      <c r="HT1474" s="1"/>
      <c r="HU1474" s="1"/>
      <c r="HV1474" s="1"/>
      <c r="HW1474" s="1"/>
      <c r="HX1474" s="1"/>
      <c r="HY1474" s="1"/>
      <c r="HZ1474" s="1"/>
      <c r="IA1474" s="1"/>
      <c r="IB1474" s="1"/>
      <c r="IC1474" s="1"/>
      <c r="ID1474" s="1"/>
      <c r="IE1474" s="1"/>
      <c r="IF1474" s="1"/>
      <c r="IG1474" s="1"/>
      <c r="IH1474" s="1"/>
      <c r="II1474" s="1"/>
      <c r="IJ1474" s="1"/>
      <c r="IK1474" s="1"/>
      <c r="IL1474" s="1"/>
      <c r="IM1474" s="1"/>
      <c r="IN1474" s="1"/>
      <c r="IO1474" s="1"/>
      <c r="IP1474" s="1"/>
      <c r="IQ1474" s="1"/>
    </row>
    <row r="1475" spans="1:251" s="3" customFormat="1" ht="18.75" customHeight="1">
      <c r="A1475" s="40"/>
      <c r="B1475" s="59"/>
      <c r="C1475" s="148" t="s">
        <v>202</v>
      </c>
      <c r="D1475" s="149"/>
      <c r="E1475" s="149"/>
      <c r="F1475" s="149"/>
      <c r="G1475" s="149"/>
      <c r="H1475" s="149"/>
      <c r="I1475" s="149"/>
      <c r="J1475" s="149"/>
      <c r="K1475" s="149"/>
      <c r="L1475" s="149"/>
      <c r="M1475" s="149"/>
      <c r="N1475" s="149"/>
      <c r="O1475" s="149"/>
      <c r="P1475" s="149"/>
      <c r="Q1475" s="149"/>
      <c r="R1475" s="149"/>
      <c r="S1475" s="149"/>
      <c r="T1475" s="149"/>
      <c r="U1475" s="149"/>
      <c r="V1475" s="149"/>
      <c r="W1475" s="149"/>
      <c r="X1475" s="149"/>
      <c r="Y1475" s="149"/>
      <c r="Z1475" s="150"/>
      <c r="AA1475" s="151">
        <v>390</v>
      </c>
      <c r="AB1475" s="152"/>
      <c r="AC1475" s="152"/>
      <c r="AD1475" s="152"/>
      <c r="AE1475" s="152"/>
      <c r="AF1475" s="152"/>
      <c r="AG1475" s="152"/>
      <c r="AH1475" s="152"/>
      <c r="AI1475" s="153"/>
      <c r="AJ1475" s="151">
        <v>392</v>
      </c>
      <c r="AK1475" s="152"/>
      <c r="AL1475" s="152"/>
      <c r="AM1475" s="152"/>
      <c r="AN1475" s="152"/>
      <c r="AO1475" s="152"/>
      <c r="AP1475" s="152"/>
      <c r="AQ1475" s="152"/>
      <c r="AR1475" s="153"/>
      <c r="AS1475" s="154"/>
      <c r="AT1475" s="155"/>
      <c r="AU1475" s="155"/>
      <c r="AV1475" s="155"/>
      <c r="AW1475" s="155"/>
      <c r="AX1475" s="156"/>
      <c r="AY1475" s="39"/>
      <c r="AZ1475" s="1"/>
      <c r="BA1475" s="1"/>
      <c r="BB1475" s="1"/>
      <c r="BC1475" s="1"/>
      <c r="BD1475" s="1"/>
      <c r="BE1475" s="1"/>
      <c r="BF1475" s="1"/>
      <c r="BG1475" s="1"/>
      <c r="BH1475" s="1"/>
      <c r="BI1475" s="1"/>
      <c r="BJ1475" s="1"/>
      <c r="BK1475" s="1"/>
      <c r="BL1475" s="1"/>
      <c r="BM1475" s="1"/>
      <c r="BN1475" s="1"/>
      <c r="BO1475" s="1"/>
      <c r="BP1475" s="1"/>
      <c r="BQ1475" s="1"/>
      <c r="BR1475" s="1"/>
      <c r="BS1475" s="1"/>
      <c r="BT1475" s="1"/>
      <c r="BU1475" s="1"/>
      <c r="BV1475" s="1"/>
      <c r="BW1475" s="1"/>
      <c r="BX1475" s="1"/>
      <c r="BY1475" s="1"/>
      <c r="BZ1475" s="1"/>
      <c r="CA1475" s="1"/>
      <c r="CB1475" s="1"/>
      <c r="CC1475" s="1"/>
      <c r="CD1475" s="1"/>
      <c r="CE1475" s="1"/>
      <c r="CF1475" s="1"/>
      <c r="CG1475" s="1"/>
      <c r="CH1475" s="1"/>
      <c r="CI1475" s="1"/>
      <c r="CJ1475" s="1"/>
      <c r="CK1475" s="1"/>
      <c r="CL1475" s="1"/>
      <c r="CM1475" s="1"/>
      <c r="CN1475" s="1"/>
      <c r="CO1475" s="1"/>
      <c r="CP1475" s="1"/>
      <c r="CQ1475" s="1"/>
      <c r="CR1475" s="1"/>
      <c r="CS1475" s="1"/>
      <c r="CT1475" s="1"/>
      <c r="CU1475" s="1"/>
      <c r="CV1475" s="1"/>
      <c r="CW1475" s="1"/>
      <c r="CX1475" s="1"/>
      <c r="CY1475" s="1"/>
      <c r="CZ1475" s="1"/>
      <c r="DA1475" s="1"/>
      <c r="DB1475" s="1"/>
      <c r="DC1475" s="1"/>
      <c r="DD1475" s="1"/>
      <c r="DE1475" s="1"/>
      <c r="DF1475" s="1"/>
      <c r="DG1475" s="1"/>
      <c r="DH1475" s="1"/>
      <c r="DI1475" s="1"/>
      <c r="DJ1475" s="1"/>
      <c r="DK1475" s="1"/>
      <c r="DL1475" s="1"/>
      <c r="DM1475" s="1"/>
      <c r="DN1475" s="1"/>
      <c r="DO1475" s="1"/>
      <c r="DP1475" s="1"/>
      <c r="DQ1475" s="1"/>
      <c r="DR1475" s="1"/>
      <c r="DS1475" s="1"/>
      <c r="DT1475" s="1"/>
      <c r="DU1475" s="1"/>
      <c r="DV1475" s="1"/>
      <c r="DW1475" s="1"/>
      <c r="DX1475" s="1"/>
      <c r="DY1475" s="1"/>
      <c r="DZ1475" s="1"/>
      <c r="EA1475" s="1"/>
      <c r="EB1475" s="1"/>
      <c r="EC1475" s="1"/>
      <c r="ED1475" s="1"/>
      <c r="EE1475" s="1"/>
      <c r="EF1475" s="1"/>
      <c r="EG1475" s="1"/>
      <c r="EH1475" s="1"/>
      <c r="EI1475" s="1"/>
      <c r="EJ1475" s="1"/>
      <c r="EK1475" s="1"/>
      <c r="EL1475" s="1"/>
      <c r="EM1475" s="1"/>
      <c r="EN1475" s="1"/>
      <c r="EO1475" s="1"/>
      <c r="EP1475" s="1"/>
      <c r="EQ1475" s="1"/>
      <c r="ER1475" s="1"/>
      <c r="ES1475" s="1"/>
      <c r="ET1475" s="1"/>
      <c r="EU1475" s="1"/>
      <c r="EV1475" s="1"/>
      <c r="EW1475" s="1"/>
      <c r="EX1475" s="1"/>
      <c r="EY1475" s="1"/>
      <c r="EZ1475" s="1"/>
      <c r="FA1475" s="1"/>
      <c r="FB1475" s="1"/>
      <c r="FC1475" s="1"/>
      <c r="FD1475" s="1"/>
      <c r="FE1475" s="1"/>
      <c r="FF1475" s="1"/>
      <c r="FG1475" s="1"/>
      <c r="FH1475" s="1"/>
      <c r="FI1475" s="1"/>
      <c r="FJ1475" s="1"/>
      <c r="FK1475" s="1"/>
      <c r="FL1475" s="1"/>
      <c r="FM1475" s="1"/>
      <c r="FN1475" s="1"/>
      <c r="FO1475" s="1"/>
      <c r="FP1475" s="1"/>
      <c r="FQ1475" s="1"/>
      <c r="FR1475" s="1"/>
      <c r="FS1475" s="1"/>
      <c r="FT1475" s="1"/>
      <c r="FU1475" s="1"/>
      <c r="FV1475" s="1"/>
      <c r="FW1475" s="1"/>
      <c r="FX1475" s="1"/>
      <c r="FY1475" s="1"/>
      <c r="FZ1475" s="1"/>
      <c r="GA1475" s="1"/>
      <c r="GB1475" s="1"/>
      <c r="GC1475" s="1"/>
      <c r="GD1475" s="1"/>
      <c r="GE1475" s="1"/>
      <c r="GF1475" s="1"/>
      <c r="GG1475" s="1"/>
      <c r="GH1475" s="1"/>
      <c r="GI1475" s="1"/>
      <c r="GJ1475" s="1"/>
      <c r="GK1475" s="1"/>
      <c r="GL1475" s="1"/>
      <c r="GM1475" s="1"/>
      <c r="GN1475" s="1"/>
      <c r="GO1475" s="1"/>
      <c r="GP1475" s="1"/>
      <c r="GQ1475" s="1"/>
      <c r="GR1475" s="1"/>
      <c r="GS1475" s="1"/>
      <c r="GT1475" s="1"/>
      <c r="GU1475" s="1"/>
      <c r="GV1475" s="1"/>
      <c r="GW1475" s="1"/>
      <c r="GX1475" s="1"/>
      <c r="GY1475" s="1"/>
      <c r="GZ1475" s="1"/>
      <c r="HA1475" s="1"/>
      <c r="HB1475" s="1"/>
      <c r="HC1475" s="1"/>
      <c r="HD1475" s="1"/>
      <c r="HE1475" s="1"/>
      <c r="HF1475" s="1"/>
      <c r="HG1475" s="1"/>
      <c r="HH1475" s="1"/>
      <c r="HI1475" s="1"/>
      <c r="HJ1475" s="1"/>
      <c r="HK1475" s="1"/>
      <c r="HL1475" s="1"/>
      <c r="HM1475" s="1"/>
      <c r="HN1475" s="1"/>
      <c r="HO1475" s="1"/>
      <c r="HP1475" s="1"/>
      <c r="HQ1475" s="1"/>
      <c r="HR1475" s="1"/>
      <c r="HS1475" s="1"/>
      <c r="HT1475" s="1"/>
      <c r="HU1475" s="1"/>
      <c r="HV1475" s="1"/>
      <c r="HW1475" s="1"/>
      <c r="HX1475" s="1"/>
      <c r="HY1475" s="1"/>
      <c r="HZ1475" s="1"/>
      <c r="IA1475" s="1"/>
      <c r="IB1475" s="1"/>
      <c r="IC1475" s="1"/>
      <c r="ID1475" s="1"/>
      <c r="IE1475" s="1"/>
      <c r="IF1475" s="1"/>
      <c r="IG1475" s="1"/>
      <c r="IH1475" s="1"/>
      <c r="II1475" s="1"/>
      <c r="IJ1475" s="1"/>
      <c r="IK1475" s="1"/>
      <c r="IL1475" s="1"/>
      <c r="IM1475" s="1"/>
      <c r="IN1475" s="1"/>
      <c r="IO1475" s="1"/>
      <c r="IP1475" s="1"/>
      <c r="IQ1475" s="1"/>
    </row>
    <row r="1476" spans="1:251" s="3" customFormat="1" ht="18.75" customHeight="1">
      <c r="A1476" s="40"/>
      <c r="B1476" s="59"/>
      <c r="C1476" s="148" t="s">
        <v>203</v>
      </c>
      <c r="D1476" s="149"/>
      <c r="E1476" s="149"/>
      <c r="F1476" s="149"/>
      <c r="G1476" s="149"/>
      <c r="H1476" s="149"/>
      <c r="I1476" s="149"/>
      <c r="J1476" s="149"/>
      <c r="K1476" s="149"/>
      <c r="L1476" s="149"/>
      <c r="M1476" s="149"/>
      <c r="N1476" s="149"/>
      <c r="O1476" s="149"/>
      <c r="P1476" s="149"/>
      <c r="Q1476" s="149"/>
      <c r="R1476" s="149"/>
      <c r="S1476" s="149"/>
      <c r="T1476" s="149"/>
      <c r="U1476" s="149"/>
      <c r="V1476" s="149"/>
      <c r="W1476" s="149"/>
      <c r="X1476" s="149"/>
      <c r="Y1476" s="149"/>
      <c r="Z1476" s="150"/>
      <c r="AA1476" s="151">
        <v>213</v>
      </c>
      <c r="AB1476" s="152"/>
      <c r="AC1476" s="152"/>
      <c r="AD1476" s="152"/>
      <c r="AE1476" s="152"/>
      <c r="AF1476" s="152"/>
      <c r="AG1476" s="152"/>
      <c r="AH1476" s="152"/>
      <c r="AI1476" s="153"/>
      <c r="AJ1476" s="151">
        <v>378</v>
      </c>
      <c r="AK1476" s="152"/>
      <c r="AL1476" s="152"/>
      <c r="AM1476" s="152"/>
      <c r="AN1476" s="152"/>
      <c r="AO1476" s="152"/>
      <c r="AP1476" s="152"/>
      <c r="AQ1476" s="152"/>
      <c r="AR1476" s="153"/>
      <c r="AS1476" s="154"/>
      <c r="AT1476" s="155"/>
      <c r="AU1476" s="155"/>
      <c r="AV1476" s="155"/>
      <c r="AW1476" s="155"/>
      <c r="AX1476" s="156"/>
      <c r="AY1476" s="39"/>
      <c r="AZ1476" s="1"/>
      <c r="BA1476" s="1"/>
      <c r="BB1476" s="1"/>
      <c r="BC1476" s="1"/>
      <c r="BD1476" s="1"/>
      <c r="BE1476" s="1"/>
      <c r="BF1476" s="1"/>
      <c r="BG1476" s="1"/>
      <c r="BH1476" s="1"/>
      <c r="BI1476" s="1"/>
      <c r="BJ1476" s="1"/>
      <c r="BK1476" s="1"/>
      <c r="BL1476" s="1"/>
      <c r="BM1476" s="1"/>
      <c r="BN1476" s="1"/>
      <c r="BO1476" s="1"/>
      <c r="BP1476" s="1"/>
      <c r="BQ1476" s="1"/>
      <c r="BR1476" s="1"/>
      <c r="BS1476" s="1"/>
      <c r="BT1476" s="1"/>
      <c r="BU1476" s="1"/>
      <c r="BV1476" s="1"/>
      <c r="BW1476" s="1"/>
      <c r="BX1476" s="1"/>
      <c r="BY1476" s="1"/>
      <c r="BZ1476" s="1"/>
      <c r="CA1476" s="1"/>
      <c r="CB1476" s="1"/>
      <c r="CC1476" s="1"/>
      <c r="CD1476" s="1"/>
      <c r="CE1476" s="1"/>
      <c r="CF1476" s="1"/>
      <c r="CG1476" s="1"/>
      <c r="CH1476" s="1"/>
      <c r="CI1476" s="1"/>
      <c r="CJ1476" s="1"/>
      <c r="CK1476" s="1"/>
      <c r="CL1476" s="1"/>
      <c r="CM1476" s="1"/>
      <c r="CN1476" s="1"/>
      <c r="CO1476" s="1"/>
      <c r="CP1476" s="1"/>
      <c r="CQ1476" s="1"/>
      <c r="CR1476" s="1"/>
      <c r="CS1476" s="1"/>
      <c r="CT1476" s="1"/>
      <c r="CU1476" s="1"/>
      <c r="CV1476" s="1"/>
      <c r="CW1476" s="1"/>
      <c r="CX1476" s="1"/>
      <c r="CY1476" s="1"/>
      <c r="CZ1476" s="1"/>
      <c r="DA1476" s="1"/>
      <c r="DB1476" s="1"/>
      <c r="DC1476" s="1"/>
      <c r="DD1476" s="1"/>
      <c r="DE1476" s="1"/>
      <c r="DF1476" s="1"/>
      <c r="DG1476" s="1"/>
      <c r="DH1476" s="1"/>
      <c r="DI1476" s="1"/>
      <c r="DJ1476" s="1"/>
      <c r="DK1476" s="1"/>
      <c r="DL1476" s="1"/>
      <c r="DM1476" s="1"/>
      <c r="DN1476" s="1"/>
      <c r="DO1476" s="1"/>
      <c r="DP1476" s="1"/>
      <c r="DQ1476" s="1"/>
      <c r="DR1476" s="1"/>
      <c r="DS1476" s="1"/>
      <c r="DT1476" s="1"/>
      <c r="DU1476" s="1"/>
      <c r="DV1476" s="1"/>
      <c r="DW1476" s="1"/>
      <c r="DX1476" s="1"/>
      <c r="DY1476" s="1"/>
      <c r="DZ1476" s="1"/>
      <c r="EA1476" s="1"/>
      <c r="EB1476" s="1"/>
      <c r="EC1476" s="1"/>
      <c r="ED1476" s="1"/>
      <c r="EE1476" s="1"/>
      <c r="EF1476" s="1"/>
      <c r="EG1476" s="1"/>
      <c r="EH1476" s="1"/>
      <c r="EI1476" s="1"/>
      <c r="EJ1476" s="1"/>
      <c r="EK1476" s="1"/>
      <c r="EL1476" s="1"/>
      <c r="EM1476" s="1"/>
      <c r="EN1476" s="1"/>
      <c r="EO1476" s="1"/>
      <c r="EP1476" s="1"/>
      <c r="EQ1476" s="1"/>
      <c r="ER1476" s="1"/>
      <c r="ES1476" s="1"/>
      <c r="ET1476" s="1"/>
      <c r="EU1476" s="1"/>
      <c r="EV1476" s="1"/>
      <c r="EW1476" s="1"/>
      <c r="EX1476" s="1"/>
      <c r="EY1476" s="1"/>
      <c r="EZ1476" s="1"/>
      <c r="FA1476" s="1"/>
      <c r="FB1476" s="1"/>
      <c r="FC1476" s="1"/>
      <c r="FD1476" s="1"/>
      <c r="FE1476" s="1"/>
      <c r="FF1476" s="1"/>
      <c r="FG1476" s="1"/>
      <c r="FH1476" s="1"/>
      <c r="FI1476" s="1"/>
      <c r="FJ1476" s="1"/>
      <c r="FK1476" s="1"/>
      <c r="FL1476" s="1"/>
      <c r="FM1476" s="1"/>
      <c r="FN1476" s="1"/>
      <c r="FO1476" s="1"/>
      <c r="FP1476" s="1"/>
      <c r="FQ1476" s="1"/>
      <c r="FR1476" s="1"/>
      <c r="FS1476" s="1"/>
      <c r="FT1476" s="1"/>
      <c r="FU1476" s="1"/>
      <c r="FV1476" s="1"/>
      <c r="FW1476" s="1"/>
      <c r="FX1476" s="1"/>
      <c r="FY1476" s="1"/>
      <c r="FZ1476" s="1"/>
      <c r="GA1476" s="1"/>
      <c r="GB1476" s="1"/>
      <c r="GC1476" s="1"/>
      <c r="GD1476" s="1"/>
      <c r="GE1476" s="1"/>
      <c r="GF1476" s="1"/>
      <c r="GG1476" s="1"/>
      <c r="GH1476" s="1"/>
      <c r="GI1476" s="1"/>
      <c r="GJ1476" s="1"/>
      <c r="GK1476" s="1"/>
      <c r="GL1476" s="1"/>
      <c r="GM1476" s="1"/>
      <c r="GN1476" s="1"/>
      <c r="GO1476" s="1"/>
      <c r="GP1476" s="1"/>
      <c r="GQ1476" s="1"/>
      <c r="GR1476" s="1"/>
      <c r="GS1476" s="1"/>
      <c r="GT1476" s="1"/>
      <c r="GU1476" s="1"/>
      <c r="GV1476" s="1"/>
      <c r="GW1476" s="1"/>
      <c r="GX1476" s="1"/>
      <c r="GY1476" s="1"/>
      <c r="GZ1476" s="1"/>
      <c r="HA1476" s="1"/>
      <c r="HB1476" s="1"/>
      <c r="HC1476" s="1"/>
      <c r="HD1476" s="1"/>
      <c r="HE1476" s="1"/>
      <c r="HF1476" s="1"/>
      <c r="HG1476" s="1"/>
      <c r="HH1476" s="1"/>
      <c r="HI1476" s="1"/>
      <c r="HJ1476" s="1"/>
      <c r="HK1476" s="1"/>
      <c r="HL1476" s="1"/>
      <c r="HM1476" s="1"/>
      <c r="HN1476" s="1"/>
      <c r="HO1476" s="1"/>
      <c r="HP1476" s="1"/>
      <c r="HQ1476" s="1"/>
      <c r="HR1476" s="1"/>
      <c r="HS1476" s="1"/>
      <c r="HT1476" s="1"/>
      <c r="HU1476" s="1"/>
      <c r="HV1476" s="1"/>
      <c r="HW1476" s="1"/>
      <c r="HX1476" s="1"/>
      <c r="HY1476" s="1"/>
      <c r="HZ1476" s="1"/>
      <c r="IA1476" s="1"/>
      <c r="IB1476" s="1"/>
      <c r="IC1476" s="1"/>
      <c r="ID1476" s="1"/>
      <c r="IE1476" s="1"/>
      <c r="IF1476" s="1"/>
      <c r="IG1476" s="1"/>
      <c r="IH1476" s="1"/>
      <c r="II1476" s="1"/>
      <c r="IJ1476" s="1"/>
      <c r="IK1476" s="1"/>
      <c r="IL1476" s="1"/>
      <c r="IM1476" s="1"/>
      <c r="IN1476" s="1"/>
      <c r="IO1476" s="1"/>
      <c r="IP1476" s="1"/>
      <c r="IQ1476" s="1"/>
    </row>
    <row r="1477" spans="1:251" s="3" customFormat="1" ht="18.75" customHeight="1">
      <c r="A1477" s="40"/>
      <c r="B1477" s="59"/>
      <c r="C1477" s="148" t="s">
        <v>204</v>
      </c>
      <c r="D1477" s="149"/>
      <c r="E1477" s="149"/>
      <c r="F1477" s="149"/>
      <c r="G1477" s="149"/>
      <c r="H1477" s="149"/>
      <c r="I1477" s="149"/>
      <c r="J1477" s="149"/>
      <c r="K1477" s="149"/>
      <c r="L1477" s="149"/>
      <c r="M1477" s="149"/>
      <c r="N1477" s="149"/>
      <c r="O1477" s="149"/>
      <c r="P1477" s="149"/>
      <c r="Q1477" s="149"/>
      <c r="R1477" s="149"/>
      <c r="S1477" s="149"/>
      <c r="T1477" s="149"/>
      <c r="U1477" s="149"/>
      <c r="V1477" s="149"/>
      <c r="W1477" s="149"/>
      <c r="X1477" s="149"/>
      <c r="Y1477" s="149"/>
      <c r="Z1477" s="150"/>
      <c r="AA1477" s="151">
        <v>333</v>
      </c>
      <c r="AB1477" s="152"/>
      <c r="AC1477" s="152"/>
      <c r="AD1477" s="152"/>
      <c r="AE1477" s="152"/>
      <c r="AF1477" s="152"/>
      <c r="AG1477" s="152"/>
      <c r="AH1477" s="152"/>
      <c r="AI1477" s="153"/>
      <c r="AJ1477" s="151">
        <v>336</v>
      </c>
      <c r="AK1477" s="152"/>
      <c r="AL1477" s="152"/>
      <c r="AM1477" s="152"/>
      <c r="AN1477" s="152"/>
      <c r="AO1477" s="152"/>
      <c r="AP1477" s="152"/>
      <c r="AQ1477" s="152"/>
      <c r="AR1477" s="153"/>
      <c r="AS1477" s="154"/>
      <c r="AT1477" s="155"/>
      <c r="AU1477" s="155"/>
      <c r="AV1477" s="155"/>
      <c r="AW1477" s="155"/>
      <c r="AX1477" s="156"/>
      <c r="AY1477" s="39"/>
      <c r="AZ1477" s="1"/>
      <c r="BA1477" s="1"/>
      <c r="BB1477" s="1"/>
      <c r="BC1477" s="1"/>
      <c r="BD1477" s="1"/>
      <c r="BE1477" s="1"/>
      <c r="BF1477" s="1"/>
      <c r="BG1477" s="1"/>
      <c r="BH1477" s="1"/>
      <c r="BI1477" s="1"/>
      <c r="BJ1477" s="1"/>
      <c r="BK1477" s="1"/>
      <c r="BL1477" s="1"/>
      <c r="BM1477" s="1"/>
      <c r="BN1477" s="1"/>
      <c r="BO1477" s="1"/>
      <c r="BP1477" s="1"/>
      <c r="BQ1477" s="1"/>
      <c r="BR1477" s="1"/>
      <c r="BS1477" s="1"/>
      <c r="BT1477" s="1"/>
      <c r="BU1477" s="1"/>
      <c r="BV1477" s="1"/>
      <c r="BW1477" s="1"/>
      <c r="BX1477" s="1"/>
      <c r="BY1477" s="1"/>
      <c r="BZ1477" s="1"/>
      <c r="CA1477" s="1"/>
      <c r="CB1477" s="1"/>
      <c r="CC1477" s="1"/>
      <c r="CD1477" s="1"/>
      <c r="CE1477" s="1"/>
      <c r="CF1477" s="1"/>
      <c r="CG1477" s="1"/>
      <c r="CH1477" s="1"/>
      <c r="CI1477" s="1"/>
      <c r="CJ1477" s="1"/>
      <c r="CK1477" s="1"/>
      <c r="CL1477" s="1"/>
      <c r="CM1477" s="1"/>
      <c r="CN1477" s="1"/>
      <c r="CO1477" s="1"/>
      <c r="CP1477" s="1"/>
      <c r="CQ1477" s="1"/>
      <c r="CR1477" s="1"/>
      <c r="CS1477" s="1"/>
      <c r="CT1477" s="1"/>
      <c r="CU1477" s="1"/>
      <c r="CV1477" s="1"/>
      <c r="CW1477" s="1"/>
      <c r="CX1477" s="1"/>
      <c r="CY1477" s="1"/>
      <c r="CZ1477" s="1"/>
      <c r="DA1477" s="1"/>
      <c r="DB1477" s="1"/>
      <c r="DC1477" s="1"/>
      <c r="DD1477" s="1"/>
      <c r="DE1477" s="1"/>
      <c r="DF1477" s="1"/>
      <c r="DG1477" s="1"/>
      <c r="DH1477" s="1"/>
      <c r="DI1477" s="1"/>
      <c r="DJ1477" s="1"/>
      <c r="DK1477" s="1"/>
      <c r="DL1477" s="1"/>
      <c r="DM1477" s="1"/>
      <c r="DN1477" s="1"/>
      <c r="DO1477" s="1"/>
      <c r="DP1477" s="1"/>
      <c r="DQ1477" s="1"/>
      <c r="DR1477" s="1"/>
      <c r="DS1477" s="1"/>
      <c r="DT1477" s="1"/>
      <c r="DU1477" s="1"/>
      <c r="DV1477" s="1"/>
      <c r="DW1477" s="1"/>
      <c r="DX1477" s="1"/>
      <c r="DY1477" s="1"/>
      <c r="DZ1477" s="1"/>
      <c r="EA1477" s="1"/>
      <c r="EB1477" s="1"/>
      <c r="EC1477" s="1"/>
      <c r="ED1477" s="1"/>
      <c r="EE1477" s="1"/>
      <c r="EF1477" s="1"/>
      <c r="EG1477" s="1"/>
      <c r="EH1477" s="1"/>
      <c r="EI1477" s="1"/>
      <c r="EJ1477" s="1"/>
      <c r="EK1477" s="1"/>
      <c r="EL1477" s="1"/>
      <c r="EM1477" s="1"/>
      <c r="EN1477" s="1"/>
      <c r="EO1477" s="1"/>
      <c r="EP1477" s="1"/>
      <c r="EQ1477" s="1"/>
      <c r="ER1477" s="1"/>
      <c r="ES1477" s="1"/>
      <c r="ET1477" s="1"/>
      <c r="EU1477" s="1"/>
      <c r="EV1477" s="1"/>
      <c r="EW1477" s="1"/>
      <c r="EX1477" s="1"/>
      <c r="EY1477" s="1"/>
      <c r="EZ1477" s="1"/>
      <c r="FA1477" s="1"/>
      <c r="FB1477" s="1"/>
      <c r="FC1477" s="1"/>
      <c r="FD1477" s="1"/>
      <c r="FE1477" s="1"/>
      <c r="FF1477" s="1"/>
      <c r="FG1477" s="1"/>
      <c r="FH1477" s="1"/>
      <c r="FI1477" s="1"/>
      <c r="FJ1477" s="1"/>
      <c r="FK1477" s="1"/>
      <c r="FL1477" s="1"/>
      <c r="FM1477" s="1"/>
      <c r="FN1477" s="1"/>
      <c r="FO1477" s="1"/>
      <c r="FP1477" s="1"/>
      <c r="FQ1477" s="1"/>
      <c r="FR1477" s="1"/>
      <c r="FS1477" s="1"/>
      <c r="FT1477" s="1"/>
      <c r="FU1477" s="1"/>
      <c r="FV1477" s="1"/>
      <c r="FW1477" s="1"/>
      <c r="FX1477" s="1"/>
      <c r="FY1477" s="1"/>
      <c r="FZ1477" s="1"/>
      <c r="GA1477" s="1"/>
      <c r="GB1477" s="1"/>
      <c r="GC1477" s="1"/>
      <c r="GD1477" s="1"/>
      <c r="GE1477" s="1"/>
      <c r="GF1477" s="1"/>
      <c r="GG1477" s="1"/>
      <c r="GH1477" s="1"/>
      <c r="GI1477" s="1"/>
      <c r="GJ1477" s="1"/>
      <c r="GK1477" s="1"/>
      <c r="GL1477" s="1"/>
      <c r="GM1477" s="1"/>
      <c r="GN1477" s="1"/>
      <c r="GO1477" s="1"/>
      <c r="GP1477" s="1"/>
      <c r="GQ1477" s="1"/>
      <c r="GR1477" s="1"/>
      <c r="GS1477" s="1"/>
      <c r="GT1477" s="1"/>
      <c r="GU1477" s="1"/>
      <c r="GV1477" s="1"/>
      <c r="GW1477" s="1"/>
      <c r="GX1477" s="1"/>
      <c r="GY1477" s="1"/>
      <c r="GZ1477" s="1"/>
      <c r="HA1477" s="1"/>
      <c r="HB1477" s="1"/>
      <c r="HC1477" s="1"/>
      <c r="HD1477" s="1"/>
      <c r="HE1477" s="1"/>
      <c r="HF1477" s="1"/>
      <c r="HG1477" s="1"/>
      <c r="HH1477" s="1"/>
      <c r="HI1477" s="1"/>
      <c r="HJ1477" s="1"/>
      <c r="HK1477" s="1"/>
      <c r="HL1477" s="1"/>
      <c r="HM1477" s="1"/>
      <c r="HN1477" s="1"/>
      <c r="HO1477" s="1"/>
      <c r="HP1477" s="1"/>
      <c r="HQ1477" s="1"/>
      <c r="HR1477" s="1"/>
      <c r="HS1477" s="1"/>
      <c r="HT1477" s="1"/>
      <c r="HU1477" s="1"/>
      <c r="HV1477" s="1"/>
      <c r="HW1477" s="1"/>
      <c r="HX1477" s="1"/>
      <c r="HY1477" s="1"/>
      <c r="HZ1477" s="1"/>
      <c r="IA1477" s="1"/>
      <c r="IB1477" s="1"/>
      <c r="IC1477" s="1"/>
      <c r="ID1477" s="1"/>
      <c r="IE1477" s="1"/>
      <c r="IF1477" s="1"/>
      <c r="IG1477" s="1"/>
      <c r="IH1477" s="1"/>
      <c r="II1477" s="1"/>
      <c r="IJ1477" s="1"/>
      <c r="IK1477" s="1"/>
      <c r="IL1477" s="1"/>
      <c r="IM1477" s="1"/>
      <c r="IN1477" s="1"/>
      <c r="IO1477" s="1"/>
      <c r="IP1477" s="1"/>
      <c r="IQ1477" s="1"/>
    </row>
    <row r="1478" spans="1:251" s="3" customFormat="1" ht="18.75" customHeight="1">
      <c r="A1478" s="40"/>
      <c r="B1478" s="59"/>
      <c r="C1478" s="148" t="s">
        <v>205</v>
      </c>
      <c r="D1478" s="149"/>
      <c r="E1478" s="149"/>
      <c r="F1478" s="149"/>
      <c r="G1478" s="149"/>
      <c r="H1478" s="149"/>
      <c r="I1478" s="149"/>
      <c r="J1478" s="149"/>
      <c r="K1478" s="149"/>
      <c r="L1478" s="149"/>
      <c r="M1478" s="149"/>
      <c r="N1478" s="149"/>
      <c r="O1478" s="149"/>
      <c r="P1478" s="149"/>
      <c r="Q1478" s="149"/>
      <c r="R1478" s="149"/>
      <c r="S1478" s="149"/>
      <c r="T1478" s="149"/>
      <c r="U1478" s="149"/>
      <c r="V1478" s="149"/>
      <c r="W1478" s="149"/>
      <c r="X1478" s="149"/>
      <c r="Y1478" s="149"/>
      <c r="Z1478" s="150"/>
      <c r="AA1478" s="151">
        <v>306</v>
      </c>
      <c r="AB1478" s="152"/>
      <c r="AC1478" s="152"/>
      <c r="AD1478" s="152"/>
      <c r="AE1478" s="152"/>
      <c r="AF1478" s="152"/>
      <c r="AG1478" s="152"/>
      <c r="AH1478" s="152"/>
      <c r="AI1478" s="153"/>
      <c r="AJ1478" s="151">
        <v>270</v>
      </c>
      <c r="AK1478" s="152"/>
      <c r="AL1478" s="152"/>
      <c r="AM1478" s="152"/>
      <c r="AN1478" s="152"/>
      <c r="AO1478" s="152"/>
      <c r="AP1478" s="152"/>
      <c r="AQ1478" s="152"/>
      <c r="AR1478" s="153"/>
      <c r="AS1478" s="154"/>
      <c r="AT1478" s="155"/>
      <c r="AU1478" s="155"/>
      <c r="AV1478" s="155"/>
      <c r="AW1478" s="155"/>
      <c r="AX1478" s="156"/>
      <c r="AY1478" s="39"/>
      <c r="AZ1478" s="1"/>
      <c r="BA1478" s="1"/>
      <c r="BB1478" s="1"/>
      <c r="BC1478" s="1"/>
      <c r="BD1478" s="1"/>
      <c r="BE1478" s="1"/>
      <c r="BF1478" s="1"/>
      <c r="BG1478" s="1"/>
      <c r="BH1478" s="1"/>
      <c r="BI1478" s="1"/>
      <c r="BJ1478" s="1"/>
      <c r="BK1478" s="1"/>
      <c r="BL1478" s="1"/>
      <c r="BM1478" s="1"/>
      <c r="BN1478" s="1"/>
      <c r="BO1478" s="1"/>
      <c r="BP1478" s="1"/>
      <c r="BQ1478" s="1"/>
      <c r="BR1478" s="1"/>
      <c r="BS1478" s="1"/>
      <c r="BT1478" s="1"/>
      <c r="BU1478" s="1"/>
      <c r="BV1478" s="1"/>
      <c r="BW1478" s="1"/>
      <c r="BX1478" s="1"/>
      <c r="BY1478" s="1"/>
      <c r="BZ1478" s="1"/>
      <c r="CA1478" s="1"/>
      <c r="CB1478" s="1"/>
      <c r="CC1478" s="1"/>
      <c r="CD1478" s="1"/>
      <c r="CE1478" s="1"/>
      <c r="CF1478" s="1"/>
      <c r="CG1478" s="1"/>
      <c r="CH1478" s="1"/>
      <c r="CI1478" s="1"/>
      <c r="CJ1478" s="1"/>
      <c r="CK1478" s="1"/>
      <c r="CL1478" s="1"/>
      <c r="CM1478" s="1"/>
      <c r="CN1478" s="1"/>
      <c r="CO1478" s="1"/>
      <c r="CP1478" s="1"/>
      <c r="CQ1478" s="1"/>
      <c r="CR1478" s="1"/>
      <c r="CS1478" s="1"/>
      <c r="CT1478" s="1"/>
      <c r="CU1478" s="1"/>
      <c r="CV1478" s="1"/>
      <c r="CW1478" s="1"/>
      <c r="CX1478" s="1"/>
      <c r="CY1478" s="1"/>
      <c r="CZ1478" s="1"/>
      <c r="DA1478" s="1"/>
      <c r="DB1478" s="1"/>
      <c r="DC1478" s="1"/>
      <c r="DD1478" s="1"/>
      <c r="DE1478" s="1"/>
      <c r="DF1478" s="1"/>
      <c r="DG1478" s="1"/>
      <c r="DH1478" s="1"/>
      <c r="DI1478" s="1"/>
      <c r="DJ1478" s="1"/>
      <c r="DK1478" s="1"/>
      <c r="DL1478" s="1"/>
      <c r="DM1478" s="1"/>
      <c r="DN1478" s="1"/>
      <c r="DO1478" s="1"/>
      <c r="DP1478" s="1"/>
      <c r="DQ1478" s="1"/>
      <c r="DR1478" s="1"/>
      <c r="DS1478" s="1"/>
      <c r="DT1478" s="1"/>
      <c r="DU1478" s="1"/>
      <c r="DV1478" s="1"/>
      <c r="DW1478" s="1"/>
      <c r="DX1478" s="1"/>
      <c r="DY1478" s="1"/>
      <c r="DZ1478" s="1"/>
      <c r="EA1478" s="1"/>
      <c r="EB1478" s="1"/>
      <c r="EC1478" s="1"/>
      <c r="ED1478" s="1"/>
      <c r="EE1478" s="1"/>
      <c r="EF1478" s="1"/>
      <c r="EG1478" s="1"/>
      <c r="EH1478" s="1"/>
      <c r="EI1478" s="1"/>
      <c r="EJ1478" s="1"/>
      <c r="EK1478" s="1"/>
      <c r="EL1478" s="1"/>
      <c r="EM1478" s="1"/>
      <c r="EN1478" s="1"/>
      <c r="EO1478" s="1"/>
      <c r="EP1478" s="1"/>
      <c r="EQ1478" s="1"/>
      <c r="ER1478" s="1"/>
      <c r="ES1478" s="1"/>
      <c r="ET1478" s="1"/>
      <c r="EU1478" s="1"/>
      <c r="EV1478" s="1"/>
      <c r="EW1478" s="1"/>
      <c r="EX1478" s="1"/>
      <c r="EY1478" s="1"/>
      <c r="EZ1478" s="1"/>
      <c r="FA1478" s="1"/>
      <c r="FB1478" s="1"/>
      <c r="FC1478" s="1"/>
      <c r="FD1478" s="1"/>
      <c r="FE1478" s="1"/>
      <c r="FF1478" s="1"/>
      <c r="FG1478" s="1"/>
      <c r="FH1478" s="1"/>
      <c r="FI1478" s="1"/>
      <c r="FJ1478" s="1"/>
      <c r="FK1478" s="1"/>
      <c r="FL1478" s="1"/>
      <c r="FM1478" s="1"/>
      <c r="FN1478" s="1"/>
      <c r="FO1478" s="1"/>
      <c r="FP1478" s="1"/>
      <c r="FQ1478" s="1"/>
      <c r="FR1478" s="1"/>
      <c r="FS1478" s="1"/>
      <c r="FT1478" s="1"/>
      <c r="FU1478" s="1"/>
      <c r="FV1478" s="1"/>
      <c r="FW1478" s="1"/>
      <c r="FX1478" s="1"/>
      <c r="FY1478" s="1"/>
      <c r="FZ1478" s="1"/>
      <c r="GA1478" s="1"/>
      <c r="GB1478" s="1"/>
      <c r="GC1478" s="1"/>
      <c r="GD1478" s="1"/>
      <c r="GE1478" s="1"/>
      <c r="GF1478" s="1"/>
      <c r="GG1478" s="1"/>
      <c r="GH1478" s="1"/>
      <c r="GI1478" s="1"/>
      <c r="GJ1478" s="1"/>
      <c r="GK1478" s="1"/>
      <c r="GL1478" s="1"/>
      <c r="GM1478" s="1"/>
      <c r="GN1478" s="1"/>
      <c r="GO1478" s="1"/>
      <c r="GP1478" s="1"/>
      <c r="GQ1478" s="1"/>
      <c r="GR1478" s="1"/>
      <c r="GS1478" s="1"/>
      <c r="GT1478" s="1"/>
      <c r="GU1478" s="1"/>
      <c r="GV1478" s="1"/>
      <c r="GW1478" s="1"/>
      <c r="GX1478" s="1"/>
      <c r="GY1478" s="1"/>
      <c r="GZ1478" s="1"/>
      <c r="HA1478" s="1"/>
      <c r="HB1478" s="1"/>
      <c r="HC1478" s="1"/>
      <c r="HD1478" s="1"/>
      <c r="HE1478" s="1"/>
      <c r="HF1478" s="1"/>
      <c r="HG1478" s="1"/>
      <c r="HH1478" s="1"/>
      <c r="HI1478" s="1"/>
      <c r="HJ1478" s="1"/>
      <c r="HK1478" s="1"/>
      <c r="HL1478" s="1"/>
      <c r="HM1478" s="1"/>
      <c r="HN1478" s="1"/>
      <c r="HO1478" s="1"/>
      <c r="HP1478" s="1"/>
      <c r="HQ1478" s="1"/>
      <c r="HR1478" s="1"/>
      <c r="HS1478" s="1"/>
      <c r="HT1478" s="1"/>
      <c r="HU1478" s="1"/>
      <c r="HV1478" s="1"/>
      <c r="HW1478" s="1"/>
      <c r="HX1478" s="1"/>
      <c r="HY1478" s="1"/>
      <c r="HZ1478" s="1"/>
      <c r="IA1478" s="1"/>
      <c r="IB1478" s="1"/>
      <c r="IC1478" s="1"/>
      <c r="ID1478" s="1"/>
      <c r="IE1478" s="1"/>
      <c r="IF1478" s="1"/>
      <c r="IG1478" s="1"/>
      <c r="IH1478" s="1"/>
      <c r="II1478" s="1"/>
      <c r="IJ1478" s="1"/>
      <c r="IK1478" s="1"/>
      <c r="IL1478" s="1"/>
      <c r="IM1478" s="1"/>
      <c r="IN1478" s="1"/>
      <c r="IO1478" s="1"/>
      <c r="IP1478" s="1"/>
      <c r="IQ1478" s="1"/>
    </row>
    <row r="1479" spans="1:251" s="3" customFormat="1" ht="18.75" customHeight="1">
      <c r="A1479" s="40"/>
      <c r="B1479" s="59"/>
      <c r="C1479" s="148" t="s">
        <v>206</v>
      </c>
      <c r="D1479" s="149"/>
      <c r="E1479" s="149"/>
      <c r="F1479" s="149"/>
      <c r="G1479" s="149"/>
      <c r="H1479" s="149"/>
      <c r="I1479" s="149"/>
      <c r="J1479" s="149"/>
      <c r="K1479" s="149"/>
      <c r="L1479" s="149"/>
      <c r="M1479" s="149"/>
      <c r="N1479" s="149"/>
      <c r="O1479" s="149"/>
      <c r="P1479" s="149"/>
      <c r="Q1479" s="149"/>
      <c r="R1479" s="149"/>
      <c r="S1479" s="149"/>
      <c r="T1479" s="149"/>
      <c r="U1479" s="149"/>
      <c r="V1479" s="149"/>
      <c r="W1479" s="149"/>
      <c r="X1479" s="149"/>
      <c r="Y1479" s="149"/>
      <c r="Z1479" s="150"/>
      <c r="AA1479" s="151">
        <v>216</v>
      </c>
      <c r="AB1479" s="152"/>
      <c r="AC1479" s="152"/>
      <c r="AD1479" s="152"/>
      <c r="AE1479" s="152"/>
      <c r="AF1479" s="152"/>
      <c r="AG1479" s="152"/>
      <c r="AH1479" s="152"/>
      <c r="AI1479" s="153"/>
      <c r="AJ1479" s="151">
        <v>270</v>
      </c>
      <c r="AK1479" s="152"/>
      <c r="AL1479" s="152"/>
      <c r="AM1479" s="152"/>
      <c r="AN1479" s="152"/>
      <c r="AO1479" s="152"/>
      <c r="AP1479" s="152"/>
      <c r="AQ1479" s="152"/>
      <c r="AR1479" s="153"/>
      <c r="AS1479" s="154"/>
      <c r="AT1479" s="155"/>
      <c r="AU1479" s="155"/>
      <c r="AV1479" s="155"/>
      <c r="AW1479" s="155"/>
      <c r="AX1479" s="156"/>
      <c r="AY1479" s="39"/>
      <c r="AZ1479" s="1"/>
      <c r="BA1479" s="1"/>
      <c r="BB1479" s="1"/>
      <c r="BC1479" s="1"/>
      <c r="BD1479" s="1"/>
      <c r="BE1479" s="1"/>
      <c r="BF1479" s="1"/>
      <c r="BG1479" s="1"/>
      <c r="BH1479" s="1"/>
      <c r="BI1479" s="1"/>
      <c r="BJ1479" s="1"/>
      <c r="BK1479" s="1"/>
      <c r="BL1479" s="1"/>
      <c r="BM1479" s="1"/>
      <c r="BN1479" s="1"/>
      <c r="BO1479" s="1"/>
      <c r="BP1479" s="1"/>
      <c r="BQ1479" s="1"/>
      <c r="BR1479" s="1"/>
      <c r="BS1479" s="1"/>
      <c r="BT1479" s="1"/>
      <c r="BU1479" s="1"/>
      <c r="BV1479" s="1"/>
      <c r="BW1479" s="1"/>
      <c r="BX1479" s="1"/>
      <c r="BY1479" s="1"/>
      <c r="BZ1479" s="1"/>
      <c r="CA1479" s="1"/>
      <c r="CB1479" s="1"/>
      <c r="CC1479" s="1"/>
      <c r="CD1479" s="1"/>
      <c r="CE1479" s="1"/>
      <c r="CF1479" s="1"/>
      <c r="CG1479" s="1"/>
      <c r="CH1479" s="1"/>
      <c r="CI1479" s="1"/>
      <c r="CJ1479" s="1"/>
      <c r="CK1479" s="1"/>
      <c r="CL1479" s="1"/>
      <c r="CM1479" s="1"/>
      <c r="CN1479" s="1"/>
      <c r="CO1479" s="1"/>
      <c r="CP1479" s="1"/>
      <c r="CQ1479" s="1"/>
      <c r="CR1479" s="1"/>
      <c r="CS1479" s="1"/>
      <c r="CT1479" s="1"/>
      <c r="CU1479" s="1"/>
      <c r="CV1479" s="1"/>
      <c r="CW1479" s="1"/>
      <c r="CX1479" s="1"/>
      <c r="CY1479" s="1"/>
      <c r="CZ1479" s="1"/>
      <c r="DA1479" s="1"/>
      <c r="DB1479" s="1"/>
      <c r="DC1479" s="1"/>
      <c r="DD1479" s="1"/>
      <c r="DE1479" s="1"/>
      <c r="DF1479" s="1"/>
      <c r="DG1479" s="1"/>
      <c r="DH1479" s="1"/>
      <c r="DI1479" s="1"/>
      <c r="DJ1479" s="1"/>
      <c r="DK1479" s="1"/>
      <c r="DL1479" s="1"/>
      <c r="DM1479" s="1"/>
      <c r="DN1479" s="1"/>
      <c r="DO1479" s="1"/>
      <c r="DP1479" s="1"/>
      <c r="DQ1479" s="1"/>
      <c r="DR1479" s="1"/>
      <c r="DS1479" s="1"/>
      <c r="DT1479" s="1"/>
      <c r="DU1479" s="1"/>
      <c r="DV1479" s="1"/>
      <c r="DW1479" s="1"/>
      <c r="DX1479" s="1"/>
      <c r="DY1479" s="1"/>
      <c r="DZ1479" s="1"/>
      <c r="EA1479" s="1"/>
      <c r="EB1479" s="1"/>
      <c r="EC1479" s="1"/>
      <c r="ED1479" s="1"/>
      <c r="EE1479" s="1"/>
      <c r="EF1479" s="1"/>
      <c r="EG1479" s="1"/>
      <c r="EH1479" s="1"/>
      <c r="EI1479" s="1"/>
      <c r="EJ1479" s="1"/>
      <c r="EK1479" s="1"/>
      <c r="EL1479" s="1"/>
      <c r="EM1479" s="1"/>
      <c r="EN1479" s="1"/>
      <c r="EO1479" s="1"/>
      <c r="EP1479" s="1"/>
      <c r="EQ1479" s="1"/>
      <c r="ER1479" s="1"/>
      <c r="ES1479" s="1"/>
      <c r="ET1479" s="1"/>
      <c r="EU1479" s="1"/>
      <c r="EV1479" s="1"/>
      <c r="EW1479" s="1"/>
      <c r="EX1479" s="1"/>
      <c r="EY1479" s="1"/>
      <c r="EZ1479" s="1"/>
      <c r="FA1479" s="1"/>
      <c r="FB1479" s="1"/>
      <c r="FC1479" s="1"/>
      <c r="FD1479" s="1"/>
      <c r="FE1479" s="1"/>
      <c r="FF1479" s="1"/>
      <c r="FG1479" s="1"/>
      <c r="FH1479" s="1"/>
      <c r="FI1479" s="1"/>
      <c r="FJ1479" s="1"/>
      <c r="FK1479" s="1"/>
      <c r="FL1479" s="1"/>
      <c r="FM1479" s="1"/>
      <c r="FN1479" s="1"/>
      <c r="FO1479" s="1"/>
      <c r="FP1479" s="1"/>
      <c r="FQ1479" s="1"/>
      <c r="FR1479" s="1"/>
      <c r="FS1479" s="1"/>
      <c r="FT1479" s="1"/>
      <c r="FU1479" s="1"/>
      <c r="FV1479" s="1"/>
      <c r="FW1479" s="1"/>
      <c r="FX1479" s="1"/>
      <c r="FY1479" s="1"/>
      <c r="FZ1479" s="1"/>
      <c r="GA1479" s="1"/>
      <c r="GB1479" s="1"/>
      <c r="GC1479" s="1"/>
      <c r="GD1479" s="1"/>
      <c r="GE1479" s="1"/>
      <c r="GF1479" s="1"/>
      <c r="GG1479" s="1"/>
      <c r="GH1479" s="1"/>
      <c r="GI1479" s="1"/>
      <c r="GJ1479" s="1"/>
      <c r="GK1479" s="1"/>
      <c r="GL1479" s="1"/>
      <c r="GM1479" s="1"/>
      <c r="GN1479" s="1"/>
      <c r="GO1479" s="1"/>
      <c r="GP1479" s="1"/>
      <c r="GQ1479" s="1"/>
      <c r="GR1479" s="1"/>
      <c r="GS1479" s="1"/>
      <c r="GT1479" s="1"/>
      <c r="GU1479" s="1"/>
      <c r="GV1479" s="1"/>
      <c r="GW1479" s="1"/>
      <c r="GX1479" s="1"/>
      <c r="GY1479" s="1"/>
      <c r="GZ1479" s="1"/>
      <c r="HA1479" s="1"/>
      <c r="HB1479" s="1"/>
      <c r="HC1479" s="1"/>
      <c r="HD1479" s="1"/>
      <c r="HE1479" s="1"/>
      <c r="HF1479" s="1"/>
      <c r="HG1479" s="1"/>
      <c r="HH1479" s="1"/>
      <c r="HI1479" s="1"/>
      <c r="HJ1479" s="1"/>
      <c r="HK1479" s="1"/>
      <c r="HL1479" s="1"/>
      <c r="HM1479" s="1"/>
      <c r="HN1479" s="1"/>
      <c r="HO1479" s="1"/>
      <c r="HP1479" s="1"/>
      <c r="HQ1479" s="1"/>
      <c r="HR1479" s="1"/>
      <c r="HS1479" s="1"/>
      <c r="HT1479" s="1"/>
      <c r="HU1479" s="1"/>
      <c r="HV1479" s="1"/>
      <c r="HW1479" s="1"/>
      <c r="HX1479" s="1"/>
      <c r="HY1479" s="1"/>
      <c r="HZ1479" s="1"/>
      <c r="IA1479" s="1"/>
      <c r="IB1479" s="1"/>
      <c r="IC1479" s="1"/>
      <c r="ID1479" s="1"/>
      <c r="IE1479" s="1"/>
      <c r="IF1479" s="1"/>
      <c r="IG1479" s="1"/>
      <c r="IH1479" s="1"/>
      <c r="II1479" s="1"/>
      <c r="IJ1479" s="1"/>
      <c r="IK1479" s="1"/>
      <c r="IL1479" s="1"/>
      <c r="IM1479" s="1"/>
      <c r="IN1479" s="1"/>
      <c r="IO1479" s="1"/>
      <c r="IP1479" s="1"/>
      <c r="IQ1479" s="1"/>
    </row>
    <row r="1480" spans="1:251" s="3" customFormat="1" ht="18.75" customHeight="1">
      <c r="A1480" s="40"/>
      <c r="B1480" s="59"/>
      <c r="C1480" s="148" t="s">
        <v>207</v>
      </c>
      <c r="D1480" s="149"/>
      <c r="E1480" s="149"/>
      <c r="F1480" s="149"/>
      <c r="G1480" s="149"/>
      <c r="H1480" s="149"/>
      <c r="I1480" s="149"/>
      <c r="J1480" s="149"/>
      <c r="K1480" s="149"/>
      <c r="L1480" s="149"/>
      <c r="M1480" s="149"/>
      <c r="N1480" s="149"/>
      <c r="O1480" s="149"/>
      <c r="P1480" s="149"/>
      <c r="Q1480" s="149"/>
      <c r="R1480" s="149"/>
      <c r="S1480" s="149"/>
      <c r="T1480" s="149"/>
      <c r="U1480" s="149"/>
      <c r="V1480" s="149"/>
      <c r="W1480" s="149"/>
      <c r="X1480" s="149"/>
      <c r="Y1480" s="149"/>
      <c r="Z1480" s="150"/>
      <c r="AA1480" s="151">
        <v>230</v>
      </c>
      <c r="AB1480" s="152"/>
      <c r="AC1480" s="152"/>
      <c r="AD1480" s="152"/>
      <c r="AE1480" s="152"/>
      <c r="AF1480" s="152"/>
      <c r="AG1480" s="152"/>
      <c r="AH1480" s="152"/>
      <c r="AI1480" s="153"/>
      <c r="AJ1480" s="151">
        <v>136</v>
      </c>
      <c r="AK1480" s="152"/>
      <c r="AL1480" s="152"/>
      <c r="AM1480" s="152"/>
      <c r="AN1480" s="152"/>
      <c r="AO1480" s="152"/>
      <c r="AP1480" s="152"/>
      <c r="AQ1480" s="152"/>
      <c r="AR1480" s="153"/>
      <c r="AS1480" s="154"/>
      <c r="AT1480" s="155"/>
      <c r="AU1480" s="155"/>
      <c r="AV1480" s="155"/>
      <c r="AW1480" s="155"/>
      <c r="AX1480" s="156"/>
      <c r="AY1480" s="39"/>
      <c r="AZ1480" s="1"/>
      <c r="BA1480" s="1"/>
      <c r="BB1480" s="1"/>
      <c r="BC1480" s="1"/>
      <c r="BD1480" s="1"/>
      <c r="BE1480" s="1"/>
      <c r="BF1480" s="1"/>
      <c r="BG1480" s="1"/>
      <c r="BH1480" s="1"/>
      <c r="BI1480" s="1"/>
      <c r="BJ1480" s="1"/>
      <c r="BK1480" s="1"/>
      <c r="BL1480" s="1"/>
      <c r="BM1480" s="1"/>
      <c r="BN1480" s="1"/>
      <c r="BO1480" s="1"/>
      <c r="BP1480" s="1"/>
      <c r="BQ1480" s="1"/>
      <c r="BR1480" s="1"/>
      <c r="BS1480" s="1"/>
      <c r="BT1480" s="1"/>
      <c r="BU1480" s="1"/>
      <c r="BV1480" s="1"/>
      <c r="BW1480" s="1"/>
      <c r="BX1480" s="1"/>
      <c r="BY1480" s="1"/>
      <c r="BZ1480" s="1"/>
      <c r="CA1480" s="1"/>
      <c r="CB1480" s="1"/>
      <c r="CC1480" s="1"/>
      <c r="CD1480" s="1"/>
      <c r="CE1480" s="1"/>
      <c r="CF1480" s="1"/>
      <c r="CG1480" s="1"/>
      <c r="CH1480" s="1"/>
      <c r="CI1480" s="1"/>
      <c r="CJ1480" s="1"/>
      <c r="CK1480" s="1"/>
      <c r="CL1480" s="1"/>
      <c r="CM1480" s="1"/>
      <c r="CN1480" s="1"/>
      <c r="CO1480" s="1"/>
      <c r="CP1480" s="1"/>
      <c r="CQ1480" s="1"/>
      <c r="CR1480" s="1"/>
      <c r="CS1480" s="1"/>
      <c r="CT1480" s="1"/>
      <c r="CU1480" s="1"/>
      <c r="CV1480" s="1"/>
      <c r="CW1480" s="1"/>
      <c r="CX1480" s="1"/>
      <c r="CY1480" s="1"/>
      <c r="CZ1480" s="1"/>
      <c r="DA1480" s="1"/>
      <c r="DB1480" s="1"/>
      <c r="DC1480" s="1"/>
      <c r="DD1480" s="1"/>
      <c r="DE1480" s="1"/>
      <c r="DF1480" s="1"/>
      <c r="DG1480" s="1"/>
      <c r="DH1480" s="1"/>
      <c r="DI1480" s="1"/>
      <c r="DJ1480" s="1"/>
      <c r="DK1480" s="1"/>
      <c r="DL1480" s="1"/>
      <c r="DM1480" s="1"/>
      <c r="DN1480" s="1"/>
      <c r="DO1480" s="1"/>
      <c r="DP1480" s="1"/>
      <c r="DQ1480" s="1"/>
      <c r="DR1480" s="1"/>
      <c r="DS1480" s="1"/>
      <c r="DT1480" s="1"/>
      <c r="DU1480" s="1"/>
      <c r="DV1480" s="1"/>
      <c r="DW1480" s="1"/>
      <c r="DX1480" s="1"/>
      <c r="DY1480" s="1"/>
      <c r="DZ1480" s="1"/>
      <c r="EA1480" s="1"/>
      <c r="EB1480" s="1"/>
      <c r="EC1480" s="1"/>
      <c r="ED1480" s="1"/>
      <c r="EE1480" s="1"/>
      <c r="EF1480" s="1"/>
      <c r="EG1480" s="1"/>
      <c r="EH1480" s="1"/>
      <c r="EI1480" s="1"/>
      <c r="EJ1480" s="1"/>
      <c r="EK1480" s="1"/>
      <c r="EL1480" s="1"/>
      <c r="EM1480" s="1"/>
      <c r="EN1480" s="1"/>
      <c r="EO1480" s="1"/>
      <c r="EP1480" s="1"/>
      <c r="EQ1480" s="1"/>
      <c r="ER1480" s="1"/>
      <c r="ES1480" s="1"/>
      <c r="ET1480" s="1"/>
      <c r="EU1480" s="1"/>
      <c r="EV1480" s="1"/>
      <c r="EW1480" s="1"/>
      <c r="EX1480" s="1"/>
      <c r="EY1480" s="1"/>
      <c r="EZ1480" s="1"/>
      <c r="FA1480" s="1"/>
      <c r="FB1480" s="1"/>
      <c r="FC1480" s="1"/>
      <c r="FD1480" s="1"/>
      <c r="FE1480" s="1"/>
      <c r="FF1480" s="1"/>
      <c r="FG1480" s="1"/>
      <c r="FH1480" s="1"/>
      <c r="FI1480" s="1"/>
      <c r="FJ1480" s="1"/>
      <c r="FK1480" s="1"/>
      <c r="FL1480" s="1"/>
      <c r="FM1480" s="1"/>
      <c r="FN1480" s="1"/>
      <c r="FO1480" s="1"/>
      <c r="FP1480" s="1"/>
      <c r="FQ1480" s="1"/>
      <c r="FR1480" s="1"/>
      <c r="FS1480" s="1"/>
      <c r="FT1480" s="1"/>
      <c r="FU1480" s="1"/>
      <c r="FV1480" s="1"/>
      <c r="FW1480" s="1"/>
      <c r="FX1480" s="1"/>
      <c r="FY1480" s="1"/>
      <c r="FZ1480" s="1"/>
      <c r="GA1480" s="1"/>
      <c r="GB1480" s="1"/>
      <c r="GC1480" s="1"/>
      <c r="GD1480" s="1"/>
      <c r="GE1480" s="1"/>
      <c r="GF1480" s="1"/>
      <c r="GG1480" s="1"/>
      <c r="GH1480" s="1"/>
      <c r="GI1480" s="1"/>
      <c r="GJ1480" s="1"/>
      <c r="GK1480" s="1"/>
      <c r="GL1480" s="1"/>
      <c r="GM1480" s="1"/>
      <c r="GN1480" s="1"/>
      <c r="GO1480" s="1"/>
      <c r="GP1480" s="1"/>
      <c r="GQ1480" s="1"/>
      <c r="GR1480" s="1"/>
      <c r="GS1480" s="1"/>
      <c r="GT1480" s="1"/>
      <c r="GU1480" s="1"/>
      <c r="GV1480" s="1"/>
      <c r="GW1480" s="1"/>
      <c r="GX1480" s="1"/>
      <c r="GY1480" s="1"/>
      <c r="GZ1480" s="1"/>
      <c r="HA1480" s="1"/>
      <c r="HB1480" s="1"/>
      <c r="HC1480" s="1"/>
      <c r="HD1480" s="1"/>
      <c r="HE1480" s="1"/>
      <c r="HF1480" s="1"/>
      <c r="HG1480" s="1"/>
      <c r="HH1480" s="1"/>
      <c r="HI1480" s="1"/>
      <c r="HJ1480" s="1"/>
      <c r="HK1480" s="1"/>
      <c r="HL1480" s="1"/>
      <c r="HM1480" s="1"/>
      <c r="HN1480" s="1"/>
      <c r="HO1480" s="1"/>
      <c r="HP1480" s="1"/>
      <c r="HQ1480" s="1"/>
      <c r="HR1480" s="1"/>
      <c r="HS1480" s="1"/>
      <c r="HT1480" s="1"/>
      <c r="HU1480" s="1"/>
      <c r="HV1480" s="1"/>
      <c r="HW1480" s="1"/>
      <c r="HX1480" s="1"/>
      <c r="HY1480" s="1"/>
      <c r="HZ1480" s="1"/>
      <c r="IA1480" s="1"/>
      <c r="IB1480" s="1"/>
      <c r="IC1480" s="1"/>
      <c r="ID1480" s="1"/>
      <c r="IE1480" s="1"/>
      <c r="IF1480" s="1"/>
      <c r="IG1480" s="1"/>
      <c r="IH1480" s="1"/>
      <c r="II1480" s="1"/>
      <c r="IJ1480" s="1"/>
      <c r="IK1480" s="1"/>
      <c r="IL1480" s="1"/>
      <c r="IM1480" s="1"/>
      <c r="IN1480" s="1"/>
      <c r="IO1480" s="1"/>
      <c r="IP1480" s="1"/>
      <c r="IQ1480" s="1"/>
    </row>
    <row r="1481" spans="1:251" s="3" customFormat="1" ht="18.75" customHeight="1">
      <c r="A1481" s="40"/>
      <c r="B1481" s="59"/>
      <c r="C1481" s="148" t="s">
        <v>208</v>
      </c>
      <c r="D1481" s="149"/>
      <c r="E1481" s="149"/>
      <c r="F1481" s="149"/>
      <c r="G1481" s="149"/>
      <c r="H1481" s="149"/>
      <c r="I1481" s="149"/>
      <c r="J1481" s="149"/>
      <c r="K1481" s="149"/>
      <c r="L1481" s="149"/>
      <c r="M1481" s="149"/>
      <c r="N1481" s="149"/>
      <c r="O1481" s="149"/>
      <c r="P1481" s="149"/>
      <c r="Q1481" s="149"/>
      <c r="R1481" s="149"/>
      <c r="S1481" s="149"/>
      <c r="T1481" s="149"/>
      <c r="U1481" s="149"/>
      <c r="V1481" s="149"/>
      <c r="W1481" s="149"/>
      <c r="X1481" s="149"/>
      <c r="Y1481" s="149"/>
      <c r="Z1481" s="150"/>
      <c r="AA1481" s="151">
        <v>118</v>
      </c>
      <c r="AB1481" s="152"/>
      <c r="AC1481" s="152"/>
      <c r="AD1481" s="152"/>
      <c r="AE1481" s="152"/>
      <c r="AF1481" s="152"/>
      <c r="AG1481" s="152"/>
      <c r="AH1481" s="152"/>
      <c r="AI1481" s="153"/>
      <c r="AJ1481" s="151">
        <v>122</v>
      </c>
      <c r="AK1481" s="152"/>
      <c r="AL1481" s="152"/>
      <c r="AM1481" s="152"/>
      <c r="AN1481" s="152"/>
      <c r="AO1481" s="152"/>
      <c r="AP1481" s="152"/>
      <c r="AQ1481" s="152"/>
      <c r="AR1481" s="153"/>
      <c r="AS1481" s="154"/>
      <c r="AT1481" s="155"/>
      <c r="AU1481" s="155"/>
      <c r="AV1481" s="155"/>
      <c r="AW1481" s="155"/>
      <c r="AX1481" s="156"/>
      <c r="AY1481" s="39"/>
      <c r="AZ1481" s="1"/>
      <c r="BA1481" s="1"/>
      <c r="BB1481" s="1"/>
      <c r="BC1481" s="1"/>
      <c r="BD1481" s="1"/>
      <c r="BE1481" s="1"/>
      <c r="BF1481" s="1"/>
      <c r="BG1481" s="1"/>
      <c r="BH1481" s="1"/>
      <c r="BI1481" s="1"/>
      <c r="BJ1481" s="1"/>
      <c r="BK1481" s="1"/>
      <c r="BL1481" s="1"/>
      <c r="BM1481" s="1"/>
      <c r="BN1481" s="1"/>
      <c r="BO1481" s="1"/>
      <c r="BP1481" s="1"/>
      <c r="BQ1481" s="1"/>
      <c r="BR1481" s="1"/>
      <c r="BS1481" s="1"/>
      <c r="BT1481" s="1"/>
      <c r="BU1481" s="1"/>
      <c r="BV1481" s="1"/>
      <c r="BW1481" s="1"/>
      <c r="BX1481" s="1"/>
      <c r="BY1481" s="1"/>
      <c r="BZ1481" s="1"/>
      <c r="CA1481" s="1"/>
      <c r="CB1481" s="1"/>
      <c r="CC1481" s="1"/>
      <c r="CD1481" s="1"/>
      <c r="CE1481" s="1"/>
      <c r="CF1481" s="1"/>
      <c r="CG1481" s="1"/>
      <c r="CH1481" s="1"/>
      <c r="CI1481" s="1"/>
      <c r="CJ1481" s="1"/>
      <c r="CK1481" s="1"/>
      <c r="CL1481" s="1"/>
      <c r="CM1481" s="1"/>
      <c r="CN1481" s="1"/>
      <c r="CO1481" s="1"/>
      <c r="CP1481" s="1"/>
      <c r="CQ1481" s="1"/>
      <c r="CR1481" s="1"/>
      <c r="CS1481" s="1"/>
      <c r="CT1481" s="1"/>
      <c r="CU1481" s="1"/>
      <c r="CV1481" s="1"/>
      <c r="CW1481" s="1"/>
      <c r="CX1481" s="1"/>
      <c r="CY1481" s="1"/>
      <c r="CZ1481" s="1"/>
      <c r="DA1481" s="1"/>
      <c r="DB1481" s="1"/>
      <c r="DC1481" s="1"/>
      <c r="DD1481" s="1"/>
      <c r="DE1481" s="1"/>
      <c r="DF1481" s="1"/>
      <c r="DG1481" s="1"/>
      <c r="DH1481" s="1"/>
      <c r="DI1481" s="1"/>
      <c r="DJ1481" s="1"/>
      <c r="DK1481" s="1"/>
      <c r="DL1481" s="1"/>
      <c r="DM1481" s="1"/>
      <c r="DN1481" s="1"/>
      <c r="DO1481" s="1"/>
      <c r="DP1481" s="1"/>
      <c r="DQ1481" s="1"/>
      <c r="DR1481" s="1"/>
      <c r="DS1481" s="1"/>
      <c r="DT1481" s="1"/>
      <c r="DU1481" s="1"/>
      <c r="DV1481" s="1"/>
      <c r="DW1481" s="1"/>
      <c r="DX1481" s="1"/>
      <c r="DY1481" s="1"/>
      <c r="DZ1481" s="1"/>
      <c r="EA1481" s="1"/>
      <c r="EB1481" s="1"/>
      <c r="EC1481" s="1"/>
      <c r="ED1481" s="1"/>
      <c r="EE1481" s="1"/>
      <c r="EF1481" s="1"/>
      <c r="EG1481" s="1"/>
      <c r="EH1481" s="1"/>
      <c r="EI1481" s="1"/>
      <c r="EJ1481" s="1"/>
      <c r="EK1481" s="1"/>
      <c r="EL1481" s="1"/>
      <c r="EM1481" s="1"/>
      <c r="EN1481" s="1"/>
      <c r="EO1481" s="1"/>
      <c r="EP1481" s="1"/>
      <c r="EQ1481" s="1"/>
      <c r="ER1481" s="1"/>
      <c r="ES1481" s="1"/>
      <c r="ET1481" s="1"/>
      <c r="EU1481" s="1"/>
      <c r="EV1481" s="1"/>
      <c r="EW1481" s="1"/>
      <c r="EX1481" s="1"/>
      <c r="EY1481" s="1"/>
      <c r="EZ1481" s="1"/>
      <c r="FA1481" s="1"/>
      <c r="FB1481" s="1"/>
      <c r="FC1481" s="1"/>
      <c r="FD1481" s="1"/>
      <c r="FE1481" s="1"/>
      <c r="FF1481" s="1"/>
      <c r="FG1481" s="1"/>
      <c r="FH1481" s="1"/>
      <c r="FI1481" s="1"/>
      <c r="FJ1481" s="1"/>
      <c r="FK1481" s="1"/>
      <c r="FL1481" s="1"/>
      <c r="FM1481" s="1"/>
      <c r="FN1481" s="1"/>
      <c r="FO1481" s="1"/>
      <c r="FP1481" s="1"/>
      <c r="FQ1481" s="1"/>
      <c r="FR1481" s="1"/>
      <c r="FS1481" s="1"/>
      <c r="FT1481" s="1"/>
      <c r="FU1481" s="1"/>
      <c r="FV1481" s="1"/>
      <c r="FW1481" s="1"/>
      <c r="FX1481" s="1"/>
      <c r="FY1481" s="1"/>
      <c r="FZ1481" s="1"/>
      <c r="GA1481" s="1"/>
      <c r="GB1481" s="1"/>
      <c r="GC1481" s="1"/>
      <c r="GD1481" s="1"/>
      <c r="GE1481" s="1"/>
      <c r="GF1481" s="1"/>
      <c r="GG1481" s="1"/>
      <c r="GH1481" s="1"/>
      <c r="GI1481" s="1"/>
      <c r="GJ1481" s="1"/>
      <c r="GK1481" s="1"/>
      <c r="GL1481" s="1"/>
      <c r="GM1481" s="1"/>
      <c r="GN1481" s="1"/>
      <c r="GO1481" s="1"/>
      <c r="GP1481" s="1"/>
      <c r="GQ1481" s="1"/>
      <c r="GR1481" s="1"/>
      <c r="GS1481" s="1"/>
      <c r="GT1481" s="1"/>
      <c r="GU1481" s="1"/>
      <c r="GV1481" s="1"/>
      <c r="GW1481" s="1"/>
      <c r="GX1481" s="1"/>
      <c r="GY1481" s="1"/>
      <c r="GZ1481" s="1"/>
      <c r="HA1481" s="1"/>
      <c r="HB1481" s="1"/>
      <c r="HC1481" s="1"/>
      <c r="HD1481" s="1"/>
      <c r="HE1481" s="1"/>
      <c r="HF1481" s="1"/>
      <c r="HG1481" s="1"/>
      <c r="HH1481" s="1"/>
      <c r="HI1481" s="1"/>
      <c r="HJ1481" s="1"/>
      <c r="HK1481" s="1"/>
      <c r="HL1481" s="1"/>
      <c r="HM1481" s="1"/>
      <c r="HN1481" s="1"/>
      <c r="HO1481" s="1"/>
      <c r="HP1481" s="1"/>
      <c r="HQ1481" s="1"/>
      <c r="HR1481" s="1"/>
      <c r="HS1481" s="1"/>
      <c r="HT1481" s="1"/>
      <c r="HU1481" s="1"/>
      <c r="HV1481" s="1"/>
      <c r="HW1481" s="1"/>
      <c r="HX1481" s="1"/>
      <c r="HY1481" s="1"/>
      <c r="HZ1481" s="1"/>
      <c r="IA1481" s="1"/>
      <c r="IB1481" s="1"/>
      <c r="IC1481" s="1"/>
      <c r="ID1481" s="1"/>
      <c r="IE1481" s="1"/>
      <c r="IF1481" s="1"/>
      <c r="IG1481" s="1"/>
      <c r="IH1481" s="1"/>
      <c r="II1481" s="1"/>
      <c r="IJ1481" s="1"/>
      <c r="IK1481" s="1"/>
      <c r="IL1481" s="1"/>
      <c r="IM1481" s="1"/>
      <c r="IN1481" s="1"/>
      <c r="IO1481" s="1"/>
      <c r="IP1481" s="1"/>
      <c r="IQ1481" s="1"/>
    </row>
    <row r="1482" spans="1:251" s="3" customFormat="1" ht="18.75" customHeight="1">
      <c r="A1482" s="40"/>
      <c r="B1482" s="59"/>
      <c r="C1482" s="148" t="s">
        <v>209</v>
      </c>
      <c r="D1482" s="149"/>
      <c r="E1482" s="149"/>
      <c r="F1482" s="149"/>
      <c r="G1482" s="149"/>
      <c r="H1482" s="149"/>
      <c r="I1482" s="149"/>
      <c r="J1482" s="149"/>
      <c r="K1482" s="149"/>
      <c r="L1482" s="149"/>
      <c r="M1482" s="149"/>
      <c r="N1482" s="149"/>
      <c r="O1482" s="149"/>
      <c r="P1482" s="149"/>
      <c r="Q1482" s="149"/>
      <c r="R1482" s="149"/>
      <c r="S1482" s="149"/>
      <c r="T1482" s="149"/>
      <c r="U1482" s="149"/>
      <c r="V1482" s="149"/>
      <c r="W1482" s="149"/>
      <c r="X1482" s="149"/>
      <c r="Y1482" s="149"/>
      <c r="Z1482" s="150"/>
      <c r="AA1482" s="151">
        <v>60</v>
      </c>
      <c r="AB1482" s="152"/>
      <c r="AC1482" s="152"/>
      <c r="AD1482" s="152"/>
      <c r="AE1482" s="152"/>
      <c r="AF1482" s="152"/>
      <c r="AG1482" s="152"/>
      <c r="AH1482" s="152"/>
      <c r="AI1482" s="153"/>
      <c r="AJ1482" s="151">
        <v>60</v>
      </c>
      <c r="AK1482" s="152"/>
      <c r="AL1482" s="152"/>
      <c r="AM1482" s="152"/>
      <c r="AN1482" s="152"/>
      <c r="AO1482" s="152"/>
      <c r="AP1482" s="152"/>
      <c r="AQ1482" s="152"/>
      <c r="AR1482" s="153"/>
      <c r="AS1482" s="154"/>
      <c r="AT1482" s="155"/>
      <c r="AU1482" s="155"/>
      <c r="AV1482" s="155"/>
      <c r="AW1482" s="155"/>
      <c r="AX1482" s="156"/>
      <c r="AY1482" s="39"/>
      <c r="AZ1482" s="1"/>
      <c r="BA1482" s="1"/>
      <c r="BB1482" s="1"/>
      <c r="BC1482" s="1"/>
      <c r="BD1482" s="1"/>
      <c r="BE1482" s="1"/>
      <c r="BF1482" s="1"/>
      <c r="BG1482" s="1"/>
      <c r="BH1482" s="1"/>
      <c r="BI1482" s="1"/>
      <c r="BJ1482" s="1"/>
      <c r="BK1482" s="1"/>
      <c r="BL1482" s="1"/>
      <c r="BM1482" s="1"/>
      <c r="BN1482" s="1"/>
      <c r="BO1482" s="1"/>
      <c r="BP1482" s="1"/>
      <c r="BQ1482" s="1"/>
      <c r="BR1482" s="1"/>
      <c r="BS1482" s="1"/>
      <c r="BT1482" s="1"/>
      <c r="BU1482" s="1"/>
      <c r="BV1482" s="1"/>
      <c r="BW1482" s="1"/>
      <c r="BX1482" s="1"/>
      <c r="BY1482" s="1"/>
      <c r="BZ1482" s="1"/>
      <c r="CA1482" s="1"/>
      <c r="CB1482" s="1"/>
      <c r="CC1482" s="1"/>
      <c r="CD1482" s="1"/>
      <c r="CE1482" s="1"/>
      <c r="CF1482" s="1"/>
      <c r="CG1482" s="1"/>
      <c r="CH1482" s="1"/>
      <c r="CI1482" s="1"/>
      <c r="CJ1482" s="1"/>
      <c r="CK1482" s="1"/>
      <c r="CL1482" s="1"/>
      <c r="CM1482" s="1"/>
      <c r="CN1482" s="1"/>
      <c r="CO1482" s="1"/>
      <c r="CP1482" s="1"/>
      <c r="CQ1482" s="1"/>
      <c r="CR1482" s="1"/>
      <c r="CS1482" s="1"/>
      <c r="CT1482" s="1"/>
      <c r="CU1482" s="1"/>
      <c r="CV1482" s="1"/>
      <c r="CW1482" s="1"/>
      <c r="CX1482" s="1"/>
      <c r="CY1482" s="1"/>
      <c r="CZ1482" s="1"/>
      <c r="DA1482" s="1"/>
      <c r="DB1482" s="1"/>
      <c r="DC1482" s="1"/>
      <c r="DD1482" s="1"/>
      <c r="DE1482" s="1"/>
      <c r="DF1482" s="1"/>
      <c r="DG1482" s="1"/>
      <c r="DH1482" s="1"/>
      <c r="DI1482" s="1"/>
      <c r="DJ1482" s="1"/>
      <c r="DK1482" s="1"/>
      <c r="DL1482" s="1"/>
      <c r="DM1482" s="1"/>
      <c r="DN1482" s="1"/>
      <c r="DO1482" s="1"/>
      <c r="DP1482" s="1"/>
      <c r="DQ1482" s="1"/>
      <c r="DR1482" s="1"/>
      <c r="DS1482" s="1"/>
      <c r="DT1482" s="1"/>
      <c r="DU1482" s="1"/>
      <c r="DV1482" s="1"/>
      <c r="DW1482" s="1"/>
      <c r="DX1482" s="1"/>
      <c r="DY1482" s="1"/>
      <c r="DZ1482" s="1"/>
      <c r="EA1482" s="1"/>
      <c r="EB1482" s="1"/>
      <c r="EC1482" s="1"/>
      <c r="ED1482" s="1"/>
      <c r="EE1482" s="1"/>
      <c r="EF1482" s="1"/>
      <c r="EG1482" s="1"/>
      <c r="EH1482" s="1"/>
      <c r="EI1482" s="1"/>
      <c r="EJ1482" s="1"/>
      <c r="EK1482" s="1"/>
      <c r="EL1482" s="1"/>
      <c r="EM1482" s="1"/>
      <c r="EN1482" s="1"/>
      <c r="EO1482" s="1"/>
      <c r="EP1482" s="1"/>
      <c r="EQ1482" s="1"/>
      <c r="ER1482" s="1"/>
      <c r="ES1482" s="1"/>
      <c r="ET1482" s="1"/>
      <c r="EU1482" s="1"/>
      <c r="EV1482" s="1"/>
      <c r="EW1482" s="1"/>
      <c r="EX1482" s="1"/>
      <c r="EY1482" s="1"/>
      <c r="EZ1482" s="1"/>
      <c r="FA1482" s="1"/>
      <c r="FB1482" s="1"/>
      <c r="FC1482" s="1"/>
      <c r="FD1482" s="1"/>
      <c r="FE1482" s="1"/>
      <c r="FF1482" s="1"/>
      <c r="FG1482" s="1"/>
      <c r="FH1482" s="1"/>
      <c r="FI1482" s="1"/>
      <c r="FJ1482" s="1"/>
      <c r="FK1482" s="1"/>
      <c r="FL1482" s="1"/>
      <c r="FM1482" s="1"/>
      <c r="FN1482" s="1"/>
      <c r="FO1482" s="1"/>
      <c r="FP1482" s="1"/>
      <c r="FQ1482" s="1"/>
      <c r="FR1482" s="1"/>
      <c r="FS1482" s="1"/>
      <c r="FT1482" s="1"/>
      <c r="FU1482" s="1"/>
      <c r="FV1482" s="1"/>
      <c r="FW1482" s="1"/>
      <c r="FX1482" s="1"/>
      <c r="FY1482" s="1"/>
      <c r="FZ1482" s="1"/>
      <c r="GA1482" s="1"/>
      <c r="GB1482" s="1"/>
      <c r="GC1482" s="1"/>
      <c r="GD1482" s="1"/>
      <c r="GE1482" s="1"/>
      <c r="GF1482" s="1"/>
      <c r="GG1482" s="1"/>
      <c r="GH1482" s="1"/>
      <c r="GI1482" s="1"/>
      <c r="GJ1482" s="1"/>
      <c r="GK1482" s="1"/>
      <c r="GL1482" s="1"/>
      <c r="GM1482" s="1"/>
      <c r="GN1482" s="1"/>
      <c r="GO1482" s="1"/>
      <c r="GP1482" s="1"/>
      <c r="GQ1482" s="1"/>
      <c r="GR1482" s="1"/>
      <c r="GS1482" s="1"/>
      <c r="GT1482" s="1"/>
      <c r="GU1482" s="1"/>
      <c r="GV1482" s="1"/>
      <c r="GW1482" s="1"/>
      <c r="GX1482" s="1"/>
      <c r="GY1482" s="1"/>
      <c r="GZ1482" s="1"/>
      <c r="HA1482" s="1"/>
      <c r="HB1482" s="1"/>
      <c r="HC1482" s="1"/>
      <c r="HD1482" s="1"/>
      <c r="HE1482" s="1"/>
      <c r="HF1482" s="1"/>
      <c r="HG1482" s="1"/>
      <c r="HH1482" s="1"/>
      <c r="HI1482" s="1"/>
      <c r="HJ1482" s="1"/>
      <c r="HK1482" s="1"/>
      <c r="HL1482" s="1"/>
      <c r="HM1482" s="1"/>
      <c r="HN1482" s="1"/>
      <c r="HO1482" s="1"/>
      <c r="HP1482" s="1"/>
      <c r="HQ1482" s="1"/>
      <c r="HR1482" s="1"/>
      <c r="HS1482" s="1"/>
      <c r="HT1482" s="1"/>
      <c r="HU1482" s="1"/>
      <c r="HV1482" s="1"/>
      <c r="HW1482" s="1"/>
      <c r="HX1482" s="1"/>
      <c r="HY1482" s="1"/>
      <c r="HZ1482" s="1"/>
      <c r="IA1482" s="1"/>
      <c r="IB1482" s="1"/>
      <c r="IC1482" s="1"/>
      <c r="ID1482" s="1"/>
      <c r="IE1482" s="1"/>
      <c r="IF1482" s="1"/>
      <c r="IG1482" s="1"/>
      <c r="IH1482" s="1"/>
      <c r="II1482" s="1"/>
      <c r="IJ1482" s="1"/>
      <c r="IK1482" s="1"/>
      <c r="IL1482" s="1"/>
      <c r="IM1482" s="1"/>
      <c r="IN1482" s="1"/>
      <c r="IO1482" s="1"/>
      <c r="IP1482" s="1"/>
      <c r="IQ1482" s="1"/>
    </row>
    <row r="1483" spans="1:251" s="3" customFormat="1" ht="18.75" customHeight="1">
      <c r="A1483" s="40"/>
      <c r="B1483" s="59"/>
      <c r="C1483" s="148" t="s">
        <v>210</v>
      </c>
      <c r="D1483" s="149"/>
      <c r="E1483" s="149"/>
      <c r="F1483" s="149"/>
      <c r="G1483" s="149"/>
      <c r="H1483" s="149"/>
      <c r="I1483" s="149"/>
      <c r="J1483" s="149"/>
      <c r="K1483" s="149"/>
      <c r="L1483" s="149"/>
      <c r="M1483" s="149"/>
      <c r="N1483" s="149"/>
      <c r="O1483" s="149"/>
      <c r="P1483" s="149"/>
      <c r="Q1483" s="149"/>
      <c r="R1483" s="149"/>
      <c r="S1483" s="149"/>
      <c r="T1483" s="149"/>
      <c r="U1483" s="149"/>
      <c r="V1483" s="149"/>
      <c r="W1483" s="149"/>
      <c r="X1483" s="149"/>
      <c r="Y1483" s="149"/>
      <c r="Z1483" s="150"/>
      <c r="AA1483" s="151">
        <v>30</v>
      </c>
      <c r="AB1483" s="152"/>
      <c r="AC1483" s="152"/>
      <c r="AD1483" s="152"/>
      <c r="AE1483" s="152"/>
      <c r="AF1483" s="152"/>
      <c r="AG1483" s="152"/>
      <c r="AH1483" s="152"/>
      <c r="AI1483" s="153"/>
      <c r="AJ1483" s="151">
        <v>31</v>
      </c>
      <c r="AK1483" s="152"/>
      <c r="AL1483" s="152"/>
      <c r="AM1483" s="152"/>
      <c r="AN1483" s="152"/>
      <c r="AO1483" s="152"/>
      <c r="AP1483" s="152"/>
      <c r="AQ1483" s="152"/>
      <c r="AR1483" s="153"/>
      <c r="AS1483" s="154"/>
      <c r="AT1483" s="155"/>
      <c r="AU1483" s="155"/>
      <c r="AV1483" s="155"/>
      <c r="AW1483" s="155"/>
      <c r="AX1483" s="156"/>
      <c r="AY1483" s="39"/>
      <c r="AZ1483" s="1"/>
      <c r="BA1483" s="1"/>
      <c r="BB1483" s="1"/>
      <c r="BC1483" s="1"/>
      <c r="BD1483" s="1"/>
      <c r="BE1483" s="1"/>
      <c r="BF1483" s="1"/>
      <c r="BG1483" s="1"/>
      <c r="BH1483" s="1"/>
      <c r="BI1483" s="1"/>
      <c r="BJ1483" s="1"/>
      <c r="BK1483" s="1"/>
      <c r="BL1483" s="1"/>
      <c r="BM1483" s="1"/>
      <c r="BN1483" s="1"/>
      <c r="BO1483" s="1"/>
      <c r="BP1483" s="1"/>
      <c r="BQ1483" s="1"/>
      <c r="BR1483" s="1"/>
      <c r="BS1483" s="1"/>
      <c r="BT1483" s="1"/>
      <c r="BU1483" s="1"/>
      <c r="BV1483" s="1"/>
      <c r="BW1483" s="1"/>
      <c r="BX1483" s="1"/>
      <c r="BY1483" s="1"/>
      <c r="BZ1483" s="1"/>
      <c r="CA1483" s="1"/>
      <c r="CB1483" s="1"/>
      <c r="CC1483" s="1"/>
      <c r="CD1483" s="1"/>
      <c r="CE1483" s="1"/>
      <c r="CF1483" s="1"/>
      <c r="CG1483" s="1"/>
      <c r="CH1483" s="1"/>
      <c r="CI1483" s="1"/>
      <c r="CJ1483" s="1"/>
      <c r="CK1483" s="1"/>
      <c r="CL1483" s="1"/>
      <c r="CM1483" s="1"/>
      <c r="CN1483" s="1"/>
      <c r="CO1483" s="1"/>
      <c r="CP1483" s="1"/>
      <c r="CQ1483" s="1"/>
      <c r="CR1483" s="1"/>
      <c r="CS1483" s="1"/>
      <c r="CT1483" s="1"/>
      <c r="CU1483" s="1"/>
      <c r="CV1483" s="1"/>
      <c r="CW1483" s="1"/>
      <c r="CX1483" s="1"/>
      <c r="CY1483" s="1"/>
      <c r="CZ1483" s="1"/>
      <c r="DA1483" s="1"/>
      <c r="DB1483" s="1"/>
      <c r="DC1483" s="1"/>
      <c r="DD1483" s="1"/>
      <c r="DE1483" s="1"/>
      <c r="DF1483" s="1"/>
      <c r="DG1483" s="1"/>
      <c r="DH1483" s="1"/>
      <c r="DI1483" s="1"/>
      <c r="DJ1483" s="1"/>
      <c r="DK1483" s="1"/>
      <c r="DL1483" s="1"/>
      <c r="DM1483" s="1"/>
      <c r="DN1483" s="1"/>
      <c r="DO1483" s="1"/>
      <c r="DP1483" s="1"/>
      <c r="DQ1483" s="1"/>
      <c r="DR1483" s="1"/>
      <c r="DS1483" s="1"/>
      <c r="DT1483" s="1"/>
      <c r="DU1483" s="1"/>
      <c r="DV1483" s="1"/>
      <c r="DW1483" s="1"/>
      <c r="DX1483" s="1"/>
      <c r="DY1483" s="1"/>
      <c r="DZ1483" s="1"/>
      <c r="EA1483" s="1"/>
      <c r="EB1483" s="1"/>
      <c r="EC1483" s="1"/>
      <c r="ED1483" s="1"/>
      <c r="EE1483" s="1"/>
      <c r="EF1483" s="1"/>
      <c r="EG1483" s="1"/>
      <c r="EH1483" s="1"/>
      <c r="EI1483" s="1"/>
      <c r="EJ1483" s="1"/>
      <c r="EK1483" s="1"/>
      <c r="EL1483" s="1"/>
      <c r="EM1483" s="1"/>
      <c r="EN1483" s="1"/>
      <c r="EO1483" s="1"/>
      <c r="EP1483" s="1"/>
      <c r="EQ1483" s="1"/>
      <c r="ER1483" s="1"/>
      <c r="ES1483" s="1"/>
      <c r="ET1483" s="1"/>
      <c r="EU1483" s="1"/>
      <c r="EV1483" s="1"/>
      <c r="EW1483" s="1"/>
      <c r="EX1483" s="1"/>
      <c r="EY1483" s="1"/>
      <c r="EZ1483" s="1"/>
      <c r="FA1483" s="1"/>
      <c r="FB1483" s="1"/>
      <c r="FC1483" s="1"/>
      <c r="FD1483" s="1"/>
      <c r="FE1483" s="1"/>
      <c r="FF1483" s="1"/>
      <c r="FG1483" s="1"/>
      <c r="FH1483" s="1"/>
      <c r="FI1483" s="1"/>
      <c r="FJ1483" s="1"/>
      <c r="FK1483" s="1"/>
      <c r="FL1483" s="1"/>
      <c r="FM1483" s="1"/>
      <c r="FN1483" s="1"/>
      <c r="FO1483" s="1"/>
      <c r="FP1483" s="1"/>
      <c r="FQ1483" s="1"/>
      <c r="FR1483" s="1"/>
      <c r="FS1483" s="1"/>
      <c r="FT1483" s="1"/>
      <c r="FU1483" s="1"/>
      <c r="FV1483" s="1"/>
      <c r="FW1483" s="1"/>
      <c r="FX1483" s="1"/>
      <c r="FY1483" s="1"/>
      <c r="FZ1483" s="1"/>
      <c r="GA1483" s="1"/>
      <c r="GB1483" s="1"/>
      <c r="GC1483" s="1"/>
      <c r="GD1483" s="1"/>
      <c r="GE1483" s="1"/>
      <c r="GF1483" s="1"/>
      <c r="GG1483" s="1"/>
      <c r="GH1483" s="1"/>
      <c r="GI1483" s="1"/>
      <c r="GJ1483" s="1"/>
      <c r="GK1483" s="1"/>
      <c r="GL1483" s="1"/>
      <c r="GM1483" s="1"/>
      <c r="GN1483" s="1"/>
      <c r="GO1483" s="1"/>
      <c r="GP1483" s="1"/>
      <c r="GQ1483" s="1"/>
      <c r="GR1483" s="1"/>
      <c r="GS1483" s="1"/>
      <c r="GT1483" s="1"/>
      <c r="GU1483" s="1"/>
      <c r="GV1483" s="1"/>
      <c r="GW1483" s="1"/>
      <c r="GX1483" s="1"/>
      <c r="GY1483" s="1"/>
      <c r="GZ1483" s="1"/>
      <c r="HA1483" s="1"/>
      <c r="HB1483" s="1"/>
      <c r="HC1483" s="1"/>
      <c r="HD1483" s="1"/>
      <c r="HE1483" s="1"/>
      <c r="HF1483" s="1"/>
      <c r="HG1483" s="1"/>
      <c r="HH1483" s="1"/>
      <c r="HI1483" s="1"/>
      <c r="HJ1483" s="1"/>
      <c r="HK1483" s="1"/>
      <c r="HL1483" s="1"/>
      <c r="HM1483" s="1"/>
      <c r="HN1483" s="1"/>
      <c r="HO1483" s="1"/>
      <c r="HP1483" s="1"/>
      <c r="HQ1483" s="1"/>
      <c r="HR1483" s="1"/>
      <c r="HS1483" s="1"/>
      <c r="HT1483" s="1"/>
      <c r="HU1483" s="1"/>
      <c r="HV1483" s="1"/>
      <c r="HW1483" s="1"/>
      <c r="HX1483" s="1"/>
      <c r="HY1483" s="1"/>
      <c r="HZ1483" s="1"/>
      <c r="IA1483" s="1"/>
      <c r="IB1483" s="1"/>
      <c r="IC1483" s="1"/>
      <c r="ID1483" s="1"/>
      <c r="IE1483" s="1"/>
      <c r="IF1483" s="1"/>
      <c r="IG1483" s="1"/>
      <c r="IH1483" s="1"/>
      <c r="II1483" s="1"/>
      <c r="IJ1483" s="1"/>
      <c r="IK1483" s="1"/>
      <c r="IL1483" s="1"/>
      <c r="IM1483" s="1"/>
      <c r="IN1483" s="1"/>
      <c r="IO1483" s="1"/>
      <c r="IP1483" s="1"/>
      <c r="IQ1483" s="1"/>
    </row>
    <row r="1484" spans="1:251" s="3" customFormat="1" ht="18.75" customHeight="1">
      <c r="A1484" s="40"/>
      <c r="B1484" s="59"/>
      <c r="C1484" s="148" t="s">
        <v>211</v>
      </c>
      <c r="D1484" s="149"/>
      <c r="E1484" s="149"/>
      <c r="F1484" s="149"/>
      <c r="G1484" s="149"/>
      <c r="H1484" s="149"/>
      <c r="I1484" s="149"/>
      <c r="J1484" s="149"/>
      <c r="K1484" s="149"/>
      <c r="L1484" s="149"/>
      <c r="M1484" s="149"/>
      <c r="N1484" s="149"/>
      <c r="O1484" s="149"/>
      <c r="P1484" s="149"/>
      <c r="Q1484" s="149"/>
      <c r="R1484" s="149"/>
      <c r="S1484" s="149"/>
      <c r="T1484" s="149"/>
      <c r="U1484" s="149"/>
      <c r="V1484" s="149"/>
      <c r="W1484" s="149"/>
      <c r="X1484" s="149"/>
      <c r="Y1484" s="149"/>
      <c r="Z1484" s="150"/>
      <c r="AA1484" s="151">
        <v>763</v>
      </c>
      <c r="AB1484" s="152"/>
      <c r="AC1484" s="152"/>
      <c r="AD1484" s="152"/>
      <c r="AE1484" s="152"/>
      <c r="AF1484" s="152"/>
      <c r="AG1484" s="152"/>
      <c r="AH1484" s="152"/>
      <c r="AI1484" s="153"/>
      <c r="AJ1484" s="151">
        <v>0</v>
      </c>
      <c r="AK1484" s="152"/>
      <c r="AL1484" s="152"/>
      <c r="AM1484" s="152"/>
      <c r="AN1484" s="152"/>
      <c r="AO1484" s="152"/>
      <c r="AP1484" s="152"/>
      <c r="AQ1484" s="152"/>
      <c r="AR1484" s="153"/>
      <c r="AS1484" s="154"/>
      <c r="AT1484" s="155"/>
      <c r="AU1484" s="155"/>
      <c r="AV1484" s="155"/>
      <c r="AW1484" s="155"/>
      <c r="AX1484" s="156"/>
      <c r="AY1484" s="39"/>
      <c r="AZ1484" s="1"/>
      <c r="BA1484" s="1"/>
      <c r="BB1484" s="1"/>
      <c r="BC1484" s="1"/>
      <c r="BD1484" s="1"/>
      <c r="BE1484" s="1"/>
      <c r="BF1484" s="1"/>
      <c r="BG1484" s="1"/>
      <c r="BH1484" s="1"/>
      <c r="BI1484" s="1"/>
      <c r="BJ1484" s="1"/>
      <c r="BK1484" s="1"/>
      <c r="BL1484" s="1"/>
      <c r="BM1484" s="1"/>
      <c r="BN1484" s="1"/>
      <c r="BO1484" s="1"/>
      <c r="BP1484" s="1"/>
      <c r="BQ1484" s="1"/>
      <c r="BR1484" s="1"/>
      <c r="BS1484" s="1"/>
      <c r="BT1484" s="1"/>
      <c r="BU1484" s="1"/>
      <c r="BV1484" s="1"/>
      <c r="BW1484" s="1"/>
      <c r="BX1484" s="1"/>
      <c r="BY1484" s="1"/>
      <c r="BZ1484" s="1"/>
      <c r="CA1484" s="1"/>
      <c r="CB1484" s="1"/>
      <c r="CC1484" s="1"/>
      <c r="CD1484" s="1"/>
      <c r="CE1484" s="1"/>
      <c r="CF1484" s="1"/>
      <c r="CG1484" s="1"/>
      <c r="CH1484" s="1"/>
      <c r="CI1484" s="1"/>
      <c r="CJ1484" s="1"/>
      <c r="CK1484" s="1"/>
      <c r="CL1484" s="1"/>
      <c r="CM1484" s="1"/>
      <c r="CN1484" s="1"/>
      <c r="CO1484" s="1"/>
      <c r="CP1484" s="1"/>
      <c r="CQ1484" s="1"/>
      <c r="CR1484" s="1"/>
      <c r="CS1484" s="1"/>
      <c r="CT1484" s="1"/>
      <c r="CU1484" s="1"/>
      <c r="CV1484" s="1"/>
      <c r="CW1484" s="1"/>
      <c r="CX1484" s="1"/>
      <c r="CY1484" s="1"/>
      <c r="CZ1484" s="1"/>
      <c r="DA1484" s="1"/>
      <c r="DB1484" s="1"/>
      <c r="DC1484" s="1"/>
      <c r="DD1484" s="1"/>
      <c r="DE1484" s="1"/>
      <c r="DF1484" s="1"/>
      <c r="DG1484" s="1"/>
      <c r="DH1484" s="1"/>
      <c r="DI1484" s="1"/>
      <c r="DJ1484" s="1"/>
      <c r="DK1484" s="1"/>
      <c r="DL1484" s="1"/>
      <c r="DM1484" s="1"/>
      <c r="DN1484" s="1"/>
      <c r="DO1484" s="1"/>
      <c r="DP1484" s="1"/>
      <c r="DQ1484" s="1"/>
      <c r="DR1484" s="1"/>
      <c r="DS1484" s="1"/>
      <c r="DT1484" s="1"/>
      <c r="DU1484" s="1"/>
      <c r="DV1484" s="1"/>
      <c r="DW1484" s="1"/>
      <c r="DX1484" s="1"/>
      <c r="DY1484" s="1"/>
      <c r="DZ1484" s="1"/>
      <c r="EA1484" s="1"/>
      <c r="EB1484" s="1"/>
      <c r="EC1484" s="1"/>
      <c r="ED1484" s="1"/>
      <c r="EE1484" s="1"/>
      <c r="EF1484" s="1"/>
      <c r="EG1484" s="1"/>
      <c r="EH1484" s="1"/>
      <c r="EI1484" s="1"/>
      <c r="EJ1484" s="1"/>
      <c r="EK1484" s="1"/>
      <c r="EL1484" s="1"/>
      <c r="EM1484" s="1"/>
      <c r="EN1484" s="1"/>
      <c r="EO1484" s="1"/>
      <c r="EP1484" s="1"/>
      <c r="EQ1484" s="1"/>
      <c r="ER1484" s="1"/>
      <c r="ES1484" s="1"/>
      <c r="ET1484" s="1"/>
      <c r="EU1484" s="1"/>
      <c r="EV1484" s="1"/>
      <c r="EW1484" s="1"/>
      <c r="EX1484" s="1"/>
      <c r="EY1484" s="1"/>
      <c r="EZ1484" s="1"/>
      <c r="FA1484" s="1"/>
      <c r="FB1484" s="1"/>
      <c r="FC1484" s="1"/>
      <c r="FD1484" s="1"/>
      <c r="FE1484" s="1"/>
      <c r="FF1484" s="1"/>
      <c r="FG1484" s="1"/>
      <c r="FH1484" s="1"/>
      <c r="FI1484" s="1"/>
      <c r="FJ1484" s="1"/>
      <c r="FK1484" s="1"/>
      <c r="FL1484" s="1"/>
      <c r="FM1484" s="1"/>
      <c r="FN1484" s="1"/>
      <c r="FO1484" s="1"/>
      <c r="FP1484" s="1"/>
      <c r="FQ1484" s="1"/>
      <c r="FR1484" s="1"/>
      <c r="FS1484" s="1"/>
      <c r="FT1484" s="1"/>
      <c r="FU1484" s="1"/>
      <c r="FV1484" s="1"/>
      <c r="FW1484" s="1"/>
      <c r="FX1484" s="1"/>
      <c r="FY1484" s="1"/>
      <c r="FZ1484" s="1"/>
      <c r="GA1484" s="1"/>
      <c r="GB1484" s="1"/>
      <c r="GC1484" s="1"/>
      <c r="GD1484" s="1"/>
      <c r="GE1484" s="1"/>
      <c r="GF1484" s="1"/>
      <c r="GG1484" s="1"/>
      <c r="GH1484" s="1"/>
      <c r="GI1484" s="1"/>
      <c r="GJ1484" s="1"/>
      <c r="GK1484" s="1"/>
      <c r="GL1484" s="1"/>
      <c r="GM1484" s="1"/>
      <c r="GN1484" s="1"/>
      <c r="GO1484" s="1"/>
      <c r="GP1484" s="1"/>
      <c r="GQ1484" s="1"/>
      <c r="GR1484" s="1"/>
      <c r="GS1484" s="1"/>
      <c r="GT1484" s="1"/>
      <c r="GU1484" s="1"/>
      <c r="GV1484" s="1"/>
      <c r="GW1484" s="1"/>
      <c r="GX1484" s="1"/>
      <c r="GY1484" s="1"/>
      <c r="GZ1484" s="1"/>
      <c r="HA1484" s="1"/>
      <c r="HB1484" s="1"/>
      <c r="HC1484" s="1"/>
      <c r="HD1484" s="1"/>
      <c r="HE1484" s="1"/>
      <c r="HF1484" s="1"/>
      <c r="HG1484" s="1"/>
      <c r="HH1484" s="1"/>
      <c r="HI1484" s="1"/>
      <c r="HJ1484" s="1"/>
      <c r="HK1484" s="1"/>
      <c r="HL1484" s="1"/>
      <c r="HM1484" s="1"/>
      <c r="HN1484" s="1"/>
      <c r="HO1484" s="1"/>
      <c r="HP1484" s="1"/>
      <c r="HQ1484" s="1"/>
      <c r="HR1484" s="1"/>
      <c r="HS1484" s="1"/>
      <c r="HT1484" s="1"/>
      <c r="HU1484" s="1"/>
      <c r="HV1484" s="1"/>
      <c r="HW1484" s="1"/>
      <c r="HX1484" s="1"/>
      <c r="HY1484" s="1"/>
      <c r="HZ1484" s="1"/>
      <c r="IA1484" s="1"/>
      <c r="IB1484" s="1"/>
      <c r="IC1484" s="1"/>
      <c r="ID1484" s="1"/>
      <c r="IE1484" s="1"/>
      <c r="IF1484" s="1"/>
      <c r="IG1484" s="1"/>
      <c r="IH1484" s="1"/>
      <c r="II1484" s="1"/>
      <c r="IJ1484" s="1"/>
      <c r="IK1484" s="1"/>
      <c r="IL1484" s="1"/>
      <c r="IM1484" s="1"/>
      <c r="IN1484" s="1"/>
      <c r="IO1484" s="1"/>
      <c r="IP1484" s="1"/>
      <c r="IQ1484" s="1"/>
    </row>
    <row r="1485" spans="1:251" s="3" customFormat="1" ht="18.75" customHeight="1" thickBot="1">
      <c r="A1485" s="41"/>
      <c r="B1485" s="132" t="s">
        <v>14</v>
      </c>
      <c r="C1485" s="133"/>
      <c r="D1485" s="133"/>
      <c r="E1485" s="133"/>
      <c r="F1485" s="133"/>
      <c r="G1485" s="133"/>
      <c r="H1485" s="133"/>
      <c r="I1485" s="133"/>
      <c r="J1485" s="133"/>
      <c r="K1485" s="133"/>
      <c r="L1485" s="133"/>
      <c r="M1485" s="133"/>
      <c r="N1485" s="133"/>
      <c r="O1485" s="133"/>
      <c r="P1485" s="133"/>
      <c r="Q1485" s="133"/>
      <c r="R1485" s="133"/>
      <c r="S1485" s="133"/>
      <c r="T1485" s="133"/>
      <c r="U1485" s="133"/>
      <c r="V1485" s="133"/>
      <c r="W1485" s="133"/>
      <c r="X1485" s="133"/>
      <c r="Y1485" s="133"/>
      <c r="Z1485" s="134"/>
      <c r="AA1485" s="135">
        <f>SUM($AA$1468:$AA$1484)</f>
        <v>19838</v>
      </c>
      <c r="AB1485" s="136"/>
      <c r="AC1485" s="136"/>
      <c r="AD1485" s="136"/>
      <c r="AE1485" s="136"/>
      <c r="AF1485" s="136"/>
      <c r="AG1485" s="136"/>
      <c r="AH1485" s="136"/>
      <c r="AI1485" s="137"/>
      <c r="AJ1485" s="135">
        <f>SUM($AJ$1468:$AJ$1484)</f>
        <v>19828</v>
      </c>
      <c r="AK1485" s="136"/>
      <c r="AL1485" s="136"/>
      <c r="AM1485" s="136"/>
      <c r="AN1485" s="136"/>
      <c r="AO1485" s="136"/>
      <c r="AP1485" s="136"/>
      <c r="AQ1485" s="136"/>
      <c r="AR1485" s="137"/>
      <c r="AS1485" s="138"/>
      <c r="AT1485" s="139"/>
      <c r="AU1485" s="139"/>
      <c r="AV1485" s="139"/>
      <c r="AW1485" s="139"/>
      <c r="AX1485" s="140"/>
      <c r="AY1485" s="39"/>
      <c r="AZ1485" s="1"/>
      <c r="BA1485" s="1"/>
      <c r="BB1485" s="1"/>
      <c r="BC1485" s="1"/>
      <c r="BD1485" s="1"/>
      <c r="BE1485" s="1"/>
      <c r="BF1485" s="1"/>
      <c r="BG1485" s="1"/>
      <c r="BH1485" s="1"/>
      <c r="BI1485" s="1"/>
      <c r="BJ1485" s="1"/>
      <c r="BK1485" s="1"/>
      <c r="BL1485" s="1"/>
      <c r="BM1485" s="1"/>
      <c r="BN1485" s="1"/>
      <c r="BO1485" s="1"/>
      <c r="BP1485" s="1"/>
      <c r="BQ1485" s="1"/>
      <c r="BR1485" s="1"/>
      <c r="BS1485" s="1"/>
      <c r="BT1485" s="1"/>
      <c r="BU1485" s="1"/>
      <c r="BV1485" s="1"/>
      <c r="BW1485" s="1"/>
      <c r="BX1485" s="1"/>
      <c r="BY1485" s="1"/>
      <c r="BZ1485" s="1"/>
      <c r="CA1485" s="1"/>
      <c r="CB1485" s="1"/>
      <c r="CC1485" s="1"/>
      <c r="CD1485" s="1"/>
      <c r="CE1485" s="1"/>
      <c r="CF1485" s="1"/>
      <c r="CG1485" s="1"/>
      <c r="CH1485" s="1"/>
      <c r="CI1485" s="1"/>
      <c r="CJ1485" s="1"/>
      <c r="CK1485" s="1"/>
      <c r="CL1485" s="1"/>
      <c r="CM1485" s="1"/>
      <c r="CN1485" s="1"/>
      <c r="CO1485" s="1"/>
      <c r="CP1485" s="1"/>
      <c r="CQ1485" s="1"/>
      <c r="CR1485" s="1"/>
      <c r="CS1485" s="1"/>
      <c r="CT1485" s="1"/>
      <c r="CU1485" s="1"/>
      <c r="CV1485" s="1"/>
      <c r="CW1485" s="1"/>
      <c r="CX1485" s="1"/>
      <c r="CY1485" s="1"/>
      <c r="CZ1485" s="1"/>
      <c r="DA1485" s="1"/>
      <c r="DB1485" s="1"/>
      <c r="DC1485" s="1"/>
      <c r="DD1485" s="1"/>
      <c r="DE1485" s="1"/>
      <c r="DF1485" s="1"/>
      <c r="DG1485" s="1"/>
      <c r="DH1485" s="1"/>
      <c r="DI1485" s="1"/>
      <c r="DJ1485" s="1"/>
      <c r="DK1485" s="1"/>
      <c r="DL1485" s="1"/>
      <c r="DM1485" s="1"/>
      <c r="DN1485" s="1"/>
      <c r="DO1485" s="1"/>
      <c r="DP1485" s="1"/>
      <c r="DQ1485" s="1"/>
      <c r="DR1485" s="1"/>
      <c r="DS1485" s="1"/>
      <c r="DT1485" s="1"/>
      <c r="DU1485" s="1"/>
      <c r="DV1485" s="1"/>
      <c r="DW1485" s="1"/>
      <c r="DX1485" s="1"/>
      <c r="DY1485" s="1"/>
      <c r="DZ1485" s="1"/>
      <c r="EA1485" s="1"/>
      <c r="EB1485" s="1"/>
      <c r="EC1485" s="1"/>
      <c r="ED1485" s="1"/>
      <c r="EE1485" s="1"/>
      <c r="EF1485" s="1"/>
      <c r="EG1485" s="1"/>
      <c r="EH1485" s="1"/>
      <c r="EI1485" s="1"/>
      <c r="EJ1485" s="1"/>
      <c r="EK1485" s="1"/>
      <c r="EL1485" s="1"/>
      <c r="EM1485" s="1"/>
      <c r="EN1485" s="1"/>
      <c r="EO1485" s="1"/>
      <c r="EP1485" s="1"/>
      <c r="EQ1485" s="1"/>
      <c r="ER1485" s="1"/>
      <c r="ES1485" s="1"/>
      <c r="ET1485" s="1"/>
      <c r="EU1485" s="1"/>
      <c r="EV1485" s="1"/>
      <c r="EW1485" s="1"/>
      <c r="EX1485" s="1"/>
      <c r="EY1485" s="1"/>
      <c r="EZ1485" s="1"/>
      <c r="FA1485" s="1"/>
      <c r="FB1485" s="1"/>
      <c r="FC1485" s="1"/>
      <c r="FD1485" s="1"/>
      <c r="FE1485" s="1"/>
      <c r="FF1485" s="1"/>
      <c r="FG1485" s="1"/>
      <c r="FH1485" s="1"/>
      <c r="FI1485" s="1"/>
      <c r="FJ1485" s="1"/>
      <c r="FK1485" s="1"/>
      <c r="FL1485" s="1"/>
      <c r="FM1485" s="1"/>
      <c r="FN1485" s="1"/>
      <c r="FO1485" s="1"/>
      <c r="FP1485" s="1"/>
      <c r="FQ1485" s="1"/>
      <c r="FR1485" s="1"/>
      <c r="FS1485" s="1"/>
      <c r="FT1485" s="1"/>
      <c r="FU1485" s="1"/>
      <c r="FV1485" s="1"/>
      <c r="FW1485" s="1"/>
      <c r="FX1485" s="1"/>
      <c r="FY1485" s="1"/>
      <c r="FZ1485" s="1"/>
      <c r="GA1485" s="1"/>
      <c r="GB1485" s="1"/>
      <c r="GC1485" s="1"/>
      <c r="GD1485" s="1"/>
      <c r="GE1485" s="1"/>
      <c r="GF1485" s="1"/>
      <c r="GG1485" s="1"/>
      <c r="GH1485" s="1"/>
      <c r="GI1485" s="1"/>
      <c r="GJ1485" s="1"/>
      <c r="GK1485" s="1"/>
      <c r="GL1485" s="1"/>
      <c r="GM1485" s="1"/>
      <c r="GN1485" s="1"/>
      <c r="GO1485" s="1"/>
      <c r="GP1485" s="1"/>
      <c r="GQ1485" s="1"/>
      <c r="GR1485" s="1"/>
      <c r="GS1485" s="1"/>
      <c r="GT1485" s="1"/>
      <c r="GU1485" s="1"/>
      <c r="GV1485" s="1"/>
      <c r="GW1485" s="1"/>
      <c r="GX1485" s="1"/>
      <c r="GY1485" s="1"/>
      <c r="GZ1485" s="1"/>
      <c r="HA1485" s="1"/>
      <c r="HB1485" s="1"/>
      <c r="HC1485" s="1"/>
      <c r="HD1485" s="1"/>
      <c r="HE1485" s="1"/>
      <c r="HF1485" s="1"/>
      <c r="HG1485" s="1"/>
      <c r="HH1485" s="1"/>
      <c r="HI1485" s="1"/>
      <c r="HJ1485" s="1"/>
      <c r="HK1485" s="1"/>
      <c r="HL1485" s="1"/>
      <c r="HM1485" s="1"/>
      <c r="HN1485" s="1"/>
      <c r="HO1485" s="1"/>
      <c r="HP1485" s="1"/>
      <c r="HQ1485" s="1"/>
      <c r="HR1485" s="1"/>
      <c r="HS1485" s="1"/>
      <c r="HT1485" s="1"/>
      <c r="HU1485" s="1"/>
      <c r="HV1485" s="1"/>
      <c r="HW1485" s="1"/>
      <c r="HX1485" s="1"/>
      <c r="HY1485" s="1"/>
      <c r="HZ1485" s="1"/>
      <c r="IA1485" s="1"/>
      <c r="IB1485" s="1"/>
      <c r="IC1485" s="1"/>
      <c r="ID1485" s="1"/>
      <c r="IE1485" s="1"/>
      <c r="IF1485" s="1"/>
      <c r="IG1485" s="1"/>
      <c r="IH1485" s="1"/>
      <c r="II1485" s="1"/>
      <c r="IJ1485" s="1"/>
      <c r="IK1485" s="1"/>
      <c r="IL1485" s="1"/>
      <c r="IM1485" s="1"/>
      <c r="IN1485" s="1"/>
      <c r="IO1485" s="1"/>
      <c r="IP1485" s="1"/>
      <c r="IQ1485" s="1"/>
    </row>
    <row r="1487" spans="1:251" ht="18.75">
      <c r="A1487" s="38" t="s">
        <v>0</v>
      </c>
      <c r="AW1487" s="44"/>
      <c r="AX1487" s="45"/>
      <c r="AY1487" s="44"/>
    </row>
    <row r="1489" spans="1:113" ht="18.75">
      <c r="B1489" s="141" t="s">
        <v>8</v>
      </c>
      <c r="C1489" s="142"/>
      <c r="D1489" s="142"/>
      <c r="E1489" s="142"/>
      <c r="F1489" s="142"/>
      <c r="G1489" s="142"/>
      <c r="H1489" s="142"/>
      <c r="I1489" s="142"/>
      <c r="J1489" s="142"/>
      <c r="K1489" s="142"/>
      <c r="L1489" s="142"/>
      <c r="M1489" s="142"/>
      <c r="N1489" s="142"/>
      <c r="O1489" s="142"/>
      <c r="P1489" s="142"/>
      <c r="Q1489" s="142"/>
      <c r="R1489" s="142"/>
      <c r="S1489" s="142"/>
      <c r="T1489" s="142"/>
      <c r="U1489" s="142"/>
      <c r="V1489" s="142"/>
      <c r="W1489" s="142"/>
      <c r="X1489" s="142"/>
      <c r="Y1489" s="142"/>
      <c r="Z1489" s="142"/>
      <c r="AA1489" s="142"/>
      <c r="AB1489" s="142"/>
      <c r="AC1489" s="142"/>
      <c r="AD1489" s="142"/>
      <c r="AE1489" s="142"/>
      <c r="AF1489" s="142"/>
      <c r="AG1489" s="142"/>
      <c r="AH1489" s="142"/>
      <c r="AI1489" s="142"/>
      <c r="AJ1489" s="142"/>
      <c r="AK1489" s="142"/>
      <c r="AL1489" s="142"/>
      <c r="AM1489" s="142"/>
      <c r="AN1489" s="142"/>
      <c r="AO1489" s="142"/>
      <c r="AP1489" s="142"/>
      <c r="AQ1489" s="142"/>
      <c r="AR1489" s="142"/>
      <c r="AS1489" s="142"/>
      <c r="AT1489" s="142"/>
      <c r="AU1489" s="142"/>
      <c r="AV1489" s="142"/>
      <c r="AW1489" s="142"/>
      <c r="AX1489" s="142"/>
    </row>
    <row r="1490" spans="1:113">
      <c r="Z1490" s="46"/>
      <c r="AD1490" s="46"/>
      <c r="AE1490" s="46"/>
      <c r="AF1490" s="46"/>
      <c r="AG1490" s="46"/>
      <c r="AH1490" s="46"/>
      <c r="AI1490" s="46"/>
      <c r="AO1490" s="46"/>
    </row>
    <row r="1491" spans="1:113" ht="13.5" thickBot="1">
      <c r="Z1491" s="46"/>
      <c r="AD1491" s="46"/>
      <c r="AE1491" s="46"/>
      <c r="AF1491" s="46"/>
      <c r="AG1491" s="46"/>
      <c r="AH1491" s="46"/>
      <c r="AI1491" s="46"/>
      <c r="AO1491" s="46"/>
      <c r="DI1491" s="2"/>
    </row>
    <row r="1492" spans="1:113" ht="24.75" customHeight="1" thickBot="1">
      <c r="B1492" s="143" t="s">
        <v>1</v>
      </c>
      <c r="C1492" s="144"/>
      <c r="D1492" s="144"/>
      <c r="E1492" s="144"/>
      <c r="F1492" s="144"/>
      <c r="G1492" s="144"/>
      <c r="H1492" s="145" t="s">
        <v>224</v>
      </c>
      <c r="I1492" s="146"/>
      <c r="J1492" s="146"/>
      <c r="K1492" s="146"/>
      <c r="L1492" s="146"/>
      <c r="M1492" s="146"/>
      <c r="N1492" s="146"/>
      <c r="O1492" s="146"/>
      <c r="P1492" s="146"/>
      <c r="Q1492" s="146"/>
      <c r="R1492" s="146"/>
      <c r="S1492" s="146"/>
      <c r="T1492" s="146"/>
      <c r="U1492" s="146"/>
      <c r="V1492" s="146"/>
      <c r="W1492" s="146"/>
      <c r="X1492" s="146"/>
      <c r="Y1492" s="146"/>
      <c r="Z1492" s="146"/>
      <c r="AA1492" s="146"/>
      <c r="AB1492" s="146"/>
      <c r="AC1492" s="146"/>
      <c r="AD1492" s="146"/>
      <c r="AE1492" s="146"/>
      <c r="AF1492" s="146"/>
      <c r="AG1492" s="146"/>
      <c r="AH1492" s="146"/>
      <c r="AI1492" s="146"/>
      <c r="AJ1492" s="146"/>
      <c r="AK1492" s="146"/>
      <c r="AL1492" s="146"/>
      <c r="AM1492" s="146"/>
      <c r="AN1492" s="146"/>
      <c r="AO1492" s="146"/>
      <c r="AP1492" s="146"/>
      <c r="AQ1492" s="146"/>
      <c r="AR1492" s="146"/>
      <c r="AS1492" s="146"/>
      <c r="AT1492" s="146"/>
      <c r="AU1492" s="146"/>
      <c r="AV1492" s="146"/>
      <c r="AW1492" s="146"/>
      <c r="AX1492" s="147"/>
      <c r="DI1492" s="2"/>
    </row>
    <row r="1493" spans="1:113" ht="14.25">
      <c r="B1493" s="47"/>
      <c r="C1493" s="47"/>
      <c r="D1493" s="47"/>
      <c r="E1493" s="47"/>
      <c r="F1493" s="47"/>
      <c r="G1493" s="47"/>
      <c r="H1493" s="40"/>
      <c r="I1493" s="40"/>
      <c r="J1493" s="40"/>
      <c r="K1493" s="40"/>
      <c r="L1493" s="48"/>
      <c r="M1493" s="48"/>
      <c r="N1493" s="48"/>
      <c r="O1493" s="48"/>
      <c r="P1493" s="40"/>
      <c r="Q1493" s="40"/>
      <c r="R1493" s="40"/>
      <c r="S1493" s="40"/>
      <c r="T1493" s="40"/>
      <c r="U1493" s="40"/>
      <c r="V1493" s="49"/>
      <c r="W1493" s="49"/>
      <c r="X1493" s="49"/>
      <c r="Y1493" s="49"/>
      <c r="Z1493" s="49"/>
      <c r="AA1493" s="49"/>
      <c r="AB1493" s="49"/>
      <c r="AC1493" s="49"/>
      <c r="AD1493" s="49"/>
      <c r="AE1493" s="49"/>
      <c r="AF1493" s="49"/>
      <c r="AG1493" s="49"/>
      <c r="AH1493" s="49"/>
      <c r="AI1493" s="49"/>
      <c r="AJ1493" s="49"/>
      <c r="AK1493" s="49"/>
      <c r="AL1493" s="49"/>
      <c r="AM1493" s="49"/>
      <c r="AN1493" s="49"/>
      <c r="AO1493" s="49"/>
      <c r="AP1493" s="49"/>
      <c r="AQ1493" s="49"/>
      <c r="AR1493" s="49"/>
      <c r="AS1493" s="49"/>
      <c r="AT1493" s="49"/>
      <c r="AU1493" s="49"/>
      <c r="AV1493" s="49"/>
      <c r="AW1493" s="49"/>
      <c r="AX1493" s="49"/>
      <c r="DI1493" s="2"/>
    </row>
    <row r="1494" spans="1:113" ht="15" thickBot="1">
      <c r="A1494" s="61"/>
      <c r="B1494" s="49" t="s">
        <v>2</v>
      </c>
      <c r="C1494" s="40"/>
      <c r="D1494" s="40"/>
      <c r="E1494" s="40"/>
      <c r="F1494" s="40"/>
      <c r="G1494" s="40"/>
      <c r="H1494" s="40"/>
      <c r="I1494" s="40"/>
      <c r="J1494" s="40"/>
      <c r="K1494" s="40"/>
      <c r="L1494" s="48"/>
      <c r="M1494" s="48"/>
      <c r="N1494" s="48"/>
      <c r="O1494" s="48"/>
      <c r="P1494" s="40"/>
      <c r="Q1494" s="40"/>
      <c r="R1494" s="40"/>
      <c r="S1494" s="40"/>
      <c r="T1494" s="40"/>
      <c r="U1494" s="40"/>
      <c r="V1494" s="49"/>
      <c r="W1494" s="49"/>
      <c r="X1494" s="49"/>
      <c r="Y1494" s="49"/>
      <c r="Z1494" s="49"/>
      <c r="AA1494" s="49"/>
      <c r="AB1494" s="49"/>
      <c r="AC1494" s="49"/>
      <c r="AD1494" s="49"/>
      <c r="AE1494" s="49"/>
      <c r="AF1494" s="49"/>
      <c r="AG1494" s="49"/>
      <c r="AH1494" s="49"/>
      <c r="AI1494" s="49"/>
      <c r="AJ1494" s="49"/>
      <c r="AK1494" s="49"/>
      <c r="AL1494" s="49"/>
      <c r="AM1494" s="49"/>
      <c r="AN1494" s="49"/>
      <c r="AO1494" s="49"/>
      <c r="AP1494" s="49"/>
      <c r="AQ1494" s="49"/>
      <c r="AR1494" s="49"/>
      <c r="AS1494" s="49"/>
      <c r="AT1494" s="49"/>
      <c r="AU1494" s="49"/>
      <c r="AV1494" s="49"/>
      <c r="AW1494" s="49"/>
      <c r="AX1494" s="49"/>
      <c r="DI1494" s="2"/>
    </row>
    <row r="1495" spans="1:113" ht="14.25">
      <c r="A1495" s="40"/>
      <c r="B1495" s="50"/>
      <c r="C1495" s="47"/>
      <c r="D1495" s="47"/>
      <c r="E1495" s="47"/>
      <c r="F1495" s="47"/>
      <c r="G1495" s="47"/>
      <c r="H1495" s="47"/>
      <c r="I1495" s="47"/>
      <c r="J1495" s="47"/>
      <c r="K1495" s="47"/>
      <c r="L1495" s="51"/>
      <c r="M1495" s="51"/>
      <c r="N1495" s="51"/>
      <c r="O1495" s="51"/>
      <c r="P1495" s="47"/>
      <c r="Q1495" s="47"/>
      <c r="R1495" s="47"/>
      <c r="S1495" s="47"/>
      <c r="T1495" s="47"/>
      <c r="U1495" s="47"/>
      <c r="V1495" s="52"/>
      <c r="W1495" s="52"/>
      <c r="X1495" s="52"/>
      <c r="Y1495" s="52"/>
      <c r="Z1495" s="52"/>
      <c r="AA1495" s="52"/>
      <c r="AB1495" s="52"/>
      <c r="AC1495" s="52"/>
      <c r="AD1495" s="52"/>
      <c r="AE1495" s="52"/>
      <c r="AF1495" s="52"/>
      <c r="AG1495" s="52"/>
      <c r="AH1495" s="52"/>
      <c r="AI1495" s="52"/>
      <c r="AJ1495" s="52"/>
      <c r="AK1495" s="52"/>
      <c r="AL1495" s="52"/>
      <c r="AM1495" s="52"/>
      <c r="AN1495" s="52"/>
      <c r="AO1495" s="52"/>
      <c r="AP1495" s="52"/>
      <c r="AQ1495" s="52"/>
      <c r="AR1495" s="52"/>
      <c r="AS1495" s="52"/>
      <c r="AT1495" s="52"/>
      <c r="AU1495" s="52"/>
      <c r="AV1495" s="52"/>
      <c r="AW1495" s="52"/>
      <c r="AX1495" s="53"/>
    </row>
    <row r="1496" spans="1:113" ht="12" customHeight="1">
      <c r="A1496" s="40"/>
      <c r="B1496" s="157" t="s">
        <v>225</v>
      </c>
      <c r="C1496" s="158"/>
      <c r="D1496" s="158"/>
      <c r="E1496" s="158"/>
      <c r="F1496" s="158"/>
      <c r="G1496" s="158"/>
      <c r="H1496" s="158"/>
      <c r="I1496" s="158"/>
      <c r="J1496" s="158"/>
      <c r="K1496" s="158"/>
      <c r="L1496" s="158"/>
      <c r="M1496" s="158"/>
      <c r="N1496" s="158"/>
      <c r="O1496" s="158"/>
      <c r="P1496" s="158"/>
      <c r="Q1496" s="158"/>
      <c r="R1496" s="158"/>
      <c r="S1496" s="158"/>
      <c r="T1496" s="158"/>
      <c r="U1496" s="158"/>
      <c r="V1496" s="158"/>
      <c r="W1496" s="158"/>
      <c r="X1496" s="158"/>
      <c r="Y1496" s="158"/>
      <c r="Z1496" s="158"/>
      <c r="AA1496" s="158"/>
      <c r="AB1496" s="158"/>
      <c r="AC1496" s="158"/>
      <c r="AD1496" s="158"/>
      <c r="AE1496" s="158"/>
      <c r="AF1496" s="158"/>
      <c r="AG1496" s="158"/>
      <c r="AH1496" s="158"/>
      <c r="AI1496" s="158"/>
      <c r="AJ1496" s="158"/>
      <c r="AK1496" s="158"/>
      <c r="AL1496" s="158"/>
      <c r="AM1496" s="158"/>
      <c r="AN1496" s="158"/>
      <c r="AO1496" s="158"/>
      <c r="AP1496" s="158"/>
      <c r="AQ1496" s="158"/>
      <c r="AR1496" s="158"/>
      <c r="AS1496" s="158"/>
      <c r="AT1496" s="158"/>
      <c r="AU1496" s="158"/>
      <c r="AV1496" s="158"/>
      <c r="AW1496" s="158"/>
      <c r="AX1496" s="159"/>
    </row>
    <row r="1497" spans="1:113" ht="12" customHeight="1">
      <c r="A1497" s="40"/>
      <c r="B1497" s="157"/>
      <c r="C1497" s="158"/>
      <c r="D1497" s="158"/>
      <c r="E1497" s="158"/>
      <c r="F1497" s="158"/>
      <c r="G1497" s="158"/>
      <c r="H1497" s="158"/>
      <c r="I1497" s="158"/>
      <c r="J1497" s="158"/>
      <c r="K1497" s="158"/>
      <c r="L1497" s="158"/>
      <c r="M1497" s="158"/>
      <c r="N1497" s="158"/>
      <c r="O1497" s="158"/>
      <c r="P1497" s="158"/>
      <c r="Q1497" s="158"/>
      <c r="R1497" s="158"/>
      <c r="S1497" s="158"/>
      <c r="T1497" s="158"/>
      <c r="U1497" s="158"/>
      <c r="V1497" s="158"/>
      <c r="W1497" s="158"/>
      <c r="X1497" s="158"/>
      <c r="Y1497" s="158"/>
      <c r="Z1497" s="158"/>
      <c r="AA1497" s="158"/>
      <c r="AB1497" s="158"/>
      <c r="AC1497" s="158"/>
      <c r="AD1497" s="158"/>
      <c r="AE1497" s="158"/>
      <c r="AF1497" s="158"/>
      <c r="AG1497" s="158"/>
      <c r="AH1497" s="158"/>
      <c r="AI1497" s="158"/>
      <c r="AJ1497" s="158"/>
      <c r="AK1497" s="158"/>
      <c r="AL1497" s="158"/>
      <c r="AM1497" s="158"/>
      <c r="AN1497" s="158"/>
      <c r="AO1497" s="158"/>
      <c r="AP1497" s="158"/>
      <c r="AQ1497" s="158"/>
      <c r="AR1497" s="158"/>
      <c r="AS1497" s="158"/>
      <c r="AT1497" s="158"/>
      <c r="AU1497" s="158"/>
      <c r="AV1497" s="158"/>
      <c r="AW1497" s="158"/>
      <c r="AX1497" s="159"/>
      <c r="BC1497" s="3"/>
    </row>
    <row r="1498" spans="1:113" ht="12" customHeight="1">
      <c r="A1498" s="40"/>
      <c r="B1498" s="157"/>
      <c r="C1498" s="158"/>
      <c r="D1498" s="158"/>
      <c r="E1498" s="158"/>
      <c r="F1498" s="158"/>
      <c r="G1498" s="158"/>
      <c r="H1498" s="158"/>
      <c r="I1498" s="158"/>
      <c r="J1498" s="158"/>
      <c r="K1498" s="158"/>
      <c r="L1498" s="158"/>
      <c r="M1498" s="158"/>
      <c r="N1498" s="158"/>
      <c r="O1498" s="158"/>
      <c r="P1498" s="158"/>
      <c r="Q1498" s="158"/>
      <c r="R1498" s="158"/>
      <c r="S1498" s="158"/>
      <c r="T1498" s="158"/>
      <c r="U1498" s="158"/>
      <c r="V1498" s="158"/>
      <c r="W1498" s="158"/>
      <c r="X1498" s="158"/>
      <c r="Y1498" s="158"/>
      <c r="Z1498" s="158"/>
      <c r="AA1498" s="158"/>
      <c r="AB1498" s="158"/>
      <c r="AC1498" s="158"/>
      <c r="AD1498" s="158"/>
      <c r="AE1498" s="158"/>
      <c r="AF1498" s="158"/>
      <c r="AG1498" s="158"/>
      <c r="AH1498" s="158"/>
      <c r="AI1498" s="158"/>
      <c r="AJ1498" s="158"/>
      <c r="AK1498" s="158"/>
      <c r="AL1498" s="158"/>
      <c r="AM1498" s="158"/>
      <c r="AN1498" s="158"/>
      <c r="AO1498" s="158"/>
      <c r="AP1498" s="158"/>
      <c r="AQ1498" s="158"/>
      <c r="AR1498" s="158"/>
      <c r="AS1498" s="158"/>
      <c r="AT1498" s="158"/>
      <c r="AU1498" s="158"/>
      <c r="AV1498" s="158"/>
      <c r="AW1498" s="158"/>
      <c r="AX1498" s="159"/>
    </row>
    <row r="1499" spans="1:113" ht="12" customHeight="1">
      <c r="A1499" s="40"/>
      <c r="B1499" s="157"/>
      <c r="C1499" s="158"/>
      <c r="D1499" s="158"/>
      <c r="E1499" s="158"/>
      <c r="F1499" s="158"/>
      <c r="G1499" s="158"/>
      <c r="H1499" s="158"/>
      <c r="I1499" s="158"/>
      <c r="J1499" s="158"/>
      <c r="K1499" s="158"/>
      <c r="L1499" s="158"/>
      <c r="M1499" s="158"/>
      <c r="N1499" s="158"/>
      <c r="O1499" s="158"/>
      <c r="P1499" s="158"/>
      <c r="Q1499" s="158"/>
      <c r="R1499" s="158"/>
      <c r="S1499" s="158"/>
      <c r="T1499" s="158"/>
      <c r="U1499" s="158"/>
      <c r="V1499" s="158"/>
      <c r="W1499" s="158"/>
      <c r="X1499" s="158"/>
      <c r="Y1499" s="158"/>
      <c r="Z1499" s="158"/>
      <c r="AA1499" s="158"/>
      <c r="AB1499" s="158"/>
      <c r="AC1499" s="158"/>
      <c r="AD1499" s="158"/>
      <c r="AE1499" s="158"/>
      <c r="AF1499" s="158"/>
      <c r="AG1499" s="158"/>
      <c r="AH1499" s="158"/>
      <c r="AI1499" s="158"/>
      <c r="AJ1499" s="158"/>
      <c r="AK1499" s="158"/>
      <c r="AL1499" s="158"/>
      <c r="AM1499" s="158"/>
      <c r="AN1499" s="158"/>
      <c r="AO1499" s="158"/>
      <c r="AP1499" s="158"/>
      <c r="AQ1499" s="158"/>
      <c r="AR1499" s="158"/>
      <c r="AS1499" s="158"/>
      <c r="AT1499" s="158"/>
      <c r="AU1499" s="158"/>
      <c r="AV1499" s="158"/>
      <c r="AW1499" s="158"/>
      <c r="AX1499" s="159"/>
    </row>
    <row r="1500" spans="1:113" ht="12" customHeight="1">
      <c r="A1500" s="40"/>
      <c r="B1500" s="157"/>
      <c r="C1500" s="158"/>
      <c r="D1500" s="158"/>
      <c r="E1500" s="158"/>
      <c r="F1500" s="158"/>
      <c r="G1500" s="158"/>
      <c r="H1500" s="158"/>
      <c r="I1500" s="158"/>
      <c r="J1500" s="158"/>
      <c r="K1500" s="158"/>
      <c r="L1500" s="158"/>
      <c r="M1500" s="158"/>
      <c r="N1500" s="158"/>
      <c r="O1500" s="158"/>
      <c r="P1500" s="158"/>
      <c r="Q1500" s="158"/>
      <c r="R1500" s="158"/>
      <c r="S1500" s="158"/>
      <c r="T1500" s="158"/>
      <c r="U1500" s="158"/>
      <c r="V1500" s="158"/>
      <c r="W1500" s="158"/>
      <c r="X1500" s="158"/>
      <c r="Y1500" s="158"/>
      <c r="Z1500" s="158"/>
      <c r="AA1500" s="158"/>
      <c r="AB1500" s="158"/>
      <c r="AC1500" s="158"/>
      <c r="AD1500" s="158"/>
      <c r="AE1500" s="158"/>
      <c r="AF1500" s="158"/>
      <c r="AG1500" s="158"/>
      <c r="AH1500" s="158"/>
      <c r="AI1500" s="158"/>
      <c r="AJ1500" s="158"/>
      <c r="AK1500" s="158"/>
      <c r="AL1500" s="158"/>
      <c r="AM1500" s="158"/>
      <c r="AN1500" s="158"/>
      <c r="AO1500" s="158"/>
      <c r="AP1500" s="158"/>
      <c r="AQ1500" s="158"/>
      <c r="AR1500" s="158"/>
      <c r="AS1500" s="158"/>
      <c r="AT1500" s="158"/>
      <c r="AU1500" s="158"/>
      <c r="AV1500" s="158"/>
      <c r="AW1500" s="158"/>
      <c r="AX1500" s="159"/>
    </row>
    <row r="1501" spans="1:113" ht="15" thickBot="1">
      <c r="A1501" s="41"/>
      <c r="B1501" s="54"/>
      <c r="C1501" s="55"/>
      <c r="D1501" s="55"/>
      <c r="E1501" s="55"/>
      <c r="F1501" s="55"/>
      <c r="G1501" s="55"/>
      <c r="H1501" s="55"/>
      <c r="I1501" s="55"/>
      <c r="J1501" s="55"/>
      <c r="K1501" s="55"/>
      <c r="L1501" s="55"/>
      <c r="M1501" s="55"/>
      <c r="N1501" s="55"/>
      <c r="O1501" s="55"/>
      <c r="P1501" s="55"/>
      <c r="Q1501" s="55"/>
      <c r="R1501" s="55"/>
      <c r="S1501" s="55"/>
      <c r="T1501" s="55"/>
      <c r="U1501" s="55"/>
      <c r="V1501" s="55"/>
      <c r="W1501" s="55"/>
      <c r="X1501" s="55"/>
      <c r="Y1501" s="55"/>
      <c r="Z1501" s="55"/>
      <c r="AA1501" s="55"/>
      <c r="AB1501" s="55"/>
      <c r="AC1501" s="55"/>
      <c r="AD1501" s="55"/>
      <c r="AE1501" s="55"/>
      <c r="AF1501" s="55"/>
      <c r="AG1501" s="55"/>
      <c r="AH1501" s="55"/>
      <c r="AI1501" s="55"/>
      <c r="AJ1501" s="55"/>
      <c r="AK1501" s="55"/>
      <c r="AL1501" s="55"/>
      <c r="AM1501" s="55"/>
      <c r="AN1501" s="55"/>
      <c r="AO1501" s="55"/>
      <c r="AP1501" s="55"/>
      <c r="AQ1501" s="55"/>
      <c r="AR1501" s="55"/>
      <c r="AS1501" s="55"/>
      <c r="AT1501" s="55"/>
      <c r="AU1501" s="55"/>
      <c r="AV1501" s="55"/>
      <c r="AW1501" s="55"/>
      <c r="AX1501" s="56"/>
    </row>
    <row r="1502" spans="1:113">
      <c r="B1502" s="57"/>
    </row>
    <row r="1503" spans="1:113" ht="15" thickBot="1">
      <c r="A1503" s="61"/>
      <c r="B1503" s="49" t="s">
        <v>3</v>
      </c>
      <c r="C1503" s="40"/>
      <c r="D1503" s="40"/>
      <c r="E1503" s="40"/>
      <c r="F1503" s="40"/>
      <c r="G1503" s="40"/>
      <c r="H1503" s="40"/>
      <c r="I1503" s="40"/>
      <c r="J1503" s="40"/>
      <c r="K1503" s="40"/>
      <c r="L1503" s="48"/>
      <c r="M1503" s="48"/>
      <c r="N1503" s="48"/>
      <c r="O1503" s="48"/>
      <c r="P1503" s="40"/>
      <c r="Q1503" s="40"/>
      <c r="R1503" s="40"/>
      <c r="S1503" s="40"/>
      <c r="T1503" s="40"/>
      <c r="U1503" s="40"/>
      <c r="V1503" s="49"/>
      <c r="W1503" s="49"/>
      <c r="X1503" s="49"/>
      <c r="Y1503" s="49"/>
      <c r="Z1503" s="49"/>
      <c r="AA1503" s="49"/>
      <c r="AB1503" s="49"/>
      <c r="AC1503" s="49"/>
      <c r="AD1503" s="49"/>
      <c r="AE1503" s="49"/>
      <c r="AF1503" s="49"/>
      <c r="AG1503" s="49"/>
      <c r="AH1503" s="49"/>
      <c r="AI1503" s="49"/>
      <c r="AJ1503" s="49"/>
      <c r="AK1503" s="49"/>
      <c r="AL1503" s="49"/>
      <c r="AM1503" s="49"/>
      <c r="AN1503" s="49"/>
      <c r="AO1503" s="49"/>
      <c r="AP1503" s="49"/>
      <c r="AQ1503" s="49"/>
      <c r="AR1503" s="49"/>
      <c r="AS1503" s="49"/>
      <c r="AT1503" s="49"/>
      <c r="AU1503" s="49"/>
      <c r="AV1503" s="49"/>
      <c r="AW1503" s="49"/>
      <c r="AX1503" s="49"/>
      <c r="DI1503" s="2"/>
    </row>
    <row r="1504" spans="1:113" ht="14.25">
      <c r="A1504" s="40"/>
      <c r="B1504" s="50"/>
      <c r="C1504" s="47"/>
      <c r="D1504" s="47"/>
      <c r="E1504" s="47"/>
      <c r="F1504" s="47"/>
      <c r="G1504" s="47"/>
      <c r="H1504" s="47"/>
      <c r="I1504" s="47"/>
      <c r="J1504" s="47"/>
      <c r="K1504" s="47"/>
      <c r="L1504" s="51"/>
      <c r="M1504" s="51"/>
      <c r="N1504" s="51"/>
      <c r="O1504" s="51"/>
      <c r="P1504" s="47"/>
      <c r="Q1504" s="47"/>
      <c r="R1504" s="47"/>
      <c r="S1504" s="47"/>
      <c r="T1504" s="47"/>
      <c r="U1504" s="47"/>
      <c r="V1504" s="52"/>
      <c r="W1504" s="52"/>
      <c r="X1504" s="52"/>
      <c r="Y1504" s="52"/>
      <c r="Z1504" s="52"/>
      <c r="AA1504" s="52"/>
      <c r="AB1504" s="52"/>
      <c r="AC1504" s="52"/>
      <c r="AD1504" s="52"/>
      <c r="AE1504" s="52"/>
      <c r="AF1504" s="52"/>
      <c r="AG1504" s="52"/>
      <c r="AH1504" s="52"/>
      <c r="AI1504" s="52"/>
      <c r="AJ1504" s="52"/>
      <c r="AK1504" s="52"/>
      <c r="AL1504" s="52"/>
      <c r="AM1504" s="52"/>
      <c r="AN1504" s="52"/>
      <c r="AO1504" s="52"/>
      <c r="AP1504" s="52"/>
      <c r="AQ1504" s="52"/>
      <c r="AR1504" s="52"/>
      <c r="AS1504" s="52"/>
      <c r="AT1504" s="52"/>
      <c r="AU1504" s="52"/>
      <c r="AV1504" s="52"/>
      <c r="AW1504" s="52"/>
      <c r="AX1504" s="53"/>
    </row>
    <row r="1505" spans="1:251" ht="12" customHeight="1">
      <c r="A1505" s="40"/>
      <c r="B1505" s="157" t="s">
        <v>226</v>
      </c>
      <c r="C1505" s="158"/>
      <c r="D1505" s="158"/>
      <c r="E1505" s="158"/>
      <c r="F1505" s="158"/>
      <c r="G1505" s="158"/>
      <c r="H1505" s="158"/>
      <c r="I1505" s="158"/>
      <c r="J1505" s="158"/>
      <c r="K1505" s="158"/>
      <c r="L1505" s="158"/>
      <c r="M1505" s="158"/>
      <c r="N1505" s="158"/>
      <c r="O1505" s="158"/>
      <c r="P1505" s="158"/>
      <c r="Q1505" s="158"/>
      <c r="R1505" s="158"/>
      <c r="S1505" s="158"/>
      <c r="T1505" s="158"/>
      <c r="U1505" s="158"/>
      <c r="V1505" s="158"/>
      <c r="W1505" s="158"/>
      <c r="X1505" s="158"/>
      <c r="Y1505" s="158"/>
      <c r="Z1505" s="158"/>
      <c r="AA1505" s="158"/>
      <c r="AB1505" s="158"/>
      <c r="AC1505" s="158"/>
      <c r="AD1505" s="158"/>
      <c r="AE1505" s="158"/>
      <c r="AF1505" s="158"/>
      <c r="AG1505" s="158"/>
      <c r="AH1505" s="158"/>
      <c r="AI1505" s="158"/>
      <c r="AJ1505" s="158"/>
      <c r="AK1505" s="158"/>
      <c r="AL1505" s="158"/>
      <c r="AM1505" s="158"/>
      <c r="AN1505" s="158"/>
      <c r="AO1505" s="158"/>
      <c r="AP1505" s="158"/>
      <c r="AQ1505" s="158"/>
      <c r="AR1505" s="158"/>
      <c r="AS1505" s="158"/>
      <c r="AT1505" s="158"/>
      <c r="AU1505" s="158"/>
      <c r="AV1505" s="158"/>
      <c r="AW1505" s="158"/>
      <c r="AX1505" s="159"/>
    </row>
    <row r="1506" spans="1:251" ht="12" customHeight="1">
      <c r="A1506" s="40"/>
      <c r="B1506" s="157"/>
      <c r="C1506" s="158"/>
      <c r="D1506" s="158"/>
      <c r="E1506" s="158"/>
      <c r="F1506" s="158"/>
      <c r="G1506" s="158"/>
      <c r="H1506" s="158"/>
      <c r="I1506" s="158"/>
      <c r="J1506" s="158"/>
      <c r="K1506" s="158"/>
      <c r="L1506" s="158"/>
      <c r="M1506" s="158"/>
      <c r="N1506" s="158"/>
      <c r="O1506" s="158"/>
      <c r="P1506" s="158"/>
      <c r="Q1506" s="158"/>
      <c r="R1506" s="158"/>
      <c r="S1506" s="158"/>
      <c r="T1506" s="158"/>
      <c r="U1506" s="158"/>
      <c r="V1506" s="158"/>
      <c r="W1506" s="158"/>
      <c r="X1506" s="158"/>
      <c r="Y1506" s="158"/>
      <c r="Z1506" s="158"/>
      <c r="AA1506" s="158"/>
      <c r="AB1506" s="158"/>
      <c r="AC1506" s="158"/>
      <c r="AD1506" s="158"/>
      <c r="AE1506" s="158"/>
      <c r="AF1506" s="158"/>
      <c r="AG1506" s="158"/>
      <c r="AH1506" s="158"/>
      <c r="AI1506" s="158"/>
      <c r="AJ1506" s="158"/>
      <c r="AK1506" s="158"/>
      <c r="AL1506" s="158"/>
      <c r="AM1506" s="158"/>
      <c r="AN1506" s="158"/>
      <c r="AO1506" s="158"/>
      <c r="AP1506" s="158"/>
      <c r="AQ1506" s="158"/>
      <c r="AR1506" s="158"/>
      <c r="AS1506" s="158"/>
      <c r="AT1506" s="158"/>
      <c r="AU1506" s="158"/>
      <c r="AV1506" s="158"/>
      <c r="AW1506" s="158"/>
      <c r="AX1506" s="159"/>
    </row>
    <row r="1507" spans="1:251" ht="12" customHeight="1">
      <c r="A1507" s="40"/>
      <c r="B1507" s="157"/>
      <c r="C1507" s="158"/>
      <c r="D1507" s="158"/>
      <c r="E1507" s="158"/>
      <c r="F1507" s="158"/>
      <c r="G1507" s="158"/>
      <c r="H1507" s="158"/>
      <c r="I1507" s="158"/>
      <c r="J1507" s="158"/>
      <c r="K1507" s="158"/>
      <c r="L1507" s="158"/>
      <c r="M1507" s="158"/>
      <c r="N1507" s="158"/>
      <c r="O1507" s="158"/>
      <c r="P1507" s="158"/>
      <c r="Q1507" s="158"/>
      <c r="R1507" s="158"/>
      <c r="S1507" s="158"/>
      <c r="T1507" s="158"/>
      <c r="U1507" s="158"/>
      <c r="V1507" s="158"/>
      <c r="W1507" s="158"/>
      <c r="X1507" s="158"/>
      <c r="Y1507" s="158"/>
      <c r="Z1507" s="158"/>
      <c r="AA1507" s="158"/>
      <c r="AB1507" s="158"/>
      <c r="AC1507" s="158"/>
      <c r="AD1507" s="158"/>
      <c r="AE1507" s="158"/>
      <c r="AF1507" s="158"/>
      <c r="AG1507" s="158"/>
      <c r="AH1507" s="158"/>
      <c r="AI1507" s="158"/>
      <c r="AJ1507" s="158"/>
      <c r="AK1507" s="158"/>
      <c r="AL1507" s="158"/>
      <c r="AM1507" s="158"/>
      <c r="AN1507" s="158"/>
      <c r="AO1507" s="158"/>
      <c r="AP1507" s="158"/>
      <c r="AQ1507" s="158"/>
      <c r="AR1507" s="158"/>
      <c r="AS1507" s="158"/>
      <c r="AT1507" s="158"/>
      <c r="AU1507" s="158"/>
      <c r="AV1507" s="158"/>
      <c r="AW1507" s="158"/>
      <c r="AX1507" s="159"/>
    </row>
    <row r="1508" spans="1:251" ht="12" customHeight="1">
      <c r="A1508" s="40"/>
      <c r="B1508" s="157"/>
      <c r="C1508" s="158"/>
      <c r="D1508" s="158"/>
      <c r="E1508" s="158"/>
      <c r="F1508" s="158"/>
      <c r="G1508" s="158"/>
      <c r="H1508" s="158"/>
      <c r="I1508" s="158"/>
      <c r="J1508" s="158"/>
      <c r="K1508" s="158"/>
      <c r="L1508" s="158"/>
      <c r="M1508" s="158"/>
      <c r="N1508" s="158"/>
      <c r="O1508" s="158"/>
      <c r="P1508" s="158"/>
      <c r="Q1508" s="158"/>
      <c r="R1508" s="158"/>
      <c r="S1508" s="158"/>
      <c r="T1508" s="158"/>
      <c r="U1508" s="158"/>
      <c r="V1508" s="158"/>
      <c r="W1508" s="158"/>
      <c r="X1508" s="158"/>
      <c r="Y1508" s="158"/>
      <c r="Z1508" s="158"/>
      <c r="AA1508" s="158"/>
      <c r="AB1508" s="158"/>
      <c r="AC1508" s="158"/>
      <c r="AD1508" s="158"/>
      <c r="AE1508" s="158"/>
      <c r="AF1508" s="158"/>
      <c r="AG1508" s="158"/>
      <c r="AH1508" s="158"/>
      <c r="AI1508" s="158"/>
      <c r="AJ1508" s="158"/>
      <c r="AK1508" s="158"/>
      <c r="AL1508" s="158"/>
      <c r="AM1508" s="158"/>
      <c r="AN1508" s="158"/>
      <c r="AO1508" s="158"/>
      <c r="AP1508" s="158"/>
      <c r="AQ1508" s="158"/>
      <c r="AR1508" s="158"/>
      <c r="AS1508" s="158"/>
      <c r="AT1508" s="158"/>
      <c r="AU1508" s="158"/>
      <c r="AV1508" s="158"/>
      <c r="AW1508" s="158"/>
      <c r="AX1508" s="159"/>
    </row>
    <row r="1509" spans="1:251" ht="12" customHeight="1">
      <c r="A1509" s="40"/>
      <c r="B1509" s="157"/>
      <c r="C1509" s="158"/>
      <c r="D1509" s="158"/>
      <c r="E1509" s="158"/>
      <c r="F1509" s="158"/>
      <c r="G1509" s="158"/>
      <c r="H1509" s="158"/>
      <c r="I1509" s="158"/>
      <c r="J1509" s="158"/>
      <c r="K1509" s="158"/>
      <c r="L1509" s="158"/>
      <c r="M1509" s="158"/>
      <c r="N1509" s="158"/>
      <c r="O1509" s="158"/>
      <c r="P1509" s="158"/>
      <c r="Q1509" s="158"/>
      <c r="R1509" s="158"/>
      <c r="S1509" s="158"/>
      <c r="T1509" s="158"/>
      <c r="U1509" s="158"/>
      <c r="V1509" s="158"/>
      <c r="W1509" s="158"/>
      <c r="X1509" s="158"/>
      <c r="Y1509" s="158"/>
      <c r="Z1509" s="158"/>
      <c r="AA1509" s="158"/>
      <c r="AB1509" s="158"/>
      <c r="AC1509" s="158"/>
      <c r="AD1509" s="158"/>
      <c r="AE1509" s="158"/>
      <c r="AF1509" s="158"/>
      <c r="AG1509" s="158"/>
      <c r="AH1509" s="158"/>
      <c r="AI1509" s="158"/>
      <c r="AJ1509" s="158"/>
      <c r="AK1509" s="158"/>
      <c r="AL1509" s="158"/>
      <c r="AM1509" s="158"/>
      <c r="AN1509" s="158"/>
      <c r="AO1509" s="158"/>
      <c r="AP1509" s="158"/>
      <c r="AQ1509" s="158"/>
      <c r="AR1509" s="158"/>
      <c r="AS1509" s="158"/>
      <c r="AT1509" s="158"/>
      <c r="AU1509" s="158"/>
      <c r="AV1509" s="158"/>
      <c r="AW1509" s="158"/>
      <c r="AX1509" s="159"/>
    </row>
    <row r="1510" spans="1:251" ht="12" customHeight="1">
      <c r="A1510" s="40"/>
      <c r="B1510" s="157"/>
      <c r="C1510" s="158"/>
      <c r="D1510" s="158"/>
      <c r="E1510" s="158"/>
      <c r="F1510" s="158"/>
      <c r="G1510" s="158"/>
      <c r="H1510" s="158"/>
      <c r="I1510" s="158"/>
      <c r="J1510" s="158"/>
      <c r="K1510" s="158"/>
      <c r="L1510" s="158"/>
      <c r="M1510" s="158"/>
      <c r="N1510" s="158"/>
      <c r="O1510" s="158"/>
      <c r="P1510" s="158"/>
      <c r="Q1510" s="158"/>
      <c r="R1510" s="158"/>
      <c r="S1510" s="158"/>
      <c r="T1510" s="158"/>
      <c r="U1510" s="158"/>
      <c r="V1510" s="158"/>
      <c r="W1510" s="158"/>
      <c r="X1510" s="158"/>
      <c r="Y1510" s="158"/>
      <c r="Z1510" s="158"/>
      <c r="AA1510" s="158"/>
      <c r="AB1510" s="158"/>
      <c r="AC1510" s="158"/>
      <c r="AD1510" s="158"/>
      <c r="AE1510" s="158"/>
      <c r="AF1510" s="158"/>
      <c r="AG1510" s="158"/>
      <c r="AH1510" s="158"/>
      <c r="AI1510" s="158"/>
      <c r="AJ1510" s="158"/>
      <c r="AK1510" s="158"/>
      <c r="AL1510" s="158"/>
      <c r="AM1510" s="158"/>
      <c r="AN1510" s="158"/>
      <c r="AO1510" s="158"/>
      <c r="AP1510" s="158"/>
      <c r="AQ1510" s="158"/>
      <c r="AR1510" s="158"/>
      <c r="AS1510" s="158"/>
      <c r="AT1510" s="158"/>
      <c r="AU1510" s="158"/>
      <c r="AV1510" s="158"/>
      <c r="AW1510" s="158"/>
      <c r="AX1510" s="159"/>
    </row>
    <row r="1511" spans="1:251" ht="12" customHeight="1">
      <c r="A1511" s="40"/>
      <c r="B1511" s="157"/>
      <c r="C1511" s="158"/>
      <c r="D1511" s="158"/>
      <c r="E1511" s="158"/>
      <c r="F1511" s="158"/>
      <c r="G1511" s="158"/>
      <c r="H1511" s="158"/>
      <c r="I1511" s="158"/>
      <c r="J1511" s="158"/>
      <c r="K1511" s="158"/>
      <c r="L1511" s="158"/>
      <c r="M1511" s="158"/>
      <c r="N1511" s="158"/>
      <c r="O1511" s="158"/>
      <c r="P1511" s="158"/>
      <c r="Q1511" s="158"/>
      <c r="R1511" s="158"/>
      <c r="S1511" s="158"/>
      <c r="T1511" s="158"/>
      <c r="U1511" s="158"/>
      <c r="V1511" s="158"/>
      <c r="W1511" s="158"/>
      <c r="X1511" s="158"/>
      <c r="Y1511" s="158"/>
      <c r="Z1511" s="158"/>
      <c r="AA1511" s="158"/>
      <c r="AB1511" s="158"/>
      <c r="AC1511" s="158"/>
      <c r="AD1511" s="158"/>
      <c r="AE1511" s="158"/>
      <c r="AF1511" s="158"/>
      <c r="AG1511" s="158"/>
      <c r="AH1511" s="158"/>
      <c r="AI1511" s="158"/>
      <c r="AJ1511" s="158"/>
      <c r="AK1511" s="158"/>
      <c r="AL1511" s="158"/>
      <c r="AM1511" s="158"/>
      <c r="AN1511" s="158"/>
      <c r="AO1511" s="158"/>
      <c r="AP1511" s="158"/>
      <c r="AQ1511" s="158"/>
      <c r="AR1511" s="158"/>
      <c r="AS1511" s="158"/>
      <c r="AT1511" s="158"/>
      <c r="AU1511" s="158"/>
      <c r="AV1511" s="158"/>
      <c r="AW1511" s="158"/>
      <c r="AX1511" s="159"/>
      <c r="BC1511" s="3"/>
    </row>
    <row r="1512" spans="1:251" ht="12" customHeight="1">
      <c r="A1512" s="40"/>
      <c r="B1512" s="157"/>
      <c r="C1512" s="158"/>
      <c r="D1512" s="158"/>
      <c r="E1512" s="158"/>
      <c r="F1512" s="158"/>
      <c r="G1512" s="158"/>
      <c r="H1512" s="158"/>
      <c r="I1512" s="158"/>
      <c r="J1512" s="158"/>
      <c r="K1512" s="158"/>
      <c r="L1512" s="158"/>
      <c r="M1512" s="158"/>
      <c r="N1512" s="158"/>
      <c r="O1512" s="158"/>
      <c r="P1512" s="158"/>
      <c r="Q1512" s="158"/>
      <c r="R1512" s="158"/>
      <c r="S1512" s="158"/>
      <c r="T1512" s="158"/>
      <c r="U1512" s="158"/>
      <c r="V1512" s="158"/>
      <c r="W1512" s="158"/>
      <c r="X1512" s="158"/>
      <c r="Y1512" s="158"/>
      <c r="Z1512" s="158"/>
      <c r="AA1512" s="158"/>
      <c r="AB1512" s="158"/>
      <c r="AC1512" s="158"/>
      <c r="AD1512" s="158"/>
      <c r="AE1512" s="158"/>
      <c r="AF1512" s="158"/>
      <c r="AG1512" s="158"/>
      <c r="AH1512" s="158"/>
      <c r="AI1512" s="158"/>
      <c r="AJ1512" s="158"/>
      <c r="AK1512" s="158"/>
      <c r="AL1512" s="158"/>
      <c r="AM1512" s="158"/>
      <c r="AN1512" s="158"/>
      <c r="AO1512" s="158"/>
      <c r="AP1512" s="158"/>
      <c r="AQ1512" s="158"/>
      <c r="AR1512" s="158"/>
      <c r="AS1512" s="158"/>
      <c r="AT1512" s="158"/>
      <c r="AU1512" s="158"/>
      <c r="AV1512" s="158"/>
      <c r="AW1512" s="158"/>
      <c r="AX1512" s="159"/>
    </row>
    <row r="1513" spans="1:251" ht="12" customHeight="1">
      <c r="A1513" s="40"/>
      <c r="B1513" s="157"/>
      <c r="C1513" s="158"/>
      <c r="D1513" s="158"/>
      <c r="E1513" s="158"/>
      <c r="F1513" s="158"/>
      <c r="G1513" s="158"/>
      <c r="H1513" s="158"/>
      <c r="I1513" s="158"/>
      <c r="J1513" s="158"/>
      <c r="K1513" s="158"/>
      <c r="L1513" s="158"/>
      <c r="M1513" s="158"/>
      <c r="N1513" s="158"/>
      <c r="O1513" s="158"/>
      <c r="P1513" s="158"/>
      <c r="Q1513" s="158"/>
      <c r="R1513" s="158"/>
      <c r="S1513" s="158"/>
      <c r="T1513" s="158"/>
      <c r="U1513" s="158"/>
      <c r="V1513" s="158"/>
      <c r="W1513" s="158"/>
      <c r="X1513" s="158"/>
      <c r="Y1513" s="158"/>
      <c r="Z1513" s="158"/>
      <c r="AA1513" s="158"/>
      <c r="AB1513" s="158"/>
      <c r="AC1513" s="158"/>
      <c r="AD1513" s="158"/>
      <c r="AE1513" s="158"/>
      <c r="AF1513" s="158"/>
      <c r="AG1513" s="158"/>
      <c r="AH1513" s="158"/>
      <c r="AI1513" s="158"/>
      <c r="AJ1513" s="158"/>
      <c r="AK1513" s="158"/>
      <c r="AL1513" s="158"/>
      <c r="AM1513" s="158"/>
      <c r="AN1513" s="158"/>
      <c r="AO1513" s="158"/>
      <c r="AP1513" s="158"/>
      <c r="AQ1513" s="158"/>
      <c r="AR1513" s="158"/>
      <c r="AS1513" s="158"/>
      <c r="AT1513" s="158"/>
      <c r="AU1513" s="158"/>
      <c r="AV1513" s="158"/>
      <c r="AW1513" s="158"/>
      <c r="AX1513" s="159"/>
    </row>
    <row r="1514" spans="1:251" ht="12" customHeight="1">
      <c r="A1514" s="40"/>
      <c r="B1514" s="157"/>
      <c r="C1514" s="158"/>
      <c r="D1514" s="158"/>
      <c r="E1514" s="158"/>
      <c r="F1514" s="158"/>
      <c r="G1514" s="158"/>
      <c r="H1514" s="158"/>
      <c r="I1514" s="158"/>
      <c r="J1514" s="158"/>
      <c r="K1514" s="158"/>
      <c r="L1514" s="158"/>
      <c r="M1514" s="158"/>
      <c r="N1514" s="158"/>
      <c r="O1514" s="158"/>
      <c r="P1514" s="158"/>
      <c r="Q1514" s="158"/>
      <c r="R1514" s="158"/>
      <c r="S1514" s="158"/>
      <c r="T1514" s="158"/>
      <c r="U1514" s="158"/>
      <c r="V1514" s="158"/>
      <c r="W1514" s="158"/>
      <c r="X1514" s="158"/>
      <c r="Y1514" s="158"/>
      <c r="Z1514" s="158"/>
      <c r="AA1514" s="158"/>
      <c r="AB1514" s="158"/>
      <c r="AC1514" s="158"/>
      <c r="AD1514" s="158"/>
      <c r="AE1514" s="158"/>
      <c r="AF1514" s="158"/>
      <c r="AG1514" s="158"/>
      <c r="AH1514" s="158"/>
      <c r="AI1514" s="158"/>
      <c r="AJ1514" s="158"/>
      <c r="AK1514" s="158"/>
      <c r="AL1514" s="158"/>
      <c r="AM1514" s="158"/>
      <c r="AN1514" s="158"/>
      <c r="AO1514" s="158"/>
      <c r="AP1514" s="158"/>
      <c r="AQ1514" s="158"/>
      <c r="AR1514" s="158"/>
      <c r="AS1514" s="158"/>
      <c r="AT1514" s="158"/>
      <c r="AU1514" s="158"/>
      <c r="AV1514" s="158"/>
      <c r="AW1514" s="158"/>
      <c r="AX1514" s="159"/>
    </row>
    <row r="1515" spans="1:251" ht="15" thickBot="1">
      <c r="A1515" s="41"/>
      <c r="B1515" s="54"/>
      <c r="C1515" s="55"/>
      <c r="D1515" s="55"/>
      <c r="E1515" s="55"/>
      <c r="F1515" s="55"/>
      <c r="G1515" s="55"/>
      <c r="H1515" s="55"/>
      <c r="I1515" s="55"/>
      <c r="J1515" s="55"/>
      <c r="K1515" s="55"/>
      <c r="L1515" s="55"/>
      <c r="M1515" s="55"/>
      <c r="N1515" s="55"/>
      <c r="O1515" s="55"/>
      <c r="P1515" s="55"/>
      <c r="Q1515" s="55"/>
      <c r="R1515" s="55"/>
      <c r="S1515" s="55"/>
      <c r="T1515" s="55"/>
      <c r="U1515" s="55"/>
      <c r="V1515" s="55"/>
      <c r="W1515" s="55"/>
      <c r="X1515" s="55"/>
      <c r="Y1515" s="55"/>
      <c r="Z1515" s="55"/>
      <c r="AA1515" s="55"/>
      <c r="AB1515" s="55"/>
      <c r="AC1515" s="55"/>
      <c r="AD1515" s="55"/>
      <c r="AE1515" s="55"/>
      <c r="AF1515" s="55"/>
      <c r="AG1515" s="55"/>
      <c r="AH1515" s="55"/>
      <c r="AI1515" s="55"/>
      <c r="AJ1515" s="55"/>
      <c r="AK1515" s="55"/>
      <c r="AL1515" s="55"/>
      <c r="AM1515" s="55"/>
      <c r="AN1515" s="55"/>
      <c r="AO1515" s="55"/>
      <c r="AP1515" s="55"/>
      <c r="AQ1515" s="55"/>
      <c r="AR1515" s="55"/>
      <c r="AS1515" s="55"/>
      <c r="AT1515" s="55"/>
      <c r="AU1515" s="55"/>
      <c r="AV1515" s="55"/>
      <c r="AW1515" s="55"/>
      <c r="AX1515" s="56"/>
    </row>
    <row r="1516" spans="1:251">
      <c r="B1516" s="57"/>
    </row>
    <row r="1517" spans="1:251" ht="14.25">
      <c r="B1517" s="49" t="s">
        <v>4</v>
      </c>
      <c r="C1517" s="40"/>
      <c r="D1517" s="40"/>
      <c r="E1517" s="40"/>
      <c r="F1517" s="40"/>
      <c r="G1517" s="40"/>
      <c r="H1517" s="40"/>
      <c r="I1517" s="40"/>
      <c r="J1517" s="40"/>
      <c r="K1517" s="40"/>
      <c r="L1517" s="48"/>
      <c r="M1517" s="48"/>
      <c r="N1517" s="48"/>
      <c r="O1517" s="48"/>
      <c r="P1517" s="40"/>
      <c r="Q1517" s="40"/>
      <c r="R1517" s="40"/>
      <c r="S1517" s="40"/>
      <c r="T1517" s="40"/>
      <c r="U1517" s="40"/>
      <c r="V1517" s="49"/>
      <c r="W1517" s="49"/>
      <c r="X1517" s="49"/>
      <c r="Y1517" s="49"/>
      <c r="Z1517" s="49"/>
      <c r="AA1517" s="49"/>
      <c r="AB1517" s="49"/>
      <c r="AC1517" s="49"/>
      <c r="AD1517" s="49"/>
      <c r="AE1517" s="49"/>
      <c r="AF1517" s="49"/>
      <c r="AG1517" s="49"/>
      <c r="AH1517" s="49"/>
      <c r="AI1517" s="49"/>
      <c r="AJ1517" s="49"/>
      <c r="AK1517" s="49"/>
      <c r="AL1517" s="49"/>
      <c r="AM1517" s="49"/>
      <c r="AN1517" s="49"/>
      <c r="AO1517" s="49"/>
      <c r="AP1517" s="49"/>
      <c r="AQ1517" s="49"/>
      <c r="AR1517" s="49"/>
      <c r="AS1517" s="49"/>
      <c r="AT1517" s="49"/>
      <c r="AU1517" s="49"/>
      <c r="AV1517" s="49"/>
      <c r="AW1517" s="49"/>
      <c r="AX1517" s="49"/>
    </row>
    <row r="1518" spans="1:251" ht="15" thickBot="1">
      <c r="B1518" s="40"/>
      <c r="C1518" s="40"/>
      <c r="D1518" s="40"/>
      <c r="E1518" s="40"/>
      <c r="F1518" s="40"/>
      <c r="G1518" s="40"/>
      <c r="H1518" s="40"/>
      <c r="I1518" s="40"/>
      <c r="J1518" s="40"/>
      <c r="K1518" s="40"/>
      <c r="L1518" s="48"/>
      <c r="M1518" s="48"/>
      <c r="N1518" s="48"/>
      <c r="O1518" s="48"/>
      <c r="P1518" s="40"/>
      <c r="Q1518" s="40"/>
      <c r="R1518" s="40"/>
      <c r="S1518" s="40"/>
      <c r="T1518" s="40"/>
      <c r="U1518" s="40"/>
      <c r="V1518" s="49"/>
      <c r="W1518" s="49"/>
      <c r="X1518" s="49"/>
      <c r="Y1518" s="49"/>
      <c r="Z1518" s="49"/>
      <c r="AA1518" s="49"/>
      <c r="AB1518" s="49"/>
      <c r="AC1518" s="49"/>
      <c r="AD1518" s="49"/>
      <c r="AE1518" s="49"/>
      <c r="AF1518" s="49"/>
      <c r="AG1518" s="49"/>
      <c r="AH1518" s="49"/>
      <c r="AI1518" s="49"/>
      <c r="AJ1518" s="49"/>
      <c r="AK1518" s="49"/>
      <c r="AL1518" s="49"/>
      <c r="AM1518" s="49"/>
      <c r="AN1518" s="49"/>
      <c r="AO1518" s="49"/>
      <c r="AP1518" s="49"/>
      <c r="AQ1518" s="49"/>
      <c r="AR1518" s="49"/>
      <c r="AS1518" s="49"/>
      <c r="AT1518" s="49"/>
      <c r="AU1518" s="49"/>
      <c r="AV1518" s="49"/>
      <c r="AW1518" s="49"/>
      <c r="AX1518" s="58" t="s">
        <v>5</v>
      </c>
    </row>
    <row r="1519" spans="1:251" s="3" customFormat="1" ht="13.5" customHeight="1">
      <c r="A1519" s="40"/>
      <c r="B1519" s="160" t="s">
        <v>6</v>
      </c>
      <c r="C1519" s="161"/>
      <c r="D1519" s="161"/>
      <c r="E1519" s="161"/>
      <c r="F1519" s="161"/>
      <c r="G1519" s="161"/>
      <c r="H1519" s="161"/>
      <c r="I1519" s="161"/>
      <c r="J1519" s="161"/>
      <c r="K1519" s="161"/>
      <c r="L1519" s="161"/>
      <c r="M1519" s="161"/>
      <c r="N1519" s="161"/>
      <c r="O1519" s="161"/>
      <c r="P1519" s="161"/>
      <c r="Q1519" s="161"/>
      <c r="R1519" s="161"/>
      <c r="S1519" s="161"/>
      <c r="T1519" s="161"/>
      <c r="U1519" s="161"/>
      <c r="V1519" s="161"/>
      <c r="W1519" s="161"/>
      <c r="X1519" s="161"/>
      <c r="Y1519" s="161"/>
      <c r="Z1519" s="162"/>
      <c r="AA1519" s="166" t="s">
        <v>12</v>
      </c>
      <c r="AB1519" s="161"/>
      <c r="AC1519" s="161"/>
      <c r="AD1519" s="161"/>
      <c r="AE1519" s="161"/>
      <c r="AF1519" s="161"/>
      <c r="AG1519" s="161"/>
      <c r="AH1519" s="161"/>
      <c r="AI1519" s="162"/>
      <c r="AJ1519" s="166" t="s">
        <v>13</v>
      </c>
      <c r="AK1519" s="161"/>
      <c r="AL1519" s="161"/>
      <c r="AM1519" s="161"/>
      <c r="AN1519" s="161"/>
      <c r="AO1519" s="161"/>
      <c r="AP1519" s="161"/>
      <c r="AQ1519" s="161"/>
      <c r="AR1519" s="162"/>
      <c r="AS1519" s="166" t="s">
        <v>7</v>
      </c>
      <c r="AT1519" s="161"/>
      <c r="AU1519" s="161"/>
      <c r="AV1519" s="161"/>
      <c r="AW1519" s="161"/>
      <c r="AX1519" s="168"/>
      <c r="AY1519" s="39"/>
      <c r="AZ1519" s="1"/>
      <c r="BA1519" s="1"/>
      <c r="BB1519" s="1"/>
      <c r="BC1519" s="1"/>
      <c r="BD1519" s="1"/>
      <c r="BE1519" s="1"/>
      <c r="BF1519" s="1"/>
      <c r="BG1519" s="1"/>
      <c r="BH1519" s="1"/>
      <c r="BI1519" s="1"/>
      <c r="BJ1519" s="1"/>
      <c r="BK1519" s="1"/>
      <c r="BL1519" s="1"/>
      <c r="BM1519" s="1"/>
      <c r="BN1519" s="1"/>
      <c r="BO1519" s="1"/>
      <c r="BP1519" s="1"/>
      <c r="BQ1519" s="1"/>
      <c r="BR1519" s="1"/>
      <c r="BS1519" s="1"/>
      <c r="BT1519" s="1"/>
      <c r="BU1519" s="1"/>
      <c r="BV1519" s="1"/>
      <c r="BW1519" s="1"/>
      <c r="BX1519" s="1"/>
      <c r="BY1519" s="1"/>
      <c r="BZ1519" s="1"/>
      <c r="CA1519" s="1"/>
      <c r="CB1519" s="1"/>
      <c r="CC1519" s="1"/>
      <c r="CD1519" s="1"/>
      <c r="CE1519" s="1"/>
      <c r="CF1519" s="1"/>
      <c r="CG1519" s="1"/>
      <c r="CH1519" s="1"/>
      <c r="CI1519" s="1"/>
      <c r="CJ1519" s="1"/>
      <c r="CK1519" s="1"/>
      <c r="CL1519" s="1"/>
      <c r="CM1519" s="1"/>
      <c r="CN1519" s="1"/>
      <c r="CO1519" s="1"/>
      <c r="CP1519" s="1"/>
      <c r="CQ1519" s="1"/>
      <c r="CR1519" s="1"/>
      <c r="CS1519" s="1"/>
      <c r="CT1519" s="1"/>
      <c r="CU1519" s="1"/>
      <c r="CV1519" s="1"/>
      <c r="CW1519" s="1"/>
      <c r="CX1519" s="1"/>
      <c r="CY1519" s="1"/>
      <c r="CZ1519" s="1"/>
      <c r="DA1519" s="1"/>
      <c r="DB1519" s="1"/>
      <c r="DC1519" s="1"/>
      <c r="DD1519" s="1"/>
      <c r="DE1519" s="1"/>
      <c r="DF1519" s="1"/>
      <c r="DG1519" s="1"/>
      <c r="DH1519" s="1"/>
      <c r="DI1519" s="1"/>
      <c r="DJ1519" s="1"/>
      <c r="DK1519" s="1"/>
      <c r="DL1519" s="1"/>
      <c r="DM1519" s="1"/>
      <c r="DN1519" s="1"/>
      <c r="DO1519" s="1"/>
      <c r="DP1519" s="1"/>
      <c r="DQ1519" s="1"/>
      <c r="DR1519" s="1"/>
      <c r="DS1519" s="1"/>
      <c r="DT1519" s="1"/>
      <c r="DU1519" s="1"/>
      <c r="DV1519" s="1"/>
      <c r="DW1519" s="1"/>
      <c r="DX1519" s="1"/>
      <c r="DY1519" s="1"/>
      <c r="DZ1519" s="1"/>
      <c r="EA1519" s="1"/>
      <c r="EB1519" s="1"/>
      <c r="EC1519" s="1"/>
      <c r="ED1519" s="1"/>
      <c r="EE1519" s="1"/>
      <c r="EF1519" s="1"/>
      <c r="EG1519" s="1"/>
      <c r="EH1519" s="1"/>
      <c r="EI1519" s="1"/>
      <c r="EJ1519" s="1"/>
      <c r="EK1519" s="1"/>
      <c r="EL1519" s="1"/>
      <c r="EM1519" s="1"/>
      <c r="EN1519" s="1"/>
      <c r="EO1519" s="1"/>
      <c r="EP1519" s="1"/>
      <c r="EQ1519" s="1"/>
      <c r="ER1519" s="1"/>
      <c r="ES1519" s="1"/>
      <c r="ET1519" s="1"/>
      <c r="EU1519" s="1"/>
      <c r="EV1519" s="1"/>
      <c r="EW1519" s="1"/>
      <c r="EX1519" s="1"/>
      <c r="EY1519" s="1"/>
      <c r="EZ1519" s="1"/>
      <c r="FA1519" s="1"/>
      <c r="FB1519" s="1"/>
      <c r="FC1519" s="1"/>
      <c r="FD1519" s="1"/>
      <c r="FE1519" s="1"/>
      <c r="FF1519" s="1"/>
      <c r="FG1519" s="1"/>
      <c r="FH1519" s="1"/>
      <c r="FI1519" s="1"/>
      <c r="FJ1519" s="1"/>
      <c r="FK1519" s="1"/>
      <c r="FL1519" s="1"/>
      <c r="FM1519" s="1"/>
      <c r="FN1519" s="1"/>
      <c r="FO1519" s="1"/>
      <c r="FP1519" s="1"/>
      <c r="FQ1519" s="1"/>
      <c r="FR1519" s="1"/>
      <c r="FS1519" s="1"/>
      <c r="FT1519" s="1"/>
      <c r="FU1519" s="1"/>
      <c r="FV1519" s="1"/>
      <c r="FW1519" s="1"/>
      <c r="FX1519" s="1"/>
      <c r="FY1519" s="1"/>
      <c r="FZ1519" s="1"/>
      <c r="GA1519" s="1"/>
      <c r="GB1519" s="1"/>
      <c r="GC1519" s="1"/>
      <c r="GD1519" s="1"/>
      <c r="GE1519" s="1"/>
      <c r="GF1519" s="1"/>
      <c r="GG1519" s="1"/>
      <c r="GH1519" s="1"/>
      <c r="GI1519" s="1"/>
      <c r="GJ1519" s="1"/>
      <c r="GK1519" s="1"/>
      <c r="GL1519" s="1"/>
      <c r="GM1519" s="1"/>
      <c r="GN1519" s="1"/>
      <c r="GO1519" s="1"/>
      <c r="GP1519" s="1"/>
      <c r="GQ1519" s="1"/>
      <c r="GR1519" s="1"/>
      <c r="GS1519" s="1"/>
      <c r="GT1519" s="1"/>
      <c r="GU1519" s="1"/>
      <c r="GV1519" s="1"/>
      <c r="GW1519" s="1"/>
      <c r="GX1519" s="1"/>
      <c r="GY1519" s="1"/>
      <c r="GZ1519" s="1"/>
      <c r="HA1519" s="1"/>
      <c r="HB1519" s="1"/>
      <c r="HC1519" s="1"/>
      <c r="HD1519" s="1"/>
      <c r="HE1519" s="1"/>
      <c r="HF1519" s="1"/>
      <c r="HG1519" s="1"/>
      <c r="HH1519" s="1"/>
      <c r="HI1519" s="1"/>
      <c r="HJ1519" s="1"/>
      <c r="HK1519" s="1"/>
      <c r="HL1519" s="1"/>
      <c r="HM1519" s="1"/>
      <c r="HN1519" s="1"/>
      <c r="HO1519" s="1"/>
      <c r="HP1519" s="1"/>
      <c r="HQ1519" s="1"/>
      <c r="HR1519" s="1"/>
      <c r="HS1519" s="1"/>
      <c r="HT1519" s="1"/>
      <c r="HU1519" s="1"/>
      <c r="HV1519" s="1"/>
      <c r="HW1519" s="1"/>
      <c r="HX1519" s="1"/>
      <c r="HY1519" s="1"/>
      <c r="HZ1519" s="1"/>
      <c r="IA1519" s="1"/>
      <c r="IB1519" s="1"/>
      <c r="IC1519" s="1"/>
      <c r="ID1519" s="1"/>
      <c r="IE1519" s="1"/>
      <c r="IF1519" s="1"/>
      <c r="IG1519" s="1"/>
      <c r="IH1519" s="1"/>
      <c r="II1519" s="1"/>
      <c r="IJ1519" s="1"/>
      <c r="IK1519" s="1"/>
      <c r="IL1519" s="1"/>
      <c r="IM1519" s="1"/>
      <c r="IN1519" s="1"/>
      <c r="IO1519" s="1"/>
      <c r="IP1519" s="1"/>
      <c r="IQ1519" s="1"/>
    </row>
    <row r="1520" spans="1:251" s="3" customFormat="1" ht="13.5">
      <c r="A1520" s="40"/>
      <c r="B1520" s="163"/>
      <c r="C1520" s="164"/>
      <c r="D1520" s="164"/>
      <c r="E1520" s="164"/>
      <c r="F1520" s="164"/>
      <c r="G1520" s="164"/>
      <c r="H1520" s="164"/>
      <c r="I1520" s="164"/>
      <c r="J1520" s="164"/>
      <c r="K1520" s="164"/>
      <c r="L1520" s="164"/>
      <c r="M1520" s="164"/>
      <c r="N1520" s="164"/>
      <c r="O1520" s="164"/>
      <c r="P1520" s="164"/>
      <c r="Q1520" s="164"/>
      <c r="R1520" s="164"/>
      <c r="S1520" s="164"/>
      <c r="T1520" s="164"/>
      <c r="U1520" s="164"/>
      <c r="V1520" s="164"/>
      <c r="W1520" s="164"/>
      <c r="X1520" s="164"/>
      <c r="Y1520" s="164"/>
      <c r="Z1520" s="165"/>
      <c r="AA1520" s="167"/>
      <c r="AB1520" s="164"/>
      <c r="AC1520" s="164"/>
      <c r="AD1520" s="164"/>
      <c r="AE1520" s="164"/>
      <c r="AF1520" s="164"/>
      <c r="AG1520" s="164"/>
      <c r="AH1520" s="164"/>
      <c r="AI1520" s="165"/>
      <c r="AJ1520" s="167"/>
      <c r="AK1520" s="164"/>
      <c r="AL1520" s="164"/>
      <c r="AM1520" s="164"/>
      <c r="AN1520" s="164"/>
      <c r="AO1520" s="164"/>
      <c r="AP1520" s="164"/>
      <c r="AQ1520" s="164"/>
      <c r="AR1520" s="165"/>
      <c r="AS1520" s="167"/>
      <c r="AT1520" s="164"/>
      <c r="AU1520" s="164"/>
      <c r="AV1520" s="164"/>
      <c r="AW1520" s="164"/>
      <c r="AX1520" s="169"/>
      <c r="AY1520" s="39"/>
      <c r="AZ1520" s="1"/>
      <c r="BA1520" s="1"/>
      <c r="BB1520" s="4"/>
      <c r="BC1520" s="5"/>
      <c r="BE1520" s="1"/>
      <c r="BF1520" s="1"/>
      <c r="BG1520" s="1"/>
      <c r="BH1520" s="1"/>
      <c r="BI1520" s="1"/>
      <c r="BJ1520" s="1"/>
      <c r="BK1520" s="1"/>
      <c r="BL1520" s="1"/>
      <c r="BM1520" s="1"/>
      <c r="BN1520" s="1"/>
      <c r="BO1520" s="1"/>
      <c r="BP1520" s="1"/>
      <c r="BQ1520" s="1"/>
      <c r="BR1520" s="1"/>
      <c r="BS1520" s="1"/>
      <c r="BT1520" s="1"/>
      <c r="BU1520" s="1"/>
      <c r="BV1520" s="1"/>
      <c r="BW1520" s="1"/>
      <c r="BX1520" s="1"/>
      <c r="BY1520" s="1"/>
      <c r="BZ1520" s="1"/>
      <c r="CA1520" s="1"/>
      <c r="CB1520" s="1"/>
      <c r="CC1520" s="1"/>
      <c r="CD1520" s="1"/>
      <c r="CE1520" s="1"/>
      <c r="CF1520" s="1"/>
      <c r="CG1520" s="1"/>
      <c r="CH1520" s="1"/>
      <c r="CI1520" s="1"/>
      <c r="CJ1520" s="1"/>
      <c r="CK1520" s="1"/>
      <c r="CL1520" s="1"/>
      <c r="CM1520" s="1"/>
      <c r="CN1520" s="1"/>
      <c r="CO1520" s="1"/>
      <c r="CP1520" s="1"/>
      <c r="CQ1520" s="1"/>
      <c r="CR1520" s="1"/>
      <c r="CS1520" s="1"/>
      <c r="CT1520" s="1"/>
      <c r="CU1520" s="1"/>
      <c r="CV1520" s="1"/>
      <c r="CW1520" s="1"/>
      <c r="CX1520" s="1"/>
      <c r="CY1520" s="1"/>
      <c r="CZ1520" s="1"/>
      <c r="DA1520" s="1"/>
      <c r="DB1520" s="1"/>
      <c r="DC1520" s="1"/>
      <c r="DD1520" s="1"/>
      <c r="DE1520" s="1"/>
      <c r="DF1520" s="1"/>
      <c r="DG1520" s="1"/>
      <c r="DH1520" s="1"/>
      <c r="DI1520" s="1"/>
      <c r="DJ1520" s="1"/>
      <c r="DK1520" s="1"/>
      <c r="DL1520" s="1"/>
      <c r="DM1520" s="1"/>
      <c r="DN1520" s="1"/>
      <c r="DO1520" s="1"/>
      <c r="DP1520" s="1"/>
      <c r="DQ1520" s="1"/>
      <c r="DR1520" s="1"/>
      <c r="DS1520" s="1"/>
      <c r="DT1520" s="1"/>
      <c r="DU1520" s="1"/>
      <c r="DV1520" s="1"/>
      <c r="DW1520" s="1"/>
      <c r="DX1520" s="1"/>
      <c r="DY1520" s="1"/>
      <c r="DZ1520" s="1"/>
      <c r="EA1520" s="1"/>
      <c r="EB1520" s="1"/>
      <c r="EC1520" s="1"/>
      <c r="ED1520" s="1"/>
      <c r="EE1520" s="1"/>
      <c r="EF1520" s="1"/>
      <c r="EG1520" s="1"/>
      <c r="EH1520" s="1"/>
      <c r="EI1520" s="1"/>
      <c r="EJ1520" s="1"/>
      <c r="EK1520" s="1"/>
      <c r="EL1520" s="1"/>
      <c r="EM1520" s="1"/>
      <c r="EN1520" s="1"/>
      <c r="EO1520" s="1"/>
      <c r="EP1520" s="1"/>
      <c r="EQ1520" s="1"/>
      <c r="ER1520" s="1"/>
      <c r="ES1520" s="1"/>
      <c r="ET1520" s="1"/>
      <c r="EU1520" s="1"/>
      <c r="EV1520" s="1"/>
      <c r="EW1520" s="1"/>
      <c r="EX1520" s="1"/>
      <c r="EY1520" s="1"/>
      <c r="EZ1520" s="1"/>
      <c r="FA1520" s="1"/>
      <c r="FB1520" s="1"/>
      <c r="FC1520" s="1"/>
      <c r="FD1520" s="1"/>
      <c r="FE1520" s="1"/>
      <c r="FF1520" s="1"/>
      <c r="FG1520" s="1"/>
      <c r="FH1520" s="1"/>
      <c r="FI1520" s="1"/>
      <c r="FJ1520" s="1"/>
      <c r="FK1520" s="1"/>
      <c r="FL1520" s="1"/>
      <c r="FM1520" s="1"/>
      <c r="FN1520" s="1"/>
      <c r="FO1520" s="1"/>
      <c r="FP1520" s="1"/>
      <c r="FQ1520" s="1"/>
      <c r="FR1520" s="1"/>
      <c r="FS1520" s="1"/>
      <c r="FT1520" s="1"/>
      <c r="FU1520" s="1"/>
      <c r="FV1520" s="1"/>
      <c r="FW1520" s="1"/>
      <c r="FX1520" s="1"/>
      <c r="FY1520" s="1"/>
      <c r="FZ1520" s="1"/>
      <c r="GA1520" s="1"/>
      <c r="GB1520" s="1"/>
      <c r="GC1520" s="1"/>
      <c r="GD1520" s="1"/>
      <c r="GE1520" s="1"/>
      <c r="GF1520" s="1"/>
      <c r="GG1520" s="1"/>
      <c r="GH1520" s="1"/>
      <c r="GI1520" s="1"/>
      <c r="GJ1520" s="1"/>
      <c r="GK1520" s="1"/>
      <c r="GL1520" s="1"/>
      <c r="GM1520" s="1"/>
      <c r="GN1520" s="1"/>
      <c r="GO1520" s="1"/>
      <c r="GP1520" s="1"/>
      <c r="GQ1520" s="1"/>
      <c r="GR1520" s="1"/>
      <c r="GS1520" s="1"/>
      <c r="GT1520" s="1"/>
      <c r="GU1520" s="1"/>
      <c r="GV1520" s="1"/>
      <c r="GW1520" s="1"/>
      <c r="GX1520" s="1"/>
      <c r="GY1520" s="1"/>
      <c r="GZ1520" s="1"/>
      <c r="HA1520" s="1"/>
      <c r="HB1520" s="1"/>
      <c r="HC1520" s="1"/>
      <c r="HD1520" s="1"/>
      <c r="HE1520" s="1"/>
      <c r="HF1520" s="1"/>
      <c r="HG1520" s="1"/>
      <c r="HH1520" s="1"/>
      <c r="HI1520" s="1"/>
      <c r="HJ1520" s="1"/>
      <c r="HK1520" s="1"/>
      <c r="HL1520" s="1"/>
      <c r="HM1520" s="1"/>
      <c r="HN1520" s="1"/>
      <c r="HO1520" s="1"/>
      <c r="HP1520" s="1"/>
      <c r="HQ1520" s="1"/>
      <c r="HR1520" s="1"/>
      <c r="HS1520" s="1"/>
      <c r="HT1520" s="1"/>
      <c r="HU1520" s="1"/>
      <c r="HV1520" s="1"/>
      <c r="HW1520" s="1"/>
      <c r="HX1520" s="1"/>
      <c r="HY1520" s="1"/>
      <c r="HZ1520" s="1"/>
      <c r="IA1520" s="1"/>
      <c r="IB1520" s="1"/>
      <c r="IC1520" s="1"/>
      <c r="ID1520" s="1"/>
      <c r="IE1520" s="1"/>
      <c r="IF1520" s="1"/>
      <c r="IG1520" s="1"/>
      <c r="IH1520" s="1"/>
      <c r="II1520" s="1"/>
      <c r="IJ1520" s="1"/>
      <c r="IK1520" s="1"/>
      <c r="IL1520" s="1"/>
      <c r="IM1520" s="1"/>
      <c r="IN1520" s="1"/>
      <c r="IO1520" s="1"/>
      <c r="IP1520" s="1"/>
      <c r="IQ1520" s="1"/>
    </row>
    <row r="1521" spans="1:251" s="3" customFormat="1" ht="18.75" customHeight="1">
      <c r="A1521" s="40"/>
      <c r="B1521" s="59"/>
      <c r="C1521" s="148" t="s">
        <v>227</v>
      </c>
      <c r="D1521" s="149"/>
      <c r="E1521" s="149"/>
      <c r="F1521" s="149"/>
      <c r="G1521" s="149"/>
      <c r="H1521" s="149"/>
      <c r="I1521" s="149"/>
      <c r="J1521" s="149"/>
      <c r="K1521" s="149"/>
      <c r="L1521" s="149"/>
      <c r="M1521" s="149"/>
      <c r="N1521" s="149"/>
      <c r="O1521" s="149"/>
      <c r="P1521" s="149"/>
      <c r="Q1521" s="149"/>
      <c r="R1521" s="149"/>
      <c r="S1521" s="149"/>
      <c r="T1521" s="149"/>
      <c r="U1521" s="149"/>
      <c r="V1521" s="149"/>
      <c r="W1521" s="149"/>
      <c r="X1521" s="149"/>
      <c r="Y1521" s="149"/>
      <c r="Z1521" s="150"/>
      <c r="AA1521" s="151">
        <v>0</v>
      </c>
      <c r="AB1521" s="152"/>
      <c r="AC1521" s="152"/>
      <c r="AD1521" s="152"/>
      <c r="AE1521" s="152"/>
      <c r="AF1521" s="152"/>
      <c r="AG1521" s="152"/>
      <c r="AH1521" s="152"/>
      <c r="AI1521" s="153"/>
      <c r="AJ1521" s="151">
        <v>2672</v>
      </c>
      <c r="AK1521" s="152"/>
      <c r="AL1521" s="152"/>
      <c r="AM1521" s="152"/>
      <c r="AN1521" s="152"/>
      <c r="AO1521" s="152"/>
      <c r="AP1521" s="152"/>
      <c r="AQ1521" s="152"/>
      <c r="AR1521" s="153"/>
      <c r="AS1521" s="154"/>
      <c r="AT1521" s="155"/>
      <c r="AU1521" s="155"/>
      <c r="AV1521" s="155"/>
      <c r="AW1521" s="155"/>
      <c r="AX1521" s="156"/>
      <c r="AY1521" s="39"/>
      <c r="AZ1521" s="1"/>
      <c r="BA1521" s="1"/>
      <c r="BB1521" s="1"/>
      <c r="BC1521" s="1"/>
      <c r="BD1521" s="1"/>
      <c r="BE1521" s="1"/>
      <c r="BF1521" s="1"/>
      <c r="BG1521" s="1"/>
      <c r="BH1521" s="1"/>
      <c r="BI1521" s="1"/>
      <c r="BJ1521" s="1"/>
      <c r="BK1521" s="1"/>
      <c r="BL1521" s="1"/>
      <c r="BM1521" s="1"/>
      <c r="BN1521" s="1"/>
      <c r="BO1521" s="1"/>
      <c r="BP1521" s="1"/>
      <c r="BQ1521" s="1"/>
      <c r="BR1521" s="1"/>
      <c r="BS1521" s="1"/>
      <c r="BT1521" s="1"/>
      <c r="BU1521" s="1"/>
      <c r="BV1521" s="1"/>
      <c r="BW1521" s="1"/>
      <c r="BX1521" s="1"/>
      <c r="BY1521" s="1"/>
      <c r="BZ1521" s="1"/>
      <c r="CA1521" s="1"/>
      <c r="CB1521" s="1"/>
      <c r="CC1521" s="1"/>
      <c r="CD1521" s="1"/>
      <c r="CE1521" s="1"/>
      <c r="CF1521" s="1"/>
      <c r="CG1521" s="1"/>
      <c r="CH1521" s="1"/>
      <c r="CI1521" s="1"/>
      <c r="CJ1521" s="1"/>
      <c r="CK1521" s="1"/>
      <c r="CL1521" s="1"/>
      <c r="CM1521" s="1"/>
      <c r="CN1521" s="1"/>
      <c r="CO1521" s="1"/>
      <c r="CP1521" s="1"/>
      <c r="CQ1521" s="1"/>
      <c r="CR1521" s="1"/>
      <c r="CS1521" s="1"/>
      <c r="CT1521" s="1"/>
      <c r="CU1521" s="1"/>
      <c r="CV1521" s="1"/>
      <c r="CW1521" s="1"/>
      <c r="CX1521" s="1"/>
      <c r="CY1521" s="1"/>
      <c r="CZ1521" s="1"/>
      <c r="DA1521" s="1"/>
      <c r="DB1521" s="1"/>
      <c r="DC1521" s="1"/>
      <c r="DD1521" s="1"/>
      <c r="DE1521" s="1"/>
      <c r="DF1521" s="1"/>
      <c r="DG1521" s="1"/>
      <c r="DH1521" s="1"/>
      <c r="DI1521" s="1"/>
      <c r="DJ1521" s="1"/>
      <c r="DK1521" s="1"/>
      <c r="DL1521" s="1"/>
      <c r="DM1521" s="1"/>
      <c r="DN1521" s="1"/>
      <c r="DO1521" s="1"/>
      <c r="DP1521" s="1"/>
      <c r="DQ1521" s="1"/>
      <c r="DR1521" s="1"/>
      <c r="DS1521" s="1"/>
      <c r="DT1521" s="1"/>
      <c r="DU1521" s="1"/>
      <c r="DV1521" s="1"/>
      <c r="DW1521" s="1"/>
      <c r="DX1521" s="1"/>
      <c r="DY1521" s="1"/>
      <c r="DZ1521" s="1"/>
      <c r="EA1521" s="1"/>
      <c r="EB1521" s="1"/>
      <c r="EC1521" s="1"/>
      <c r="ED1521" s="1"/>
      <c r="EE1521" s="1"/>
      <c r="EF1521" s="1"/>
      <c r="EG1521" s="1"/>
      <c r="EH1521" s="1"/>
      <c r="EI1521" s="1"/>
      <c r="EJ1521" s="1"/>
      <c r="EK1521" s="1"/>
      <c r="EL1521" s="1"/>
      <c r="EM1521" s="1"/>
      <c r="EN1521" s="1"/>
      <c r="EO1521" s="1"/>
      <c r="EP1521" s="1"/>
      <c r="EQ1521" s="1"/>
      <c r="ER1521" s="1"/>
      <c r="ES1521" s="1"/>
      <c r="ET1521" s="1"/>
      <c r="EU1521" s="1"/>
      <c r="EV1521" s="1"/>
      <c r="EW1521" s="1"/>
      <c r="EX1521" s="1"/>
      <c r="EY1521" s="1"/>
      <c r="EZ1521" s="1"/>
      <c r="FA1521" s="1"/>
      <c r="FB1521" s="1"/>
      <c r="FC1521" s="1"/>
      <c r="FD1521" s="1"/>
      <c r="FE1521" s="1"/>
      <c r="FF1521" s="1"/>
      <c r="FG1521" s="1"/>
      <c r="FH1521" s="1"/>
      <c r="FI1521" s="1"/>
      <c r="FJ1521" s="1"/>
      <c r="FK1521" s="1"/>
      <c r="FL1521" s="1"/>
      <c r="FM1521" s="1"/>
      <c r="FN1521" s="1"/>
      <c r="FO1521" s="1"/>
      <c r="FP1521" s="1"/>
      <c r="FQ1521" s="1"/>
      <c r="FR1521" s="1"/>
      <c r="FS1521" s="1"/>
      <c r="FT1521" s="1"/>
      <c r="FU1521" s="1"/>
      <c r="FV1521" s="1"/>
      <c r="FW1521" s="1"/>
      <c r="FX1521" s="1"/>
      <c r="FY1521" s="1"/>
      <c r="FZ1521" s="1"/>
      <c r="GA1521" s="1"/>
      <c r="GB1521" s="1"/>
      <c r="GC1521" s="1"/>
      <c r="GD1521" s="1"/>
      <c r="GE1521" s="1"/>
      <c r="GF1521" s="1"/>
      <c r="GG1521" s="1"/>
      <c r="GH1521" s="1"/>
      <c r="GI1521" s="1"/>
      <c r="GJ1521" s="1"/>
      <c r="GK1521" s="1"/>
      <c r="GL1521" s="1"/>
      <c r="GM1521" s="1"/>
      <c r="GN1521" s="1"/>
      <c r="GO1521" s="1"/>
      <c r="GP1521" s="1"/>
      <c r="GQ1521" s="1"/>
      <c r="GR1521" s="1"/>
      <c r="GS1521" s="1"/>
      <c r="GT1521" s="1"/>
      <c r="GU1521" s="1"/>
      <c r="GV1521" s="1"/>
      <c r="GW1521" s="1"/>
      <c r="GX1521" s="1"/>
      <c r="GY1521" s="1"/>
      <c r="GZ1521" s="1"/>
      <c r="HA1521" s="1"/>
      <c r="HB1521" s="1"/>
      <c r="HC1521" s="1"/>
      <c r="HD1521" s="1"/>
      <c r="HE1521" s="1"/>
      <c r="HF1521" s="1"/>
      <c r="HG1521" s="1"/>
      <c r="HH1521" s="1"/>
      <c r="HI1521" s="1"/>
      <c r="HJ1521" s="1"/>
      <c r="HK1521" s="1"/>
      <c r="HL1521" s="1"/>
      <c r="HM1521" s="1"/>
      <c r="HN1521" s="1"/>
      <c r="HO1521" s="1"/>
      <c r="HP1521" s="1"/>
      <c r="HQ1521" s="1"/>
      <c r="HR1521" s="1"/>
      <c r="HS1521" s="1"/>
      <c r="HT1521" s="1"/>
      <c r="HU1521" s="1"/>
      <c r="HV1521" s="1"/>
      <c r="HW1521" s="1"/>
      <c r="HX1521" s="1"/>
      <c r="HY1521" s="1"/>
      <c r="HZ1521" s="1"/>
      <c r="IA1521" s="1"/>
      <c r="IB1521" s="1"/>
      <c r="IC1521" s="1"/>
      <c r="ID1521" s="1"/>
      <c r="IE1521" s="1"/>
      <c r="IF1521" s="1"/>
      <c r="IG1521" s="1"/>
      <c r="IH1521" s="1"/>
      <c r="II1521" s="1"/>
      <c r="IJ1521" s="1"/>
      <c r="IK1521" s="1"/>
      <c r="IL1521" s="1"/>
      <c r="IM1521" s="1"/>
      <c r="IN1521" s="1"/>
      <c r="IO1521" s="1"/>
      <c r="IP1521" s="1"/>
      <c r="IQ1521" s="1"/>
    </row>
    <row r="1522" spans="1:251" s="3" customFormat="1" ht="18.75" customHeight="1">
      <c r="A1522" s="40"/>
      <c r="B1522" s="59"/>
      <c r="C1522" s="148" t="s">
        <v>228</v>
      </c>
      <c r="D1522" s="149"/>
      <c r="E1522" s="149"/>
      <c r="F1522" s="149"/>
      <c r="G1522" s="149"/>
      <c r="H1522" s="149"/>
      <c r="I1522" s="149"/>
      <c r="J1522" s="149"/>
      <c r="K1522" s="149"/>
      <c r="L1522" s="149"/>
      <c r="M1522" s="149"/>
      <c r="N1522" s="149"/>
      <c r="O1522" s="149"/>
      <c r="P1522" s="149"/>
      <c r="Q1522" s="149"/>
      <c r="R1522" s="149"/>
      <c r="S1522" s="149"/>
      <c r="T1522" s="149"/>
      <c r="U1522" s="149"/>
      <c r="V1522" s="149"/>
      <c r="W1522" s="149"/>
      <c r="X1522" s="149"/>
      <c r="Y1522" s="149"/>
      <c r="Z1522" s="150"/>
      <c r="AA1522" s="151">
        <v>4768</v>
      </c>
      <c r="AB1522" s="152"/>
      <c r="AC1522" s="152"/>
      <c r="AD1522" s="152"/>
      <c r="AE1522" s="152"/>
      <c r="AF1522" s="152"/>
      <c r="AG1522" s="152"/>
      <c r="AH1522" s="152"/>
      <c r="AI1522" s="153"/>
      <c r="AJ1522" s="151">
        <v>256</v>
      </c>
      <c r="AK1522" s="152"/>
      <c r="AL1522" s="152"/>
      <c r="AM1522" s="152"/>
      <c r="AN1522" s="152"/>
      <c r="AO1522" s="152"/>
      <c r="AP1522" s="152"/>
      <c r="AQ1522" s="152"/>
      <c r="AR1522" s="153"/>
      <c r="AS1522" s="154"/>
      <c r="AT1522" s="155"/>
      <c r="AU1522" s="155"/>
      <c r="AV1522" s="155"/>
      <c r="AW1522" s="155"/>
      <c r="AX1522" s="156"/>
      <c r="AY1522" s="39"/>
      <c r="AZ1522" s="1"/>
      <c r="BA1522" s="1"/>
      <c r="BB1522" s="1"/>
      <c r="BC1522" s="1"/>
      <c r="BD1522" s="1"/>
      <c r="BE1522" s="1"/>
      <c r="BF1522" s="1"/>
      <c r="BG1522" s="1"/>
      <c r="BH1522" s="1"/>
      <c r="BI1522" s="1"/>
      <c r="BJ1522" s="1"/>
      <c r="BK1522" s="1"/>
      <c r="BL1522" s="1"/>
      <c r="BM1522" s="1"/>
      <c r="BN1522" s="1"/>
      <c r="BO1522" s="1"/>
      <c r="BP1522" s="1"/>
      <c r="BQ1522" s="1"/>
      <c r="BR1522" s="1"/>
      <c r="BS1522" s="1"/>
      <c r="BT1522" s="1"/>
      <c r="BU1522" s="1"/>
      <c r="BV1522" s="1"/>
      <c r="BW1522" s="1"/>
      <c r="BX1522" s="1"/>
      <c r="BY1522" s="1"/>
      <c r="BZ1522" s="1"/>
      <c r="CA1522" s="1"/>
      <c r="CB1522" s="1"/>
      <c r="CC1522" s="1"/>
      <c r="CD1522" s="1"/>
      <c r="CE1522" s="1"/>
      <c r="CF1522" s="1"/>
      <c r="CG1522" s="1"/>
      <c r="CH1522" s="1"/>
      <c r="CI1522" s="1"/>
      <c r="CJ1522" s="1"/>
      <c r="CK1522" s="1"/>
      <c r="CL1522" s="1"/>
      <c r="CM1522" s="1"/>
      <c r="CN1522" s="1"/>
      <c r="CO1522" s="1"/>
      <c r="CP1522" s="1"/>
      <c r="CQ1522" s="1"/>
      <c r="CR1522" s="1"/>
      <c r="CS1522" s="1"/>
      <c r="CT1522" s="1"/>
      <c r="CU1522" s="1"/>
      <c r="CV1522" s="1"/>
      <c r="CW1522" s="1"/>
      <c r="CX1522" s="1"/>
      <c r="CY1522" s="1"/>
      <c r="CZ1522" s="1"/>
      <c r="DA1522" s="1"/>
      <c r="DB1522" s="1"/>
      <c r="DC1522" s="1"/>
      <c r="DD1522" s="1"/>
      <c r="DE1522" s="1"/>
      <c r="DF1522" s="1"/>
      <c r="DG1522" s="1"/>
      <c r="DH1522" s="1"/>
      <c r="DI1522" s="1"/>
      <c r="DJ1522" s="1"/>
      <c r="DK1522" s="1"/>
      <c r="DL1522" s="1"/>
      <c r="DM1522" s="1"/>
      <c r="DN1522" s="1"/>
      <c r="DO1522" s="1"/>
      <c r="DP1522" s="1"/>
      <c r="DQ1522" s="1"/>
      <c r="DR1522" s="1"/>
      <c r="DS1522" s="1"/>
      <c r="DT1522" s="1"/>
      <c r="DU1522" s="1"/>
      <c r="DV1522" s="1"/>
      <c r="DW1522" s="1"/>
      <c r="DX1522" s="1"/>
      <c r="DY1522" s="1"/>
      <c r="DZ1522" s="1"/>
      <c r="EA1522" s="1"/>
      <c r="EB1522" s="1"/>
      <c r="EC1522" s="1"/>
      <c r="ED1522" s="1"/>
      <c r="EE1522" s="1"/>
      <c r="EF1522" s="1"/>
      <c r="EG1522" s="1"/>
      <c r="EH1522" s="1"/>
      <c r="EI1522" s="1"/>
      <c r="EJ1522" s="1"/>
      <c r="EK1522" s="1"/>
      <c r="EL1522" s="1"/>
      <c r="EM1522" s="1"/>
      <c r="EN1522" s="1"/>
      <c r="EO1522" s="1"/>
      <c r="EP1522" s="1"/>
      <c r="EQ1522" s="1"/>
      <c r="ER1522" s="1"/>
      <c r="ES1522" s="1"/>
      <c r="ET1522" s="1"/>
      <c r="EU1522" s="1"/>
      <c r="EV1522" s="1"/>
      <c r="EW1522" s="1"/>
      <c r="EX1522" s="1"/>
      <c r="EY1522" s="1"/>
      <c r="EZ1522" s="1"/>
      <c r="FA1522" s="1"/>
      <c r="FB1522" s="1"/>
      <c r="FC1522" s="1"/>
      <c r="FD1522" s="1"/>
      <c r="FE1522" s="1"/>
      <c r="FF1522" s="1"/>
      <c r="FG1522" s="1"/>
      <c r="FH1522" s="1"/>
      <c r="FI1522" s="1"/>
      <c r="FJ1522" s="1"/>
      <c r="FK1522" s="1"/>
      <c r="FL1522" s="1"/>
      <c r="FM1522" s="1"/>
      <c r="FN1522" s="1"/>
      <c r="FO1522" s="1"/>
      <c r="FP1522" s="1"/>
      <c r="FQ1522" s="1"/>
      <c r="FR1522" s="1"/>
      <c r="FS1522" s="1"/>
      <c r="FT1522" s="1"/>
      <c r="FU1522" s="1"/>
      <c r="FV1522" s="1"/>
      <c r="FW1522" s="1"/>
      <c r="FX1522" s="1"/>
      <c r="FY1522" s="1"/>
      <c r="FZ1522" s="1"/>
      <c r="GA1522" s="1"/>
      <c r="GB1522" s="1"/>
      <c r="GC1522" s="1"/>
      <c r="GD1522" s="1"/>
      <c r="GE1522" s="1"/>
      <c r="GF1522" s="1"/>
      <c r="GG1522" s="1"/>
      <c r="GH1522" s="1"/>
      <c r="GI1522" s="1"/>
      <c r="GJ1522" s="1"/>
      <c r="GK1522" s="1"/>
      <c r="GL1522" s="1"/>
      <c r="GM1522" s="1"/>
      <c r="GN1522" s="1"/>
      <c r="GO1522" s="1"/>
      <c r="GP1522" s="1"/>
      <c r="GQ1522" s="1"/>
      <c r="GR1522" s="1"/>
      <c r="GS1522" s="1"/>
      <c r="GT1522" s="1"/>
      <c r="GU1522" s="1"/>
      <c r="GV1522" s="1"/>
      <c r="GW1522" s="1"/>
      <c r="GX1522" s="1"/>
      <c r="GY1522" s="1"/>
      <c r="GZ1522" s="1"/>
      <c r="HA1522" s="1"/>
      <c r="HB1522" s="1"/>
      <c r="HC1522" s="1"/>
      <c r="HD1522" s="1"/>
      <c r="HE1522" s="1"/>
      <c r="HF1522" s="1"/>
      <c r="HG1522" s="1"/>
      <c r="HH1522" s="1"/>
      <c r="HI1522" s="1"/>
      <c r="HJ1522" s="1"/>
      <c r="HK1522" s="1"/>
      <c r="HL1522" s="1"/>
      <c r="HM1522" s="1"/>
      <c r="HN1522" s="1"/>
      <c r="HO1522" s="1"/>
      <c r="HP1522" s="1"/>
      <c r="HQ1522" s="1"/>
      <c r="HR1522" s="1"/>
      <c r="HS1522" s="1"/>
      <c r="HT1522" s="1"/>
      <c r="HU1522" s="1"/>
      <c r="HV1522" s="1"/>
      <c r="HW1522" s="1"/>
      <c r="HX1522" s="1"/>
      <c r="HY1522" s="1"/>
      <c r="HZ1522" s="1"/>
      <c r="IA1522" s="1"/>
      <c r="IB1522" s="1"/>
      <c r="IC1522" s="1"/>
      <c r="ID1522" s="1"/>
      <c r="IE1522" s="1"/>
      <c r="IF1522" s="1"/>
      <c r="IG1522" s="1"/>
      <c r="IH1522" s="1"/>
      <c r="II1522" s="1"/>
      <c r="IJ1522" s="1"/>
      <c r="IK1522" s="1"/>
      <c r="IL1522" s="1"/>
      <c r="IM1522" s="1"/>
      <c r="IN1522" s="1"/>
      <c r="IO1522" s="1"/>
      <c r="IP1522" s="1"/>
      <c r="IQ1522" s="1"/>
    </row>
    <row r="1523" spans="1:251" s="3" customFormat="1" ht="18.75" customHeight="1">
      <c r="A1523" s="40"/>
      <c r="B1523" s="59"/>
      <c r="C1523" s="148" t="s">
        <v>592</v>
      </c>
      <c r="D1523" s="149"/>
      <c r="E1523" s="149"/>
      <c r="F1523" s="149"/>
      <c r="G1523" s="149"/>
      <c r="H1523" s="149"/>
      <c r="I1523" s="149"/>
      <c r="J1523" s="149"/>
      <c r="K1523" s="149"/>
      <c r="L1523" s="149"/>
      <c r="M1523" s="149"/>
      <c r="N1523" s="149"/>
      <c r="O1523" s="149"/>
      <c r="P1523" s="149"/>
      <c r="Q1523" s="149"/>
      <c r="R1523" s="149"/>
      <c r="S1523" s="149"/>
      <c r="T1523" s="149"/>
      <c r="U1523" s="149"/>
      <c r="V1523" s="149"/>
      <c r="W1523" s="149"/>
      <c r="X1523" s="149"/>
      <c r="Y1523" s="149"/>
      <c r="Z1523" s="150"/>
      <c r="AA1523" s="151">
        <v>146</v>
      </c>
      <c r="AB1523" s="152"/>
      <c r="AC1523" s="152"/>
      <c r="AD1523" s="152"/>
      <c r="AE1523" s="152"/>
      <c r="AF1523" s="152"/>
      <c r="AG1523" s="152"/>
      <c r="AH1523" s="152"/>
      <c r="AI1523" s="153"/>
      <c r="AJ1523" s="151">
        <v>146</v>
      </c>
      <c r="AK1523" s="152"/>
      <c r="AL1523" s="152"/>
      <c r="AM1523" s="152"/>
      <c r="AN1523" s="152"/>
      <c r="AO1523" s="152"/>
      <c r="AP1523" s="152"/>
      <c r="AQ1523" s="152"/>
      <c r="AR1523" s="153"/>
      <c r="AS1523" s="154"/>
      <c r="AT1523" s="155"/>
      <c r="AU1523" s="155"/>
      <c r="AV1523" s="155"/>
      <c r="AW1523" s="155"/>
      <c r="AX1523" s="156"/>
      <c r="AY1523" s="39"/>
      <c r="AZ1523" s="1"/>
      <c r="BA1523" s="1"/>
      <c r="BB1523" s="1"/>
      <c r="BC1523" s="1"/>
      <c r="BD1523" s="1"/>
      <c r="BE1523" s="1"/>
      <c r="BF1523" s="1"/>
      <c r="BG1523" s="1"/>
      <c r="BH1523" s="1"/>
      <c r="BI1523" s="1"/>
      <c r="BJ1523" s="1"/>
      <c r="BK1523" s="1"/>
      <c r="BL1523" s="1"/>
      <c r="BM1523" s="1"/>
      <c r="BN1523" s="1"/>
      <c r="BO1523" s="1"/>
      <c r="BP1523" s="1"/>
      <c r="BQ1523" s="1"/>
      <c r="BR1523" s="1"/>
      <c r="BS1523" s="1"/>
      <c r="BT1523" s="1"/>
      <c r="BU1523" s="1"/>
      <c r="BV1523" s="1"/>
      <c r="BW1523" s="1"/>
      <c r="BX1523" s="1"/>
      <c r="BY1523" s="1"/>
      <c r="BZ1523" s="1"/>
      <c r="CA1523" s="1"/>
      <c r="CB1523" s="1"/>
      <c r="CC1523" s="1"/>
      <c r="CD1523" s="1"/>
      <c r="CE1523" s="1"/>
      <c r="CF1523" s="1"/>
      <c r="CG1523" s="1"/>
      <c r="CH1523" s="1"/>
      <c r="CI1523" s="1"/>
      <c r="CJ1523" s="1"/>
      <c r="CK1523" s="1"/>
      <c r="CL1523" s="1"/>
      <c r="CM1523" s="1"/>
      <c r="CN1523" s="1"/>
      <c r="CO1523" s="1"/>
      <c r="CP1523" s="1"/>
      <c r="CQ1523" s="1"/>
      <c r="CR1523" s="1"/>
      <c r="CS1523" s="1"/>
      <c r="CT1523" s="1"/>
      <c r="CU1523" s="1"/>
      <c r="CV1523" s="1"/>
      <c r="CW1523" s="1"/>
      <c r="CX1523" s="1"/>
      <c r="CY1523" s="1"/>
      <c r="CZ1523" s="1"/>
      <c r="DA1523" s="1"/>
      <c r="DB1523" s="1"/>
      <c r="DC1523" s="1"/>
      <c r="DD1523" s="1"/>
      <c r="DE1523" s="1"/>
      <c r="DF1523" s="1"/>
      <c r="DG1523" s="1"/>
      <c r="DH1523" s="1"/>
      <c r="DI1523" s="1"/>
      <c r="DJ1523" s="1"/>
      <c r="DK1523" s="1"/>
      <c r="DL1523" s="1"/>
      <c r="DM1523" s="1"/>
      <c r="DN1523" s="1"/>
      <c r="DO1523" s="1"/>
      <c r="DP1523" s="1"/>
      <c r="DQ1523" s="1"/>
      <c r="DR1523" s="1"/>
      <c r="DS1523" s="1"/>
      <c r="DT1523" s="1"/>
      <c r="DU1523" s="1"/>
      <c r="DV1523" s="1"/>
      <c r="DW1523" s="1"/>
      <c r="DX1523" s="1"/>
      <c r="DY1523" s="1"/>
      <c r="DZ1523" s="1"/>
      <c r="EA1523" s="1"/>
      <c r="EB1523" s="1"/>
      <c r="EC1523" s="1"/>
      <c r="ED1523" s="1"/>
      <c r="EE1523" s="1"/>
      <c r="EF1523" s="1"/>
      <c r="EG1523" s="1"/>
      <c r="EH1523" s="1"/>
      <c r="EI1523" s="1"/>
      <c r="EJ1523" s="1"/>
      <c r="EK1523" s="1"/>
      <c r="EL1523" s="1"/>
      <c r="EM1523" s="1"/>
      <c r="EN1523" s="1"/>
      <c r="EO1523" s="1"/>
      <c r="EP1523" s="1"/>
      <c r="EQ1523" s="1"/>
      <c r="ER1523" s="1"/>
      <c r="ES1523" s="1"/>
      <c r="ET1523" s="1"/>
      <c r="EU1523" s="1"/>
      <c r="EV1523" s="1"/>
      <c r="EW1523" s="1"/>
      <c r="EX1523" s="1"/>
      <c r="EY1523" s="1"/>
      <c r="EZ1523" s="1"/>
      <c r="FA1523" s="1"/>
      <c r="FB1523" s="1"/>
      <c r="FC1523" s="1"/>
      <c r="FD1523" s="1"/>
      <c r="FE1523" s="1"/>
      <c r="FF1523" s="1"/>
      <c r="FG1523" s="1"/>
      <c r="FH1523" s="1"/>
      <c r="FI1523" s="1"/>
      <c r="FJ1523" s="1"/>
      <c r="FK1523" s="1"/>
      <c r="FL1523" s="1"/>
      <c r="FM1523" s="1"/>
      <c r="FN1523" s="1"/>
      <c r="FO1523" s="1"/>
      <c r="FP1523" s="1"/>
      <c r="FQ1523" s="1"/>
      <c r="FR1523" s="1"/>
      <c r="FS1523" s="1"/>
      <c r="FT1523" s="1"/>
      <c r="FU1523" s="1"/>
      <c r="FV1523" s="1"/>
      <c r="FW1523" s="1"/>
      <c r="FX1523" s="1"/>
      <c r="FY1523" s="1"/>
      <c r="FZ1523" s="1"/>
      <c r="GA1523" s="1"/>
      <c r="GB1523" s="1"/>
      <c r="GC1523" s="1"/>
      <c r="GD1523" s="1"/>
      <c r="GE1523" s="1"/>
      <c r="GF1523" s="1"/>
      <c r="GG1523" s="1"/>
      <c r="GH1523" s="1"/>
      <c r="GI1523" s="1"/>
      <c r="GJ1523" s="1"/>
      <c r="GK1523" s="1"/>
      <c r="GL1523" s="1"/>
      <c r="GM1523" s="1"/>
      <c r="GN1523" s="1"/>
      <c r="GO1523" s="1"/>
      <c r="GP1523" s="1"/>
      <c r="GQ1523" s="1"/>
      <c r="GR1523" s="1"/>
      <c r="GS1523" s="1"/>
      <c r="GT1523" s="1"/>
      <c r="GU1523" s="1"/>
      <c r="GV1523" s="1"/>
      <c r="GW1523" s="1"/>
      <c r="GX1523" s="1"/>
      <c r="GY1523" s="1"/>
      <c r="GZ1523" s="1"/>
      <c r="HA1523" s="1"/>
      <c r="HB1523" s="1"/>
      <c r="HC1523" s="1"/>
      <c r="HD1523" s="1"/>
      <c r="HE1523" s="1"/>
      <c r="HF1523" s="1"/>
      <c r="HG1523" s="1"/>
      <c r="HH1523" s="1"/>
      <c r="HI1523" s="1"/>
      <c r="HJ1523" s="1"/>
      <c r="HK1523" s="1"/>
      <c r="HL1523" s="1"/>
      <c r="HM1523" s="1"/>
      <c r="HN1523" s="1"/>
      <c r="HO1523" s="1"/>
      <c r="HP1523" s="1"/>
      <c r="HQ1523" s="1"/>
      <c r="HR1523" s="1"/>
      <c r="HS1523" s="1"/>
      <c r="HT1523" s="1"/>
      <c r="HU1523" s="1"/>
      <c r="HV1523" s="1"/>
      <c r="HW1523" s="1"/>
      <c r="HX1523" s="1"/>
      <c r="HY1523" s="1"/>
      <c r="HZ1523" s="1"/>
      <c r="IA1523" s="1"/>
      <c r="IB1523" s="1"/>
      <c r="IC1523" s="1"/>
      <c r="ID1523" s="1"/>
      <c r="IE1523" s="1"/>
      <c r="IF1523" s="1"/>
      <c r="IG1523" s="1"/>
      <c r="IH1523" s="1"/>
      <c r="II1523" s="1"/>
      <c r="IJ1523" s="1"/>
      <c r="IK1523" s="1"/>
      <c r="IL1523" s="1"/>
      <c r="IM1523" s="1"/>
      <c r="IN1523" s="1"/>
      <c r="IO1523" s="1"/>
      <c r="IP1523" s="1"/>
      <c r="IQ1523" s="1"/>
    </row>
    <row r="1524" spans="1:251" s="3" customFormat="1" ht="18.75" customHeight="1">
      <c r="A1524" s="40"/>
      <c r="B1524" s="59"/>
      <c r="C1524" s="148" t="s">
        <v>593</v>
      </c>
      <c r="D1524" s="149"/>
      <c r="E1524" s="149"/>
      <c r="F1524" s="149"/>
      <c r="G1524" s="149"/>
      <c r="H1524" s="149"/>
      <c r="I1524" s="149"/>
      <c r="J1524" s="149"/>
      <c r="K1524" s="149"/>
      <c r="L1524" s="149"/>
      <c r="M1524" s="149"/>
      <c r="N1524" s="149"/>
      <c r="O1524" s="149"/>
      <c r="P1524" s="149"/>
      <c r="Q1524" s="149"/>
      <c r="R1524" s="149"/>
      <c r="S1524" s="149"/>
      <c r="T1524" s="149"/>
      <c r="U1524" s="149"/>
      <c r="V1524" s="149"/>
      <c r="W1524" s="149"/>
      <c r="X1524" s="149"/>
      <c r="Y1524" s="149"/>
      <c r="Z1524" s="150"/>
      <c r="AA1524" s="151">
        <v>146</v>
      </c>
      <c r="AB1524" s="152"/>
      <c r="AC1524" s="152"/>
      <c r="AD1524" s="152"/>
      <c r="AE1524" s="152"/>
      <c r="AF1524" s="152"/>
      <c r="AG1524" s="152"/>
      <c r="AH1524" s="152"/>
      <c r="AI1524" s="153"/>
      <c r="AJ1524" s="151">
        <v>146</v>
      </c>
      <c r="AK1524" s="152"/>
      <c r="AL1524" s="152"/>
      <c r="AM1524" s="152"/>
      <c r="AN1524" s="152"/>
      <c r="AO1524" s="152"/>
      <c r="AP1524" s="152"/>
      <c r="AQ1524" s="152"/>
      <c r="AR1524" s="153"/>
      <c r="AS1524" s="154"/>
      <c r="AT1524" s="155"/>
      <c r="AU1524" s="155"/>
      <c r="AV1524" s="155"/>
      <c r="AW1524" s="155"/>
      <c r="AX1524" s="156"/>
      <c r="AY1524" s="39"/>
      <c r="AZ1524" s="1"/>
      <c r="BA1524" s="1"/>
      <c r="BB1524" s="1"/>
      <c r="BC1524" s="1"/>
      <c r="BD1524" s="1"/>
      <c r="BE1524" s="1"/>
      <c r="BF1524" s="1"/>
      <c r="BG1524" s="1"/>
      <c r="BH1524" s="1"/>
      <c r="BI1524" s="1"/>
      <c r="BJ1524" s="1"/>
      <c r="BK1524" s="1"/>
      <c r="BL1524" s="1"/>
      <c r="BM1524" s="1"/>
      <c r="BN1524" s="1"/>
      <c r="BO1524" s="1"/>
      <c r="BP1524" s="1"/>
      <c r="BQ1524" s="1"/>
      <c r="BR1524" s="1"/>
      <c r="BS1524" s="1"/>
      <c r="BT1524" s="1"/>
      <c r="BU1524" s="1"/>
      <c r="BV1524" s="1"/>
      <c r="BW1524" s="1"/>
      <c r="BX1524" s="1"/>
      <c r="BY1524" s="1"/>
      <c r="BZ1524" s="1"/>
      <c r="CA1524" s="1"/>
      <c r="CB1524" s="1"/>
      <c r="CC1524" s="1"/>
      <c r="CD1524" s="1"/>
      <c r="CE1524" s="1"/>
      <c r="CF1524" s="1"/>
      <c r="CG1524" s="1"/>
      <c r="CH1524" s="1"/>
      <c r="CI1524" s="1"/>
      <c r="CJ1524" s="1"/>
      <c r="CK1524" s="1"/>
      <c r="CL1524" s="1"/>
      <c r="CM1524" s="1"/>
      <c r="CN1524" s="1"/>
      <c r="CO1524" s="1"/>
      <c r="CP1524" s="1"/>
      <c r="CQ1524" s="1"/>
      <c r="CR1524" s="1"/>
      <c r="CS1524" s="1"/>
      <c r="CT1524" s="1"/>
      <c r="CU1524" s="1"/>
      <c r="CV1524" s="1"/>
      <c r="CW1524" s="1"/>
      <c r="CX1524" s="1"/>
      <c r="CY1524" s="1"/>
      <c r="CZ1524" s="1"/>
      <c r="DA1524" s="1"/>
      <c r="DB1524" s="1"/>
      <c r="DC1524" s="1"/>
      <c r="DD1524" s="1"/>
      <c r="DE1524" s="1"/>
      <c r="DF1524" s="1"/>
      <c r="DG1524" s="1"/>
      <c r="DH1524" s="1"/>
      <c r="DI1524" s="1"/>
      <c r="DJ1524" s="1"/>
      <c r="DK1524" s="1"/>
      <c r="DL1524" s="1"/>
      <c r="DM1524" s="1"/>
      <c r="DN1524" s="1"/>
      <c r="DO1524" s="1"/>
      <c r="DP1524" s="1"/>
      <c r="DQ1524" s="1"/>
      <c r="DR1524" s="1"/>
      <c r="DS1524" s="1"/>
      <c r="DT1524" s="1"/>
      <c r="DU1524" s="1"/>
      <c r="DV1524" s="1"/>
      <c r="DW1524" s="1"/>
      <c r="DX1524" s="1"/>
      <c r="DY1524" s="1"/>
      <c r="DZ1524" s="1"/>
      <c r="EA1524" s="1"/>
      <c r="EB1524" s="1"/>
      <c r="EC1524" s="1"/>
      <c r="ED1524" s="1"/>
      <c r="EE1524" s="1"/>
      <c r="EF1524" s="1"/>
      <c r="EG1524" s="1"/>
      <c r="EH1524" s="1"/>
      <c r="EI1524" s="1"/>
      <c r="EJ1524" s="1"/>
      <c r="EK1524" s="1"/>
      <c r="EL1524" s="1"/>
      <c r="EM1524" s="1"/>
      <c r="EN1524" s="1"/>
      <c r="EO1524" s="1"/>
      <c r="EP1524" s="1"/>
      <c r="EQ1524" s="1"/>
      <c r="ER1524" s="1"/>
      <c r="ES1524" s="1"/>
      <c r="ET1524" s="1"/>
      <c r="EU1524" s="1"/>
      <c r="EV1524" s="1"/>
      <c r="EW1524" s="1"/>
      <c r="EX1524" s="1"/>
      <c r="EY1524" s="1"/>
      <c r="EZ1524" s="1"/>
      <c r="FA1524" s="1"/>
      <c r="FB1524" s="1"/>
      <c r="FC1524" s="1"/>
      <c r="FD1524" s="1"/>
      <c r="FE1524" s="1"/>
      <c r="FF1524" s="1"/>
      <c r="FG1524" s="1"/>
      <c r="FH1524" s="1"/>
      <c r="FI1524" s="1"/>
      <c r="FJ1524" s="1"/>
      <c r="FK1524" s="1"/>
      <c r="FL1524" s="1"/>
      <c r="FM1524" s="1"/>
      <c r="FN1524" s="1"/>
      <c r="FO1524" s="1"/>
      <c r="FP1524" s="1"/>
      <c r="FQ1524" s="1"/>
      <c r="FR1524" s="1"/>
      <c r="FS1524" s="1"/>
      <c r="FT1524" s="1"/>
      <c r="FU1524" s="1"/>
      <c r="FV1524" s="1"/>
      <c r="FW1524" s="1"/>
      <c r="FX1524" s="1"/>
      <c r="FY1524" s="1"/>
      <c r="FZ1524" s="1"/>
      <c r="GA1524" s="1"/>
      <c r="GB1524" s="1"/>
      <c r="GC1524" s="1"/>
      <c r="GD1524" s="1"/>
      <c r="GE1524" s="1"/>
      <c r="GF1524" s="1"/>
      <c r="GG1524" s="1"/>
      <c r="GH1524" s="1"/>
      <c r="GI1524" s="1"/>
      <c r="GJ1524" s="1"/>
      <c r="GK1524" s="1"/>
      <c r="GL1524" s="1"/>
      <c r="GM1524" s="1"/>
      <c r="GN1524" s="1"/>
      <c r="GO1524" s="1"/>
      <c r="GP1524" s="1"/>
      <c r="GQ1524" s="1"/>
      <c r="GR1524" s="1"/>
      <c r="GS1524" s="1"/>
      <c r="GT1524" s="1"/>
      <c r="GU1524" s="1"/>
      <c r="GV1524" s="1"/>
      <c r="GW1524" s="1"/>
      <c r="GX1524" s="1"/>
      <c r="GY1524" s="1"/>
      <c r="GZ1524" s="1"/>
      <c r="HA1524" s="1"/>
      <c r="HB1524" s="1"/>
      <c r="HC1524" s="1"/>
      <c r="HD1524" s="1"/>
      <c r="HE1524" s="1"/>
      <c r="HF1524" s="1"/>
      <c r="HG1524" s="1"/>
      <c r="HH1524" s="1"/>
      <c r="HI1524" s="1"/>
      <c r="HJ1524" s="1"/>
      <c r="HK1524" s="1"/>
      <c r="HL1524" s="1"/>
      <c r="HM1524" s="1"/>
      <c r="HN1524" s="1"/>
      <c r="HO1524" s="1"/>
      <c r="HP1524" s="1"/>
      <c r="HQ1524" s="1"/>
      <c r="HR1524" s="1"/>
      <c r="HS1524" s="1"/>
      <c r="HT1524" s="1"/>
      <c r="HU1524" s="1"/>
      <c r="HV1524" s="1"/>
      <c r="HW1524" s="1"/>
      <c r="HX1524" s="1"/>
      <c r="HY1524" s="1"/>
      <c r="HZ1524" s="1"/>
      <c r="IA1524" s="1"/>
      <c r="IB1524" s="1"/>
      <c r="IC1524" s="1"/>
      <c r="ID1524" s="1"/>
      <c r="IE1524" s="1"/>
      <c r="IF1524" s="1"/>
      <c r="IG1524" s="1"/>
      <c r="IH1524" s="1"/>
      <c r="II1524" s="1"/>
      <c r="IJ1524" s="1"/>
      <c r="IK1524" s="1"/>
      <c r="IL1524" s="1"/>
      <c r="IM1524" s="1"/>
      <c r="IN1524" s="1"/>
      <c r="IO1524" s="1"/>
      <c r="IP1524" s="1"/>
      <c r="IQ1524" s="1"/>
    </row>
    <row r="1525" spans="1:251" s="3" customFormat="1" ht="18.75" customHeight="1">
      <c r="A1525" s="40"/>
      <c r="B1525" s="59"/>
      <c r="C1525" s="148" t="s">
        <v>229</v>
      </c>
      <c r="D1525" s="149"/>
      <c r="E1525" s="149"/>
      <c r="F1525" s="149"/>
      <c r="G1525" s="149"/>
      <c r="H1525" s="149"/>
      <c r="I1525" s="149"/>
      <c r="J1525" s="149"/>
      <c r="K1525" s="149"/>
      <c r="L1525" s="149"/>
      <c r="M1525" s="149"/>
      <c r="N1525" s="149"/>
      <c r="O1525" s="149"/>
      <c r="P1525" s="149"/>
      <c r="Q1525" s="149"/>
      <c r="R1525" s="149"/>
      <c r="S1525" s="149"/>
      <c r="T1525" s="149"/>
      <c r="U1525" s="149"/>
      <c r="V1525" s="149"/>
      <c r="W1525" s="149"/>
      <c r="X1525" s="149"/>
      <c r="Y1525" s="149"/>
      <c r="Z1525" s="150"/>
      <c r="AA1525" s="151">
        <v>50</v>
      </c>
      <c r="AB1525" s="152"/>
      <c r="AC1525" s="152"/>
      <c r="AD1525" s="152"/>
      <c r="AE1525" s="152"/>
      <c r="AF1525" s="152"/>
      <c r="AG1525" s="152"/>
      <c r="AH1525" s="152"/>
      <c r="AI1525" s="153"/>
      <c r="AJ1525" s="151">
        <v>51</v>
      </c>
      <c r="AK1525" s="152"/>
      <c r="AL1525" s="152"/>
      <c r="AM1525" s="152"/>
      <c r="AN1525" s="152"/>
      <c r="AO1525" s="152"/>
      <c r="AP1525" s="152"/>
      <c r="AQ1525" s="152"/>
      <c r="AR1525" s="153"/>
      <c r="AS1525" s="154"/>
      <c r="AT1525" s="155"/>
      <c r="AU1525" s="155"/>
      <c r="AV1525" s="155"/>
      <c r="AW1525" s="155"/>
      <c r="AX1525" s="156"/>
      <c r="AY1525" s="39"/>
      <c r="AZ1525" s="1"/>
      <c r="BA1525" s="1"/>
      <c r="BB1525" s="1"/>
      <c r="BC1525" s="1"/>
      <c r="BD1525" s="1"/>
      <c r="BE1525" s="1"/>
      <c r="BF1525" s="1"/>
      <c r="BG1525" s="1"/>
      <c r="BH1525" s="1"/>
      <c r="BI1525" s="1"/>
      <c r="BJ1525" s="1"/>
      <c r="BK1525" s="1"/>
      <c r="BL1525" s="1"/>
      <c r="BM1525" s="1"/>
      <c r="BN1525" s="1"/>
      <c r="BO1525" s="1"/>
      <c r="BP1525" s="1"/>
      <c r="BQ1525" s="1"/>
      <c r="BR1525" s="1"/>
      <c r="BS1525" s="1"/>
      <c r="BT1525" s="1"/>
      <c r="BU1525" s="1"/>
      <c r="BV1525" s="1"/>
      <c r="BW1525" s="1"/>
      <c r="BX1525" s="1"/>
      <c r="BY1525" s="1"/>
      <c r="BZ1525" s="1"/>
      <c r="CA1525" s="1"/>
      <c r="CB1525" s="1"/>
      <c r="CC1525" s="1"/>
      <c r="CD1525" s="1"/>
      <c r="CE1525" s="1"/>
      <c r="CF1525" s="1"/>
      <c r="CG1525" s="1"/>
      <c r="CH1525" s="1"/>
      <c r="CI1525" s="1"/>
      <c r="CJ1525" s="1"/>
      <c r="CK1525" s="1"/>
      <c r="CL1525" s="1"/>
      <c r="CM1525" s="1"/>
      <c r="CN1525" s="1"/>
      <c r="CO1525" s="1"/>
      <c r="CP1525" s="1"/>
      <c r="CQ1525" s="1"/>
      <c r="CR1525" s="1"/>
      <c r="CS1525" s="1"/>
      <c r="CT1525" s="1"/>
      <c r="CU1525" s="1"/>
      <c r="CV1525" s="1"/>
      <c r="CW1525" s="1"/>
      <c r="CX1525" s="1"/>
      <c r="CY1525" s="1"/>
      <c r="CZ1525" s="1"/>
      <c r="DA1525" s="1"/>
      <c r="DB1525" s="1"/>
      <c r="DC1525" s="1"/>
      <c r="DD1525" s="1"/>
      <c r="DE1525" s="1"/>
      <c r="DF1525" s="1"/>
      <c r="DG1525" s="1"/>
      <c r="DH1525" s="1"/>
      <c r="DI1525" s="1"/>
      <c r="DJ1525" s="1"/>
      <c r="DK1525" s="1"/>
      <c r="DL1525" s="1"/>
      <c r="DM1525" s="1"/>
      <c r="DN1525" s="1"/>
      <c r="DO1525" s="1"/>
      <c r="DP1525" s="1"/>
      <c r="DQ1525" s="1"/>
      <c r="DR1525" s="1"/>
      <c r="DS1525" s="1"/>
      <c r="DT1525" s="1"/>
      <c r="DU1525" s="1"/>
      <c r="DV1525" s="1"/>
      <c r="DW1525" s="1"/>
      <c r="DX1525" s="1"/>
      <c r="DY1525" s="1"/>
      <c r="DZ1525" s="1"/>
      <c r="EA1525" s="1"/>
      <c r="EB1525" s="1"/>
      <c r="EC1525" s="1"/>
      <c r="ED1525" s="1"/>
      <c r="EE1525" s="1"/>
      <c r="EF1525" s="1"/>
      <c r="EG1525" s="1"/>
      <c r="EH1525" s="1"/>
      <c r="EI1525" s="1"/>
      <c r="EJ1525" s="1"/>
      <c r="EK1525" s="1"/>
      <c r="EL1525" s="1"/>
      <c r="EM1525" s="1"/>
      <c r="EN1525" s="1"/>
      <c r="EO1525" s="1"/>
      <c r="EP1525" s="1"/>
      <c r="EQ1525" s="1"/>
      <c r="ER1525" s="1"/>
      <c r="ES1525" s="1"/>
      <c r="ET1525" s="1"/>
      <c r="EU1525" s="1"/>
      <c r="EV1525" s="1"/>
      <c r="EW1525" s="1"/>
      <c r="EX1525" s="1"/>
      <c r="EY1525" s="1"/>
      <c r="EZ1525" s="1"/>
      <c r="FA1525" s="1"/>
      <c r="FB1525" s="1"/>
      <c r="FC1525" s="1"/>
      <c r="FD1525" s="1"/>
      <c r="FE1525" s="1"/>
      <c r="FF1525" s="1"/>
      <c r="FG1525" s="1"/>
      <c r="FH1525" s="1"/>
      <c r="FI1525" s="1"/>
      <c r="FJ1525" s="1"/>
      <c r="FK1525" s="1"/>
      <c r="FL1525" s="1"/>
      <c r="FM1525" s="1"/>
      <c r="FN1525" s="1"/>
      <c r="FO1525" s="1"/>
      <c r="FP1525" s="1"/>
      <c r="FQ1525" s="1"/>
      <c r="FR1525" s="1"/>
      <c r="FS1525" s="1"/>
      <c r="FT1525" s="1"/>
      <c r="FU1525" s="1"/>
      <c r="FV1525" s="1"/>
      <c r="FW1525" s="1"/>
      <c r="FX1525" s="1"/>
      <c r="FY1525" s="1"/>
      <c r="FZ1525" s="1"/>
      <c r="GA1525" s="1"/>
      <c r="GB1525" s="1"/>
      <c r="GC1525" s="1"/>
      <c r="GD1525" s="1"/>
      <c r="GE1525" s="1"/>
      <c r="GF1525" s="1"/>
      <c r="GG1525" s="1"/>
      <c r="GH1525" s="1"/>
      <c r="GI1525" s="1"/>
      <c r="GJ1525" s="1"/>
      <c r="GK1525" s="1"/>
      <c r="GL1525" s="1"/>
      <c r="GM1525" s="1"/>
      <c r="GN1525" s="1"/>
      <c r="GO1525" s="1"/>
      <c r="GP1525" s="1"/>
      <c r="GQ1525" s="1"/>
      <c r="GR1525" s="1"/>
      <c r="GS1525" s="1"/>
      <c r="GT1525" s="1"/>
      <c r="GU1525" s="1"/>
      <c r="GV1525" s="1"/>
      <c r="GW1525" s="1"/>
      <c r="GX1525" s="1"/>
      <c r="GY1525" s="1"/>
      <c r="GZ1525" s="1"/>
      <c r="HA1525" s="1"/>
      <c r="HB1525" s="1"/>
      <c r="HC1525" s="1"/>
      <c r="HD1525" s="1"/>
      <c r="HE1525" s="1"/>
      <c r="HF1525" s="1"/>
      <c r="HG1525" s="1"/>
      <c r="HH1525" s="1"/>
      <c r="HI1525" s="1"/>
      <c r="HJ1525" s="1"/>
      <c r="HK1525" s="1"/>
      <c r="HL1525" s="1"/>
      <c r="HM1525" s="1"/>
      <c r="HN1525" s="1"/>
      <c r="HO1525" s="1"/>
      <c r="HP1525" s="1"/>
      <c r="HQ1525" s="1"/>
      <c r="HR1525" s="1"/>
      <c r="HS1525" s="1"/>
      <c r="HT1525" s="1"/>
      <c r="HU1525" s="1"/>
      <c r="HV1525" s="1"/>
      <c r="HW1525" s="1"/>
      <c r="HX1525" s="1"/>
      <c r="HY1525" s="1"/>
      <c r="HZ1525" s="1"/>
      <c r="IA1525" s="1"/>
      <c r="IB1525" s="1"/>
      <c r="IC1525" s="1"/>
      <c r="ID1525" s="1"/>
      <c r="IE1525" s="1"/>
      <c r="IF1525" s="1"/>
      <c r="IG1525" s="1"/>
      <c r="IH1525" s="1"/>
      <c r="II1525" s="1"/>
      <c r="IJ1525" s="1"/>
      <c r="IK1525" s="1"/>
      <c r="IL1525" s="1"/>
      <c r="IM1525" s="1"/>
      <c r="IN1525" s="1"/>
      <c r="IO1525" s="1"/>
      <c r="IP1525" s="1"/>
      <c r="IQ1525" s="1"/>
    </row>
    <row r="1526" spans="1:251" s="3" customFormat="1" ht="18.75" customHeight="1">
      <c r="A1526" s="40"/>
      <c r="B1526" s="59"/>
      <c r="C1526" s="148" t="s">
        <v>230</v>
      </c>
      <c r="D1526" s="149"/>
      <c r="E1526" s="149"/>
      <c r="F1526" s="149"/>
      <c r="G1526" s="149"/>
      <c r="H1526" s="149"/>
      <c r="I1526" s="149"/>
      <c r="J1526" s="149"/>
      <c r="K1526" s="149"/>
      <c r="L1526" s="149"/>
      <c r="M1526" s="149"/>
      <c r="N1526" s="149"/>
      <c r="O1526" s="149"/>
      <c r="P1526" s="149"/>
      <c r="Q1526" s="149"/>
      <c r="R1526" s="149"/>
      <c r="S1526" s="149"/>
      <c r="T1526" s="149"/>
      <c r="U1526" s="149"/>
      <c r="V1526" s="149"/>
      <c r="W1526" s="149"/>
      <c r="X1526" s="149"/>
      <c r="Y1526" s="149"/>
      <c r="Z1526" s="150"/>
      <c r="AA1526" s="151">
        <v>48</v>
      </c>
      <c r="AB1526" s="152"/>
      <c r="AC1526" s="152"/>
      <c r="AD1526" s="152"/>
      <c r="AE1526" s="152"/>
      <c r="AF1526" s="152"/>
      <c r="AG1526" s="152"/>
      <c r="AH1526" s="152"/>
      <c r="AI1526" s="153"/>
      <c r="AJ1526" s="151">
        <v>48</v>
      </c>
      <c r="AK1526" s="152"/>
      <c r="AL1526" s="152"/>
      <c r="AM1526" s="152"/>
      <c r="AN1526" s="152"/>
      <c r="AO1526" s="152"/>
      <c r="AP1526" s="152"/>
      <c r="AQ1526" s="152"/>
      <c r="AR1526" s="153"/>
      <c r="AS1526" s="154"/>
      <c r="AT1526" s="155"/>
      <c r="AU1526" s="155"/>
      <c r="AV1526" s="155"/>
      <c r="AW1526" s="155"/>
      <c r="AX1526" s="156"/>
      <c r="AY1526" s="39"/>
      <c r="AZ1526" s="1"/>
      <c r="BA1526" s="1"/>
      <c r="BB1526" s="1"/>
      <c r="BC1526" s="1"/>
      <c r="BD1526" s="1"/>
      <c r="BE1526" s="1"/>
      <c r="BF1526" s="1"/>
      <c r="BG1526" s="1"/>
      <c r="BH1526" s="1"/>
      <c r="BI1526" s="1"/>
      <c r="BJ1526" s="1"/>
      <c r="BK1526" s="1"/>
      <c r="BL1526" s="1"/>
      <c r="BM1526" s="1"/>
      <c r="BN1526" s="1"/>
      <c r="BO1526" s="1"/>
      <c r="BP1526" s="1"/>
      <c r="BQ1526" s="1"/>
      <c r="BR1526" s="1"/>
      <c r="BS1526" s="1"/>
      <c r="BT1526" s="1"/>
      <c r="BU1526" s="1"/>
      <c r="BV1526" s="1"/>
      <c r="BW1526" s="1"/>
      <c r="BX1526" s="1"/>
      <c r="BY1526" s="1"/>
      <c r="BZ1526" s="1"/>
      <c r="CA1526" s="1"/>
      <c r="CB1526" s="1"/>
      <c r="CC1526" s="1"/>
      <c r="CD1526" s="1"/>
      <c r="CE1526" s="1"/>
      <c r="CF1526" s="1"/>
      <c r="CG1526" s="1"/>
      <c r="CH1526" s="1"/>
      <c r="CI1526" s="1"/>
      <c r="CJ1526" s="1"/>
      <c r="CK1526" s="1"/>
      <c r="CL1526" s="1"/>
      <c r="CM1526" s="1"/>
      <c r="CN1526" s="1"/>
      <c r="CO1526" s="1"/>
      <c r="CP1526" s="1"/>
      <c r="CQ1526" s="1"/>
      <c r="CR1526" s="1"/>
      <c r="CS1526" s="1"/>
      <c r="CT1526" s="1"/>
      <c r="CU1526" s="1"/>
      <c r="CV1526" s="1"/>
      <c r="CW1526" s="1"/>
      <c r="CX1526" s="1"/>
      <c r="CY1526" s="1"/>
      <c r="CZ1526" s="1"/>
      <c r="DA1526" s="1"/>
      <c r="DB1526" s="1"/>
      <c r="DC1526" s="1"/>
      <c r="DD1526" s="1"/>
      <c r="DE1526" s="1"/>
      <c r="DF1526" s="1"/>
      <c r="DG1526" s="1"/>
      <c r="DH1526" s="1"/>
      <c r="DI1526" s="1"/>
      <c r="DJ1526" s="1"/>
      <c r="DK1526" s="1"/>
      <c r="DL1526" s="1"/>
      <c r="DM1526" s="1"/>
      <c r="DN1526" s="1"/>
      <c r="DO1526" s="1"/>
      <c r="DP1526" s="1"/>
      <c r="DQ1526" s="1"/>
      <c r="DR1526" s="1"/>
      <c r="DS1526" s="1"/>
      <c r="DT1526" s="1"/>
      <c r="DU1526" s="1"/>
      <c r="DV1526" s="1"/>
      <c r="DW1526" s="1"/>
      <c r="DX1526" s="1"/>
      <c r="DY1526" s="1"/>
      <c r="DZ1526" s="1"/>
      <c r="EA1526" s="1"/>
      <c r="EB1526" s="1"/>
      <c r="EC1526" s="1"/>
      <c r="ED1526" s="1"/>
      <c r="EE1526" s="1"/>
      <c r="EF1526" s="1"/>
      <c r="EG1526" s="1"/>
      <c r="EH1526" s="1"/>
      <c r="EI1526" s="1"/>
      <c r="EJ1526" s="1"/>
      <c r="EK1526" s="1"/>
      <c r="EL1526" s="1"/>
      <c r="EM1526" s="1"/>
      <c r="EN1526" s="1"/>
      <c r="EO1526" s="1"/>
      <c r="EP1526" s="1"/>
      <c r="EQ1526" s="1"/>
      <c r="ER1526" s="1"/>
      <c r="ES1526" s="1"/>
      <c r="ET1526" s="1"/>
      <c r="EU1526" s="1"/>
      <c r="EV1526" s="1"/>
      <c r="EW1526" s="1"/>
      <c r="EX1526" s="1"/>
      <c r="EY1526" s="1"/>
      <c r="EZ1526" s="1"/>
      <c r="FA1526" s="1"/>
      <c r="FB1526" s="1"/>
      <c r="FC1526" s="1"/>
      <c r="FD1526" s="1"/>
      <c r="FE1526" s="1"/>
      <c r="FF1526" s="1"/>
      <c r="FG1526" s="1"/>
      <c r="FH1526" s="1"/>
      <c r="FI1526" s="1"/>
      <c r="FJ1526" s="1"/>
      <c r="FK1526" s="1"/>
      <c r="FL1526" s="1"/>
      <c r="FM1526" s="1"/>
      <c r="FN1526" s="1"/>
      <c r="FO1526" s="1"/>
      <c r="FP1526" s="1"/>
      <c r="FQ1526" s="1"/>
      <c r="FR1526" s="1"/>
      <c r="FS1526" s="1"/>
      <c r="FT1526" s="1"/>
      <c r="FU1526" s="1"/>
      <c r="FV1526" s="1"/>
      <c r="FW1526" s="1"/>
      <c r="FX1526" s="1"/>
      <c r="FY1526" s="1"/>
      <c r="FZ1526" s="1"/>
      <c r="GA1526" s="1"/>
      <c r="GB1526" s="1"/>
      <c r="GC1526" s="1"/>
      <c r="GD1526" s="1"/>
      <c r="GE1526" s="1"/>
      <c r="GF1526" s="1"/>
      <c r="GG1526" s="1"/>
      <c r="GH1526" s="1"/>
      <c r="GI1526" s="1"/>
      <c r="GJ1526" s="1"/>
      <c r="GK1526" s="1"/>
      <c r="GL1526" s="1"/>
      <c r="GM1526" s="1"/>
      <c r="GN1526" s="1"/>
      <c r="GO1526" s="1"/>
      <c r="GP1526" s="1"/>
      <c r="GQ1526" s="1"/>
      <c r="GR1526" s="1"/>
      <c r="GS1526" s="1"/>
      <c r="GT1526" s="1"/>
      <c r="GU1526" s="1"/>
      <c r="GV1526" s="1"/>
      <c r="GW1526" s="1"/>
      <c r="GX1526" s="1"/>
      <c r="GY1526" s="1"/>
      <c r="GZ1526" s="1"/>
      <c r="HA1526" s="1"/>
      <c r="HB1526" s="1"/>
      <c r="HC1526" s="1"/>
      <c r="HD1526" s="1"/>
      <c r="HE1526" s="1"/>
      <c r="HF1526" s="1"/>
      <c r="HG1526" s="1"/>
      <c r="HH1526" s="1"/>
      <c r="HI1526" s="1"/>
      <c r="HJ1526" s="1"/>
      <c r="HK1526" s="1"/>
      <c r="HL1526" s="1"/>
      <c r="HM1526" s="1"/>
      <c r="HN1526" s="1"/>
      <c r="HO1526" s="1"/>
      <c r="HP1526" s="1"/>
      <c r="HQ1526" s="1"/>
      <c r="HR1526" s="1"/>
      <c r="HS1526" s="1"/>
      <c r="HT1526" s="1"/>
      <c r="HU1526" s="1"/>
      <c r="HV1526" s="1"/>
      <c r="HW1526" s="1"/>
      <c r="HX1526" s="1"/>
      <c r="HY1526" s="1"/>
      <c r="HZ1526" s="1"/>
      <c r="IA1526" s="1"/>
      <c r="IB1526" s="1"/>
      <c r="IC1526" s="1"/>
      <c r="ID1526" s="1"/>
      <c r="IE1526" s="1"/>
      <c r="IF1526" s="1"/>
      <c r="IG1526" s="1"/>
      <c r="IH1526" s="1"/>
      <c r="II1526" s="1"/>
      <c r="IJ1526" s="1"/>
      <c r="IK1526" s="1"/>
      <c r="IL1526" s="1"/>
      <c r="IM1526" s="1"/>
      <c r="IN1526" s="1"/>
      <c r="IO1526" s="1"/>
      <c r="IP1526" s="1"/>
      <c r="IQ1526" s="1"/>
    </row>
    <row r="1527" spans="1:251" s="3" customFormat="1" ht="18.75" customHeight="1" thickBot="1">
      <c r="A1527" s="41"/>
      <c r="B1527" s="132" t="s">
        <v>14</v>
      </c>
      <c r="C1527" s="133"/>
      <c r="D1527" s="133"/>
      <c r="E1527" s="133"/>
      <c r="F1527" s="133"/>
      <c r="G1527" s="133"/>
      <c r="H1527" s="133"/>
      <c r="I1527" s="133"/>
      <c r="J1527" s="133"/>
      <c r="K1527" s="133"/>
      <c r="L1527" s="133"/>
      <c r="M1527" s="133"/>
      <c r="N1527" s="133"/>
      <c r="O1527" s="133"/>
      <c r="P1527" s="133"/>
      <c r="Q1527" s="133"/>
      <c r="R1527" s="133"/>
      <c r="S1527" s="133"/>
      <c r="T1527" s="133"/>
      <c r="U1527" s="133"/>
      <c r="V1527" s="133"/>
      <c r="W1527" s="133"/>
      <c r="X1527" s="133"/>
      <c r="Y1527" s="133"/>
      <c r="Z1527" s="134"/>
      <c r="AA1527" s="135">
        <f>SUM($AA$1521:$AA$1526)</f>
        <v>5158</v>
      </c>
      <c r="AB1527" s="136"/>
      <c r="AC1527" s="136"/>
      <c r="AD1527" s="136"/>
      <c r="AE1527" s="136"/>
      <c r="AF1527" s="136"/>
      <c r="AG1527" s="136"/>
      <c r="AH1527" s="136"/>
      <c r="AI1527" s="137"/>
      <c r="AJ1527" s="135">
        <f>SUM($AJ$1521:$AJ$1526)</f>
        <v>3319</v>
      </c>
      <c r="AK1527" s="136"/>
      <c r="AL1527" s="136"/>
      <c r="AM1527" s="136"/>
      <c r="AN1527" s="136"/>
      <c r="AO1527" s="136"/>
      <c r="AP1527" s="136"/>
      <c r="AQ1527" s="136"/>
      <c r="AR1527" s="137"/>
      <c r="AS1527" s="138"/>
      <c r="AT1527" s="139"/>
      <c r="AU1527" s="139"/>
      <c r="AV1527" s="139"/>
      <c r="AW1527" s="139"/>
      <c r="AX1527" s="140"/>
      <c r="AY1527" s="39"/>
      <c r="AZ1527" s="1"/>
      <c r="BA1527" s="1"/>
      <c r="BB1527" s="1"/>
      <c r="BC1527" s="1"/>
      <c r="BD1527" s="1"/>
      <c r="BE1527" s="1"/>
      <c r="BF1527" s="1"/>
      <c r="BG1527" s="1"/>
      <c r="BH1527" s="1"/>
      <c r="BI1527" s="1"/>
      <c r="BJ1527" s="1"/>
      <c r="BK1527" s="1"/>
      <c r="BL1527" s="1"/>
      <c r="BM1527" s="1"/>
      <c r="BN1527" s="1"/>
      <c r="BO1527" s="1"/>
      <c r="BP1527" s="1"/>
      <c r="BQ1527" s="1"/>
      <c r="BR1527" s="1"/>
      <c r="BS1527" s="1"/>
      <c r="BT1527" s="1"/>
      <c r="BU1527" s="1"/>
      <c r="BV1527" s="1"/>
      <c r="BW1527" s="1"/>
      <c r="BX1527" s="1"/>
      <c r="BY1527" s="1"/>
      <c r="BZ1527" s="1"/>
      <c r="CA1527" s="1"/>
      <c r="CB1527" s="1"/>
      <c r="CC1527" s="1"/>
      <c r="CD1527" s="1"/>
      <c r="CE1527" s="1"/>
      <c r="CF1527" s="1"/>
      <c r="CG1527" s="1"/>
      <c r="CH1527" s="1"/>
      <c r="CI1527" s="1"/>
      <c r="CJ1527" s="1"/>
      <c r="CK1527" s="1"/>
      <c r="CL1527" s="1"/>
      <c r="CM1527" s="1"/>
      <c r="CN1527" s="1"/>
      <c r="CO1527" s="1"/>
      <c r="CP1527" s="1"/>
      <c r="CQ1527" s="1"/>
      <c r="CR1527" s="1"/>
      <c r="CS1527" s="1"/>
      <c r="CT1527" s="1"/>
      <c r="CU1527" s="1"/>
      <c r="CV1527" s="1"/>
      <c r="CW1527" s="1"/>
      <c r="CX1527" s="1"/>
      <c r="CY1527" s="1"/>
      <c r="CZ1527" s="1"/>
      <c r="DA1527" s="1"/>
      <c r="DB1527" s="1"/>
      <c r="DC1527" s="1"/>
      <c r="DD1527" s="1"/>
      <c r="DE1527" s="1"/>
      <c r="DF1527" s="1"/>
      <c r="DG1527" s="1"/>
      <c r="DH1527" s="1"/>
      <c r="DI1527" s="1"/>
      <c r="DJ1527" s="1"/>
      <c r="DK1527" s="1"/>
      <c r="DL1527" s="1"/>
      <c r="DM1527" s="1"/>
      <c r="DN1527" s="1"/>
      <c r="DO1527" s="1"/>
      <c r="DP1527" s="1"/>
      <c r="DQ1527" s="1"/>
      <c r="DR1527" s="1"/>
      <c r="DS1527" s="1"/>
      <c r="DT1527" s="1"/>
      <c r="DU1527" s="1"/>
      <c r="DV1527" s="1"/>
      <c r="DW1527" s="1"/>
      <c r="DX1527" s="1"/>
      <c r="DY1527" s="1"/>
      <c r="DZ1527" s="1"/>
      <c r="EA1527" s="1"/>
      <c r="EB1527" s="1"/>
      <c r="EC1527" s="1"/>
      <c r="ED1527" s="1"/>
      <c r="EE1527" s="1"/>
      <c r="EF1527" s="1"/>
      <c r="EG1527" s="1"/>
      <c r="EH1527" s="1"/>
      <c r="EI1527" s="1"/>
      <c r="EJ1527" s="1"/>
      <c r="EK1527" s="1"/>
      <c r="EL1527" s="1"/>
      <c r="EM1527" s="1"/>
      <c r="EN1527" s="1"/>
      <c r="EO1527" s="1"/>
      <c r="EP1527" s="1"/>
      <c r="EQ1527" s="1"/>
      <c r="ER1527" s="1"/>
      <c r="ES1527" s="1"/>
      <c r="ET1527" s="1"/>
      <c r="EU1527" s="1"/>
      <c r="EV1527" s="1"/>
      <c r="EW1527" s="1"/>
      <c r="EX1527" s="1"/>
      <c r="EY1527" s="1"/>
      <c r="EZ1527" s="1"/>
      <c r="FA1527" s="1"/>
      <c r="FB1527" s="1"/>
      <c r="FC1527" s="1"/>
      <c r="FD1527" s="1"/>
      <c r="FE1527" s="1"/>
      <c r="FF1527" s="1"/>
      <c r="FG1527" s="1"/>
      <c r="FH1527" s="1"/>
      <c r="FI1527" s="1"/>
      <c r="FJ1527" s="1"/>
      <c r="FK1527" s="1"/>
      <c r="FL1527" s="1"/>
      <c r="FM1527" s="1"/>
      <c r="FN1527" s="1"/>
      <c r="FO1527" s="1"/>
      <c r="FP1527" s="1"/>
      <c r="FQ1527" s="1"/>
      <c r="FR1527" s="1"/>
      <c r="FS1527" s="1"/>
      <c r="FT1527" s="1"/>
      <c r="FU1527" s="1"/>
      <c r="FV1527" s="1"/>
      <c r="FW1527" s="1"/>
      <c r="FX1527" s="1"/>
      <c r="FY1527" s="1"/>
      <c r="FZ1527" s="1"/>
      <c r="GA1527" s="1"/>
      <c r="GB1527" s="1"/>
      <c r="GC1527" s="1"/>
      <c r="GD1527" s="1"/>
      <c r="GE1527" s="1"/>
      <c r="GF1527" s="1"/>
      <c r="GG1527" s="1"/>
      <c r="GH1527" s="1"/>
      <c r="GI1527" s="1"/>
      <c r="GJ1527" s="1"/>
      <c r="GK1527" s="1"/>
      <c r="GL1527" s="1"/>
      <c r="GM1527" s="1"/>
      <c r="GN1527" s="1"/>
      <c r="GO1527" s="1"/>
      <c r="GP1527" s="1"/>
      <c r="GQ1527" s="1"/>
      <c r="GR1527" s="1"/>
      <c r="GS1527" s="1"/>
      <c r="GT1527" s="1"/>
      <c r="GU1527" s="1"/>
      <c r="GV1527" s="1"/>
      <c r="GW1527" s="1"/>
      <c r="GX1527" s="1"/>
      <c r="GY1527" s="1"/>
      <c r="GZ1527" s="1"/>
      <c r="HA1527" s="1"/>
      <c r="HB1527" s="1"/>
      <c r="HC1527" s="1"/>
      <c r="HD1527" s="1"/>
      <c r="HE1527" s="1"/>
      <c r="HF1527" s="1"/>
      <c r="HG1527" s="1"/>
      <c r="HH1527" s="1"/>
      <c r="HI1527" s="1"/>
      <c r="HJ1527" s="1"/>
      <c r="HK1527" s="1"/>
      <c r="HL1527" s="1"/>
      <c r="HM1527" s="1"/>
      <c r="HN1527" s="1"/>
      <c r="HO1527" s="1"/>
      <c r="HP1527" s="1"/>
      <c r="HQ1527" s="1"/>
      <c r="HR1527" s="1"/>
      <c r="HS1527" s="1"/>
      <c r="HT1527" s="1"/>
      <c r="HU1527" s="1"/>
      <c r="HV1527" s="1"/>
      <c r="HW1527" s="1"/>
      <c r="HX1527" s="1"/>
      <c r="HY1527" s="1"/>
      <c r="HZ1527" s="1"/>
      <c r="IA1527" s="1"/>
      <c r="IB1527" s="1"/>
      <c r="IC1527" s="1"/>
      <c r="ID1527" s="1"/>
      <c r="IE1527" s="1"/>
      <c r="IF1527" s="1"/>
      <c r="IG1527" s="1"/>
      <c r="IH1527" s="1"/>
      <c r="II1527" s="1"/>
      <c r="IJ1527" s="1"/>
      <c r="IK1527" s="1"/>
      <c r="IL1527" s="1"/>
      <c r="IM1527" s="1"/>
      <c r="IN1527" s="1"/>
      <c r="IO1527" s="1"/>
      <c r="IP1527" s="1"/>
      <c r="IQ1527" s="1"/>
    </row>
    <row r="1529" spans="1:251" ht="18.75" hidden="1">
      <c r="A1529" s="38" t="s">
        <v>0</v>
      </c>
      <c r="AW1529" s="44"/>
      <c r="AX1529" s="45"/>
      <c r="AY1529" s="44"/>
    </row>
    <row r="1530" spans="1:251" hidden="1"/>
    <row r="1531" spans="1:251" ht="18.75" hidden="1">
      <c r="B1531" s="141" t="s">
        <v>8</v>
      </c>
      <c r="C1531" s="142"/>
      <c r="D1531" s="142"/>
      <c r="E1531" s="142"/>
      <c r="F1531" s="142"/>
      <c r="G1531" s="142"/>
      <c r="H1531" s="142"/>
      <c r="I1531" s="142"/>
      <c r="J1531" s="142"/>
      <c r="K1531" s="142"/>
      <c r="L1531" s="142"/>
      <c r="M1531" s="142"/>
      <c r="N1531" s="142"/>
      <c r="O1531" s="142"/>
      <c r="P1531" s="142"/>
      <c r="Q1531" s="142"/>
      <c r="R1531" s="142"/>
      <c r="S1531" s="142"/>
      <c r="T1531" s="142"/>
      <c r="U1531" s="142"/>
      <c r="V1531" s="142"/>
      <c r="W1531" s="142"/>
      <c r="X1531" s="142"/>
      <c r="Y1531" s="142"/>
      <c r="Z1531" s="142"/>
      <c r="AA1531" s="142"/>
      <c r="AB1531" s="142"/>
      <c r="AC1531" s="142"/>
      <c r="AD1531" s="142"/>
      <c r="AE1531" s="142"/>
      <c r="AF1531" s="142"/>
      <c r="AG1531" s="142"/>
      <c r="AH1531" s="142"/>
      <c r="AI1531" s="142"/>
      <c r="AJ1531" s="142"/>
      <c r="AK1531" s="142"/>
      <c r="AL1531" s="142"/>
      <c r="AM1531" s="142"/>
      <c r="AN1531" s="142"/>
      <c r="AO1531" s="142"/>
      <c r="AP1531" s="142"/>
      <c r="AQ1531" s="142"/>
      <c r="AR1531" s="142"/>
      <c r="AS1531" s="142"/>
      <c r="AT1531" s="142"/>
      <c r="AU1531" s="142"/>
      <c r="AV1531" s="142"/>
      <c r="AW1531" s="142"/>
      <c r="AX1531" s="142"/>
    </row>
    <row r="1532" spans="1:251" hidden="1">
      <c r="Z1532" s="46"/>
      <c r="AD1532" s="46"/>
      <c r="AE1532" s="46"/>
      <c r="AF1532" s="46"/>
      <c r="AG1532" s="46"/>
      <c r="AH1532" s="46"/>
      <c r="AI1532" s="46"/>
      <c r="AO1532" s="46"/>
    </row>
    <row r="1533" spans="1:251" ht="13.5" hidden="1" thickBot="1">
      <c r="Z1533" s="46"/>
      <c r="AD1533" s="46"/>
      <c r="AE1533" s="46"/>
      <c r="AF1533" s="46"/>
      <c r="AG1533" s="46"/>
      <c r="AH1533" s="46"/>
      <c r="AI1533" s="46"/>
      <c r="AO1533" s="46"/>
      <c r="DI1533" s="2"/>
    </row>
    <row r="1534" spans="1:251" ht="24.75" hidden="1" customHeight="1" thickBot="1">
      <c r="B1534" s="143" t="s">
        <v>1</v>
      </c>
      <c r="C1534" s="144"/>
      <c r="D1534" s="144"/>
      <c r="E1534" s="144"/>
      <c r="F1534" s="144"/>
      <c r="G1534" s="144"/>
      <c r="H1534" s="145"/>
      <c r="I1534" s="146"/>
      <c r="J1534" s="146"/>
      <c r="K1534" s="146"/>
      <c r="L1534" s="146"/>
      <c r="M1534" s="146"/>
      <c r="N1534" s="146"/>
      <c r="O1534" s="146"/>
      <c r="P1534" s="146"/>
      <c r="Q1534" s="146"/>
      <c r="R1534" s="146"/>
      <c r="S1534" s="146"/>
      <c r="T1534" s="146"/>
      <c r="U1534" s="146"/>
      <c r="V1534" s="146"/>
      <c r="W1534" s="146"/>
      <c r="X1534" s="146"/>
      <c r="Y1534" s="146"/>
      <c r="Z1534" s="146"/>
      <c r="AA1534" s="146"/>
      <c r="AB1534" s="146"/>
      <c r="AC1534" s="146"/>
      <c r="AD1534" s="146"/>
      <c r="AE1534" s="146"/>
      <c r="AF1534" s="146"/>
      <c r="AG1534" s="146"/>
      <c r="AH1534" s="146"/>
      <c r="AI1534" s="146"/>
      <c r="AJ1534" s="146"/>
      <c r="AK1534" s="146"/>
      <c r="AL1534" s="146"/>
      <c r="AM1534" s="146"/>
      <c r="AN1534" s="146"/>
      <c r="AO1534" s="146"/>
      <c r="AP1534" s="146"/>
      <c r="AQ1534" s="146"/>
      <c r="AR1534" s="146"/>
      <c r="AS1534" s="146"/>
      <c r="AT1534" s="146"/>
      <c r="AU1534" s="146"/>
      <c r="AV1534" s="146"/>
      <c r="AW1534" s="146"/>
      <c r="AX1534" s="147"/>
      <c r="DI1534" s="2"/>
    </row>
    <row r="1535" spans="1:251" ht="14.25" hidden="1">
      <c r="B1535" s="47"/>
      <c r="C1535" s="47"/>
      <c r="D1535" s="47"/>
      <c r="E1535" s="47"/>
      <c r="F1535" s="47"/>
      <c r="G1535" s="47"/>
      <c r="H1535" s="40"/>
      <c r="I1535" s="40"/>
      <c r="J1535" s="40"/>
      <c r="K1535" s="40"/>
      <c r="L1535" s="48"/>
      <c r="M1535" s="48"/>
      <c r="N1535" s="48"/>
      <c r="O1535" s="48"/>
      <c r="P1535" s="40"/>
      <c r="Q1535" s="40"/>
      <c r="R1535" s="40"/>
      <c r="S1535" s="40"/>
      <c r="T1535" s="40"/>
      <c r="U1535" s="40"/>
      <c r="V1535" s="49"/>
      <c r="W1535" s="49"/>
      <c r="X1535" s="49"/>
      <c r="Y1535" s="49"/>
      <c r="Z1535" s="49"/>
      <c r="AA1535" s="49"/>
      <c r="AB1535" s="49"/>
      <c r="AC1535" s="49"/>
      <c r="AD1535" s="49"/>
      <c r="AE1535" s="49"/>
      <c r="AF1535" s="49"/>
      <c r="AG1535" s="49"/>
      <c r="AH1535" s="49"/>
      <c r="AI1535" s="49"/>
      <c r="AJ1535" s="49"/>
      <c r="AK1535" s="49"/>
      <c r="AL1535" s="49"/>
      <c r="AM1535" s="49"/>
      <c r="AN1535" s="49"/>
      <c r="AO1535" s="49"/>
      <c r="AP1535" s="49"/>
      <c r="AQ1535" s="49"/>
      <c r="AR1535" s="49"/>
      <c r="AS1535" s="49"/>
      <c r="AT1535" s="49"/>
      <c r="AU1535" s="49"/>
      <c r="AV1535" s="49"/>
      <c r="AW1535" s="49"/>
      <c r="AX1535" s="49"/>
      <c r="DI1535" s="2"/>
    </row>
    <row r="1536" spans="1:251" ht="15" hidden="1" thickBot="1">
      <c r="A1536" s="61"/>
      <c r="B1536" s="49" t="s">
        <v>2</v>
      </c>
      <c r="C1536" s="40"/>
      <c r="D1536" s="40"/>
      <c r="E1536" s="40"/>
      <c r="F1536" s="40"/>
      <c r="G1536" s="40"/>
      <c r="H1536" s="40"/>
      <c r="I1536" s="40"/>
      <c r="J1536" s="40"/>
      <c r="K1536" s="40"/>
      <c r="L1536" s="48"/>
      <c r="M1536" s="48"/>
      <c r="N1536" s="48"/>
      <c r="O1536" s="48"/>
      <c r="P1536" s="40"/>
      <c r="Q1536" s="40"/>
      <c r="R1536" s="40"/>
      <c r="S1536" s="40"/>
      <c r="T1536" s="40"/>
      <c r="U1536" s="40"/>
      <c r="V1536" s="49"/>
      <c r="W1536" s="49"/>
      <c r="X1536" s="49"/>
      <c r="Y1536" s="49"/>
      <c r="Z1536" s="49"/>
      <c r="AA1536" s="49"/>
      <c r="AB1536" s="49"/>
      <c r="AC1536" s="49"/>
      <c r="AD1536" s="49"/>
      <c r="AE1536" s="49"/>
      <c r="AF1536" s="49"/>
      <c r="AG1536" s="49"/>
      <c r="AH1536" s="49"/>
      <c r="AI1536" s="49"/>
      <c r="AJ1536" s="49"/>
      <c r="AK1536" s="49"/>
      <c r="AL1536" s="49"/>
      <c r="AM1536" s="49"/>
      <c r="AN1536" s="49"/>
      <c r="AO1536" s="49"/>
      <c r="AP1536" s="49"/>
      <c r="AQ1536" s="49"/>
      <c r="AR1536" s="49"/>
      <c r="AS1536" s="49"/>
      <c r="AT1536" s="49"/>
      <c r="AU1536" s="49"/>
      <c r="AV1536" s="49"/>
      <c r="AW1536" s="49"/>
      <c r="AX1536" s="49"/>
      <c r="DI1536" s="2"/>
    </row>
    <row r="1537" spans="1:113" ht="14.25" hidden="1">
      <c r="A1537" s="40"/>
      <c r="B1537" s="50"/>
      <c r="C1537" s="47"/>
      <c r="D1537" s="47"/>
      <c r="E1537" s="47"/>
      <c r="F1537" s="47"/>
      <c r="G1537" s="47"/>
      <c r="H1537" s="47"/>
      <c r="I1537" s="47"/>
      <c r="J1537" s="47"/>
      <c r="K1537" s="47"/>
      <c r="L1537" s="51"/>
      <c r="M1537" s="51"/>
      <c r="N1537" s="51"/>
      <c r="O1537" s="51"/>
      <c r="P1537" s="47"/>
      <c r="Q1537" s="47"/>
      <c r="R1537" s="47"/>
      <c r="S1537" s="47"/>
      <c r="T1537" s="47"/>
      <c r="U1537" s="47"/>
      <c r="V1537" s="52"/>
      <c r="W1537" s="52"/>
      <c r="X1537" s="52"/>
      <c r="Y1537" s="52"/>
      <c r="Z1537" s="52"/>
      <c r="AA1537" s="52"/>
      <c r="AB1537" s="52"/>
      <c r="AC1537" s="52"/>
      <c r="AD1537" s="52"/>
      <c r="AE1537" s="52"/>
      <c r="AF1537" s="52"/>
      <c r="AG1537" s="52"/>
      <c r="AH1537" s="52"/>
      <c r="AI1537" s="52"/>
      <c r="AJ1537" s="52"/>
      <c r="AK1537" s="52"/>
      <c r="AL1537" s="52"/>
      <c r="AM1537" s="52"/>
      <c r="AN1537" s="52"/>
      <c r="AO1537" s="52"/>
      <c r="AP1537" s="52"/>
      <c r="AQ1537" s="52"/>
      <c r="AR1537" s="52"/>
      <c r="AS1537" s="52"/>
      <c r="AT1537" s="52"/>
      <c r="AU1537" s="52"/>
      <c r="AV1537" s="52"/>
      <c r="AW1537" s="52"/>
      <c r="AX1537" s="53"/>
    </row>
    <row r="1538" spans="1:113" ht="12" hidden="1" customHeight="1">
      <c r="A1538" s="40"/>
      <c r="B1538" s="157"/>
      <c r="C1538" s="158"/>
      <c r="D1538" s="158"/>
      <c r="E1538" s="158"/>
      <c r="F1538" s="158"/>
      <c r="G1538" s="158"/>
      <c r="H1538" s="158"/>
      <c r="I1538" s="158"/>
      <c r="J1538" s="158"/>
      <c r="K1538" s="158"/>
      <c r="L1538" s="158"/>
      <c r="M1538" s="158"/>
      <c r="N1538" s="158"/>
      <c r="O1538" s="158"/>
      <c r="P1538" s="158"/>
      <c r="Q1538" s="158"/>
      <c r="R1538" s="158"/>
      <c r="S1538" s="158"/>
      <c r="T1538" s="158"/>
      <c r="U1538" s="158"/>
      <c r="V1538" s="158"/>
      <c r="W1538" s="158"/>
      <c r="X1538" s="158"/>
      <c r="Y1538" s="158"/>
      <c r="Z1538" s="158"/>
      <c r="AA1538" s="158"/>
      <c r="AB1538" s="158"/>
      <c r="AC1538" s="158"/>
      <c r="AD1538" s="158"/>
      <c r="AE1538" s="158"/>
      <c r="AF1538" s="158"/>
      <c r="AG1538" s="158"/>
      <c r="AH1538" s="158"/>
      <c r="AI1538" s="158"/>
      <c r="AJ1538" s="158"/>
      <c r="AK1538" s="158"/>
      <c r="AL1538" s="158"/>
      <c r="AM1538" s="158"/>
      <c r="AN1538" s="158"/>
      <c r="AO1538" s="158"/>
      <c r="AP1538" s="158"/>
      <c r="AQ1538" s="158"/>
      <c r="AR1538" s="158"/>
      <c r="AS1538" s="158"/>
      <c r="AT1538" s="158"/>
      <c r="AU1538" s="158"/>
      <c r="AV1538" s="158"/>
      <c r="AW1538" s="158"/>
      <c r="AX1538" s="159"/>
    </row>
    <row r="1539" spans="1:113" ht="12" hidden="1" customHeight="1">
      <c r="A1539" s="40"/>
      <c r="B1539" s="157"/>
      <c r="C1539" s="158"/>
      <c r="D1539" s="158"/>
      <c r="E1539" s="158"/>
      <c r="F1539" s="158"/>
      <c r="G1539" s="158"/>
      <c r="H1539" s="158"/>
      <c r="I1539" s="158"/>
      <c r="J1539" s="158"/>
      <c r="K1539" s="158"/>
      <c r="L1539" s="158"/>
      <c r="M1539" s="158"/>
      <c r="N1539" s="158"/>
      <c r="O1539" s="158"/>
      <c r="P1539" s="158"/>
      <c r="Q1539" s="158"/>
      <c r="R1539" s="158"/>
      <c r="S1539" s="158"/>
      <c r="T1539" s="158"/>
      <c r="U1539" s="158"/>
      <c r="V1539" s="158"/>
      <c r="W1539" s="158"/>
      <c r="X1539" s="158"/>
      <c r="Y1539" s="158"/>
      <c r="Z1539" s="158"/>
      <c r="AA1539" s="158"/>
      <c r="AB1539" s="158"/>
      <c r="AC1539" s="158"/>
      <c r="AD1539" s="158"/>
      <c r="AE1539" s="158"/>
      <c r="AF1539" s="158"/>
      <c r="AG1539" s="158"/>
      <c r="AH1539" s="158"/>
      <c r="AI1539" s="158"/>
      <c r="AJ1539" s="158"/>
      <c r="AK1539" s="158"/>
      <c r="AL1539" s="158"/>
      <c r="AM1539" s="158"/>
      <c r="AN1539" s="158"/>
      <c r="AO1539" s="158"/>
      <c r="AP1539" s="158"/>
      <c r="AQ1539" s="158"/>
      <c r="AR1539" s="158"/>
      <c r="AS1539" s="158"/>
      <c r="AT1539" s="158"/>
      <c r="AU1539" s="158"/>
      <c r="AV1539" s="158"/>
      <c r="AW1539" s="158"/>
      <c r="AX1539" s="159"/>
      <c r="BC1539" s="3"/>
    </row>
    <row r="1540" spans="1:113" ht="12" hidden="1" customHeight="1">
      <c r="A1540" s="40"/>
      <c r="B1540" s="157"/>
      <c r="C1540" s="158"/>
      <c r="D1540" s="158"/>
      <c r="E1540" s="158"/>
      <c r="F1540" s="158"/>
      <c r="G1540" s="158"/>
      <c r="H1540" s="158"/>
      <c r="I1540" s="158"/>
      <c r="J1540" s="158"/>
      <c r="K1540" s="158"/>
      <c r="L1540" s="158"/>
      <c r="M1540" s="158"/>
      <c r="N1540" s="158"/>
      <c r="O1540" s="158"/>
      <c r="P1540" s="158"/>
      <c r="Q1540" s="158"/>
      <c r="R1540" s="158"/>
      <c r="S1540" s="158"/>
      <c r="T1540" s="158"/>
      <c r="U1540" s="158"/>
      <c r="V1540" s="158"/>
      <c r="W1540" s="158"/>
      <c r="X1540" s="158"/>
      <c r="Y1540" s="158"/>
      <c r="Z1540" s="158"/>
      <c r="AA1540" s="158"/>
      <c r="AB1540" s="158"/>
      <c r="AC1540" s="158"/>
      <c r="AD1540" s="158"/>
      <c r="AE1540" s="158"/>
      <c r="AF1540" s="158"/>
      <c r="AG1540" s="158"/>
      <c r="AH1540" s="158"/>
      <c r="AI1540" s="158"/>
      <c r="AJ1540" s="158"/>
      <c r="AK1540" s="158"/>
      <c r="AL1540" s="158"/>
      <c r="AM1540" s="158"/>
      <c r="AN1540" s="158"/>
      <c r="AO1540" s="158"/>
      <c r="AP1540" s="158"/>
      <c r="AQ1540" s="158"/>
      <c r="AR1540" s="158"/>
      <c r="AS1540" s="158"/>
      <c r="AT1540" s="158"/>
      <c r="AU1540" s="158"/>
      <c r="AV1540" s="158"/>
      <c r="AW1540" s="158"/>
      <c r="AX1540" s="159"/>
    </row>
    <row r="1541" spans="1:113" ht="12" hidden="1" customHeight="1">
      <c r="A1541" s="40"/>
      <c r="B1541" s="157"/>
      <c r="C1541" s="158"/>
      <c r="D1541" s="158"/>
      <c r="E1541" s="158"/>
      <c r="F1541" s="158"/>
      <c r="G1541" s="158"/>
      <c r="H1541" s="158"/>
      <c r="I1541" s="158"/>
      <c r="J1541" s="158"/>
      <c r="K1541" s="158"/>
      <c r="L1541" s="158"/>
      <c r="M1541" s="158"/>
      <c r="N1541" s="158"/>
      <c r="O1541" s="158"/>
      <c r="P1541" s="158"/>
      <c r="Q1541" s="158"/>
      <c r="R1541" s="158"/>
      <c r="S1541" s="158"/>
      <c r="T1541" s="158"/>
      <c r="U1541" s="158"/>
      <c r="V1541" s="158"/>
      <c r="W1541" s="158"/>
      <c r="X1541" s="158"/>
      <c r="Y1541" s="158"/>
      <c r="Z1541" s="158"/>
      <c r="AA1541" s="158"/>
      <c r="AB1541" s="158"/>
      <c r="AC1541" s="158"/>
      <c r="AD1541" s="158"/>
      <c r="AE1541" s="158"/>
      <c r="AF1541" s="158"/>
      <c r="AG1541" s="158"/>
      <c r="AH1541" s="158"/>
      <c r="AI1541" s="158"/>
      <c r="AJ1541" s="158"/>
      <c r="AK1541" s="158"/>
      <c r="AL1541" s="158"/>
      <c r="AM1541" s="158"/>
      <c r="AN1541" s="158"/>
      <c r="AO1541" s="158"/>
      <c r="AP1541" s="158"/>
      <c r="AQ1541" s="158"/>
      <c r="AR1541" s="158"/>
      <c r="AS1541" s="158"/>
      <c r="AT1541" s="158"/>
      <c r="AU1541" s="158"/>
      <c r="AV1541" s="158"/>
      <c r="AW1541" s="158"/>
      <c r="AX1541" s="159"/>
    </row>
    <row r="1542" spans="1:113" ht="12" hidden="1" customHeight="1">
      <c r="A1542" s="40"/>
      <c r="B1542" s="157"/>
      <c r="C1542" s="158"/>
      <c r="D1542" s="158"/>
      <c r="E1542" s="158"/>
      <c r="F1542" s="158"/>
      <c r="G1542" s="158"/>
      <c r="H1542" s="158"/>
      <c r="I1542" s="158"/>
      <c r="J1542" s="158"/>
      <c r="K1542" s="158"/>
      <c r="L1542" s="158"/>
      <c r="M1542" s="158"/>
      <c r="N1542" s="158"/>
      <c r="O1542" s="158"/>
      <c r="P1542" s="158"/>
      <c r="Q1542" s="158"/>
      <c r="R1542" s="158"/>
      <c r="S1542" s="158"/>
      <c r="T1542" s="158"/>
      <c r="U1542" s="158"/>
      <c r="V1542" s="158"/>
      <c r="W1542" s="158"/>
      <c r="X1542" s="158"/>
      <c r="Y1542" s="158"/>
      <c r="Z1542" s="158"/>
      <c r="AA1542" s="158"/>
      <c r="AB1542" s="158"/>
      <c r="AC1542" s="158"/>
      <c r="AD1542" s="158"/>
      <c r="AE1542" s="158"/>
      <c r="AF1542" s="158"/>
      <c r="AG1542" s="158"/>
      <c r="AH1542" s="158"/>
      <c r="AI1542" s="158"/>
      <c r="AJ1542" s="158"/>
      <c r="AK1542" s="158"/>
      <c r="AL1542" s="158"/>
      <c r="AM1542" s="158"/>
      <c r="AN1542" s="158"/>
      <c r="AO1542" s="158"/>
      <c r="AP1542" s="158"/>
      <c r="AQ1542" s="158"/>
      <c r="AR1542" s="158"/>
      <c r="AS1542" s="158"/>
      <c r="AT1542" s="158"/>
      <c r="AU1542" s="158"/>
      <c r="AV1542" s="158"/>
      <c r="AW1542" s="158"/>
      <c r="AX1542" s="159"/>
    </row>
    <row r="1543" spans="1:113" ht="15" hidden="1" thickBot="1">
      <c r="A1543" s="41"/>
      <c r="B1543" s="54"/>
      <c r="C1543" s="55"/>
      <c r="D1543" s="55"/>
      <c r="E1543" s="55"/>
      <c r="F1543" s="55"/>
      <c r="G1543" s="55"/>
      <c r="H1543" s="55"/>
      <c r="I1543" s="55"/>
      <c r="J1543" s="55"/>
      <c r="K1543" s="55"/>
      <c r="L1543" s="55"/>
      <c r="M1543" s="55"/>
      <c r="N1543" s="55"/>
      <c r="O1543" s="55"/>
      <c r="P1543" s="55"/>
      <c r="Q1543" s="55"/>
      <c r="R1543" s="55"/>
      <c r="S1543" s="55"/>
      <c r="T1543" s="55"/>
      <c r="U1543" s="55"/>
      <c r="V1543" s="55"/>
      <c r="W1543" s="55"/>
      <c r="X1543" s="55"/>
      <c r="Y1543" s="55"/>
      <c r="Z1543" s="55"/>
      <c r="AA1543" s="55"/>
      <c r="AB1543" s="55"/>
      <c r="AC1543" s="55"/>
      <c r="AD1543" s="55"/>
      <c r="AE1543" s="55"/>
      <c r="AF1543" s="55"/>
      <c r="AG1543" s="55"/>
      <c r="AH1543" s="55"/>
      <c r="AI1543" s="55"/>
      <c r="AJ1543" s="55"/>
      <c r="AK1543" s="55"/>
      <c r="AL1543" s="55"/>
      <c r="AM1543" s="55"/>
      <c r="AN1543" s="55"/>
      <c r="AO1543" s="55"/>
      <c r="AP1543" s="55"/>
      <c r="AQ1543" s="55"/>
      <c r="AR1543" s="55"/>
      <c r="AS1543" s="55"/>
      <c r="AT1543" s="55"/>
      <c r="AU1543" s="55"/>
      <c r="AV1543" s="55"/>
      <c r="AW1543" s="55"/>
      <c r="AX1543" s="56"/>
    </row>
    <row r="1544" spans="1:113" hidden="1">
      <c r="B1544" s="57"/>
    </row>
    <row r="1545" spans="1:113" ht="15" hidden="1" thickBot="1">
      <c r="A1545" s="61"/>
      <c r="B1545" s="49" t="s">
        <v>3</v>
      </c>
      <c r="C1545" s="40"/>
      <c r="D1545" s="40"/>
      <c r="E1545" s="40"/>
      <c r="F1545" s="40"/>
      <c r="G1545" s="40"/>
      <c r="H1545" s="40"/>
      <c r="I1545" s="40"/>
      <c r="J1545" s="40"/>
      <c r="K1545" s="40"/>
      <c r="L1545" s="48"/>
      <c r="M1545" s="48"/>
      <c r="N1545" s="48"/>
      <c r="O1545" s="48"/>
      <c r="P1545" s="40"/>
      <c r="Q1545" s="40"/>
      <c r="R1545" s="40"/>
      <c r="S1545" s="40"/>
      <c r="T1545" s="40"/>
      <c r="U1545" s="40"/>
      <c r="V1545" s="49"/>
      <c r="W1545" s="49"/>
      <c r="X1545" s="49"/>
      <c r="Y1545" s="49"/>
      <c r="Z1545" s="49"/>
      <c r="AA1545" s="49"/>
      <c r="AB1545" s="49"/>
      <c r="AC1545" s="49"/>
      <c r="AD1545" s="49"/>
      <c r="AE1545" s="49"/>
      <c r="AF1545" s="49"/>
      <c r="AG1545" s="49"/>
      <c r="AH1545" s="49"/>
      <c r="AI1545" s="49"/>
      <c r="AJ1545" s="49"/>
      <c r="AK1545" s="49"/>
      <c r="AL1545" s="49"/>
      <c r="AM1545" s="49"/>
      <c r="AN1545" s="49"/>
      <c r="AO1545" s="49"/>
      <c r="AP1545" s="49"/>
      <c r="AQ1545" s="49"/>
      <c r="AR1545" s="49"/>
      <c r="AS1545" s="49"/>
      <c r="AT1545" s="49"/>
      <c r="AU1545" s="49"/>
      <c r="AV1545" s="49"/>
      <c r="AW1545" s="49"/>
      <c r="AX1545" s="49"/>
      <c r="DI1545" s="2"/>
    </row>
    <row r="1546" spans="1:113" ht="14.25" hidden="1">
      <c r="A1546" s="40"/>
      <c r="B1546" s="50"/>
      <c r="C1546" s="47"/>
      <c r="D1546" s="47"/>
      <c r="E1546" s="47"/>
      <c r="F1546" s="47"/>
      <c r="G1546" s="47"/>
      <c r="H1546" s="47"/>
      <c r="I1546" s="47"/>
      <c r="J1546" s="47"/>
      <c r="K1546" s="47"/>
      <c r="L1546" s="51"/>
      <c r="M1546" s="51"/>
      <c r="N1546" s="51"/>
      <c r="O1546" s="51"/>
      <c r="P1546" s="47"/>
      <c r="Q1546" s="47"/>
      <c r="R1546" s="47"/>
      <c r="S1546" s="47"/>
      <c r="T1546" s="47"/>
      <c r="U1546" s="47"/>
      <c r="V1546" s="52"/>
      <c r="W1546" s="52"/>
      <c r="X1546" s="52"/>
      <c r="Y1546" s="52"/>
      <c r="Z1546" s="52"/>
      <c r="AA1546" s="52"/>
      <c r="AB1546" s="52"/>
      <c r="AC1546" s="52"/>
      <c r="AD1546" s="52"/>
      <c r="AE1546" s="52"/>
      <c r="AF1546" s="52"/>
      <c r="AG1546" s="52"/>
      <c r="AH1546" s="52"/>
      <c r="AI1546" s="52"/>
      <c r="AJ1546" s="52"/>
      <c r="AK1546" s="52"/>
      <c r="AL1546" s="52"/>
      <c r="AM1546" s="52"/>
      <c r="AN1546" s="52"/>
      <c r="AO1546" s="52"/>
      <c r="AP1546" s="52"/>
      <c r="AQ1546" s="52"/>
      <c r="AR1546" s="52"/>
      <c r="AS1546" s="52"/>
      <c r="AT1546" s="52"/>
      <c r="AU1546" s="52"/>
      <c r="AV1546" s="52"/>
      <c r="AW1546" s="52"/>
      <c r="AX1546" s="53"/>
    </row>
    <row r="1547" spans="1:113" ht="12" hidden="1" customHeight="1">
      <c r="A1547" s="40"/>
      <c r="B1547" s="157"/>
      <c r="C1547" s="158"/>
      <c r="D1547" s="158"/>
      <c r="E1547" s="158"/>
      <c r="F1547" s="158"/>
      <c r="G1547" s="158"/>
      <c r="H1547" s="158"/>
      <c r="I1547" s="158"/>
      <c r="J1547" s="158"/>
      <c r="K1547" s="158"/>
      <c r="L1547" s="158"/>
      <c r="M1547" s="158"/>
      <c r="N1547" s="158"/>
      <c r="O1547" s="158"/>
      <c r="P1547" s="158"/>
      <c r="Q1547" s="158"/>
      <c r="R1547" s="158"/>
      <c r="S1547" s="158"/>
      <c r="T1547" s="158"/>
      <c r="U1547" s="158"/>
      <c r="V1547" s="158"/>
      <c r="W1547" s="158"/>
      <c r="X1547" s="158"/>
      <c r="Y1547" s="158"/>
      <c r="Z1547" s="158"/>
      <c r="AA1547" s="158"/>
      <c r="AB1547" s="158"/>
      <c r="AC1547" s="158"/>
      <c r="AD1547" s="158"/>
      <c r="AE1547" s="158"/>
      <c r="AF1547" s="158"/>
      <c r="AG1547" s="158"/>
      <c r="AH1547" s="158"/>
      <c r="AI1547" s="158"/>
      <c r="AJ1547" s="158"/>
      <c r="AK1547" s="158"/>
      <c r="AL1547" s="158"/>
      <c r="AM1547" s="158"/>
      <c r="AN1547" s="158"/>
      <c r="AO1547" s="158"/>
      <c r="AP1547" s="158"/>
      <c r="AQ1547" s="158"/>
      <c r="AR1547" s="158"/>
      <c r="AS1547" s="158"/>
      <c r="AT1547" s="158"/>
      <c r="AU1547" s="158"/>
      <c r="AV1547" s="158"/>
      <c r="AW1547" s="158"/>
      <c r="AX1547" s="159"/>
    </row>
    <row r="1548" spans="1:113" ht="12" hidden="1" customHeight="1">
      <c r="A1548" s="40"/>
      <c r="B1548" s="157"/>
      <c r="C1548" s="158"/>
      <c r="D1548" s="158"/>
      <c r="E1548" s="158"/>
      <c r="F1548" s="158"/>
      <c r="G1548" s="158"/>
      <c r="H1548" s="158"/>
      <c r="I1548" s="158"/>
      <c r="J1548" s="158"/>
      <c r="K1548" s="158"/>
      <c r="L1548" s="158"/>
      <c r="M1548" s="158"/>
      <c r="N1548" s="158"/>
      <c r="O1548" s="158"/>
      <c r="P1548" s="158"/>
      <c r="Q1548" s="158"/>
      <c r="R1548" s="158"/>
      <c r="S1548" s="158"/>
      <c r="T1548" s="158"/>
      <c r="U1548" s="158"/>
      <c r="V1548" s="158"/>
      <c r="W1548" s="158"/>
      <c r="X1548" s="158"/>
      <c r="Y1548" s="158"/>
      <c r="Z1548" s="158"/>
      <c r="AA1548" s="158"/>
      <c r="AB1548" s="158"/>
      <c r="AC1548" s="158"/>
      <c r="AD1548" s="158"/>
      <c r="AE1548" s="158"/>
      <c r="AF1548" s="158"/>
      <c r="AG1548" s="158"/>
      <c r="AH1548" s="158"/>
      <c r="AI1548" s="158"/>
      <c r="AJ1548" s="158"/>
      <c r="AK1548" s="158"/>
      <c r="AL1548" s="158"/>
      <c r="AM1548" s="158"/>
      <c r="AN1548" s="158"/>
      <c r="AO1548" s="158"/>
      <c r="AP1548" s="158"/>
      <c r="AQ1548" s="158"/>
      <c r="AR1548" s="158"/>
      <c r="AS1548" s="158"/>
      <c r="AT1548" s="158"/>
      <c r="AU1548" s="158"/>
      <c r="AV1548" s="158"/>
      <c r="AW1548" s="158"/>
      <c r="AX1548" s="159"/>
    </row>
    <row r="1549" spans="1:113" ht="12" hidden="1" customHeight="1">
      <c r="A1549" s="40"/>
      <c r="B1549" s="157"/>
      <c r="C1549" s="158"/>
      <c r="D1549" s="158"/>
      <c r="E1549" s="158"/>
      <c r="F1549" s="158"/>
      <c r="G1549" s="158"/>
      <c r="H1549" s="158"/>
      <c r="I1549" s="158"/>
      <c r="J1549" s="158"/>
      <c r="K1549" s="158"/>
      <c r="L1549" s="158"/>
      <c r="M1549" s="158"/>
      <c r="N1549" s="158"/>
      <c r="O1549" s="158"/>
      <c r="P1549" s="158"/>
      <c r="Q1549" s="158"/>
      <c r="R1549" s="158"/>
      <c r="S1549" s="158"/>
      <c r="T1549" s="158"/>
      <c r="U1549" s="158"/>
      <c r="V1549" s="158"/>
      <c r="W1549" s="158"/>
      <c r="X1549" s="158"/>
      <c r="Y1549" s="158"/>
      <c r="Z1549" s="158"/>
      <c r="AA1549" s="158"/>
      <c r="AB1549" s="158"/>
      <c r="AC1549" s="158"/>
      <c r="AD1549" s="158"/>
      <c r="AE1549" s="158"/>
      <c r="AF1549" s="158"/>
      <c r="AG1549" s="158"/>
      <c r="AH1549" s="158"/>
      <c r="AI1549" s="158"/>
      <c r="AJ1549" s="158"/>
      <c r="AK1549" s="158"/>
      <c r="AL1549" s="158"/>
      <c r="AM1549" s="158"/>
      <c r="AN1549" s="158"/>
      <c r="AO1549" s="158"/>
      <c r="AP1549" s="158"/>
      <c r="AQ1549" s="158"/>
      <c r="AR1549" s="158"/>
      <c r="AS1549" s="158"/>
      <c r="AT1549" s="158"/>
      <c r="AU1549" s="158"/>
      <c r="AV1549" s="158"/>
      <c r="AW1549" s="158"/>
      <c r="AX1549" s="159"/>
    </row>
    <row r="1550" spans="1:113" ht="12" hidden="1" customHeight="1">
      <c r="A1550" s="40"/>
      <c r="B1550" s="157"/>
      <c r="C1550" s="158"/>
      <c r="D1550" s="158"/>
      <c r="E1550" s="158"/>
      <c r="F1550" s="158"/>
      <c r="G1550" s="158"/>
      <c r="H1550" s="158"/>
      <c r="I1550" s="158"/>
      <c r="J1550" s="158"/>
      <c r="K1550" s="158"/>
      <c r="L1550" s="158"/>
      <c r="M1550" s="158"/>
      <c r="N1550" s="158"/>
      <c r="O1550" s="158"/>
      <c r="P1550" s="158"/>
      <c r="Q1550" s="158"/>
      <c r="R1550" s="158"/>
      <c r="S1550" s="158"/>
      <c r="T1550" s="158"/>
      <c r="U1550" s="158"/>
      <c r="V1550" s="158"/>
      <c r="W1550" s="158"/>
      <c r="X1550" s="158"/>
      <c r="Y1550" s="158"/>
      <c r="Z1550" s="158"/>
      <c r="AA1550" s="158"/>
      <c r="AB1550" s="158"/>
      <c r="AC1550" s="158"/>
      <c r="AD1550" s="158"/>
      <c r="AE1550" s="158"/>
      <c r="AF1550" s="158"/>
      <c r="AG1550" s="158"/>
      <c r="AH1550" s="158"/>
      <c r="AI1550" s="158"/>
      <c r="AJ1550" s="158"/>
      <c r="AK1550" s="158"/>
      <c r="AL1550" s="158"/>
      <c r="AM1550" s="158"/>
      <c r="AN1550" s="158"/>
      <c r="AO1550" s="158"/>
      <c r="AP1550" s="158"/>
      <c r="AQ1550" s="158"/>
      <c r="AR1550" s="158"/>
      <c r="AS1550" s="158"/>
      <c r="AT1550" s="158"/>
      <c r="AU1550" s="158"/>
      <c r="AV1550" s="158"/>
      <c r="AW1550" s="158"/>
      <c r="AX1550" s="159"/>
    </row>
    <row r="1551" spans="1:113" ht="12" hidden="1" customHeight="1">
      <c r="A1551" s="40"/>
      <c r="B1551" s="157"/>
      <c r="C1551" s="158"/>
      <c r="D1551" s="158"/>
      <c r="E1551" s="158"/>
      <c r="F1551" s="158"/>
      <c r="G1551" s="158"/>
      <c r="H1551" s="158"/>
      <c r="I1551" s="158"/>
      <c r="J1551" s="158"/>
      <c r="K1551" s="158"/>
      <c r="L1551" s="158"/>
      <c r="M1551" s="158"/>
      <c r="N1551" s="158"/>
      <c r="O1551" s="158"/>
      <c r="P1551" s="158"/>
      <c r="Q1551" s="158"/>
      <c r="R1551" s="158"/>
      <c r="S1551" s="158"/>
      <c r="T1551" s="158"/>
      <c r="U1551" s="158"/>
      <c r="V1551" s="158"/>
      <c r="W1551" s="158"/>
      <c r="X1551" s="158"/>
      <c r="Y1551" s="158"/>
      <c r="Z1551" s="158"/>
      <c r="AA1551" s="158"/>
      <c r="AB1551" s="158"/>
      <c r="AC1551" s="158"/>
      <c r="AD1551" s="158"/>
      <c r="AE1551" s="158"/>
      <c r="AF1551" s="158"/>
      <c r="AG1551" s="158"/>
      <c r="AH1551" s="158"/>
      <c r="AI1551" s="158"/>
      <c r="AJ1551" s="158"/>
      <c r="AK1551" s="158"/>
      <c r="AL1551" s="158"/>
      <c r="AM1551" s="158"/>
      <c r="AN1551" s="158"/>
      <c r="AO1551" s="158"/>
      <c r="AP1551" s="158"/>
      <c r="AQ1551" s="158"/>
      <c r="AR1551" s="158"/>
      <c r="AS1551" s="158"/>
      <c r="AT1551" s="158"/>
      <c r="AU1551" s="158"/>
      <c r="AV1551" s="158"/>
      <c r="AW1551" s="158"/>
      <c r="AX1551" s="159"/>
    </row>
    <row r="1552" spans="1:113" ht="12" hidden="1" customHeight="1">
      <c r="A1552" s="40"/>
      <c r="B1552" s="157"/>
      <c r="C1552" s="158"/>
      <c r="D1552" s="158"/>
      <c r="E1552" s="158"/>
      <c r="F1552" s="158"/>
      <c r="G1552" s="158"/>
      <c r="H1552" s="158"/>
      <c r="I1552" s="158"/>
      <c r="J1552" s="158"/>
      <c r="K1552" s="158"/>
      <c r="L1552" s="158"/>
      <c r="M1552" s="158"/>
      <c r="N1552" s="158"/>
      <c r="O1552" s="158"/>
      <c r="P1552" s="158"/>
      <c r="Q1552" s="158"/>
      <c r="R1552" s="158"/>
      <c r="S1552" s="158"/>
      <c r="T1552" s="158"/>
      <c r="U1552" s="158"/>
      <c r="V1552" s="158"/>
      <c r="W1552" s="158"/>
      <c r="X1552" s="158"/>
      <c r="Y1552" s="158"/>
      <c r="Z1552" s="158"/>
      <c r="AA1552" s="158"/>
      <c r="AB1552" s="158"/>
      <c r="AC1552" s="158"/>
      <c r="AD1552" s="158"/>
      <c r="AE1552" s="158"/>
      <c r="AF1552" s="158"/>
      <c r="AG1552" s="158"/>
      <c r="AH1552" s="158"/>
      <c r="AI1552" s="158"/>
      <c r="AJ1552" s="158"/>
      <c r="AK1552" s="158"/>
      <c r="AL1552" s="158"/>
      <c r="AM1552" s="158"/>
      <c r="AN1552" s="158"/>
      <c r="AO1552" s="158"/>
      <c r="AP1552" s="158"/>
      <c r="AQ1552" s="158"/>
      <c r="AR1552" s="158"/>
      <c r="AS1552" s="158"/>
      <c r="AT1552" s="158"/>
      <c r="AU1552" s="158"/>
      <c r="AV1552" s="158"/>
      <c r="AW1552" s="158"/>
      <c r="AX1552" s="159"/>
    </row>
    <row r="1553" spans="1:55" ht="12" hidden="1" customHeight="1">
      <c r="A1553" s="40"/>
      <c r="B1553" s="157"/>
      <c r="C1553" s="158"/>
      <c r="D1553" s="158"/>
      <c r="E1553" s="158"/>
      <c r="F1553" s="158"/>
      <c r="G1553" s="158"/>
      <c r="H1553" s="158"/>
      <c r="I1553" s="158"/>
      <c r="J1553" s="158"/>
      <c r="K1553" s="158"/>
      <c r="L1553" s="158"/>
      <c r="M1553" s="158"/>
      <c r="N1553" s="158"/>
      <c r="O1553" s="158"/>
      <c r="P1553" s="158"/>
      <c r="Q1553" s="158"/>
      <c r="R1553" s="158"/>
      <c r="S1553" s="158"/>
      <c r="T1553" s="158"/>
      <c r="U1553" s="158"/>
      <c r="V1553" s="158"/>
      <c r="W1553" s="158"/>
      <c r="X1553" s="158"/>
      <c r="Y1553" s="158"/>
      <c r="Z1553" s="158"/>
      <c r="AA1553" s="158"/>
      <c r="AB1553" s="158"/>
      <c r="AC1553" s="158"/>
      <c r="AD1553" s="158"/>
      <c r="AE1553" s="158"/>
      <c r="AF1553" s="158"/>
      <c r="AG1553" s="158"/>
      <c r="AH1553" s="158"/>
      <c r="AI1553" s="158"/>
      <c r="AJ1553" s="158"/>
      <c r="AK1553" s="158"/>
      <c r="AL1553" s="158"/>
      <c r="AM1553" s="158"/>
      <c r="AN1553" s="158"/>
      <c r="AO1553" s="158"/>
      <c r="AP1553" s="158"/>
      <c r="AQ1553" s="158"/>
      <c r="AR1553" s="158"/>
      <c r="AS1553" s="158"/>
      <c r="AT1553" s="158"/>
      <c r="AU1553" s="158"/>
      <c r="AV1553" s="158"/>
      <c r="AW1553" s="158"/>
      <c r="AX1553" s="159"/>
    </row>
    <row r="1554" spans="1:55" ht="12" hidden="1" customHeight="1">
      <c r="A1554" s="40"/>
      <c r="B1554" s="157"/>
      <c r="C1554" s="158"/>
      <c r="D1554" s="158"/>
      <c r="E1554" s="158"/>
      <c r="F1554" s="158"/>
      <c r="G1554" s="158"/>
      <c r="H1554" s="158"/>
      <c r="I1554" s="158"/>
      <c r="J1554" s="158"/>
      <c r="K1554" s="158"/>
      <c r="L1554" s="158"/>
      <c r="M1554" s="158"/>
      <c r="N1554" s="158"/>
      <c r="O1554" s="158"/>
      <c r="P1554" s="158"/>
      <c r="Q1554" s="158"/>
      <c r="R1554" s="158"/>
      <c r="S1554" s="158"/>
      <c r="T1554" s="158"/>
      <c r="U1554" s="158"/>
      <c r="V1554" s="158"/>
      <c r="W1554" s="158"/>
      <c r="X1554" s="158"/>
      <c r="Y1554" s="158"/>
      <c r="Z1554" s="158"/>
      <c r="AA1554" s="158"/>
      <c r="AB1554" s="158"/>
      <c r="AC1554" s="158"/>
      <c r="AD1554" s="158"/>
      <c r="AE1554" s="158"/>
      <c r="AF1554" s="158"/>
      <c r="AG1554" s="158"/>
      <c r="AH1554" s="158"/>
      <c r="AI1554" s="158"/>
      <c r="AJ1554" s="158"/>
      <c r="AK1554" s="158"/>
      <c r="AL1554" s="158"/>
      <c r="AM1554" s="158"/>
      <c r="AN1554" s="158"/>
      <c r="AO1554" s="158"/>
      <c r="AP1554" s="158"/>
      <c r="AQ1554" s="158"/>
      <c r="AR1554" s="158"/>
      <c r="AS1554" s="158"/>
      <c r="AT1554" s="158"/>
      <c r="AU1554" s="158"/>
      <c r="AV1554" s="158"/>
      <c r="AW1554" s="158"/>
      <c r="AX1554" s="159"/>
    </row>
    <row r="1555" spans="1:55" ht="12" hidden="1" customHeight="1">
      <c r="A1555" s="40"/>
      <c r="B1555" s="157"/>
      <c r="C1555" s="158"/>
      <c r="D1555" s="158"/>
      <c r="E1555" s="158"/>
      <c r="F1555" s="158"/>
      <c r="G1555" s="158"/>
      <c r="H1555" s="158"/>
      <c r="I1555" s="158"/>
      <c r="J1555" s="158"/>
      <c r="K1555" s="158"/>
      <c r="L1555" s="158"/>
      <c r="M1555" s="158"/>
      <c r="N1555" s="158"/>
      <c r="O1555" s="158"/>
      <c r="P1555" s="158"/>
      <c r="Q1555" s="158"/>
      <c r="R1555" s="158"/>
      <c r="S1555" s="158"/>
      <c r="T1555" s="158"/>
      <c r="U1555" s="158"/>
      <c r="V1555" s="158"/>
      <c r="W1555" s="158"/>
      <c r="X1555" s="158"/>
      <c r="Y1555" s="158"/>
      <c r="Z1555" s="158"/>
      <c r="AA1555" s="158"/>
      <c r="AB1555" s="158"/>
      <c r="AC1555" s="158"/>
      <c r="AD1555" s="158"/>
      <c r="AE1555" s="158"/>
      <c r="AF1555" s="158"/>
      <c r="AG1555" s="158"/>
      <c r="AH1555" s="158"/>
      <c r="AI1555" s="158"/>
      <c r="AJ1555" s="158"/>
      <c r="AK1555" s="158"/>
      <c r="AL1555" s="158"/>
      <c r="AM1555" s="158"/>
      <c r="AN1555" s="158"/>
      <c r="AO1555" s="158"/>
      <c r="AP1555" s="158"/>
      <c r="AQ1555" s="158"/>
      <c r="AR1555" s="158"/>
      <c r="AS1555" s="158"/>
      <c r="AT1555" s="158"/>
      <c r="AU1555" s="158"/>
      <c r="AV1555" s="158"/>
      <c r="AW1555" s="158"/>
      <c r="AX1555" s="159"/>
    </row>
    <row r="1556" spans="1:55" ht="12" hidden="1" customHeight="1">
      <c r="A1556" s="40"/>
      <c r="B1556" s="157"/>
      <c r="C1556" s="158"/>
      <c r="D1556" s="158"/>
      <c r="E1556" s="158"/>
      <c r="F1556" s="158"/>
      <c r="G1556" s="158"/>
      <c r="H1556" s="158"/>
      <c r="I1556" s="158"/>
      <c r="J1556" s="158"/>
      <c r="K1556" s="158"/>
      <c r="L1556" s="158"/>
      <c r="M1556" s="158"/>
      <c r="N1556" s="158"/>
      <c r="O1556" s="158"/>
      <c r="P1556" s="158"/>
      <c r="Q1556" s="158"/>
      <c r="R1556" s="158"/>
      <c r="S1556" s="158"/>
      <c r="T1556" s="158"/>
      <c r="U1556" s="158"/>
      <c r="V1556" s="158"/>
      <c r="W1556" s="158"/>
      <c r="X1556" s="158"/>
      <c r="Y1556" s="158"/>
      <c r="Z1556" s="158"/>
      <c r="AA1556" s="158"/>
      <c r="AB1556" s="158"/>
      <c r="AC1556" s="158"/>
      <c r="AD1556" s="158"/>
      <c r="AE1556" s="158"/>
      <c r="AF1556" s="158"/>
      <c r="AG1556" s="158"/>
      <c r="AH1556" s="158"/>
      <c r="AI1556" s="158"/>
      <c r="AJ1556" s="158"/>
      <c r="AK1556" s="158"/>
      <c r="AL1556" s="158"/>
      <c r="AM1556" s="158"/>
      <c r="AN1556" s="158"/>
      <c r="AO1556" s="158"/>
      <c r="AP1556" s="158"/>
      <c r="AQ1556" s="158"/>
      <c r="AR1556" s="158"/>
      <c r="AS1556" s="158"/>
      <c r="AT1556" s="158"/>
      <c r="AU1556" s="158"/>
      <c r="AV1556" s="158"/>
      <c r="AW1556" s="158"/>
      <c r="AX1556" s="159"/>
    </row>
    <row r="1557" spans="1:55" ht="12" hidden="1" customHeight="1">
      <c r="A1557" s="40"/>
      <c r="B1557" s="157"/>
      <c r="C1557" s="158"/>
      <c r="D1557" s="158"/>
      <c r="E1557" s="158"/>
      <c r="F1557" s="158"/>
      <c r="G1557" s="158"/>
      <c r="H1557" s="158"/>
      <c r="I1557" s="158"/>
      <c r="J1557" s="158"/>
      <c r="K1557" s="158"/>
      <c r="L1557" s="158"/>
      <c r="M1557" s="158"/>
      <c r="N1557" s="158"/>
      <c r="O1557" s="158"/>
      <c r="P1557" s="158"/>
      <c r="Q1557" s="158"/>
      <c r="R1557" s="158"/>
      <c r="S1557" s="158"/>
      <c r="T1557" s="158"/>
      <c r="U1557" s="158"/>
      <c r="V1557" s="158"/>
      <c r="W1557" s="158"/>
      <c r="X1557" s="158"/>
      <c r="Y1557" s="158"/>
      <c r="Z1557" s="158"/>
      <c r="AA1557" s="158"/>
      <c r="AB1557" s="158"/>
      <c r="AC1557" s="158"/>
      <c r="AD1557" s="158"/>
      <c r="AE1557" s="158"/>
      <c r="AF1557" s="158"/>
      <c r="AG1557" s="158"/>
      <c r="AH1557" s="158"/>
      <c r="AI1557" s="158"/>
      <c r="AJ1557" s="158"/>
      <c r="AK1557" s="158"/>
      <c r="AL1557" s="158"/>
      <c r="AM1557" s="158"/>
      <c r="AN1557" s="158"/>
      <c r="AO1557" s="158"/>
      <c r="AP1557" s="158"/>
      <c r="AQ1557" s="158"/>
      <c r="AR1557" s="158"/>
      <c r="AS1557" s="158"/>
      <c r="AT1557" s="158"/>
      <c r="AU1557" s="158"/>
      <c r="AV1557" s="158"/>
      <c r="AW1557" s="158"/>
      <c r="AX1557" s="159"/>
    </row>
    <row r="1558" spans="1:55" ht="12" hidden="1" customHeight="1">
      <c r="A1558" s="40"/>
      <c r="B1558" s="157"/>
      <c r="C1558" s="158"/>
      <c r="D1558" s="158"/>
      <c r="E1558" s="158"/>
      <c r="F1558" s="158"/>
      <c r="G1558" s="158"/>
      <c r="H1558" s="158"/>
      <c r="I1558" s="158"/>
      <c r="J1558" s="158"/>
      <c r="K1558" s="158"/>
      <c r="L1558" s="158"/>
      <c r="M1558" s="158"/>
      <c r="N1558" s="158"/>
      <c r="O1558" s="158"/>
      <c r="P1558" s="158"/>
      <c r="Q1558" s="158"/>
      <c r="R1558" s="158"/>
      <c r="S1558" s="158"/>
      <c r="T1558" s="158"/>
      <c r="U1558" s="158"/>
      <c r="V1558" s="158"/>
      <c r="W1558" s="158"/>
      <c r="X1558" s="158"/>
      <c r="Y1558" s="158"/>
      <c r="Z1558" s="158"/>
      <c r="AA1558" s="158"/>
      <c r="AB1558" s="158"/>
      <c r="AC1558" s="158"/>
      <c r="AD1558" s="158"/>
      <c r="AE1558" s="158"/>
      <c r="AF1558" s="158"/>
      <c r="AG1558" s="158"/>
      <c r="AH1558" s="158"/>
      <c r="AI1558" s="158"/>
      <c r="AJ1558" s="158"/>
      <c r="AK1558" s="158"/>
      <c r="AL1558" s="158"/>
      <c r="AM1558" s="158"/>
      <c r="AN1558" s="158"/>
      <c r="AO1558" s="158"/>
      <c r="AP1558" s="158"/>
      <c r="AQ1558" s="158"/>
      <c r="AR1558" s="158"/>
      <c r="AS1558" s="158"/>
      <c r="AT1558" s="158"/>
      <c r="AU1558" s="158"/>
      <c r="AV1558" s="158"/>
      <c r="AW1558" s="158"/>
      <c r="AX1558" s="159"/>
    </row>
    <row r="1559" spans="1:55" ht="12" hidden="1" customHeight="1">
      <c r="A1559" s="40"/>
      <c r="B1559" s="157"/>
      <c r="C1559" s="158"/>
      <c r="D1559" s="158"/>
      <c r="E1559" s="158"/>
      <c r="F1559" s="158"/>
      <c r="G1559" s="158"/>
      <c r="H1559" s="158"/>
      <c r="I1559" s="158"/>
      <c r="J1559" s="158"/>
      <c r="K1559" s="158"/>
      <c r="L1559" s="158"/>
      <c r="M1559" s="158"/>
      <c r="N1559" s="158"/>
      <c r="O1559" s="158"/>
      <c r="P1559" s="158"/>
      <c r="Q1559" s="158"/>
      <c r="R1559" s="158"/>
      <c r="S1559" s="158"/>
      <c r="T1559" s="158"/>
      <c r="U1559" s="158"/>
      <c r="V1559" s="158"/>
      <c r="W1559" s="158"/>
      <c r="X1559" s="158"/>
      <c r="Y1559" s="158"/>
      <c r="Z1559" s="158"/>
      <c r="AA1559" s="158"/>
      <c r="AB1559" s="158"/>
      <c r="AC1559" s="158"/>
      <c r="AD1559" s="158"/>
      <c r="AE1559" s="158"/>
      <c r="AF1559" s="158"/>
      <c r="AG1559" s="158"/>
      <c r="AH1559" s="158"/>
      <c r="AI1559" s="158"/>
      <c r="AJ1559" s="158"/>
      <c r="AK1559" s="158"/>
      <c r="AL1559" s="158"/>
      <c r="AM1559" s="158"/>
      <c r="AN1559" s="158"/>
      <c r="AO1559" s="158"/>
      <c r="AP1559" s="158"/>
      <c r="AQ1559" s="158"/>
      <c r="AR1559" s="158"/>
      <c r="AS1559" s="158"/>
      <c r="AT1559" s="158"/>
      <c r="AU1559" s="158"/>
      <c r="AV1559" s="158"/>
      <c r="AW1559" s="158"/>
      <c r="AX1559" s="159"/>
    </row>
    <row r="1560" spans="1:55" ht="12" hidden="1" customHeight="1">
      <c r="A1560" s="40"/>
      <c r="B1560" s="157"/>
      <c r="C1560" s="158"/>
      <c r="D1560" s="158"/>
      <c r="E1560" s="158"/>
      <c r="F1560" s="158"/>
      <c r="G1560" s="158"/>
      <c r="H1560" s="158"/>
      <c r="I1560" s="158"/>
      <c r="J1560" s="158"/>
      <c r="K1560" s="158"/>
      <c r="L1560" s="158"/>
      <c r="M1560" s="158"/>
      <c r="N1560" s="158"/>
      <c r="O1560" s="158"/>
      <c r="P1560" s="158"/>
      <c r="Q1560" s="158"/>
      <c r="R1560" s="158"/>
      <c r="S1560" s="158"/>
      <c r="T1560" s="158"/>
      <c r="U1560" s="158"/>
      <c r="V1560" s="158"/>
      <c r="W1560" s="158"/>
      <c r="X1560" s="158"/>
      <c r="Y1560" s="158"/>
      <c r="Z1560" s="158"/>
      <c r="AA1560" s="158"/>
      <c r="AB1560" s="158"/>
      <c r="AC1560" s="158"/>
      <c r="AD1560" s="158"/>
      <c r="AE1560" s="158"/>
      <c r="AF1560" s="158"/>
      <c r="AG1560" s="158"/>
      <c r="AH1560" s="158"/>
      <c r="AI1560" s="158"/>
      <c r="AJ1560" s="158"/>
      <c r="AK1560" s="158"/>
      <c r="AL1560" s="158"/>
      <c r="AM1560" s="158"/>
      <c r="AN1560" s="158"/>
      <c r="AO1560" s="158"/>
      <c r="AP1560" s="158"/>
      <c r="AQ1560" s="158"/>
      <c r="AR1560" s="158"/>
      <c r="AS1560" s="158"/>
      <c r="AT1560" s="158"/>
      <c r="AU1560" s="158"/>
      <c r="AV1560" s="158"/>
      <c r="AW1560" s="158"/>
      <c r="AX1560" s="159"/>
    </row>
    <row r="1561" spans="1:55" ht="12" hidden="1" customHeight="1">
      <c r="A1561" s="40"/>
      <c r="B1561" s="157"/>
      <c r="C1561" s="158"/>
      <c r="D1561" s="158"/>
      <c r="E1561" s="158"/>
      <c r="F1561" s="158"/>
      <c r="G1561" s="158"/>
      <c r="H1561" s="158"/>
      <c r="I1561" s="158"/>
      <c r="J1561" s="158"/>
      <c r="K1561" s="158"/>
      <c r="L1561" s="158"/>
      <c r="M1561" s="158"/>
      <c r="N1561" s="158"/>
      <c r="O1561" s="158"/>
      <c r="P1561" s="158"/>
      <c r="Q1561" s="158"/>
      <c r="R1561" s="158"/>
      <c r="S1561" s="158"/>
      <c r="T1561" s="158"/>
      <c r="U1561" s="158"/>
      <c r="V1561" s="158"/>
      <c r="W1561" s="158"/>
      <c r="X1561" s="158"/>
      <c r="Y1561" s="158"/>
      <c r="Z1561" s="158"/>
      <c r="AA1561" s="158"/>
      <c r="AB1561" s="158"/>
      <c r="AC1561" s="158"/>
      <c r="AD1561" s="158"/>
      <c r="AE1561" s="158"/>
      <c r="AF1561" s="158"/>
      <c r="AG1561" s="158"/>
      <c r="AH1561" s="158"/>
      <c r="AI1561" s="158"/>
      <c r="AJ1561" s="158"/>
      <c r="AK1561" s="158"/>
      <c r="AL1561" s="158"/>
      <c r="AM1561" s="158"/>
      <c r="AN1561" s="158"/>
      <c r="AO1561" s="158"/>
      <c r="AP1561" s="158"/>
      <c r="AQ1561" s="158"/>
      <c r="AR1561" s="158"/>
      <c r="AS1561" s="158"/>
      <c r="AT1561" s="158"/>
      <c r="AU1561" s="158"/>
      <c r="AV1561" s="158"/>
      <c r="AW1561" s="158"/>
      <c r="AX1561" s="159"/>
    </row>
    <row r="1562" spans="1:55" ht="12" hidden="1" customHeight="1">
      <c r="A1562" s="40"/>
      <c r="B1562" s="157"/>
      <c r="C1562" s="158"/>
      <c r="D1562" s="158"/>
      <c r="E1562" s="158"/>
      <c r="F1562" s="158"/>
      <c r="G1562" s="158"/>
      <c r="H1562" s="158"/>
      <c r="I1562" s="158"/>
      <c r="J1562" s="158"/>
      <c r="K1562" s="158"/>
      <c r="L1562" s="158"/>
      <c r="M1562" s="158"/>
      <c r="N1562" s="158"/>
      <c r="O1562" s="158"/>
      <c r="P1562" s="158"/>
      <c r="Q1562" s="158"/>
      <c r="R1562" s="158"/>
      <c r="S1562" s="158"/>
      <c r="T1562" s="158"/>
      <c r="U1562" s="158"/>
      <c r="V1562" s="158"/>
      <c r="W1562" s="158"/>
      <c r="X1562" s="158"/>
      <c r="Y1562" s="158"/>
      <c r="Z1562" s="158"/>
      <c r="AA1562" s="158"/>
      <c r="AB1562" s="158"/>
      <c r="AC1562" s="158"/>
      <c r="AD1562" s="158"/>
      <c r="AE1562" s="158"/>
      <c r="AF1562" s="158"/>
      <c r="AG1562" s="158"/>
      <c r="AH1562" s="158"/>
      <c r="AI1562" s="158"/>
      <c r="AJ1562" s="158"/>
      <c r="AK1562" s="158"/>
      <c r="AL1562" s="158"/>
      <c r="AM1562" s="158"/>
      <c r="AN1562" s="158"/>
      <c r="AO1562" s="158"/>
      <c r="AP1562" s="158"/>
      <c r="AQ1562" s="158"/>
      <c r="AR1562" s="158"/>
      <c r="AS1562" s="158"/>
      <c r="AT1562" s="158"/>
      <c r="AU1562" s="158"/>
      <c r="AV1562" s="158"/>
      <c r="AW1562" s="158"/>
      <c r="AX1562" s="159"/>
    </row>
    <row r="1563" spans="1:55" ht="12" hidden="1" customHeight="1">
      <c r="A1563" s="40"/>
      <c r="B1563" s="157"/>
      <c r="C1563" s="158"/>
      <c r="D1563" s="158"/>
      <c r="E1563" s="158"/>
      <c r="F1563" s="158"/>
      <c r="G1563" s="158"/>
      <c r="H1563" s="158"/>
      <c r="I1563" s="158"/>
      <c r="J1563" s="158"/>
      <c r="K1563" s="158"/>
      <c r="L1563" s="158"/>
      <c r="M1563" s="158"/>
      <c r="N1563" s="158"/>
      <c r="O1563" s="158"/>
      <c r="P1563" s="158"/>
      <c r="Q1563" s="158"/>
      <c r="R1563" s="158"/>
      <c r="S1563" s="158"/>
      <c r="T1563" s="158"/>
      <c r="U1563" s="158"/>
      <c r="V1563" s="158"/>
      <c r="W1563" s="158"/>
      <c r="X1563" s="158"/>
      <c r="Y1563" s="158"/>
      <c r="Z1563" s="158"/>
      <c r="AA1563" s="158"/>
      <c r="AB1563" s="158"/>
      <c r="AC1563" s="158"/>
      <c r="AD1563" s="158"/>
      <c r="AE1563" s="158"/>
      <c r="AF1563" s="158"/>
      <c r="AG1563" s="158"/>
      <c r="AH1563" s="158"/>
      <c r="AI1563" s="158"/>
      <c r="AJ1563" s="158"/>
      <c r="AK1563" s="158"/>
      <c r="AL1563" s="158"/>
      <c r="AM1563" s="158"/>
      <c r="AN1563" s="158"/>
      <c r="AO1563" s="158"/>
      <c r="AP1563" s="158"/>
      <c r="AQ1563" s="158"/>
      <c r="AR1563" s="158"/>
      <c r="AS1563" s="158"/>
      <c r="AT1563" s="158"/>
      <c r="AU1563" s="158"/>
      <c r="AV1563" s="158"/>
      <c r="AW1563" s="158"/>
      <c r="AX1563" s="159"/>
    </row>
    <row r="1564" spans="1:55" ht="12" hidden="1" customHeight="1">
      <c r="A1564" s="40"/>
      <c r="B1564" s="157"/>
      <c r="C1564" s="158"/>
      <c r="D1564" s="158"/>
      <c r="E1564" s="158"/>
      <c r="F1564" s="158"/>
      <c r="G1564" s="158"/>
      <c r="H1564" s="158"/>
      <c r="I1564" s="158"/>
      <c r="J1564" s="158"/>
      <c r="K1564" s="158"/>
      <c r="L1564" s="158"/>
      <c r="M1564" s="158"/>
      <c r="N1564" s="158"/>
      <c r="O1564" s="158"/>
      <c r="P1564" s="158"/>
      <c r="Q1564" s="158"/>
      <c r="R1564" s="158"/>
      <c r="S1564" s="158"/>
      <c r="T1564" s="158"/>
      <c r="U1564" s="158"/>
      <c r="V1564" s="158"/>
      <c r="W1564" s="158"/>
      <c r="X1564" s="158"/>
      <c r="Y1564" s="158"/>
      <c r="Z1564" s="158"/>
      <c r="AA1564" s="158"/>
      <c r="AB1564" s="158"/>
      <c r="AC1564" s="158"/>
      <c r="AD1564" s="158"/>
      <c r="AE1564" s="158"/>
      <c r="AF1564" s="158"/>
      <c r="AG1564" s="158"/>
      <c r="AH1564" s="158"/>
      <c r="AI1564" s="158"/>
      <c r="AJ1564" s="158"/>
      <c r="AK1564" s="158"/>
      <c r="AL1564" s="158"/>
      <c r="AM1564" s="158"/>
      <c r="AN1564" s="158"/>
      <c r="AO1564" s="158"/>
      <c r="AP1564" s="158"/>
      <c r="AQ1564" s="158"/>
      <c r="AR1564" s="158"/>
      <c r="AS1564" s="158"/>
      <c r="AT1564" s="158"/>
      <c r="AU1564" s="158"/>
      <c r="AV1564" s="158"/>
      <c r="AW1564" s="158"/>
      <c r="AX1564" s="159"/>
    </row>
    <row r="1565" spans="1:55" ht="12" hidden="1" customHeight="1">
      <c r="A1565" s="40"/>
      <c r="B1565" s="157"/>
      <c r="C1565" s="158"/>
      <c r="D1565" s="158"/>
      <c r="E1565" s="158"/>
      <c r="F1565" s="158"/>
      <c r="G1565" s="158"/>
      <c r="H1565" s="158"/>
      <c r="I1565" s="158"/>
      <c r="J1565" s="158"/>
      <c r="K1565" s="158"/>
      <c r="L1565" s="158"/>
      <c r="M1565" s="158"/>
      <c r="N1565" s="158"/>
      <c r="O1565" s="158"/>
      <c r="P1565" s="158"/>
      <c r="Q1565" s="158"/>
      <c r="R1565" s="158"/>
      <c r="S1565" s="158"/>
      <c r="T1565" s="158"/>
      <c r="U1565" s="158"/>
      <c r="V1565" s="158"/>
      <c r="W1565" s="158"/>
      <c r="X1565" s="158"/>
      <c r="Y1565" s="158"/>
      <c r="Z1565" s="158"/>
      <c r="AA1565" s="158"/>
      <c r="AB1565" s="158"/>
      <c r="AC1565" s="158"/>
      <c r="AD1565" s="158"/>
      <c r="AE1565" s="158"/>
      <c r="AF1565" s="158"/>
      <c r="AG1565" s="158"/>
      <c r="AH1565" s="158"/>
      <c r="AI1565" s="158"/>
      <c r="AJ1565" s="158"/>
      <c r="AK1565" s="158"/>
      <c r="AL1565" s="158"/>
      <c r="AM1565" s="158"/>
      <c r="AN1565" s="158"/>
      <c r="AO1565" s="158"/>
      <c r="AP1565" s="158"/>
      <c r="AQ1565" s="158"/>
      <c r="AR1565" s="158"/>
      <c r="AS1565" s="158"/>
      <c r="AT1565" s="158"/>
      <c r="AU1565" s="158"/>
      <c r="AV1565" s="158"/>
      <c r="AW1565" s="158"/>
      <c r="AX1565" s="159"/>
    </row>
    <row r="1566" spans="1:55" ht="12" hidden="1" customHeight="1">
      <c r="A1566" s="40"/>
      <c r="B1566" s="157"/>
      <c r="C1566" s="158"/>
      <c r="D1566" s="158"/>
      <c r="E1566" s="158"/>
      <c r="F1566" s="158"/>
      <c r="G1566" s="158"/>
      <c r="H1566" s="158"/>
      <c r="I1566" s="158"/>
      <c r="J1566" s="158"/>
      <c r="K1566" s="158"/>
      <c r="L1566" s="158"/>
      <c r="M1566" s="158"/>
      <c r="N1566" s="158"/>
      <c r="O1566" s="158"/>
      <c r="P1566" s="158"/>
      <c r="Q1566" s="158"/>
      <c r="R1566" s="158"/>
      <c r="S1566" s="158"/>
      <c r="T1566" s="158"/>
      <c r="U1566" s="158"/>
      <c r="V1566" s="158"/>
      <c r="W1566" s="158"/>
      <c r="X1566" s="158"/>
      <c r="Y1566" s="158"/>
      <c r="Z1566" s="158"/>
      <c r="AA1566" s="158"/>
      <c r="AB1566" s="158"/>
      <c r="AC1566" s="158"/>
      <c r="AD1566" s="158"/>
      <c r="AE1566" s="158"/>
      <c r="AF1566" s="158"/>
      <c r="AG1566" s="158"/>
      <c r="AH1566" s="158"/>
      <c r="AI1566" s="158"/>
      <c r="AJ1566" s="158"/>
      <c r="AK1566" s="158"/>
      <c r="AL1566" s="158"/>
      <c r="AM1566" s="158"/>
      <c r="AN1566" s="158"/>
      <c r="AO1566" s="158"/>
      <c r="AP1566" s="158"/>
      <c r="AQ1566" s="158"/>
      <c r="AR1566" s="158"/>
      <c r="AS1566" s="158"/>
      <c r="AT1566" s="158"/>
      <c r="AU1566" s="158"/>
      <c r="AV1566" s="158"/>
      <c r="AW1566" s="158"/>
      <c r="AX1566" s="159"/>
    </row>
    <row r="1567" spans="1:55" ht="12" hidden="1" customHeight="1">
      <c r="A1567" s="40"/>
      <c r="B1567" s="157"/>
      <c r="C1567" s="158"/>
      <c r="D1567" s="158"/>
      <c r="E1567" s="158"/>
      <c r="F1567" s="158"/>
      <c r="G1567" s="158"/>
      <c r="H1567" s="158"/>
      <c r="I1567" s="158"/>
      <c r="J1567" s="158"/>
      <c r="K1567" s="158"/>
      <c r="L1567" s="158"/>
      <c r="M1567" s="158"/>
      <c r="N1567" s="158"/>
      <c r="O1567" s="158"/>
      <c r="P1567" s="158"/>
      <c r="Q1567" s="158"/>
      <c r="R1567" s="158"/>
      <c r="S1567" s="158"/>
      <c r="T1567" s="158"/>
      <c r="U1567" s="158"/>
      <c r="V1567" s="158"/>
      <c r="W1567" s="158"/>
      <c r="X1567" s="158"/>
      <c r="Y1567" s="158"/>
      <c r="Z1567" s="158"/>
      <c r="AA1567" s="158"/>
      <c r="AB1567" s="158"/>
      <c r="AC1567" s="158"/>
      <c r="AD1567" s="158"/>
      <c r="AE1567" s="158"/>
      <c r="AF1567" s="158"/>
      <c r="AG1567" s="158"/>
      <c r="AH1567" s="158"/>
      <c r="AI1567" s="158"/>
      <c r="AJ1567" s="158"/>
      <c r="AK1567" s="158"/>
      <c r="AL1567" s="158"/>
      <c r="AM1567" s="158"/>
      <c r="AN1567" s="158"/>
      <c r="AO1567" s="158"/>
      <c r="AP1567" s="158"/>
      <c r="AQ1567" s="158"/>
      <c r="AR1567" s="158"/>
      <c r="AS1567" s="158"/>
      <c r="AT1567" s="158"/>
      <c r="AU1567" s="158"/>
      <c r="AV1567" s="158"/>
      <c r="AW1567" s="158"/>
      <c r="AX1567" s="159"/>
    </row>
    <row r="1568" spans="1:55" ht="12" hidden="1" customHeight="1">
      <c r="A1568" s="40"/>
      <c r="B1568" s="157"/>
      <c r="C1568" s="158"/>
      <c r="D1568" s="158"/>
      <c r="E1568" s="158"/>
      <c r="F1568" s="158"/>
      <c r="G1568" s="158"/>
      <c r="H1568" s="158"/>
      <c r="I1568" s="158"/>
      <c r="J1568" s="158"/>
      <c r="K1568" s="158"/>
      <c r="L1568" s="158"/>
      <c r="M1568" s="158"/>
      <c r="N1568" s="158"/>
      <c r="O1568" s="158"/>
      <c r="P1568" s="158"/>
      <c r="Q1568" s="158"/>
      <c r="R1568" s="158"/>
      <c r="S1568" s="158"/>
      <c r="T1568" s="158"/>
      <c r="U1568" s="158"/>
      <c r="V1568" s="158"/>
      <c r="W1568" s="158"/>
      <c r="X1568" s="158"/>
      <c r="Y1568" s="158"/>
      <c r="Z1568" s="158"/>
      <c r="AA1568" s="158"/>
      <c r="AB1568" s="158"/>
      <c r="AC1568" s="158"/>
      <c r="AD1568" s="158"/>
      <c r="AE1568" s="158"/>
      <c r="AF1568" s="158"/>
      <c r="AG1568" s="158"/>
      <c r="AH1568" s="158"/>
      <c r="AI1568" s="158"/>
      <c r="AJ1568" s="158"/>
      <c r="AK1568" s="158"/>
      <c r="AL1568" s="158"/>
      <c r="AM1568" s="158"/>
      <c r="AN1568" s="158"/>
      <c r="AO1568" s="158"/>
      <c r="AP1568" s="158"/>
      <c r="AQ1568" s="158"/>
      <c r="AR1568" s="158"/>
      <c r="AS1568" s="158"/>
      <c r="AT1568" s="158"/>
      <c r="AU1568" s="158"/>
      <c r="AV1568" s="158"/>
      <c r="AW1568" s="158"/>
      <c r="AX1568" s="159"/>
      <c r="BC1568" s="3"/>
    </row>
    <row r="1569" spans="1:251" ht="12" hidden="1" customHeight="1">
      <c r="A1569" s="40"/>
      <c r="B1569" s="157"/>
      <c r="C1569" s="158"/>
      <c r="D1569" s="158"/>
      <c r="E1569" s="158"/>
      <c r="F1569" s="158"/>
      <c r="G1569" s="158"/>
      <c r="H1569" s="158"/>
      <c r="I1569" s="158"/>
      <c r="J1569" s="158"/>
      <c r="K1569" s="158"/>
      <c r="L1569" s="158"/>
      <c r="M1569" s="158"/>
      <c r="N1569" s="158"/>
      <c r="O1569" s="158"/>
      <c r="P1569" s="158"/>
      <c r="Q1569" s="158"/>
      <c r="R1569" s="158"/>
      <c r="S1569" s="158"/>
      <c r="T1569" s="158"/>
      <c r="U1569" s="158"/>
      <c r="V1569" s="158"/>
      <c r="W1569" s="158"/>
      <c r="X1569" s="158"/>
      <c r="Y1569" s="158"/>
      <c r="Z1569" s="158"/>
      <c r="AA1569" s="158"/>
      <c r="AB1569" s="158"/>
      <c r="AC1569" s="158"/>
      <c r="AD1569" s="158"/>
      <c r="AE1569" s="158"/>
      <c r="AF1569" s="158"/>
      <c r="AG1569" s="158"/>
      <c r="AH1569" s="158"/>
      <c r="AI1569" s="158"/>
      <c r="AJ1569" s="158"/>
      <c r="AK1569" s="158"/>
      <c r="AL1569" s="158"/>
      <c r="AM1569" s="158"/>
      <c r="AN1569" s="158"/>
      <c r="AO1569" s="158"/>
      <c r="AP1569" s="158"/>
      <c r="AQ1569" s="158"/>
      <c r="AR1569" s="158"/>
      <c r="AS1569" s="158"/>
      <c r="AT1569" s="158"/>
      <c r="AU1569" s="158"/>
      <c r="AV1569" s="158"/>
      <c r="AW1569" s="158"/>
      <c r="AX1569" s="159"/>
    </row>
    <row r="1570" spans="1:251" ht="12" hidden="1" customHeight="1">
      <c r="A1570" s="40"/>
      <c r="B1570" s="157"/>
      <c r="C1570" s="158"/>
      <c r="D1570" s="158"/>
      <c r="E1570" s="158"/>
      <c r="F1570" s="158"/>
      <c r="G1570" s="158"/>
      <c r="H1570" s="158"/>
      <c r="I1570" s="158"/>
      <c r="J1570" s="158"/>
      <c r="K1570" s="158"/>
      <c r="L1570" s="158"/>
      <c r="M1570" s="158"/>
      <c r="N1570" s="158"/>
      <c r="O1570" s="158"/>
      <c r="P1570" s="158"/>
      <c r="Q1570" s="158"/>
      <c r="R1570" s="158"/>
      <c r="S1570" s="158"/>
      <c r="T1570" s="158"/>
      <c r="U1570" s="158"/>
      <c r="V1570" s="158"/>
      <c r="W1570" s="158"/>
      <c r="X1570" s="158"/>
      <c r="Y1570" s="158"/>
      <c r="Z1570" s="158"/>
      <c r="AA1570" s="158"/>
      <c r="AB1570" s="158"/>
      <c r="AC1570" s="158"/>
      <c r="AD1570" s="158"/>
      <c r="AE1570" s="158"/>
      <c r="AF1570" s="158"/>
      <c r="AG1570" s="158"/>
      <c r="AH1570" s="158"/>
      <c r="AI1570" s="158"/>
      <c r="AJ1570" s="158"/>
      <c r="AK1570" s="158"/>
      <c r="AL1570" s="158"/>
      <c r="AM1570" s="158"/>
      <c r="AN1570" s="158"/>
      <c r="AO1570" s="158"/>
      <c r="AP1570" s="158"/>
      <c r="AQ1570" s="158"/>
      <c r="AR1570" s="158"/>
      <c r="AS1570" s="158"/>
      <c r="AT1570" s="158"/>
      <c r="AU1570" s="158"/>
      <c r="AV1570" s="158"/>
      <c r="AW1570" s="158"/>
      <c r="AX1570" s="159"/>
    </row>
    <row r="1571" spans="1:251" ht="12" hidden="1" customHeight="1">
      <c r="A1571" s="40"/>
      <c r="B1571" s="157"/>
      <c r="C1571" s="158"/>
      <c r="D1571" s="158"/>
      <c r="E1571" s="158"/>
      <c r="F1571" s="158"/>
      <c r="G1571" s="158"/>
      <c r="H1571" s="158"/>
      <c r="I1571" s="158"/>
      <c r="J1571" s="158"/>
      <c r="K1571" s="158"/>
      <c r="L1571" s="158"/>
      <c r="M1571" s="158"/>
      <c r="N1571" s="158"/>
      <c r="O1571" s="158"/>
      <c r="P1571" s="158"/>
      <c r="Q1571" s="158"/>
      <c r="R1571" s="158"/>
      <c r="S1571" s="158"/>
      <c r="T1571" s="158"/>
      <c r="U1571" s="158"/>
      <c r="V1571" s="158"/>
      <c r="W1571" s="158"/>
      <c r="X1571" s="158"/>
      <c r="Y1571" s="158"/>
      <c r="Z1571" s="158"/>
      <c r="AA1571" s="158"/>
      <c r="AB1571" s="158"/>
      <c r="AC1571" s="158"/>
      <c r="AD1571" s="158"/>
      <c r="AE1571" s="158"/>
      <c r="AF1571" s="158"/>
      <c r="AG1571" s="158"/>
      <c r="AH1571" s="158"/>
      <c r="AI1571" s="158"/>
      <c r="AJ1571" s="158"/>
      <c r="AK1571" s="158"/>
      <c r="AL1571" s="158"/>
      <c r="AM1571" s="158"/>
      <c r="AN1571" s="158"/>
      <c r="AO1571" s="158"/>
      <c r="AP1571" s="158"/>
      <c r="AQ1571" s="158"/>
      <c r="AR1571" s="158"/>
      <c r="AS1571" s="158"/>
      <c r="AT1571" s="158"/>
      <c r="AU1571" s="158"/>
      <c r="AV1571" s="158"/>
      <c r="AW1571" s="158"/>
      <c r="AX1571" s="159"/>
    </row>
    <row r="1572" spans="1:251" ht="15" hidden="1" thickBot="1">
      <c r="A1572" s="41"/>
      <c r="B1572" s="54"/>
      <c r="C1572" s="55"/>
      <c r="D1572" s="55"/>
      <c r="E1572" s="55"/>
      <c r="F1572" s="55"/>
      <c r="G1572" s="55"/>
      <c r="H1572" s="55"/>
      <c r="I1572" s="55"/>
      <c r="J1572" s="55"/>
      <c r="K1572" s="55"/>
      <c r="L1572" s="55"/>
      <c r="M1572" s="55"/>
      <c r="N1572" s="55"/>
      <c r="O1572" s="55"/>
      <c r="P1572" s="55"/>
      <c r="Q1572" s="55"/>
      <c r="R1572" s="55"/>
      <c r="S1572" s="55"/>
      <c r="T1572" s="55"/>
      <c r="U1572" s="55"/>
      <c r="V1572" s="55"/>
      <c r="W1572" s="55"/>
      <c r="X1572" s="55"/>
      <c r="Y1572" s="55"/>
      <c r="Z1572" s="55"/>
      <c r="AA1572" s="55"/>
      <c r="AB1572" s="55"/>
      <c r="AC1572" s="55"/>
      <c r="AD1572" s="55"/>
      <c r="AE1572" s="55"/>
      <c r="AF1572" s="55"/>
      <c r="AG1572" s="55"/>
      <c r="AH1572" s="55"/>
      <c r="AI1572" s="55"/>
      <c r="AJ1572" s="55"/>
      <c r="AK1572" s="55"/>
      <c r="AL1572" s="55"/>
      <c r="AM1572" s="55"/>
      <c r="AN1572" s="55"/>
      <c r="AO1572" s="55"/>
      <c r="AP1572" s="55"/>
      <c r="AQ1572" s="55"/>
      <c r="AR1572" s="55"/>
      <c r="AS1572" s="55"/>
      <c r="AT1572" s="55"/>
      <c r="AU1572" s="55"/>
      <c r="AV1572" s="55"/>
      <c r="AW1572" s="55"/>
      <c r="AX1572" s="56"/>
    </row>
    <row r="1573" spans="1:251" hidden="1">
      <c r="B1573" s="57"/>
    </row>
    <row r="1574" spans="1:251" ht="14.25" hidden="1">
      <c r="B1574" s="49" t="s">
        <v>4</v>
      </c>
      <c r="C1574" s="40"/>
      <c r="D1574" s="40"/>
      <c r="E1574" s="40"/>
      <c r="F1574" s="40"/>
      <c r="G1574" s="40"/>
      <c r="H1574" s="40"/>
      <c r="I1574" s="40"/>
      <c r="J1574" s="40"/>
      <c r="K1574" s="40"/>
      <c r="L1574" s="48"/>
      <c r="M1574" s="48"/>
      <c r="N1574" s="48"/>
      <c r="O1574" s="48"/>
      <c r="P1574" s="40"/>
      <c r="Q1574" s="40"/>
      <c r="R1574" s="40"/>
      <c r="S1574" s="40"/>
      <c r="T1574" s="40"/>
      <c r="U1574" s="40"/>
      <c r="V1574" s="49"/>
      <c r="W1574" s="49"/>
      <c r="X1574" s="49"/>
      <c r="Y1574" s="49"/>
      <c r="Z1574" s="49"/>
      <c r="AA1574" s="49"/>
      <c r="AB1574" s="49"/>
      <c r="AC1574" s="49"/>
      <c r="AD1574" s="49"/>
      <c r="AE1574" s="49"/>
      <c r="AF1574" s="49"/>
      <c r="AG1574" s="49"/>
      <c r="AH1574" s="49"/>
      <c r="AI1574" s="49"/>
      <c r="AJ1574" s="49"/>
      <c r="AK1574" s="49"/>
      <c r="AL1574" s="49"/>
      <c r="AM1574" s="49"/>
      <c r="AN1574" s="49"/>
      <c r="AO1574" s="49"/>
      <c r="AP1574" s="49"/>
      <c r="AQ1574" s="49"/>
      <c r="AR1574" s="49"/>
      <c r="AS1574" s="49"/>
      <c r="AT1574" s="49"/>
      <c r="AU1574" s="49"/>
      <c r="AV1574" s="49"/>
      <c r="AW1574" s="49"/>
      <c r="AX1574" s="49"/>
    </row>
    <row r="1575" spans="1:251" ht="15" hidden="1" thickBot="1">
      <c r="B1575" s="40"/>
      <c r="C1575" s="40"/>
      <c r="D1575" s="40"/>
      <c r="E1575" s="40"/>
      <c r="F1575" s="40"/>
      <c r="G1575" s="40"/>
      <c r="H1575" s="40"/>
      <c r="I1575" s="40"/>
      <c r="J1575" s="40"/>
      <c r="K1575" s="40"/>
      <c r="L1575" s="48"/>
      <c r="M1575" s="48"/>
      <c r="N1575" s="48"/>
      <c r="O1575" s="48"/>
      <c r="P1575" s="40"/>
      <c r="Q1575" s="40"/>
      <c r="R1575" s="40"/>
      <c r="S1575" s="40"/>
      <c r="T1575" s="40"/>
      <c r="U1575" s="40"/>
      <c r="V1575" s="49"/>
      <c r="W1575" s="49"/>
      <c r="X1575" s="49"/>
      <c r="Y1575" s="49"/>
      <c r="Z1575" s="49"/>
      <c r="AA1575" s="49"/>
      <c r="AB1575" s="49"/>
      <c r="AC1575" s="49"/>
      <c r="AD1575" s="49"/>
      <c r="AE1575" s="49"/>
      <c r="AF1575" s="49"/>
      <c r="AG1575" s="49"/>
      <c r="AH1575" s="49"/>
      <c r="AI1575" s="49"/>
      <c r="AJ1575" s="49"/>
      <c r="AK1575" s="49"/>
      <c r="AL1575" s="49"/>
      <c r="AM1575" s="49"/>
      <c r="AN1575" s="49"/>
      <c r="AO1575" s="49"/>
      <c r="AP1575" s="49"/>
      <c r="AQ1575" s="49"/>
      <c r="AR1575" s="49"/>
      <c r="AS1575" s="49"/>
      <c r="AT1575" s="49"/>
      <c r="AU1575" s="49"/>
      <c r="AV1575" s="49"/>
      <c r="AW1575" s="49"/>
      <c r="AX1575" s="58" t="s">
        <v>5</v>
      </c>
    </row>
    <row r="1576" spans="1:251" s="3" customFormat="1" ht="13.5" hidden="1" customHeight="1">
      <c r="A1576" s="40"/>
      <c r="B1576" s="160" t="s">
        <v>6</v>
      </c>
      <c r="C1576" s="161"/>
      <c r="D1576" s="161"/>
      <c r="E1576" s="161"/>
      <c r="F1576" s="161"/>
      <c r="G1576" s="161"/>
      <c r="H1576" s="161"/>
      <c r="I1576" s="161"/>
      <c r="J1576" s="161"/>
      <c r="K1576" s="161"/>
      <c r="L1576" s="161"/>
      <c r="M1576" s="161"/>
      <c r="N1576" s="161"/>
      <c r="O1576" s="161"/>
      <c r="P1576" s="161"/>
      <c r="Q1576" s="161"/>
      <c r="R1576" s="161"/>
      <c r="S1576" s="161"/>
      <c r="T1576" s="161"/>
      <c r="U1576" s="161"/>
      <c r="V1576" s="161"/>
      <c r="W1576" s="161"/>
      <c r="X1576" s="161"/>
      <c r="Y1576" s="161"/>
      <c r="Z1576" s="162"/>
      <c r="AA1576" s="166" t="s">
        <v>12</v>
      </c>
      <c r="AB1576" s="161"/>
      <c r="AC1576" s="161"/>
      <c r="AD1576" s="161"/>
      <c r="AE1576" s="161"/>
      <c r="AF1576" s="161"/>
      <c r="AG1576" s="161"/>
      <c r="AH1576" s="161"/>
      <c r="AI1576" s="162"/>
      <c r="AJ1576" s="166" t="s">
        <v>13</v>
      </c>
      <c r="AK1576" s="161"/>
      <c r="AL1576" s="161"/>
      <c r="AM1576" s="161"/>
      <c r="AN1576" s="161"/>
      <c r="AO1576" s="161"/>
      <c r="AP1576" s="161"/>
      <c r="AQ1576" s="161"/>
      <c r="AR1576" s="162"/>
      <c r="AS1576" s="166" t="s">
        <v>7</v>
      </c>
      <c r="AT1576" s="161"/>
      <c r="AU1576" s="161"/>
      <c r="AV1576" s="161"/>
      <c r="AW1576" s="161"/>
      <c r="AX1576" s="168"/>
      <c r="AY1576" s="39"/>
      <c r="AZ1576" s="1"/>
      <c r="BA1576" s="1"/>
      <c r="BB1576" s="1"/>
      <c r="BC1576" s="1"/>
      <c r="BD1576" s="1"/>
      <c r="BE1576" s="1"/>
      <c r="BF1576" s="1"/>
      <c r="BG1576" s="1"/>
      <c r="BH1576" s="1"/>
      <c r="BI1576" s="1"/>
      <c r="BJ1576" s="1"/>
      <c r="BK1576" s="1"/>
      <c r="BL1576" s="1"/>
      <c r="BM1576" s="1"/>
      <c r="BN1576" s="1"/>
      <c r="BO1576" s="1"/>
      <c r="BP1576" s="1"/>
      <c r="BQ1576" s="1"/>
      <c r="BR1576" s="1"/>
      <c r="BS1576" s="1"/>
      <c r="BT1576" s="1"/>
      <c r="BU1576" s="1"/>
      <c r="BV1576" s="1"/>
      <c r="BW1576" s="1"/>
      <c r="BX1576" s="1"/>
      <c r="BY1576" s="1"/>
      <c r="BZ1576" s="1"/>
      <c r="CA1576" s="1"/>
      <c r="CB1576" s="1"/>
      <c r="CC1576" s="1"/>
      <c r="CD1576" s="1"/>
      <c r="CE1576" s="1"/>
      <c r="CF1576" s="1"/>
      <c r="CG1576" s="1"/>
      <c r="CH1576" s="1"/>
      <c r="CI1576" s="1"/>
      <c r="CJ1576" s="1"/>
      <c r="CK1576" s="1"/>
      <c r="CL1576" s="1"/>
      <c r="CM1576" s="1"/>
      <c r="CN1576" s="1"/>
      <c r="CO1576" s="1"/>
      <c r="CP1576" s="1"/>
      <c r="CQ1576" s="1"/>
      <c r="CR1576" s="1"/>
      <c r="CS1576" s="1"/>
      <c r="CT1576" s="1"/>
      <c r="CU1576" s="1"/>
      <c r="CV1576" s="1"/>
      <c r="CW1576" s="1"/>
      <c r="CX1576" s="1"/>
      <c r="CY1576" s="1"/>
      <c r="CZ1576" s="1"/>
      <c r="DA1576" s="1"/>
      <c r="DB1576" s="1"/>
      <c r="DC1576" s="1"/>
      <c r="DD1576" s="1"/>
      <c r="DE1576" s="1"/>
      <c r="DF1576" s="1"/>
      <c r="DG1576" s="1"/>
      <c r="DH1576" s="1"/>
      <c r="DI1576" s="1"/>
      <c r="DJ1576" s="1"/>
      <c r="DK1576" s="1"/>
      <c r="DL1576" s="1"/>
      <c r="DM1576" s="1"/>
      <c r="DN1576" s="1"/>
      <c r="DO1576" s="1"/>
      <c r="DP1576" s="1"/>
      <c r="DQ1576" s="1"/>
      <c r="DR1576" s="1"/>
      <c r="DS1576" s="1"/>
      <c r="DT1576" s="1"/>
      <c r="DU1576" s="1"/>
      <c r="DV1576" s="1"/>
      <c r="DW1576" s="1"/>
      <c r="DX1576" s="1"/>
      <c r="DY1576" s="1"/>
      <c r="DZ1576" s="1"/>
      <c r="EA1576" s="1"/>
      <c r="EB1576" s="1"/>
      <c r="EC1576" s="1"/>
      <c r="ED1576" s="1"/>
      <c r="EE1576" s="1"/>
      <c r="EF1576" s="1"/>
      <c r="EG1576" s="1"/>
      <c r="EH1576" s="1"/>
      <c r="EI1576" s="1"/>
      <c r="EJ1576" s="1"/>
      <c r="EK1576" s="1"/>
      <c r="EL1576" s="1"/>
      <c r="EM1576" s="1"/>
      <c r="EN1576" s="1"/>
      <c r="EO1576" s="1"/>
      <c r="EP1576" s="1"/>
      <c r="EQ1576" s="1"/>
      <c r="ER1576" s="1"/>
      <c r="ES1576" s="1"/>
      <c r="ET1576" s="1"/>
      <c r="EU1576" s="1"/>
      <c r="EV1576" s="1"/>
      <c r="EW1576" s="1"/>
      <c r="EX1576" s="1"/>
      <c r="EY1576" s="1"/>
      <c r="EZ1576" s="1"/>
      <c r="FA1576" s="1"/>
      <c r="FB1576" s="1"/>
      <c r="FC1576" s="1"/>
      <c r="FD1576" s="1"/>
      <c r="FE1576" s="1"/>
      <c r="FF1576" s="1"/>
      <c r="FG1576" s="1"/>
      <c r="FH1576" s="1"/>
      <c r="FI1576" s="1"/>
      <c r="FJ1576" s="1"/>
      <c r="FK1576" s="1"/>
      <c r="FL1576" s="1"/>
      <c r="FM1576" s="1"/>
      <c r="FN1576" s="1"/>
      <c r="FO1576" s="1"/>
      <c r="FP1576" s="1"/>
      <c r="FQ1576" s="1"/>
      <c r="FR1576" s="1"/>
      <c r="FS1576" s="1"/>
      <c r="FT1576" s="1"/>
      <c r="FU1576" s="1"/>
      <c r="FV1576" s="1"/>
      <c r="FW1576" s="1"/>
      <c r="FX1576" s="1"/>
      <c r="FY1576" s="1"/>
      <c r="FZ1576" s="1"/>
      <c r="GA1576" s="1"/>
      <c r="GB1576" s="1"/>
      <c r="GC1576" s="1"/>
      <c r="GD1576" s="1"/>
      <c r="GE1576" s="1"/>
      <c r="GF1576" s="1"/>
      <c r="GG1576" s="1"/>
      <c r="GH1576" s="1"/>
      <c r="GI1576" s="1"/>
      <c r="GJ1576" s="1"/>
      <c r="GK1576" s="1"/>
      <c r="GL1576" s="1"/>
      <c r="GM1576" s="1"/>
      <c r="GN1576" s="1"/>
      <c r="GO1576" s="1"/>
      <c r="GP1576" s="1"/>
      <c r="GQ1576" s="1"/>
      <c r="GR1576" s="1"/>
      <c r="GS1576" s="1"/>
      <c r="GT1576" s="1"/>
      <c r="GU1576" s="1"/>
      <c r="GV1576" s="1"/>
      <c r="GW1576" s="1"/>
      <c r="GX1576" s="1"/>
      <c r="GY1576" s="1"/>
      <c r="GZ1576" s="1"/>
      <c r="HA1576" s="1"/>
      <c r="HB1576" s="1"/>
      <c r="HC1576" s="1"/>
      <c r="HD1576" s="1"/>
      <c r="HE1576" s="1"/>
      <c r="HF1576" s="1"/>
      <c r="HG1576" s="1"/>
      <c r="HH1576" s="1"/>
      <c r="HI1576" s="1"/>
      <c r="HJ1576" s="1"/>
      <c r="HK1576" s="1"/>
      <c r="HL1576" s="1"/>
      <c r="HM1576" s="1"/>
      <c r="HN1576" s="1"/>
      <c r="HO1576" s="1"/>
      <c r="HP1576" s="1"/>
      <c r="HQ1576" s="1"/>
      <c r="HR1576" s="1"/>
      <c r="HS1576" s="1"/>
      <c r="HT1576" s="1"/>
      <c r="HU1576" s="1"/>
      <c r="HV1576" s="1"/>
      <c r="HW1576" s="1"/>
      <c r="HX1576" s="1"/>
      <c r="HY1576" s="1"/>
      <c r="HZ1576" s="1"/>
      <c r="IA1576" s="1"/>
      <c r="IB1576" s="1"/>
      <c r="IC1576" s="1"/>
      <c r="ID1576" s="1"/>
      <c r="IE1576" s="1"/>
      <c r="IF1576" s="1"/>
      <c r="IG1576" s="1"/>
      <c r="IH1576" s="1"/>
      <c r="II1576" s="1"/>
      <c r="IJ1576" s="1"/>
      <c r="IK1576" s="1"/>
      <c r="IL1576" s="1"/>
      <c r="IM1576" s="1"/>
      <c r="IN1576" s="1"/>
      <c r="IO1576" s="1"/>
      <c r="IP1576" s="1"/>
      <c r="IQ1576" s="1"/>
    </row>
    <row r="1577" spans="1:251" s="3" customFormat="1" ht="13.5" hidden="1">
      <c r="A1577" s="40"/>
      <c r="B1577" s="163"/>
      <c r="C1577" s="164"/>
      <c r="D1577" s="164"/>
      <c r="E1577" s="164"/>
      <c r="F1577" s="164"/>
      <c r="G1577" s="164"/>
      <c r="H1577" s="164"/>
      <c r="I1577" s="164"/>
      <c r="J1577" s="164"/>
      <c r="K1577" s="164"/>
      <c r="L1577" s="164"/>
      <c r="M1577" s="164"/>
      <c r="N1577" s="164"/>
      <c r="O1577" s="164"/>
      <c r="P1577" s="164"/>
      <c r="Q1577" s="164"/>
      <c r="R1577" s="164"/>
      <c r="S1577" s="164"/>
      <c r="T1577" s="164"/>
      <c r="U1577" s="164"/>
      <c r="V1577" s="164"/>
      <c r="W1577" s="164"/>
      <c r="X1577" s="164"/>
      <c r="Y1577" s="164"/>
      <c r="Z1577" s="165"/>
      <c r="AA1577" s="167"/>
      <c r="AB1577" s="164"/>
      <c r="AC1577" s="164"/>
      <c r="AD1577" s="164"/>
      <c r="AE1577" s="164"/>
      <c r="AF1577" s="164"/>
      <c r="AG1577" s="164"/>
      <c r="AH1577" s="164"/>
      <c r="AI1577" s="165"/>
      <c r="AJ1577" s="167"/>
      <c r="AK1577" s="164"/>
      <c r="AL1577" s="164"/>
      <c r="AM1577" s="164"/>
      <c r="AN1577" s="164"/>
      <c r="AO1577" s="164"/>
      <c r="AP1577" s="164"/>
      <c r="AQ1577" s="164"/>
      <c r="AR1577" s="165"/>
      <c r="AS1577" s="167"/>
      <c r="AT1577" s="164"/>
      <c r="AU1577" s="164"/>
      <c r="AV1577" s="164"/>
      <c r="AW1577" s="164"/>
      <c r="AX1577" s="169"/>
      <c r="AY1577" s="39"/>
      <c r="AZ1577" s="1"/>
      <c r="BA1577" s="1"/>
      <c r="BB1577" s="4"/>
      <c r="BC1577" s="5"/>
      <c r="BE1577" s="1"/>
      <c r="BF1577" s="1"/>
      <c r="BG1577" s="1"/>
      <c r="BH1577" s="1"/>
      <c r="BI1577" s="1"/>
      <c r="BJ1577" s="1"/>
      <c r="BK1577" s="1"/>
      <c r="BL1577" s="1"/>
      <c r="BM1577" s="1"/>
      <c r="BN1577" s="1"/>
      <c r="BO1577" s="1"/>
      <c r="BP1577" s="1"/>
      <c r="BQ1577" s="1"/>
      <c r="BR1577" s="1"/>
      <c r="BS1577" s="1"/>
      <c r="BT1577" s="1"/>
      <c r="BU1577" s="1"/>
      <c r="BV1577" s="1"/>
      <c r="BW1577" s="1"/>
      <c r="BX1577" s="1"/>
      <c r="BY1577" s="1"/>
      <c r="BZ1577" s="1"/>
      <c r="CA1577" s="1"/>
      <c r="CB1577" s="1"/>
      <c r="CC1577" s="1"/>
      <c r="CD1577" s="1"/>
      <c r="CE1577" s="1"/>
      <c r="CF1577" s="1"/>
      <c r="CG1577" s="1"/>
      <c r="CH1577" s="1"/>
      <c r="CI1577" s="1"/>
      <c r="CJ1577" s="1"/>
      <c r="CK1577" s="1"/>
      <c r="CL1577" s="1"/>
      <c r="CM1577" s="1"/>
      <c r="CN1577" s="1"/>
      <c r="CO1577" s="1"/>
      <c r="CP1577" s="1"/>
      <c r="CQ1577" s="1"/>
      <c r="CR1577" s="1"/>
      <c r="CS1577" s="1"/>
      <c r="CT1577" s="1"/>
      <c r="CU1577" s="1"/>
      <c r="CV1577" s="1"/>
      <c r="CW1577" s="1"/>
      <c r="CX1577" s="1"/>
      <c r="CY1577" s="1"/>
      <c r="CZ1577" s="1"/>
      <c r="DA1577" s="1"/>
      <c r="DB1577" s="1"/>
      <c r="DC1577" s="1"/>
      <c r="DD1577" s="1"/>
      <c r="DE1577" s="1"/>
      <c r="DF1577" s="1"/>
      <c r="DG1577" s="1"/>
      <c r="DH1577" s="1"/>
      <c r="DI1577" s="1"/>
      <c r="DJ1577" s="1"/>
      <c r="DK1577" s="1"/>
      <c r="DL1577" s="1"/>
      <c r="DM1577" s="1"/>
      <c r="DN1577" s="1"/>
      <c r="DO1577" s="1"/>
      <c r="DP1577" s="1"/>
      <c r="DQ1577" s="1"/>
      <c r="DR1577" s="1"/>
      <c r="DS1577" s="1"/>
      <c r="DT1577" s="1"/>
      <c r="DU1577" s="1"/>
      <c r="DV1577" s="1"/>
      <c r="DW1577" s="1"/>
      <c r="DX1577" s="1"/>
      <c r="DY1577" s="1"/>
      <c r="DZ1577" s="1"/>
      <c r="EA1577" s="1"/>
      <c r="EB1577" s="1"/>
      <c r="EC1577" s="1"/>
      <c r="ED1577" s="1"/>
      <c r="EE1577" s="1"/>
      <c r="EF1577" s="1"/>
      <c r="EG1577" s="1"/>
      <c r="EH1577" s="1"/>
      <c r="EI1577" s="1"/>
      <c r="EJ1577" s="1"/>
      <c r="EK1577" s="1"/>
      <c r="EL1577" s="1"/>
      <c r="EM1577" s="1"/>
      <c r="EN1577" s="1"/>
      <c r="EO1577" s="1"/>
      <c r="EP1577" s="1"/>
      <c r="EQ1577" s="1"/>
      <c r="ER1577" s="1"/>
      <c r="ES1577" s="1"/>
      <c r="ET1577" s="1"/>
      <c r="EU1577" s="1"/>
      <c r="EV1577" s="1"/>
      <c r="EW1577" s="1"/>
      <c r="EX1577" s="1"/>
      <c r="EY1577" s="1"/>
      <c r="EZ1577" s="1"/>
      <c r="FA1577" s="1"/>
      <c r="FB1577" s="1"/>
      <c r="FC1577" s="1"/>
      <c r="FD1577" s="1"/>
      <c r="FE1577" s="1"/>
      <c r="FF1577" s="1"/>
      <c r="FG1577" s="1"/>
      <c r="FH1577" s="1"/>
      <c r="FI1577" s="1"/>
      <c r="FJ1577" s="1"/>
      <c r="FK1577" s="1"/>
      <c r="FL1577" s="1"/>
      <c r="FM1577" s="1"/>
      <c r="FN1577" s="1"/>
      <c r="FO1577" s="1"/>
      <c r="FP1577" s="1"/>
      <c r="FQ1577" s="1"/>
      <c r="FR1577" s="1"/>
      <c r="FS1577" s="1"/>
      <c r="FT1577" s="1"/>
      <c r="FU1577" s="1"/>
      <c r="FV1577" s="1"/>
      <c r="FW1577" s="1"/>
      <c r="FX1577" s="1"/>
      <c r="FY1577" s="1"/>
      <c r="FZ1577" s="1"/>
      <c r="GA1577" s="1"/>
      <c r="GB1577" s="1"/>
      <c r="GC1577" s="1"/>
      <c r="GD1577" s="1"/>
      <c r="GE1577" s="1"/>
      <c r="GF1577" s="1"/>
      <c r="GG1577" s="1"/>
      <c r="GH1577" s="1"/>
      <c r="GI1577" s="1"/>
      <c r="GJ1577" s="1"/>
      <c r="GK1577" s="1"/>
      <c r="GL1577" s="1"/>
      <c r="GM1577" s="1"/>
      <c r="GN1577" s="1"/>
      <c r="GO1577" s="1"/>
      <c r="GP1577" s="1"/>
      <c r="GQ1577" s="1"/>
      <c r="GR1577" s="1"/>
      <c r="GS1577" s="1"/>
      <c r="GT1577" s="1"/>
      <c r="GU1577" s="1"/>
      <c r="GV1577" s="1"/>
      <c r="GW1577" s="1"/>
      <c r="GX1577" s="1"/>
      <c r="GY1577" s="1"/>
      <c r="GZ1577" s="1"/>
      <c r="HA1577" s="1"/>
      <c r="HB1577" s="1"/>
      <c r="HC1577" s="1"/>
      <c r="HD1577" s="1"/>
      <c r="HE1577" s="1"/>
      <c r="HF1577" s="1"/>
      <c r="HG1577" s="1"/>
      <c r="HH1577" s="1"/>
      <c r="HI1577" s="1"/>
      <c r="HJ1577" s="1"/>
      <c r="HK1577" s="1"/>
      <c r="HL1577" s="1"/>
      <c r="HM1577" s="1"/>
      <c r="HN1577" s="1"/>
      <c r="HO1577" s="1"/>
      <c r="HP1577" s="1"/>
      <c r="HQ1577" s="1"/>
      <c r="HR1577" s="1"/>
      <c r="HS1577" s="1"/>
      <c r="HT1577" s="1"/>
      <c r="HU1577" s="1"/>
      <c r="HV1577" s="1"/>
      <c r="HW1577" s="1"/>
      <c r="HX1577" s="1"/>
      <c r="HY1577" s="1"/>
      <c r="HZ1577" s="1"/>
      <c r="IA1577" s="1"/>
      <c r="IB1577" s="1"/>
      <c r="IC1577" s="1"/>
      <c r="ID1577" s="1"/>
      <c r="IE1577" s="1"/>
      <c r="IF1577" s="1"/>
      <c r="IG1577" s="1"/>
      <c r="IH1577" s="1"/>
      <c r="II1577" s="1"/>
      <c r="IJ1577" s="1"/>
      <c r="IK1577" s="1"/>
      <c r="IL1577" s="1"/>
      <c r="IM1577" s="1"/>
      <c r="IN1577" s="1"/>
      <c r="IO1577" s="1"/>
      <c r="IP1577" s="1"/>
      <c r="IQ1577" s="1"/>
    </row>
    <row r="1578" spans="1:251" s="3" customFormat="1" ht="18.75" hidden="1" customHeight="1">
      <c r="A1578" s="40"/>
      <c r="B1578" s="59"/>
      <c r="C1578" s="148"/>
      <c r="D1578" s="149"/>
      <c r="E1578" s="149"/>
      <c r="F1578" s="149"/>
      <c r="G1578" s="149"/>
      <c r="H1578" s="149"/>
      <c r="I1578" s="149"/>
      <c r="J1578" s="149"/>
      <c r="K1578" s="149"/>
      <c r="L1578" s="149"/>
      <c r="M1578" s="149"/>
      <c r="N1578" s="149"/>
      <c r="O1578" s="149"/>
      <c r="P1578" s="149"/>
      <c r="Q1578" s="149"/>
      <c r="R1578" s="149"/>
      <c r="S1578" s="149"/>
      <c r="T1578" s="149"/>
      <c r="U1578" s="149"/>
      <c r="V1578" s="149"/>
      <c r="W1578" s="149"/>
      <c r="X1578" s="149"/>
      <c r="Y1578" s="149"/>
      <c r="Z1578" s="150"/>
      <c r="AA1578" s="151"/>
      <c r="AB1578" s="152"/>
      <c r="AC1578" s="152"/>
      <c r="AD1578" s="152"/>
      <c r="AE1578" s="152"/>
      <c r="AF1578" s="152"/>
      <c r="AG1578" s="152"/>
      <c r="AH1578" s="152"/>
      <c r="AI1578" s="153"/>
      <c r="AJ1578" s="151"/>
      <c r="AK1578" s="152"/>
      <c r="AL1578" s="152"/>
      <c r="AM1578" s="152"/>
      <c r="AN1578" s="152"/>
      <c r="AO1578" s="152"/>
      <c r="AP1578" s="152"/>
      <c r="AQ1578" s="152"/>
      <c r="AR1578" s="153"/>
      <c r="AS1578" s="154"/>
      <c r="AT1578" s="155"/>
      <c r="AU1578" s="155"/>
      <c r="AV1578" s="155"/>
      <c r="AW1578" s="155"/>
      <c r="AX1578" s="156"/>
      <c r="AY1578" s="39"/>
      <c r="AZ1578" s="1"/>
      <c r="BA1578" s="1"/>
      <c r="BB1578" s="1"/>
      <c r="BC1578" s="1"/>
      <c r="BD1578" s="1"/>
      <c r="BE1578" s="1"/>
      <c r="BF1578" s="1"/>
      <c r="BG1578" s="1"/>
      <c r="BH1578" s="1"/>
      <c r="BI1578" s="1"/>
      <c r="BJ1578" s="1"/>
      <c r="BK1578" s="1"/>
      <c r="BL1578" s="1"/>
      <c r="BM1578" s="1"/>
      <c r="BN1578" s="1"/>
      <c r="BO1578" s="1"/>
      <c r="BP1578" s="1"/>
      <c r="BQ1578" s="1"/>
      <c r="BR1578" s="1"/>
      <c r="BS1578" s="1"/>
      <c r="BT1578" s="1"/>
      <c r="BU1578" s="1"/>
      <c r="BV1578" s="1"/>
      <c r="BW1578" s="1"/>
      <c r="BX1578" s="1"/>
      <c r="BY1578" s="1"/>
      <c r="BZ1578" s="1"/>
      <c r="CA1578" s="1"/>
      <c r="CB1578" s="1"/>
      <c r="CC1578" s="1"/>
      <c r="CD1578" s="1"/>
      <c r="CE1578" s="1"/>
      <c r="CF1578" s="1"/>
      <c r="CG1578" s="1"/>
      <c r="CH1578" s="1"/>
      <c r="CI1578" s="1"/>
      <c r="CJ1578" s="1"/>
      <c r="CK1578" s="1"/>
      <c r="CL1578" s="1"/>
      <c r="CM1578" s="1"/>
      <c r="CN1578" s="1"/>
      <c r="CO1578" s="1"/>
      <c r="CP1578" s="1"/>
      <c r="CQ1578" s="1"/>
      <c r="CR1578" s="1"/>
      <c r="CS1578" s="1"/>
      <c r="CT1578" s="1"/>
      <c r="CU1578" s="1"/>
      <c r="CV1578" s="1"/>
      <c r="CW1578" s="1"/>
      <c r="CX1578" s="1"/>
      <c r="CY1578" s="1"/>
      <c r="CZ1578" s="1"/>
      <c r="DA1578" s="1"/>
      <c r="DB1578" s="1"/>
      <c r="DC1578" s="1"/>
      <c r="DD1578" s="1"/>
      <c r="DE1578" s="1"/>
      <c r="DF1578" s="1"/>
      <c r="DG1578" s="1"/>
      <c r="DH1578" s="1"/>
      <c r="DI1578" s="1"/>
      <c r="DJ1578" s="1"/>
      <c r="DK1578" s="1"/>
      <c r="DL1578" s="1"/>
      <c r="DM1578" s="1"/>
      <c r="DN1578" s="1"/>
      <c r="DO1578" s="1"/>
      <c r="DP1578" s="1"/>
      <c r="DQ1578" s="1"/>
      <c r="DR1578" s="1"/>
      <c r="DS1578" s="1"/>
      <c r="DT1578" s="1"/>
      <c r="DU1578" s="1"/>
      <c r="DV1578" s="1"/>
      <c r="DW1578" s="1"/>
      <c r="DX1578" s="1"/>
      <c r="DY1578" s="1"/>
      <c r="DZ1578" s="1"/>
      <c r="EA1578" s="1"/>
      <c r="EB1578" s="1"/>
      <c r="EC1578" s="1"/>
      <c r="ED1578" s="1"/>
      <c r="EE1578" s="1"/>
      <c r="EF1578" s="1"/>
      <c r="EG1578" s="1"/>
      <c r="EH1578" s="1"/>
      <c r="EI1578" s="1"/>
      <c r="EJ1578" s="1"/>
      <c r="EK1578" s="1"/>
      <c r="EL1578" s="1"/>
      <c r="EM1578" s="1"/>
      <c r="EN1578" s="1"/>
      <c r="EO1578" s="1"/>
      <c r="EP1578" s="1"/>
      <c r="EQ1578" s="1"/>
      <c r="ER1578" s="1"/>
      <c r="ES1578" s="1"/>
      <c r="ET1578" s="1"/>
      <c r="EU1578" s="1"/>
      <c r="EV1578" s="1"/>
      <c r="EW1578" s="1"/>
      <c r="EX1578" s="1"/>
      <c r="EY1578" s="1"/>
      <c r="EZ1578" s="1"/>
      <c r="FA1578" s="1"/>
      <c r="FB1578" s="1"/>
      <c r="FC1578" s="1"/>
      <c r="FD1578" s="1"/>
      <c r="FE1578" s="1"/>
      <c r="FF1578" s="1"/>
      <c r="FG1578" s="1"/>
      <c r="FH1578" s="1"/>
      <c r="FI1578" s="1"/>
      <c r="FJ1578" s="1"/>
      <c r="FK1578" s="1"/>
      <c r="FL1578" s="1"/>
      <c r="FM1578" s="1"/>
      <c r="FN1578" s="1"/>
      <c r="FO1578" s="1"/>
      <c r="FP1578" s="1"/>
      <c r="FQ1578" s="1"/>
      <c r="FR1578" s="1"/>
      <c r="FS1578" s="1"/>
      <c r="FT1578" s="1"/>
      <c r="FU1578" s="1"/>
      <c r="FV1578" s="1"/>
      <c r="FW1578" s="1"/>
      <c r="FX1578" s="1"/>
      <c r="FY1578" s="1"/>
      <c r="FZ1578" s="1"/>
      <c r="GA1578" s="1"/>
      <c r="GB1578" s="1"/>
      <c r="GC1578" s="1"/>
      <c r="GD1578" s="1"/>
      <c r="GE1578" s="1"/>
      <c r="GF1578" s="1"/>
      <c r="GG1578" s="1"/>
      <c r="GH1578" s="1"/>
      <c r="GI1578" s="1"/>
      <c r="GJ1578" s="1"/>
      <c r="GK1578" s="1"/>
      <c r="GL1578" s="1"/>
      <c r="GM1578" s="1"/>
      <c r="GN1578" s="1"/>
      <c r="GO1578" s="1"/>
      <c r="GP1578" s="1"/>
      <c r="GQ1578" s="1"/>
      <c r="GR1578" s="1"/>
      <c r="GS1578" s="1"/>
      <c r="GT1578" s="1"/>
      <c r="GU1578" s="1"/>
      <c r="GV1578" s="1"/>
      <c r="GW1578" s="1"/>
      <c r="GX1578" s="1"/>
      <c r="GY1578" s="1"/>
      <c r="GZ1578" s="1"/>
      <c r="HA1578" s="1"/>
      <c r="HB1578" s="1"/>
      <c r="HC1578" s="1"/>
      <c r="HD1578" s="1"/>
      <c r="HE1578" s="1"/>
      <c r="HF1578" s="1"/>
      <c r="HG1578" s="1"/>
      <c r="HH1578" s="1"/>
      <c r="HI1578" s="1"/>
      <c r="HJ1578" s="1"/>
      <c r="HK1578" s="1"/>
      <c r="HL1578" s="1"/>
      <c r="HM1578" s="1"/>
      <c r="HN1578" s="1"/>
      <c r="HO1578" s="1"/>
      <c r="HP1578" s="1"/>
      <c r="HQ1578" s="1"/>
      <c r="HR1578" s="1"/>
      <c r="HS1578" s="1"/>
      <c r="HT1578" s="1"/>
      <c r="HU1578" s="1"/>
      <c r="HV1578" s="1"/>
      <c r="HW1578" s="1"/>
      <c r="HX1578" s="1"/>
      <c r="HY1578" s="1"/>
      <c r="HZ1578" s="1"/>
      <c r="IA1578" s="1"/>
      <c r="IB1578" s="1"/>
      <c r="IC1578" s="1"/>
      <c r="ID1578" s="1"/>
      <c r="IE1578" s="1"/>
      <c r="IF1578" s="1"/>
      <c r="IG1578" s="1"/>
      <c r="IH1578" s="1"/>
      <c r="II1578" s="1"/>
      <c r="IJ1578" s="1"/>
      <c r="IK1578" s="1"/>
      <c r="IL1578" s="1"/>
      <c r="IM1578" s="1"/>
      <c r="IN1578" s="1"/>
      <c r="IO1578" s="1"/>
      <c r="IP1578" s="1"/>
      <c r="IQ1578" s="1"/>
    </row>
    <row r="1579" spans="1:251" s="3" customFormat="1" ht="18.75" hidden="1" customHeight="1" thickBot="1">
      <c r="A1579" s="41"/>
      <c r="B1579" s="132" t="s">
        <v>14</v>
      </c>
      <c r="C1579" s="133"/>
      <c r="D1579" s="133"/>
      <c r="E1579" s="133"/>
      <c r="F1579" s="133"/>
      <c r="G1579" s="133"/>
      <c r="H1579" s="133"/>
      <c r="I1579" s="133"/>
      <c r="J1579" s="133"/>
      <c r="K1579" s="133"/>
      <c r="L1579" s="133"/>
      <c r="M1579" s="133"/>
      <c r="N1579" s="133"/>
      <c r="O1579" s="133"/>
      <c r="P1579" s="133"/>
      <c r="Q1579" s="133"/>
      <c r="R1579" s="133"/>
      <c r="S1579" s="133"/>
      <c r="T1579" s="133"/>
      <c r="U1579" s="133"/>
      <c r="V1579" s="133"/>
      <c r="W1579" s="133"/>
      <c r="X1579" s="133"/>
      <c r="Y1579" s="133"/>
      <c r="Z1579" s="134"/>
      <c r="AA1579" s="135">
        <f>SUM($AA$1578:$AA$1578)</f>
        <v>0</v>
      </c>
      <c r="AB1579" s="136"/>
      <c r="AC1579" s="136"/>
      <c r="AD1579" s="136"/>
      <c r="AE1579" s="136"/>
      <c r="AF1579" s="136"/>
      <c r="AG1579" s="136"/>
      <c r="AH1579" s="136"/>
      <c r="AI1579" s="137"/>
      <c r="AJ1579" s="135">
        <f>SUM($AJ$1578:$AJ$1578)</f>
        <v>0</v>
      </c>
      <c r="AK1579" s="136"/>
      <c r="AL1579" s="136"/>
      <c r="AM1579" s="136"/>
      <c r="AN1579" s="136"/>
      <c r="AO1579" s="136"/>
      <c r="AP1579" s="136"/>
      <c r="AQ1579" s="136"/>
      <c r="AR1579" s="137"/>
      <c r="AS1579" s="138"/>
      <c r="AT1579" s="139"/>
      <c r="AU1579" s="139"/>
      <c r="AV1579" s="139"/>
      <c r="AW1579" s="139"/>
      <c r="AX1579" s="140"/>
      <c r="AY1579" s="39"/>
      <c r="AZ1579" s="1"/>
      <c r="BA1579" s="1"/>
      <c r="BB1579" s="1"/>
      <c r="BC1579" s="1"/>
      <c r="BD1579" s="1"/>
      <c r="BE1579" s="1"/>
      <c r="BF1579" s="1"/>
      <c r="BG1579" s="1"/>
      <c r="BH1579" s="1"/>
      <c r="BI1579" s="1"/>
      <c r="BJ1579" s="1"/>
      <c r="BK1579" s="1"/>
      <c r="BL1579" s="1"/>
      <c r="BM1579" s="1"/>
      <c r="BN1579" s="1"/>
      <c r="BO1579" s="1"/>
      <c r="BP1579" s="1"/>
      <c r="BQ1579" s="1"/>
      <c r="BR1579" s="1"/>
      <c r="BS1579" s="1"/>
      <c r="BT1579" s="1"/>
      <c r="BU1579" s="1"/>
      <c r="BV1579" s="1"/>
      <c r="BW1579" s="1"/>
      <c r="BX1579" s="1"/>
      <c r="BY1579" s="1"/>
      <c r="BZ1579" s="1"/>
      <c r="CA1579" s="1"/>
      <c r="CB1579" s="1"/>
      <c r="CC1579" s="1"/>
      <c r="CD1579" s="1"/>
      <c r="CE1579" s="1"/>
      <c r="CF1579" s="1"/>
      <c r="CG1579" s="1"/>
      <c r="CH1579" s="1"/>
      <c r="CI1579" s="1"/>
      <c r="CJ1579" s="1"/>
      <c r="CK1579" s="1"/>
      <c r="CL1579" s="1"/>
      <c r="CM1579" s="1"/>
      <c r="CN1579" s="1"/>
      <c r="CO1579" s="1"/>
      <c r="CP1579" s="1"/>
      <c r="CQ1579" s="1"/>
      <c r="CR1579" s="1"/>
      <c r="CS1579" s="1"/>
      <c r="CT1579" s="1"/>
      <c r="CU1579" s="1"/>
      <c r="CV1579" s="1"/>
      <c r="CW1579" s="1"/>
      <c r="CX1579" s="1"/>
      <c r="CY1579" s="1"/>
      <c r="CZ1579" s="1"/>
      <c r="DA1579" s="1"/>
      <c r="DB1579" s="1"/>
      <c r="DC1579" s="1"/>
      <c r="DD1579" s="1"/>
      <c r="DE1579" s="1"/>
      <c r="DF1579" s="1"/>
      <c r="DG1579" s="1"/>
      <c r="DH1579" s="1"/>
      <c r="DI1579" s="1"/>
      <c r="DJ1579" s="1"/>
      <c r="DK1579" s="1"/>
      <c r="DL1579" s="1"/>
      <c r="DM1579" s="1"/>
      <c r="DN1579" s="1"/>
      <c r="DO1579" s="1"/>
      <c r="DP1579" s="1"/>
      <c r="DQ1579" s="1"/>
      <c r="DR1579" s="1"/>
      <c r="DS1579" s="1"/>
      <c r="DT1579" s="1"/>
      <c r="DU1579" s="1"/>
      <c r="DV1579" s="1"/>
      <c r="DW1579" s="1"/>
      <c r="DX1579" s="1"/>
      <c r="DY1579" s="1"/>
      <c r="DZ1579" s="1"/>
      <c r="EA1579" s="1"/>
      <c r="EB1579" s="1"/>
      <c r="EC1579" s="1"/>
      <c r="ED1579" s="1"/>
      <c r="EE1579" s="1"/>
      <c r="EF1579" s="1"/>
      <c r="EG1579" s="1"/>
      <c r="EH1579" s="1"/>
      <c r="EI1579" s="1"/>
      <c r="EJ1579" s="1"/>
      <c r="EK1579" s="1"/>
      <c r="EL1579" s="1"/>
      <c r="EM1579" s="1"/>
      <c r="EN1579" s="1"/>
      <c r="EO1579" s="1"/>
      <c r="EP1579" s="1"/>
      <c r="EQ1579" s="1"/>
      <c r="ER1579" s="1"/>
      <c r="ES1579" s="1"/>
      <c r="ET1579" s="1"/>
      <c r="EU1579" s="1"/>
      <c r="EV1579" s="1"/>
      <c r="EW1579" s="1"/>
      <c r="EX1579" s="1"/>
      <c r="EY1579" s="1"/>
      <c r="EZ1579" s="1"/>
      <c r="FA1579" s="1"/>
      <c r="FB1579" s="1"/>
      <c r="FC1579" s="1"/>
      <c r="FD1579" s="1"/>
      <c r="FE1579" s="1"/>
      <c r="FF1579" s="1"/>
      <c r="FG1579" s="1"/>
      <c r="FH1579" s="1"/>
      <c r="FI1579" s="1"/>
      <c r="FJ1579" s="1"/>
      <c r="FK1579" s="1"/>
      <c r="FL1579" s="1"/>
      <c r="FM1579" s="1"/>
      <c r="FN1579" s="1"/>
      <c r="FO1579" s="1"/>
      <c r="FP1579" s="1"/>
      <c r="FQ1579" s="1"/>
      <c r="FR1579" s="1"/>
      <c r="FS1579" s="1"/>
      <c r="FT1579" s="1"/>
      <c r="FU1579" s="1"/>
      <c r="FV1579" s="1"/>
      <c r="FW1579" s="1"/>
      <c r="FX1579" s="1"/>
      <c r="FY1579" s="1"/>
      <c r="FZ1579" s="1"/>
      <c r="GA1579" s="1"/>
      <c r="GB1579" s="1"/>
      <c r="GC1579" s="1"/>
      <c r="GD1579" s="1"/>
      <c r="GE1579" s="1"/>
      <c r="GF1579" s="1"/>
      <c r="GG1579" s="1"/>
      <c r="GH1579" s="1"/>
      <c r="GI1579" s="1"/>
      <c r="GJ1579" s="1"/>
      <c r="GK1579" s="1"/>
      <c r="GL1579" s="1"/>
      <c r="GM1579" s="1"/>
      <c r="GN1579" s="1"/>
      <c r="GO1579" s="1"/>
      <c r="GP1579" s="1"/>
      <c r="GQ1579" s="1"/>
      <c r="GR1579" s="1"/>
      <c r="GS1579" s="1"/>
      <c r="GT1579" s="1"/>
      <c r="GU1579" s="1"/>
      <c r="GV1579" s="1"/>
      <c r="GW1579" s="1"/>
      <c r="GX1579" s="1"/>
      <c r="GY1579" s="1"/>
      <c r="GZ1579" s="1"/>
      <c r="HA1579" s="1"/>
      <c r="HB1579" s="1"/>
      <c r="HC1579" s="1"/>
      <c r="HD1579" s="1"/>
      <c r="HE1579" s="1"/>
      <c r="HF1579" s="1"/>
      <c r="HG1579" s="1"/>
      <c r="HH1579" s="1"/>
      <c r="HI1579" s="1"/>
      <c r="HJ1579" s="1"/>
      <c r="HK1579" s="1"/>
      <c r="HL1579" s="1"/>
      <c r="HM1579" s="1"/>
      <c r="HN1579" s="1"/>
      <c r="HO1579" s="1"/>
      <c r="HP1579" s="1"/>
      <c r="HQ1579" s="1"/>
      <c r="HR1579" s="1"/>
      <c r="HS1579" s="1"/>
      <c r="HT1579" s="1"/>
      <c r="HU1579" s="1"/>
      <c r="HV1579" s="1"/>
      <c r="HW1579" s="1"/>
      <c r="HX1579" s="1"/>
      <c r="HY1579" s="1"/>
      <c r="HZ1579" s="1"/>
      <c r="IA1579" s="1"/>
      <c r="IB1579" s="1"/>
      <c r="IC1579" s="1"/>
      <c r="ID1579" s="1"/>
      <c r="IE1579" s="1"/>
      <c r="IF1579" s="1"/>
      <c r="IG1579" s="1"/>
      <c r="IH1579" s="1"/>
      <c r="II1579" s="1"/>
      <c r="IJ1579" s="1"/>
      <c r="IK1579" s="1"/>
      <c r="IL1579" s="1"/>
      <c r="IM1579" s="1"/>
      <c r="IN1579" s="1"/>
      <c r="IO1579" s="1"/>
      <c r="IP1579" s="1"/>
      <c r="IQ1579" s="1"/>
    </row>
    <row r="1580" spans="1:251" hidden="1"/>
    <row r="1581" spans="1:251" ht="18.75">
      <c r="A1581" s="38" t="s">
        <v>0</v>
      </c>
      <c r="AW1581" s="44"/>
      <c r="AX1581" s="45"/>
      <c r="AY1581" s="44"/>
    </row>
    <row r="1583" spans="1:251" ht="18.75">
      <c r="B1583" s="141" t="s">
        <v>8</v>
      </c>
      <c r="C1583" s="142"/>
      <c r="D1583" s="142"/>
      <c r="E1583" s="142"/>
      <c r="F1583" s="142"/>
      <c r="G1583" s="142"/>
      <c r="H1583" s="142"/>
      <c r="I1583" s="142"/>
      <c r="J1583" s="142"/>
      <c r="K1583" s="142"/>
      <c r="L1583" s="142"/>
      <c r="M1583" s="142"/>
      <c r="N1583" s="142"/>
      <c r="O1583" s="142"/>
      <c r="P1583" s="142"/>
      <c r="Q1583" s="142"/>
      <c r="R1583" s="142"/>
      <c r="S1583" s="142"/>
      <c r="T1583" s="142"/>
      <c r="U1583" s="142"/>
      <c r="V1583" s="142"/>
      <c r="W1583" s="142"/>
      <c r="X1583" s="142"/>
      <c r="Y1583" s="142"/>
      <c r="Z1583" s="142"/>
      <c r="AA1583" s="142"/>
      <c r="AB1583" s="142"/>
      <c r="AC1583" s="142"/>
      <c r="AD1583" s="142"/>
      <c r="AE1583" s="142"/>
      <c r="AF1583" s="142"/>
      <c r="AG1583" s="142"/>
      <c r="AH1583" s="142"/>
      <c r="AI1583" s="142"/>
      <c r="AJ1583" s="142"/>
      <c r="AK1583" s="142"/>
      <c r="AL1583" s="142"/>
      <c r="AM1583" s="142"/>
      <c r="AN1583" s="142"/>
      <c r="AO1583" s="142"/>
      <c r="AP1583" s="142"/>
      <c r="AQ1583" s="142"/>
      <c r="AR1583" s="142"/>
      <c r="AS1583" s="142"/>
      <c r="AT1583" s="142"/>
      <c r="AU1583" s="142"/>
      <c r="AV1583" s="142"/>
      <c r="AW1583" s="142"/>
      <c r="AX1583" s="142"/>
    </row>
    <row r="1584" spans="1:251">
      <c r="Z1584" s="46"/>
      <c r="AD1584" s="46"/>
      <c r="AE1584" s="46"/>
      <c r="AF1584" s="46"/>
      <c r="AG1584" s="46"/>
      <c r="AH1584" s="46"/>
      <c r="AI1584" s="46"/>
      <c r="AO1584" s="46"/>
    </row>
    <row r="1585" spans="1:113" ht="13.5" thickBot="1">
      <c r="Z1585" s="46"/>
      <c r="AD1585" s="46"/>
      <c r="AE1585" s="46"/>
      <c r="AF1585" s="46"/>
      <c r="AG1585" s="46"/>
      <c r="AH1585" s="46"/>
      <c r="AI1585" s="46"/>
      <c r="AO1585" s="46"/>
      <c r="DI1585" s="2"/>
    </row>
    <row r="1586" spans="1:113" ht="24.75" customHeight="1" thickBot="1">
      <c r="B1586" s="143" t="s">
        <v>1</v>
      </c>
      <c r="C1586" s="144"/>
      <c r="D1586" s="144"/>
      <c r="E1586" s="144"/>
      <c r="F1586" s="144"/>
      <c r="G1586" s="144"/>
      <c r="H1586" s="145" t="s">
        <v>236</v>
      </c>
      <c r="I1586" s="146"/>
      <c r="J1586" s="146"/>
      <c r="K1586" s="146"/>
      <c r="L1586" s="146"/>
      <c r="M1586" s="146"/>
      <c r="N1586" s="146"/>
      <c r="O1586" s="146"/>
      <c r="P1586" s="146"/>
      <c r="Q1586" s="146"/>
      <c r="R1586" s="146"/>
      <c r="S1586" s="146"/>
      <c r="T1586" s="146"/>
      <c r="U1586" s="146"/>
      <c r="V1586" s="146"/>
      <c r="W1586" s="146"/>
      <c r="X1586" s="146"/>
      <c r="Y1586" s="146"/>
      <c r="Z1586" s="146"/>
      <c r="AA1586" s="146"/>
      <c r="AB1586" s="146"/>
      <c r="AC1586" s="146"/>
      <c r="AD1586" s="146"/>
      <c r="AE1586" s="146"/>
      <c r="AF1586" s="146"/>
      <c r="AG1586" s="146"/>
      <c r="AH1586" s="146"/>
      <c r="AI1586" s="146"/>
      <c r="AJ1586" s="146"/>
      <c r="AK1586" s="146"/>
      <c r="AL1586" s="146"/>
      <c r="AM1586" s="146"/>
      <c r="AN1586" s="146"/>
      <c r="AO1586" s="146"/>
      <c r="AP1586" s="146"/>
      <c r="AQ1586" s="146"/>
      <c r="AR1586" s="146"/>
      <c r="AS1586" s="146"/>
      <c r="AT1586" s="146"/>
      <c r="AU1586" s="146"/>
      <c r="AV1586" s="146"/>
      <c r="AW1586" s="146"/>
      <c r="AX1586" s="147"/>
      <c r="DI1586" s="2"/>
    </row>
    <row r="1587" spans="1:113" ht="14.25">
      <c r="B1587" s="47"/>
      <c r="C1587" s="47"/>
      <c r="D1587" s="47"/>
      <c r="E1587" s="47"/>
      <c r="F1587" s="47"/>
      <c r="G1587" s="47"/>
      <c r="H1587" s="40"/>
      <c r="I1587" s="40"/>
      <c r="J1587" s="40"/>
      <c r="K1587" s="40"/>
      <c r="L1587" s="48"/>
      <c r="M1587" s="48"/>
      <c r="N1587" s="48"/>
      <c r="O1587" s="48"/>
      <c r="P1587" s="40"/>
      <c r="Q1587" s="40"/>
      <c r="R1587" s="40"/>
      <c r="S1587" s="40"/>
      <c r="T1587" s="40"/>
      <c r="U1587" s="40"/>
      <c r="V1587" s="49"/>
      <c r="W1587" s="49"/>
      <c r="X1587" s="49"/>
      <c r="Y1587" s="49"/>
      <c r="Z1587" s="49"/>
      <c r="AA1587" s="49"/>
      <c r="AB1587" s="49"/>
      <c r="AC1587" s="49"/>
      <c r="AD1587" s="49"/>
      <c r="AE1587" s="49"/>
      <c r="AF1587" s="49"/>
      <c r="AG1587" s="49"/>
      <c r="AH1587" s="49"/>
      <c r="AI1587" s="49"/>
      <c r="AJ1587" s="49"/>
      <c r="AK1587" s="49"/>
      <c r="AL1587" s="49"/>
      <c r="AM1587" s="49"/>
      <c r="AN1587" s="49"/>
      <c r="AO1587" s="49"/>
      <c r="AP1587" s="49"/>
      <c r="AQ1587" s="49"/>
      <c r="AR1587" s="49"/>
      <c r="AS1587" s="49"/>
      <c r="AT1587" s="49"/>
      <c r="AU1587" s="49"/>
      <c r="AV1587" s="49"/>
      <c r="AW1587" s="49"/>
      <c r="AX1587" s="49"/>
      <c r="DI1587" s="2"/>
    </row>
    <row r="1588" spans="1:113" ht="15" thickBot="1">
      <c r="A1588" s="61"/>
      <c r="B1588" s="49" t="s">
        <v>2</v>
      </c>
      <c r="C1588" s="40"/>
      <c r="D1588" s="40"/>
      <c r="E1588" s="40"/>
      <c r="F1588" s="40"/>
      <c r="G1588" s="40"/>
      <c r="H1588" s="40"/>
      <c r="I1588" s="40"/>
      <c r="J1588" s="40"/>
      <c r="K1588" s="40"/>
      <c r="L1588" s="48"/>
      <c r="M1588" s="48"/>
      <c r="N1588" s="48"/>
      <c r="O1588" s="48"/>
      <c r="P1588" s="40"/>
      <c r="Q1588" s="40"/>
      <c r="R1588" s="40"/>
      <c r="S1588" s="40"/>
      <c r="T1588" s="40"/>
      <c r="U1588" s="40"/>
      <c r="V1588" s="49"/>
      <c r="W1588" s="49"/>
      <c r="X1588" s="49"/>
      <c r="Y1588" s="49"/>
      <c r="Z1588" s="49"/>
      <c r="AA1588" s="49"/>
      <c r="AB1588" s="49"/>
      <c r="AC1588" s="49"/>
      <c r="AD1588" s="49"/>
      <c r="AE1588" s="49"/>
      <c r="AF1588" s="49"/>
      <c r="AG1588" s="49"/>
      <c r="AH1588" s="49"/>
      <c r="AI1588" s="49"/>
      <c r="AJ1588" s="49"/>
      <c r="AK1588" s="49"/>
      <c r="AL1588" s="49"/>
      <c r="AM1588" s="49"/>
      <c r="AN1588" s="49"/>
      <c r="AO1588" s="49"/>
      <c r="AP1588" s="49"/>
      <c r="AQ1588" s="49"/>
      <c r="AR1588" s="49"/>
      <c r="AS1588" s="49"/>
      <c r="AT1588" s="49"/>
      <c r="AU1588" s="49"/>
      <c r="AV1588" s="49"/>
      <c r="AW1588" s="49"/>
      <c r="AX1588" s="49"/>
      <c r="DI1588" s="2"/>
    </row>
    <row r="1589" spans="1:113" ht="14.25">
      <c r="A1589" s="40"/>
      <c r="B1589" s="50"/>
      <c r="C1589" s="47"/>
      <c r="D1589" s="47"/>
      <c r="E1589" s="47"/>
      <c r="F1589" s="47"/>
      <c r="G1589" s="47"/>
      <c r="H1589" s="47"/>
      <c r="I1589" s="47"/>
      <c r="J1589" s="47"/>
      <c r="K1589" s="47"/>
      <c r="L1589" s="51"/>
      <c r="M1589" s="51"/>
      <c r="N1589" s="51"/>
      <c r="O1589" s="51"/>
      <c r="P1589" s="47"/>
      <c r="Q1589" s="47"/>
      <c r="R1589" s="47"/>
      <c r="S1589" s="47"/>
      <c r="T1589" s="47"/>
      <c r="U1589" s="47"/>
      <c r="V1589" s="52"/>
      <c r="W1589" s="52"/>
      <c r="X1589" s="52"/>
      <c r="Y1589" s="52"/>
      <c r="Z1589" s="52"/>
      <c r="AA1589" s="52"/>
      <c r="AB1589" s="52"/>
      <c r="AC1589" s="52"/>
      <c r="AD1589" s="52"/>
      <c r="AE1589" s="52"/>
      <c r="AF1589" s="52"/>
      <c r="AG1589" s="52"/>
      <c r="AH1589" s="52"/>
      <c r="AI1589" s="52"/>
      <c r="AJ1589" s="52"/>
      <c r="AK1589" s="52"/>
      <c r="AL1589" s="52"/>
      <c r="AM1589" s="52"/>
      <c r="AN1589" s="52"/>
      <c r="AO1589" s="52"/>
      <c r="AP1589" s="52"/>
      <c r="AQ1589" s="52"/>
      <c r="AR1589" s="52"/>
      <c r="AS1589" s="52"/>
      <c r="AT1589" s="52"/>
      <c r="AU1589" s="52"/>
      <c r="AV1589" s="52"/>
      <c r="AW1589" s="52"/>
      <c r="AX1589" s="53"/>
    </row>
    <row r="1590" spans="1:113" ht="12" customHeight="1">
      <c r="A1590" s="40"/>
      <c r="B1590" s="157" t="s">
        <v>237</v>
      </c>
      <c r="C1590" s="158"/>
      <c r="D1590" s="158"/>
      <c r="E1590" s="158"/>
      <c r="F1590" s="158"/>
      <c r="G1590" s="158"/>
      <c r="H1590" s="158"/>
      <c r="I1590" s="158"/>
      <c r="J1590" s="158"/>
      <c r="K1590" s="158"/>
      <c r="L1590" s="158"/>
      <c r="M1590" s="158"/>
      <c r="N1590" s="158"/>
      <c r="O1590" s="158"/>
      <c r="P1590" s="158"/>
      <c r="Q1590" s="158"/>
      <c r="R1590" s="158"/>
      <c r="S1590" s="158"/>
      <c r="T1590" s="158"/>
      <c r="U1590" s="158"/>
      <c r="V1590" s="158"/>
      <c r="W1590" s="158"/>
      <c r="X1590" s="158"/>
      <c r="Y1590" s="158"/>
      <c r="Z1590" s="158"/>
      <c r="AA1590" s="158"/>
      <c r="AB1590" s="158"/>
      <c r="AC1590" s="158"/>
      <c r="AD1590" s="158"/>
      <c r="AE1590" s="158"/>
      <c r="AF1590" s="158"/>
      <c r="AG1590" s="158"/>
      <c r="AH1590" s="158"/>
      <c r="AI1590" s="158"/>
      <c r="AJ1590" s="158"/>
      <c r="AK1590" s="158"/>
      <c r="AL1590" s="158"/>
      <c r="AM1590" s="158"/>
      <c r="AN1590" s="158"/>
      <c r="AO1590" s="158"/>
      <c r="AP1590" s="158"/>
      <c r="AQ1590" s="158"/>
      <c r="AR1590" s="158"/>
      <c r="AS1590" s="158"/>
      <c r="AT1590" s="158"/>
      <c r="AU1590" s="158"/>
      <c r="AV1590" s="158"/>
      <c r="AW1590" s="158"/>
      <c r="AX1590" s="159"/>
    </row>
    <row r="1591" spans="1:113" ht="12" customHeight="1">
      <c r="A1591" s="40"/>
      <c r="B1591" s="157"/>
      <c r="C1591" s="158"/>
      <c r="D1591" s="158"/>
      <c r="E1591" s="158"/>
      <c r="F1591" s="158"/>
      <c r="G1591" s="158"/>
      <c r="H1591" s="158"/>
      <c r="I1591" s="158"/>
      <c r="J1591" s="158"/>
      <c r="K1591" s="158"/>
      <c r="L1591" s="158"/>
      <c r="M1591" s="158"/>
      <c r="N1591" s="158"/>
      <c r="O1591" s="158"/>
      <c r="P1591" s="158"/>
      <c r="Q1591" s="158"/>
      <c r="R1591" s="158"/>
      <c r="S1591" s="158"/>
      <c r="T1591" s="158"/>
      <c r="U1591" s="158"/>
      <c r="V1591" s="158"/>
      <c r="W1591" s="158"/>
      <c r="X1591" s="158"/>
      <c r="Y1591" s="158"/>
      <c r="Z1591" s="158"/>
      <c r="AA1591" s="158"/>
      <c r="AB1591" s="158"/>
      <c r="AC1591" s="158"/>
      <c r="AD1591" s="158"/>
      <c r="AE1591" s="158"/>
      <c r="AF1591" s="158"/>
      <c r="AG1591" s="158"/>
      <c r="AH1591" s="158"/>
      <c r="AI1591" s="158"/>
      <c r="AJ1591" s="158"/>
      <c r="AK1591" s="158"/>
      <c r="AL1591" s="158"/>
      <c r="AM1591" s="158"/>
      <c r="AN1591" s="158"/>
      <c r="AO1591" s="158"/>
      <c r="AP1591" s="158"/>
      <c r="AQ1591" s="158"/>
      <c r="AR1591" s="158"/>
      <c r="AS1591" s="158"/>
      <c r="AT1591" s="158"/>
      <c r="AU1591" s="158"/>
      <c r="AV1591" s="158"/>
      <c r="AW1591" s="158"/>
      <c r="AX1591" s="159"/>
      <c r="BC1591" s="3"/>
    </row>
    <row r="1592" spans="1:113" ht="12" customHeight="1">
      <c r="A1592" s="40"/>
      <c r="B1592" s="157"/>
      <c r="C1592" s="158"/>
      <c r="D1592" s="158"/>
      <c r="E1592" s="158"/>
      <c r="F1592" s="158"/>
      <c r="G1592" s="158"/>
      <c r="H1592" s="158"/>
      <c r="I1592" s="158"/>
      <c r="J1592" s="158"/>
      <c r="K1592" s="158"/>
      <c r="L1592" s="158"/>
      <c r="M1592" s="158"/>
      <c r="N1592" s="158"/>
      <c r="O1592" s="158"/>
      <c r="P1592" s="158"/>
      <c r="Q1592" s="158"/>
      <c r="R1592" s="158"/>
      <c r="S1592" s="158"/>
      <c r="T1592" s="158"/>
      <c r="U1592" s="158"/>
      <c r="V1592" s="158"/>
      <c r="W1592" s="158"/>
      <c r="X1592" s="158"/>
      <c r="Y1592" s="158"/>
      <c r="Z1592" s="158"/>
      <c r="AA1592" s="158"/>
      <c r="AB1592" s="158"/>
      <c r="AC1592" s="158"/>
      <c r="AD1592" s="158"/>
      <c r="AE1592" s="158"/>
      <c r="AF1592" s="158"/>
      <c r="AG1592" s="158"/>
      <c r="AH1592" s="158"/>
      <c r="AI1592" s="158"/>
      <c r="AJ1592" s="158"/>
      <c r="AK1592" s="158"/>
      <c r="AL1592" s="158"/>
      <c r="AM1592" s="158"/>
      <c r="AN1592" s="158"/>
      <c r="AO1592" s="158"/>
      <c r="AP1592" s="158"/>
      <c r="AQ1592" s="158"/>
      <c r="AR1592" s="158"/>
      <c r="AS1592" s="158"/>
      <c r="AT1592" s="158"/>
      <c r="AU1592" s="158"/>
      <c r="AV1592" s="158"/>
      <c r="AW1592" s="158"/>
      <c r="AX1592" s="159"/>
    </row>
    <row r="1593" spans="1:113" ht="12" customHeight="1">
      <c r="A1593" s="40"/>
      <c r="B1593" s="157"/>
      <c r="C1593" s="158"/>
      <c r="D1593" s="158"/>
      <c r="E1593" s="158"/>
      <c r="F1593" s="158"/>
      <c r="G1593" s="158"/>
      <c r="H1593" s="158"/>
      <c r="I1593" s="158"/>
      <c r="J1593" s="158"/>
      <c r="K1593" s="158"/>
      <c r="L1593" s="158"/>
      <c r="M1593" s="158"/>
      <c r="N1593" s="158"/>
      <c r="O1593" s="158"/>
      <c r="P1593" s="158"/>
      <c r="Q1593" s="158"/>
      <c r="R1593" s="158"/>
      <c r="S1593" s="158"/>
      <c r="T1593" s="158"/>
      <c r="U1593" s="158"/>
      <c r="V1593" s="158"/>
      <c r="W1593" s="158"/>
      <c r="X1593" s="158"/>
      <c r="Y1593" s="158"/>
      <c r="Z1593" s="158"/>
      <c r="AA1593" s="158"/>
      <c r="AB1593" s="158"/>
      <c r="AC1593" s="158"/>
      <c r="AD1593" s="158"/>
      <c r="AE1593" s="158"/>
      <c r="AF1593" s="158"/>
      <c r="AG1593" s="158"/>
      <c r="AH1593" s="158"/>
      <c r="AI1593" s="158"/>
      <c r="AJ1593" s="158"/>
      <c r="AK1593" s="158"/>
      <c r="AL1593" s="158"/>
      <c r="AM1593" s="158"/>
      <c r="AN1593" s="158"/>
      <c r="AO1593" s="158"/>
      <c r="AP1593" s="158"/>
      <c r="AQ1593" s="158"/>
      <c r="AR1593" s="158"/>
      <c r="AS1593" s="158"/>
      <c r="AT1593" s="158"/>
      <c r="AU1593" s="158"/>
      <c r="AV1593" s="158"/>
      <c r="AW1593" s="158"/>
      <c r="AX1593" s="159"/>
    </row>
    <row r="1594" spans="1:113" ht="12" customHeight="1">
      <c r="A1594" s="40"/>
      <c r="B1594" s="157"/>
      <c r="C1594" s="158"/>
      <c r="D1594" s="158"/>
      <c r="E1594" s="158"/>
      <c r="F1594" s="158"/>
      <c r="G1594" s="158"/>
      <c r="H1594" s="158"/>
      <c r="I1594" s="158"/>
      <c r="J1594" s="158"/>
      <c r="K1594" s="158"/>
      <c r="L1594" s="158"/>
      <c r="M1594" s="158"/>
      <c r="N1594" s="158"/>
      <c r="O1594" s="158"/>
      <c r="P1594" s="158"/>
      <c r="Q1594" s="158"/>
      <c r="R1594" s="158"/>
      <c r="S1594" s="158"/>
      <c r="T1594" s="158"/>
      <c r="U1594" s="158"/>
      <c r="V1594" s="158"/>
      <c r="W1594" s="158"/>
      <c r="X1594" s="158"/>
      <c r="Y1594" s="158"/>
      <c r="Z1594" s="158"/>
      <c r="AA1594" s="158"/>
      <c r="AB1594" s="158"/>
      <c r="AC1594" s="158"/>
      <c r="AD1594" s="158"/>
      <c r="AE1594" s="158"/>
      <c r="AF1594" s="158"/>
      <c r="AG1594" s="158"/>
      <c r="AH1594" s="158"/>
      <c r="AI1594" s="158"/>
      <c r="AJ1594" s="158"/>
      <c r="AK1594" s="158"/>
      <c r="AL1594" s="158"/>
      <c r="AM1594" s="158"/>
      <c r="AN1594" s="158"/>
      <c r="AO1594" s="158"/>
      <c r="AP1594" s="158"/>
      <c r="AQ1594" s="158"/>
      <c r="AR1594" s="158"/>
      <c r="AS1594" s="158"/>
      <c r="AT1594" s="158"/>
      <c r="AU1594" s="158"/>
      <c r="AV1594" s="158"/>
      <c r="AW1594" s="158"/>
      <c r="AX1594" s="159"/>
    </row>
    <row r="1595" spans="1:113" ht="15" thickBot="1">
      <c r="A1595" s="41"/>
      <c r="B1595" s="54"/>
      <c r="C1595" s="55"/>
      <c r="D1595" s="55"/>
      <c r="E1595" s="55"/>
      <c r="F1595" s="55"/>
      <c r="G1595" s="55"/>
      <c r="H1595" s="55"/>
      <c r="I1595" s="55"/>
      <c r="J1595" s="55"/>
      <c r="K1595" s="55"/>
      <c r="L1595" s="55"/>
      <c r="M1595" s="55"/>
      <c r="N1595" s="55"/>
      <c r="O1595" s="55"/>
      <c r="P1595" s="55"/>
      <c r="Q1595" s="55"/>
      <c r="R1595" s="55"/>
      <c r="S1595" s="55"/>
      <c r="T1595" s="55"/>
      <c r="U1595" s="55"/>
      <c r="V1595" s="55"/>
      <c r="W1595" s="55"/>
      <c r="X1595" s="55"/>
      <c r="Y1595" s="55"/>
      <c r="Z1595" s="55"/>
      <c r="AA1595" s="55"/>
      <c r="AB1595" s="55"/>
      <c r="AC1595" s="55"/>
      <c r="AD1595" s="55"/>
      <c r="AE1595" s="55"/>
      <c r="AF1595" s="55"/>
      <c r="AG1595" s="55"/>
      <c r="AH1595" s="55"/>
      <c r="AI1595" s="55"/>
      <c r="AJ1595" s="55"/>
      <c r="AK1595" s="55"/>
      <c r="AL1595" s="55"/>
      <c r="AM1595" s="55"/>
      <c r="AN1595" s="55"/>
      <c r="AO1595" s="55"/>
      <c r="AP1595" s="55"/>
      <c r="AQ1595" s="55"/>
      <c r="AR1595" s="55"/>
      <c r="AS1595" s="55"/>
      <c r="AT1595" s="55"/>
      <c r="AU1595" s="55"/>
      <c r="AV1595" s="55"/>
      <c r="AW1595" s="55"/>
      <c r="AX1595" s="56"/>
    </row>
    <row r="1596" spans="1:113">
      <c r="B1596" s="57"/>
    </row>
    <row r="1597" spans="1:113" ht="15" thickBot="1">
      <c r="A1597" s="61"/>
      <c r="B1597" s="49" t="s">
        <v>3</v>
      </c>
      <c r="C1597" s="40"/>
      <c r="D1597" s="40"/>
      <c r="E1597" s="40"/>
      <c r="F1597" s="40"/>
      <c r="G1597" s="40"/>
      <c r="H1597" s="40"/>
      <c r="I1597" s="40"/>
      <c r="J1597" s="40"/>
      <c r="K1597" s="40"/>
      <c r="L1597" s="48"/>
      <c r="M1597" s="48"/>
      <c r="N1597" s="48"/>
      <c r="O1597" s="48"/>
      <c r="P1597" s="40"/>
      <c r="Q1597" s="40"/>
      <c r="R1597" s="40"/>
      <c r="S1597" s="40"/>
      <c r="T1597" s="40"/>
      <c r="U1597" s="40"/>
      <c r="V1597" s="49"/>
      <c r="W1597" s="49"/>
      <c r="X1597" s="49"/>
      <c r="Y1597" s="49"/>
      <c r="Z1597" s="49"/>
      <c r="AA1597" s="49"/>
      <c r="AB1597" s="49"/>
      <c r="AC1597" s="49"/>
      <c r="AD1597" s="49"/>
      <c r="AE1597" s="49"/>
      <c r="AF1597" s="49"/>
      <c r="AG1597" s="49"/>
      <c r="AH1597" s="49"/>
      <c r="AI1597" s="49"/>
      <c r="AJ1597" s="49"/>
      <c r="AK1597" s="49"/>
      <c r="AL1597" s="49"/>
      <c r="AM1597" s="49"/>
      <c r="AN1597" s="49"/>
      <c r="AO1597" s="49"/>
      <c r="AP1597" s="49"/>
      <c r="AQ1597" s="49"/>
      <c r="AR1597" s="49"/>
      <c r="AS1597" s="49"/>
      <c r="AT1597" s="49"/>
      <c r="AU1597" s="49"/>
      <c r="AV1597" s="49"/>
      <c r="AW1597" s="49"/>
      <c r="AX1597" s="49"/>
      <c r="DI1597" s="2"/>
    </row>
    <row r="1598" spans="1:113" ht="14.25">
      <c r="A1598" s="40"/>
      <c r="B1598" s="50"/>
      <c r="C1598" s="47"/>
      <c r="D1598" s="47"/>
      <c r="E1598" s="47"/>
      <c r="F1598" s="47"/>
      <c r="G1598" s="47"/>
      <c r="H1598" s="47"/>
      <c r="I1598" s="47"/>
      <c r="J1598" s="47"/>
      <c r="K1598" s="47"/>
      <c r="L1598" s="51"/>
      <c r="M1598" s="51"/>
      <c r="N1598" s="51"/>
      <c r="O1598" s="51"/>
      <c r="P1598" s="47"/>
      <c r="Q1598" s="47"/>
      <c r="R1598" s="47"/>
      <c r="S1598" s="47"/>
      <c r="T1598" s="47"/>
      <c r="U1598" s="47"/>
      <c r="V1598" s="52"/>
      <c r="W1598" s="52"/>
      <c r="X1598" s="52"/>
      <c r="Y1598" s="52"/>
      <c r="Z1598" s="52"/>
      <c r="AA1598" s="52"/>
      <c r="AB1598" s="52"/>
      <c r="AC1598" s="52"/>
      <c r="AD1598" s="52"/>
      <c r="AE1598" s="52"/>
      <c r="AF1598" s="52"/>
      <c r="AG1598" s="52"/>
      <c r="AH1598" s="52"/>
      <c r="AI1598" s="52"/>
      <c r="AJ1598" s="52"/>
      <c r="AK1598" s="52"/>
      <c r="AL1598" s="52"/>
      <c r="AM1598" s="52"/>
      <c r="AN1598" s="52"/>
      <c r="AO1598" s="52"/>
      <c r="AP1598" s="52"/>
      <c r="AQ1598" s="52"/>
      <c r="AR1598" s="52"/>
      <c r="AS1598" s="52"/>
      <c r="AT1598" s="52"/>
      <c r="AU1598" s="52"/>
      <c r="AV1598" s="52"/>
      <c r="AW1598" s="52"/>
      <c r="AX1598" s="53"/>
    </row>
    <row r="1599" spans="1:113" ht="12" customHeight="1">
      <c r="A1599" s="40"/>
      <c r="B1599" s="157" t="s">
        <v>17</v>
      </c>
      <c r="C1599" s="158"/>
      <c r="D1599" s="158"/>
      <c r="E1599" s="158"/>
      <c r="F1599" s="158"/>
      <c r="G1599" s="158"/>
      <c r="H1599" s="158"/>
      <c r="I1599" s="158"/>
      <c r="J1599" s="158"/>
      <c r="K1599" s="158"/>
      <c r="L1599" s="158"/>
      <c r="M1599" s="158"/>
      <c r="N1599" s="158"/>
      <c r="O1599" s="158"/>
      <c r="P1599" s="158"/>
      <c r="Q1599" s="158"/>
      <c r="R1599" s="158"/>
      <c r="S1599" s="158"/>
      <c r="T1599" s="158"/>
      <c r="U1599" s="158"/>
      <c r="V1599" s="158"/>
      <c r="W1599" s="158"/>
      <c r="X1599" s="158"/>
      <c r="Y1599" s="158"/>
      <c r="Z1599" s="158"/>
      <c r="AA1599" s="158"/>
      <c r="AB1599" s="158"/>
      <c r="AC1599" s="158"/>
      <c r="AD1599" s="158"/>
      <c r="AE1599" s="158"/>
      <c r="AF1599" s="158"/>
      <c r="AG1599" s="158"/>
      <c r="AH1599" s="158"/>
      <c r="AI1599" s="158"/>
      <c r="AJ1599" s="158"/>
      <c r="AK1599" s="158"/>
      <c r="AL1599" s="158"/>
      <c r="AM1599" s="158"/>
      <c r="AN1599" s="158"/>
      <c r="AO1599" s="158"/>
      <c r="AP1599" s="158"/>
      <c r="AQ1599" s="158"/>
      <c r="AR1599" s="158"/>
      <c r="AS1599" s="158"/>
      <c r="AT1599" s="158"/>
      <c r="AU1599" s="158"/>
      <c r="AV1599" s="158"/>
      <c r="AW1599" s="158"/>
      <c r="AX1599" s="159"/>
    </row>
    <row r="1600" spans="1:113" ht="12" customHeight="1">
      <c r="A1600" s="40"/>
      <c r="B1600" s="157"/>
      <c r="C1600" s="158"/>
      <c r="D1600" s="158"/>
      <c r="E1600" s="158"/>
      <c r="F1600" s="158"/>
      <c r="G1600" s="158"/>
      <c r="H1600" s="158"/>
      <c r="I1600" s="158"/>
      <c r="J1600" s="158"/>
      <c r="K1600" s="158"/>
      <c r="L1600" s="158"/>
      <c r="M1600" s="158"/>
      <c r="N1600" s="158"/>
      <c r="O1600" s="158"/>
      <c r="P1600" s="158"/>
      <c r="Q1600" s="158"/>
      <c r="R1600" s="158"/>
      <c r="S1600" s="158"/>
      <c r="T1600" s="158"/>
      <c r="U1600" s="158"/>
      <c r="V1600" s="158"/>
      <c r="W1600" s="158"/>
      <c r="X1600" s="158"/>
      <c r="Y1600" s="158"/>
      <c r="Z1600" s="158"/>
      <c r="AA1600" s="158"/>
      <c r="AB1600" s="158"/>
      <c r="AC1600" s="158"/>
      <c r="AD1600" s="158"/>
      <c r="AE1600" s="158"/>
      <c r="AF1600" s="158"/>
      <c r="AG1600" s="158"/>
      <c r="AH1600" s="158"/>
      <c r="AI1600" s="158"/>
      <c r="AJ1600" s="158"/>
      <c r="AK1600" s="158"/>
      <c r="AL1600" s="158"/>
      <c r="AM1600" s="158"/>
      <c r="AN1600" s="158"/>
      <c r="AO1600" s="158"/>
      <c r="AP1600" s="158"/>
      <c r="AQ1600" s="158"/>
      <c r="AR1600" s="158"/>
      <c r="AS1600" s="158"/>
      <c r="AT1600" s="158"/>
      <c r="AU1600" s="158"/>
      <c r="AV1600" s="158"/>
      <c r="AW1600" s="158"/>
      <c r="AX1600" s="159"/>
      <c r="BC1600" s="3"/>
    </row>
    <row r="1601" spans="1:251" ht="12" customHeight="1">
      <c r="A1601" s="40"/>
      <c r="B1601" s="157"/>
      <c r="C1601" s="158"/>
      <c r="D1601" s="158"/>
      <c r="E1601" s="158"/>
      <c r="F1601" s="158"/>
      <c r="G1601" s="158"/>
      <c r="H1601" s="158"/>
      <c r="I1601" s="158"/>
      <c r="J1601" s="158"/>
      <c r="K1601" s="158"/>
      <c r="L1601" s="158"/>
      <c r="M1601" s="158"/>
      <c r="N1601" s="158"/>
      <c r="O1601" s="158"/>
      <c r="P1601" s="158"/>
      <c r="Q1601" s="158"/>
      <c r="R1601" s="158"/>
      <c r="S1601" s="158"/>
      <c r="T1601" s="158"/>
      <c r="U1601" s="158"/>
      <c r="V1601" s="158"/>
      <c r="W1601" s="158"/>
      <c r="X1601" s="158"/>
      <c r="Y1601" s="158"/>
      <c r="Z1601" s="158"/>
      <c r="AA1601" s="158"/>
      <c r="AB1601" s="158"/>
      <c r="AC1601" s="158"/>
      <c r="AD1601" s="158"/>
      <c r="AE1601" s="158"/>
      <c r="AF1601" s="158"/>
      <c r="AG1601" s="158"/>
      <c r="AH1601" s="158"/>
      <c r="AI1601" s="158"/>
      <c r="AJ1601" s="158"/>
      <c r="AK1601" s="158"/>
      <c r="AL1601" s="158"/>
      <c r="AM1601" s="158"/>
      <c r="AN1601" s="158"/>
      <c r="AO1601" s="158"/>
      <c r="AP1601" s="158"/>
      <c r="AQ1601" s="158"/>
      <c r="AR1601" s="158"/>
      <c r="AS1601" s="158"/>
      <c r="AT1601" s="158"/>
      <c r="AU1601" s="158"/>
      <c r="AV1601" s="158"/>
      <c r="AW1601" s="158"/>
      <c r="AX1601" s="159"/>
    </row>
    <row r="1602" spans="1:251" ht="12" customHeight="1">
      <c r="A1602" s="40"/>
      <c r="B1602" s="157"/>
      <c r="C1602" s="158"/>
      <c r="D1602" s="158"/>
      <c r="E1602" s="158"/>
      <c r="F1602" s="158"/>
      <c r="G1602" s="158"/>
      <c r="H1602" s="158"/>
      <c r="I1602" s="158"/>
      <c r="J1602" s="158"/>
      <c r="K1602" s="158"/>
      <c r="L1602" s="158"/>
      <c r="M1602" s="158"/>
      <c r="N1602" s="158"/>
      <c r="O1602" s="158"/>
      <c r="P1602" s="158"/>
      <c r="Q1602" s="158"/>
      <c r="R1602" s="158"/>
      <c r="S1602" s="158"/>
      <c r="T1602" s="158"/>
      <c r="U1602" s="158"/>
      <c r="V1602" s="158"/>
      <c r="W1602" s="158"/>
      <c r="X1602" s="158"/>
      <c r="Y1602" s="158"/>
      <c r="Z1602" s="158"/>
      <c r="AA1602" s="158"/>
      <c r="AB1602" s="158"/>
      <c r="AC1602" s="158"/>
      <c r="AD1602" s="158"/>
      <c r="AE1602" s="158"/>
      <c r="AF1602" s="158"/>
      <c r="AG1602" s="158"/>
      <c r="AH1602" s="158"/>
      <c r="AI1602" s="158"/>
      <c r="AJ1602" s="158"/>
      <c r="AK1602" s="158"/>
      <c r="AL1602" s="158"/>
      <c r="AM1602" s="158"/>
      <c r="AN1602" s="158"/>
      <c r="AO1602" s="158"/>
      <c r="AP1602" s="158"/>
      <c r="AQ1602" s="158"/>
      <c r="AR1602" s="158"/>
      <c r="AS1602" s="158"/>
      <c r="AT1602" s="158"/>
      <c r="AU1602" s="158"/>
      <c r="AV1602" s="158"/>
      <c r="AW1602" s="158"/>
      <c r="AX1602" s="159"/>
    </row>
    <row r="1603" spans="1:251" ht="12" customHeight="1">
      <c r="A1603" s="40"/>
      <c r="B1603" s="157"/>
      <c r="C1603" s="158"/>
      <c r="D1603" s="158"/>
      <c r="E1603" s="158"/>
      <c r="F1603" s="158"/>
      <c r="G1603" s="158"/>
      <c r="H1603" s="158"/>
      <c r="I1603" s="158"/>
      <c r="J1603" s="158"/>
      <c r="K1603" s="158"/>
      <c r="L1603" s="158"/>
      <c r="M1603" s="158"/>
      <c r="N1603" s="158"/>
      <c r="O1603" s="158"/>
      <c r="P1603" s="158"/>
      <c r="Q1603" s="158"/>
      <c r="R1603" s="158"/>
      <c r="S1603" s="158"/>
      <c r="T1603" s="158"/>
      <c r="U1603" s="158"/>
      <c r="V1603" s="158"/>
      <c r="W1603" s="158"/>
      <c r="X1603" s="158"/>
      <c r="Y1603" s="158"/>
      <c r="Z1603" s="158"/>
      <c r="AA1603" s="158"/>
      <c r="AB1603" s="158"/>
      <c r="AC1603" s="158"/>
      <c r="AD1603" s="158"/>
      <c r="AE1603" s="158"/>
      <c r="AF1603" s="158"/>
      <c r="AG1603" s="158"/>
      <c r="AH1603" s="158"/>
      <c r="AI1603" s="158"/>
      <c r="AJ1603" s="158"/>
      <c r="AK1603" s="158"/>
      <c r="AL1603" s="158"/>
      <c r="AM1603" s="158"/>
      <c r="AN1603" s="158"/>
      <c r="AO1603" s="158"/>
      <c r="AP1603" s="158"/>
      <c r="AQ1603" s="158"/>
      <c r="AR1603" s="158"/>
      <c r="AS1603" s="158"/>
      <c r="AT1603" s="158"/>
      <c r="AU1603" s="158"/>
      <c r="AV1603" s="158"/>
      <c r="AW1603" s="158"/>
      <c r="AX1603" s="159"/>
    </row>
    <row r="1604" spans="1:251" ht="15" thickBot="1">
      <c r="A1604" s="41"/>
      <c r="B1604" s="54"/>
      <c r="C1604" s="55"/>
      <c r="D1604" s="55"/>
      <c r="E1604" s="55"/>
      <c r="F1604" s="55"/>
      <c r="G1604" s="55"/>
      <c r="H1604" s="55"/>
      <c r="I1604" s="55"/>
      <c r="J1604" s="55"/>
      <c r="K1604" s="55"/>
      <c r="L1604" s="55"/>
      <c r="M1604" s="55"/>
      <c r="N1604" s="55"/>
      <c r="O1604" s="55"/>
      <c r="P1604" s="55"/>
      <c r="Q1604" s="55"/>
      <c r="R1604" s="55"/>
      <c r="S1604" s="55"/>
      <c r="T1604" s="55"/>
      <c r="U1604" s="55"/>
      <c r="V1604" s="55"/>
      <c r="W1604" s="55"/>
      <c r="X1604" s="55"/>
      <c r="Y1604" s="55"/>
      <c r="Z1604" s="55"/>
      <c r="AA1604" s="55"/>
      <c r="AB1604" s="55"/>
      <c r="AC1604" s="55"/>
      <c r="AD1604" s="55"/>
      <c r="AE1604" s="55"/>
      <c r="AF1604" s="55"/>
      <c r="AG1604" s="55"/>
      <c r="AH1604" s="55"/>
      <c r="AI1604" s="55"/>
      <c r="AJ1604" s="55"/>
      <c r="AK1604" s="55"/>
      <c r="AL1604" s="55"/>
      <c r="AM1604" s="55"/>
      <c r="AN1604" s="55"/>
      <c r="AO1604" s="55"/>
      <c r="AP1604" s="55"/>
      <c r="AQ1604" s="55"/>
      <c r="AR1604" s="55"/>
      <c r="AS1604" s="55"/>
      <c r="AT1604" s="55"/>
      <c r="AU1604" s="55"/>
      <c r="AV1604" s="55"/>
      <c r="AW1604" s="55"/>
      <c r="AX1604" s="56"/>
    </row>
    <row r="1605" spans="1:251">
      <c r="B1605" s="57"/>
    </row>
    <row r="1606" spans="1:251" ht="14.25">
      <c r="B1606" s="49" t="s">
        <v>4</v>
      </c>
      <c r="C1606" s="40"/>
      <c r="D1606" s="40"/>
      <c r="E1606" s="40"/>
      <c r="F1606" s="40"/>
      <c r="G1606" s="40"/>
      <c r="H1606" s="40"/>
      <c r="I1606" s="40"/>
      <c r="J1606" s="40"/>
      <c r="K1606" s="40"/>
      <c r="L1606" s="48"/>
      <c r="M1606" s="48"/>
      <c r="N1606" s="48"/>
      <c r="O1606" s="48"/>
      <c r="P1606" s="40"/>
      <c r="Q1606" s="40"/>
      <c r="R1606" s="40"/>
      <c r="S1606" s="40"/>
      <c r="T1606" s="40"/>
      <c r="U1606" s="40"/>
      <c r="V1606" s="49"/>
      <c r="W1606" s="49"/>
      <c r="X1606" s="49"/>
      <c r="Y1606" s="49"/>
      <c r="Z1606" s="49"/>
      <c r="AA1606" s="49"/>
      <c r="AB1606" s="49"/>
      <c r="AC1606" s="49"/>
      <c r="AD1606" s="49"/>
      <c r="AE1606" s="49"/>
      <c r="AF1606" s="49"/>
      <c r="AG1606" s="49"/>
      <c r="AH1606" s="49"/>
      <c r="AI1606" s="49"/>
      <c r="AJ1606" s="49"/>
      <c r="AK1606" s="49"/>
      <c r="AL1606" s="49"/>
      <c r="AM1606" s="49"/>
      <c r="AN1606" s="49"/>
      <c r="AO1606" s="49"/>
      <c r="AP1606" s="49"/>
      <c r="AQ1606" s="49"/>
      <c r="AR1606" s="49"/>
      <c r="AS1606" s="49"/>
      <c r="AT1606" s="49"/>
      <c r="AU1606" s="49"/>
      <c r="AV1606" s="49"/>
      <c r="AW1606" s="49"/>
      <c r="AX1606" s="49"/>
    </row>
    <row r="1607" spans="1:251" ht="15" thickBot="1">
      <c r="B1607" s="40"/>
      <c r="C1607" s="40"/>
      <c r="D1607" s="40"/>
      <c r="E1607" s="40"/>
      <c r="F1607" s="40"/>
      <c r="G1607" s="40"/>
      <c r="H1607" s="40"/>
      <c r="I1607" s="40"/>
      <c r="J1607" s="40"/>
      <c r="K1607" s="40"/>
      <c r="L1607" s="48"/>
      <c r="M1607" s="48"/>
      <c r="N1607" s="48"/>
      <c r="O1607" s="48"/>
      <c r="P1607" s="40"/>
      <c r="Q1607" s="40"/>
      <c r="R1607" s="40"/>
      <c r="S1607" s="40"/>
      <c r="T1607" s="40"/>
      <c r="U1607" s="40"/>
      <c r="V1607" s="49"/>
      <c r="W1607" s="49"/>
      <c r="X1607" s="49"/>
      <c r="Y1607" s="49"/>
      <c r="Z1607" s="49"/>
      <c r="AA1607" s="49"/>
      <c r="AB1607" s="49"/>
      <c r="AC1607" s="49"/>
      <c r="AD1607" s="49"/>
      <c r="AE1607" s="49"/>
      <c r="AF1607" s="49"/>
      <c r="AG1607" s="49"/>
      <c r="AH1607" s="49"/>
      <c r="AI1607" s="49"/>
      <c r="AJ1607" s="49"/>
      <c r="AK1607" s="49"/>
      <c r="AL1607" s="49"/>
      <c r="AM1607" s="49"/>
      <c r="AN1607" s="49"/>
      <c r="AO1607" s="49"/>
      <c r="AP1607" s="49"/>
      <c r="AQ1607" s="49"/>
      <c r="AR1607" s="49"/>
      <c r="AS1607" s="49"/>
      <c r="AT1607" s="49"/>
      <c r="AU1607" s="49"/>
      <c r="AV1607" s="49"/>
      <c r="AW1607" s="49"/>
      <c r="AX1607" s="58" t="s">
        <v>5</v>
      </c>
    </row>
    <row r="1608" spans="1:251" s="3" customFormat="1" ht="13.5" customHeight="1">
      <c r="A1608" s="40"/>
      <c r="B1608" s="160" t="s">
        <v>6</v>
      </c>
      <c r="C1608" s="161"/>
      <c r="D1608" s="161"/>
      <c r="E1608" s="161"/>
      <c r="F1608" s="161"/>
      <c r="G1608" s="161"/>
      <c r="H1608" s="161"/>
      <c r="I1608" s="161"/>
      <c r="J1608" s="161"/>
      <c r="K1608" s="161"/>
      <c r="L1608" s="161"/>
      <c r="M1608" s="161"/>
      <c r="N1608" s="161"/>
      <c r="O1608" s="161"/>
      <c r="P1608" s="161"/>
      <c r="Q1608" s="161"/>
      <c r="R1608" s="161"/>
      <c r="S1608" s="161"/>
      <c r="T1608" s="161"/>
      <c r="U1608" s="161"/>
      <c r="V1608" s="161"/>
      <c r="W1608" s="161"/>
      <c r="X1608" s="161"/>
      <c r="Y1608" s="161"/>
      <c r="Z1608" s="162"/>
      <c r="AA1608" s="166" t="s">
        <v>12</v>
      </c>
      <c r="AB1608" s="161"/>
      <c r="AC1608" s="161"/>
      <c r="AD1608" s="161"/>
      <c r="AE1608" s="161"/>
      <c r="AF1608" s="161"/>
      <c r="AG1608" s="161"/>
      <c r="AH1608" s="161"/>
      <c r="AI1608" s="162"/>
      <c r="AJ1608" s="166" t="s">
        <v>13</v>
      </c>
      <c r="AK1608" s="161"/>
      <c r="AL1608" s="161"/>
      <c r="AM1608" s="161"/>
      <c r="AN1608" s="161"/>
      <c r="AO1608" s="161"/>
      <c r="AP1608" s="161"/>
      <c r="AQ1608" s="161"/>
      <c r="AR1608" s="162"/>
      <c r="AS1608" s="166" t="s">
        <v>7</v>
      </c>
      <c r="AT1608" s="161"/>
      <c r="AU1608" s="161"/>
      <c r="AV1608" s="161"/>
      <c r="AW1608" s="161"/>
      <c r="AX1608" s="168"/>
      <c r="AY1608" s="39"/>
      <c r="AZ1608" s="1"/>
      <c r="BA1608" s="1"/>
      <c r="BB1608" s="1"/>
      <c r="BC1608" s="1"/>
      <c r="BD1608" s="1"/>
      <c r="BE1608" s="1"/>
      <c r="BF1608" s="1"/>
      <c r="BG1608" s="1"/>
      <c r="BH1608" s="1"/>
      <c r="BI1608" s="1"/>
      <c r="BJ1608" s="1"/>
      <c r="BK1608" s="1"/>
      <c r="BL1608" s="1"/>
      <c r="BM1608" s="1"/>
      <c r="BN1608" s="1"/>
      <c r="BO1608" s="1"/>
      <c r="BP1608" s="1"/>
      <c r="BQ1608" s="1"/>
      <c r="BR1608" s="1"/>
      <c r="BS1608" s="1"/>
      <c r="BT1608" s="1"/>
      <c r="BU1608" s="1"/>
      <c r="BV1608" s="1"/>
      <c r="BW1608" s="1"/>
      <c r="BX1608" s="1"/>
      <c r="BY1608" s="1"/>
      <c r="BZ1608" s="1"/>
      <c r="CA1608" s="1"/>
      <c r="CB1608" s="1"/>
      <c r="CC1608" s="1"/>
      <c r="CD1608" s="1"/>
      <c r="CE1608" s="1"/>
      <c r="CF1608" s="1"/>
      <c r="CG1608" s="1"/>
      <c r="CH1608" s="1"/>
      <c r="CI1608" s="1"/>
      <c r="CJ1608" s="1"/>
      <c r="CK1608" s="1"/>
      <c r="CL1608" s="1"/>
      <c r="CM1608" s="1"/>
      <c r="CN1608" s="1"/>
      <c r="CO1608" s="1"/>
      <c r="CP1608" s="1"/>
      <c r="CQ1608" s="1"/>
      <c r="CR1608" s="1"/>
      <c r="CS1608" s="1"/>
      <c r="CT1608" s="1"/>
      <c r="CU1608" s="1"/>
      <c r="CV1608" s="1"/>
      <c r="CW1608" s="1"/>
      <c r="CX1608" s="1"/>
      <c r="CY1608" s="1"/>
      <c r="CZ1608" s="1"/>
      <c r="DA1608" s="1"/>
      <c r="DB1608" s="1"/>
      <c r="DC1608" s="1"/>
      <c r="DD1608" s="1"/>
      <c r="DE1608" s="1"/>
      <c r="DF1608" s="1"/>
      <c r="DG1608" s="1"/>
      <c r="DH1608" s="1"/>
      <c r="DI1608" s="1"/>
      <c r="DJ1608" s="1"/>
      <c r="DK1608" s="1"/>
      <c r="DL1608" s="1"/>
      <c r="DM1608" s="1"/>
      <c r="DN1608" s="1"/>
      <c r="DO1608" s="1"/>
      <c r="DP1608" s="1"/>
      <c r="DQ1608" s="1"/>
      <c r="DR1608" s="1"/>
      <c r="DS1608" s="1"/>
      <c r="DT1608" s="1"/>
      <c r="DU1608" s="1"/>
      <c r="DV1608" s="1"/>
      <c r="DW1608" s="1"/>
      <c r="DX1608" s="1"/>
      <c r="DY1608" s="1"/>
      <c r="DZ1608" s="1"/>
      <c r="EA1608" s="1"/>
      <c r="EB1608" s="1"/>
      <c r="EC1608" s="1"/>
      <c r="ED1608" s="1"/>
      <c r="EE1608" s="1"/>
      <c r="EF1608" s="1"/>
      <c r="EG1608" s="1"/>
      <c r="EH1608" s="1"/>
      <c r="EI1608" s="1"/>
      <c r="EJ1608" s="1"/>
      <c r="EK1608" s="1"/>
      <c r="EL1608" s="1"/>
      <c r="EM1608" s="1"/>
      <c r="EN1608" s="1"/>
      <c r="EO1608" s="1"/>
      <c r="EP1608" s="1"/>
      <c r="EQ1608" s="1"/>
      <c r="ER1608" s="1"/>
      <c r="ES1608" s="1"/>
      <c r="ET1608" s="1"/>
      <c r="EU1608" s="1"/>
      <c r="EV1608" s="1"/>
      <c r="EW1608" s="1"/>
      <c r="EX1608" s="1"/>
      <c r="EY1608" s="1"/>
      <c r="EZ1608" s="1"/>
      <c r="FA1608" s="1"/>
      <c r="FB1608" s="1"/>
      <c r="FC1608" s="1"/>
      <c r="FD1608" s="1"/>
      <c r="FE1608" s="1"/>
      <c r="FF1608" s="1"/>
      <c r="FG1608" s="1"/>
      <c r="FH1608" s="1"/>
      <c r="FI1608" s="1"/>
      <c r="FJ1608" s="1"/>
      <c r="FK1608" s="1"/>
      <c r="FL1608" s="1"/>
      <c r="FM1608" s="1"/>
      <c r="FN1608" s="1"/>
      <c r="FO1608" s="1"/>
      <c r="FP1608" s="1"/>
      <c r="FQ1608" s="1"/>
      <c r="FR1608" s="1"/>
      <c r="FS1608" s="1"/>
      <c r="FT1608" s="1"/>
      <c r="FU1608" s="1"/>
      <c r="FV1608" s="1"/>
      <c r="FW1608" s="1"/>
      <c r="FX1608" s="1"/>
      <c r="FY1608" s="1"/>
      <c r="FZ1608" s="1"/>
      <c r="GA1608" s="1"/>
      <c r="GB1608" s="1"/>
      <c r="GC1608" s="1"/>
      <c r="GD1608" s="1"/>
      <c r="GE1608" s="1"/>
      <c r="GF1608" s="1"/>
      <c r="GG1608" s="1"/>
      <c r="GH1608" s="1"/>
      <c r="GI1608" s="1"/>
      <c r="GJ1608" s="1"/>
      <c r="GK1608" s="1"/>
      <c r="GL1608" s="1"/>
      <c r="GM1608" s="1"/>
      <c r="GN1608" s="1"/>
      <c r="GO1608" s="1"/>
      <c r="GP1608" s="1"/>
      <c r="GQ1608" s="1"/>
      <c r="GR1608" s="1"/>
      <c r="GS1608" s="1"/>
      <c r="GT1608" s="1"/>
      <c r="GU1608" s="1"/>
      <c r="GV1608" s="1"/>
      <c r="GW1608" s="1"/>
      <c r="GX1608" s="1"/>
      <c r="GY1608" s="1"/>
      <c r="GZ1608" s="1"/>
      <c r="HA1608" s="1"/>
      <c r="HB1608" s="1"/>
      <c r="HC1608" s="1"/>
      <c r="HD1608" s="1"/>
      <c r="HE1608" s="1"/>
      <c r="HF1608" s="1"/>
      <c r="HG1608" s="1"/>
      <c r="HH1608" s="1"/>
      <c r="HI1608" s="1"/>
      <c r="HJ1608" s="1"/>
      <c r="HK1608" s="1"/>
      <c r="HL1608" s="1"/>
      <c r="HM1608" s="1"/>
      <c r="HN1608" s="1"/>
      <c r="HO1608" s="1"/>
      <c r="HP1608" s="1"/>
      <c r="HQ1608" s="1"/>
      <c r="HR1608" s="1"/>
      <c r="HS1608" s="1"/>
      <c r="HT1608" s="1"/>
      <c r="HU1608" s="1"/>
      <c r="HV1608" s="1"/>
      <c r="HW1608" s="1"/>
      <c r="HX1608" s="1"/>
      <c r="HY1608" s="1"/>
      <c r="HZ1608" s="1"/>
      <c r="IA1608" s="1"/>
      <c r="IB1608" s="1"/>
      <c r="IC1608" s="1"/>
      <c r="ID1608" s="1"/>
      <c r="IE1608" s="1"/>
      <c r="IF1608" s="1"/>
      <c r="IG1608" s="1"/>
      <c r="IH1608" s="1"/>
      <c r="II1608" s="1"/>
      <c r="IJ1608" s="1"/>
      <c r="IK1608" s="1"/>
      <c r="IL1608" s="1"/>
      <c r="IM1608" s="1"/>
      <c r="IN1608" s="1"/>
      <c r="IO1608" s="1"/>
      <c r="IP1608" s="1"/>
      <c r="IQ1608" s="1"/>
    </row>
    <row r="1609" spans="1:251" s="3" customFormat="1" ht="13.5">
      <c r="A1609" s="40"/>
      <c r="B1609" s="163"/>
      <c r="C1609" s="164"/>
      <c r="D1609" s="164"/>
      <c r="E1609" s="164"/>
      <c r="F1609" s="164"/>
      <c r="G1609" s="164"/>
      <c r="H1609" s="164"/>
      <c r="I1609" s="164"/>
      <c r="J1609" s="164"/>
      <c r="K1609" s="164"/>
      <c r="L1609" s="164"/>
      <c r="M1609" s="164"/>
      <c r="N1609" s="164"/>
      <c r="O1609" s="164"/>
      <c r="P1609" s="164"/>
      <c r="Q1609" s="164"/>
      <c r="R1609" s="164"/>
      <c r="S1609" s="164"/>
      <c r="T1609" s="164"/>
      <c r="U1609" s="164"/>
      <c r="V1609" s="164"/>
      <c r="W1609" s="164"/>
      <c r="X1609" s="164"/>
      <c r="Y1609" s="164"/>
      <c r="Z1609" s="165"/>
      <c r="AA1609" s="167"/>
      <c r="AB1609" s="164"/>
      <c r="AC1609" s="164"/>
      <c r="AD1609" s="164"/>
      <c r="AE1609" s="164"/>
      <c r="AF1609" s="164"/>
      <c r="AG1609" s="164"/>
      <c r="AH1609" s="164"/>
      <c r="AI1609" s="165"/>
      <c r="AJ1609" s="167"/>
      <c r="AK1609" s="164"/>
      <c r="AL1609" s="164"/>
      <c r="AM1609" s="164"/>
      <c r="AN1609" s="164"/>
      <c r="AO1609" s="164"/>
      <c r="AP1609" s="164"/>
      <c r="AQ1609" s="164"/>
      <c r="AR1609" s="165"/>
      <c r="AS1609" s="167"/>
      <c r="AT1609" s="164"/>
      <c r="AU1609" s="164"/>
      <c r="AV1609" s="164"/>
      <c r="AW1609" s="164"/>
      <c r="AX1609" s="169"/>
      <c r="AY1609" s="39"/>
      <c r="AZ1609" s="1"/>
      <c r="BA1609" s="1"/>
      <c r="BB1609" s="4"/>
      <c r="BC1609" s="5"/>
      <c r="BE1609" s="1"/>
      <c r="BF1609" s="1"/>
      <c r="BG1609" s="1"/>
      <c r="BH1609" s="1"/>
      <c r="BI1609" s="1"/>
      <c r="BJ1609" s="1"/>
      <c r="BK1609" s="1"/>
      <c r="BL1609" s="1"/>
      <c r="BM1609" s="1"/>
      <c r="BN1609" s="1"/>
      <c r="BO1609" s="1"/>
      <c r="BP1609" s="1"/>
      <c r="BQ1609" s="1"/>
      <c r="BR1609" s="1"/>
      <c r="BS1609" s="1"/>
      <c r="BT1609" s="1"/>
      <c r="BU1609" s="1"/>
      <c r="BV1609" s="1"/>
      <c r="BW1609" s="1"/>
      <c r="BX1609" s="1"/>
      <c r="BY1609" s="1"/>
      <c r="BZ1609" s="1"/>
      <c r="CA1609" s="1"/>
      <c r="CB1609" s="1"/>
      <c r="CC1609" s="1"/>
      <c r="CD1609" s="1"/>
      <c r="CE1609" s="1"/>
      <c r="CF1609" s="1"/>
      <c r="CG1609" s="1"/>
      <c r="CH1609" s="1"/>
      <c r="CI1609" s="1"/>
      <c r="CJ1609" s="1"/>
      <c r="CK1609" s="1"/>
      <c r="CL1609" s="1"/>
      <c r="CM1609" s="1"/>
      <c r="CN1609" s="1"/>
      <c r="CO1609" s="1"/>
      <c r="CP1609" s="1"/>
      <c r="CQ1609" s="1"/>
      <c r="CR1609" s="1"/>
      <c r="CS1609" s="1"/>
      <c r="CT1609" s="1"/>
      <c r="CU1609" s="1"/>
      <c r="CV1609" s="1"/>
      <c r="CW1609" s="1"/>
      <c r="CX1609" s="1"/>
      <c r="CY1609" s="1"/>
      <c r="CZ1609" s="1"/>
      <c r="DA1609" s="1"/>
      <c r="DB1609" s="1"/>
      <c r="DC1609" s="1"/>
      <c r="DD1609" s="1"/>
      <c r="DE1609" s="1"/>
      <c r="DF1609" s="1"/>
      <c r="DG1609" s="1"/>
      <c r="DH1609" s="1"/>
      <c r="DI1609" s="1"/>
      <c r="DJ1609" s="1"/>
      <c r="DK1609" s="1"/>
      <c r="DL1609" s="1"/>
      <c r="DM1609" s="1"/>
      <c r="DN1609" s="1"/>
      <c r="DO1609" s="1"/>
      <c r="DP1609" s="1"/>
      <c r="DQ1609" s="1"/>
      <c r="DR1609" s="1"/>
      <c r="DS1609" s="1"/>
      <c r="DT1609" s="1"/>
      <c r="DU1609" s="1"/>
      <c r="DV1609" s="1"/>
      <c r="DW1609" s="1"/>
      <c r="DX1609" s="1"/>
      <c r="DY1609" s="1"/>
      <c r="DZ1609" s="1"/>
      <c r="EA1609" s="1"/>
      <c r="EB1609" s="1"/>
      <c r="EC1609" s="1"/>
      <c r="ED1609" s="1"/>
      <c r="EE1609" s="1"/>
      <c r="EF1609" s="1"/>
      <c r="EG1609" s="1"/>
      <c r="EH1609" s="1"/>
      <c r="EI1609" s="1"/>
      <c r="EJ1609" s="1"/>
      <c r="EK1609" s="1"/>
      <c r="EL1609" s="1"/>
      <c r="EM1609" s="1"/>
      <c r="EN1609" s="1"/>
      <c r="EO1609" s="1"/>
      <c r="EP1609" s="1"/>
      <c r="EQ1609" s="1"/>
      <c r="ER1609" s="1"/>
      <c r="ES1609" s="1"/>
      <c r="ET1609" s="1"/>
      <c r="EU1609" s="1"/>
      <c r="EV1609" s="1"/>
      <c r="EW1609" s="1"/>
      <c r="EX1609" s="1"/>
      <c r="EY1609" s="1"/>
      <c r="EZ1609" s="1"/>
      <c r="FA1609" s="1"/>
      <c r="FB1609" s="1"/>
      <c r="FC1609" s="1"/>
      <c r="FD1609" s="1"/>
      <c r="FE1609" s="1"/>
      <c r="FF1609" s="1"/>
      <c r="FG1609" s="1"/>
      <c r="FH1609" s="1"/>
      <c r="FI1609" s="1"/>
      <c r="FJ1609" s="1"/>
      <c r="FK1609" s="1"/>
      <c r="FL1609" s="1"/>
      <c r="FM1609" s="1"/>
      <c r="FN1609" s="1"/>
      <c r="FO1609" s="1"/>
      <c r="FP1609" s="1"/>
      <c r="FQ1609" s="1"/>
      <c r="FR1609" s="1"/>
      <c r="FS1609" s="1"/>
      <c r="FT1609" s="1"/>
      <c r="FU1609" s="1"/>
      <c r="FV1609" s="1"/>
      <c r="FW1609" s="1"/>
      <c r="FX1609" s="1"/>
      <c r="FY1609" s="1"/>
      <c r="FZ1609" s="1"/>
      <c r="GA1609" s="1"/>
      <c r="GB1609" s="1"/>
      <c r="GC1609" s="1"/>
      <c r="GD1609" s="1"/>
      <c r="GE1609" s="1"/>
      <c r="GF1609" s="1"/>
      <c r="GG1609" s="1"/>
      <c r="GH1609" s="1"/>
      <c r="GI1609" s="1"/>
      <c r="GJ1609" s="1"/>
      <c r="GK1609" s="1"/>
      <c r="GL1609" s="1"/>
      <c r="GM1609" s="1"/>
      <c r="GN1609" s="1"/>
      <c r="GO1609" s="1"/>
      <c r="GP1609" s="1"/>
      <c r="GQ1609" s="1"/>
      <c r="GR1609" s="1"/>
      <c r="GS1609" s="1"/>
      <c r="GT1609" s="1"/>
      <c r="GU1609" s="1"/>
      <c r="GV1609" s="1"/>
      <c r="GW1609" s="1"/>
      <c r="GX1609" s="1"/>
      <c r="GY1609" s="1"/>
      <c r="GZ1609" s="1"/>
      <c r="HA1609" s="1"/>
      <c r="HB1609" s="1"/>
      <c r="HC1609" s="1"/>
      <c r="HD1609" s="1"/>
      <c r="HE1609" s="1"/>
      <c r="HF1609" s="1"/>
      <c r="HG1609" s="1"/>
      <c r="HH1609" s="1"/>
      <c r="HI1609" s="1"/>
      <c r="HJ1609" s="1"/>
      <c r="HK1609" s="1"/>
      <c r="HL1609" s="1"/>
      <c r="HM1609" s="1"/>
      <c r="HN1609" s="1"/>
      <c r="HO1609" s="1"/>
      <c r="HP1609" s="1"/>
      <c r="HQ1609" s="1"/>
      <c r="HR1609" s="1"/>
      <c r="HS1609" s="1"/>
      <c r="HT1609" s="1"/>
      <c r="HU1609" s="1"/>
      <c r="HV1609" s="1"/>
      <c r="HW1609" s="1"/>
      <c r="HX1609" s="1"/>
      <c r="HY1609" s="1"/>
      <c r="HZ1609" s="1"/>
      <c r="IA1609" s="1"/>
      <c r="IB1609" s="1"/>
      <c r="IC1609" s="1"/>
      <c r="ID1609" s="1"/>
      <c r="IE1609" s="1"/>
      <c r="IF1609" s="1"/>
      <c r="IG1609" s="1"/>
      <c r="IH1609" s="1"/>
      <c r="II1609" s="1"/>
      <c r="IJ1609" s="1"/>
      <c r="IK1609" s="1"/>
      <c r="IL1609" s="1"/>
      <c r="IM1609" s="1"/>
      <c r="IN1609" s="1"/>
      <c r="IO1609" s="1"/>
      <c r="IP1609" s="1"/>
      <c r="IQ1609" s="1"/>
    </row>
    <row r="1610" spans="1:251" s="3" customFormat="1" ht="18.75" customHeight="1">
      <c r="A1610" s="40"/>
      <c r="B1610" s="59"/>
      <c r="C1610" s="148" t="s">
        <v>163</v>
      </c>
      <c r="D1610" s="149"/>
      <c r="E1610" s="149"/>
      <c r="F1610" s="149"/>
      <c r="G1610" s="149"/>
      <c r="H1610" s="149"/>
      <c r="I1610" s="149"/>
      <c r="J1610" s="149"/>
      <c r="K1610" s="149"/>
      <c r="L1610" s="149"/>
      <c r="M1610" s="149"/>
      <c r="N1610" s="149"/>
      <c r="O1610" s="149"/>
      <c r="P1610" s="149"/>
      <c r="Q1610" s="149"/>
      <c r="R1610" s="149"/>
      <c r="S1610" s="149"/>
      <c r="T1610" s="149"/>
      <c r="U1610" s="149"/>
      <c r="V1610" s="149"/>
      <c r="W1610" s="149"/>
      <c r="X1610" s="149"/>
      <c r="Y1610" s="149"/>
      <c r="Z1610" s="150"/>
      <c r="AA1610" s="151">
        <v>1048</v>
      </c>
      <c r="AB1610" s="152"/>
      <c r="AC1610" s="152"/>
      <c r="AD1610" s="152"/>
      <c r="AE1610" s="152"/>
      <c r="AF1610" s="152"/>
      <c r="AG1610" s="152"/>
      <c r="AH1610" s="152"/>
      <c r="AI1610" s="153"/>
      <c r="AJ1610" s="151">
        <v>1100</v>
      </c>
      <c r="AK1610" s="152"/>
      <c r="AL1610" s="152"/>
      <c r="AM1610" s="152"/>
      <c r="AN1610" s="152"/>
      <c r="AO1610" s="152"/>
      <c r="AP1610" s="152"/>
      <c r="AQ1610" s="152"/>
      <c r="AR1610" s="153"/>
      <c r="AS1610" s="154"/>
      <c r="AT1610" s="155"/>
      <c r="AU1610" s="155"/>
      <c r="AV1610" s="155"/>
      <c r="AW1610" s="155"/>
      <c r="AX1610" s="156"/>
      <c r="AY1610" s="39"/>
      <c r="AZ1610" s="1"/>
      <c r="BA1610" s="1"/>
      <c r="BB1610" s="1"/>
      <c r="BC1610" s="1"/>
      <c r="BD1610" s="1"/>
      <c r="BE1610" s="1"/>
      <c r="BF1610" s="1"/>
      <c r="BG1610" s="1"/>
      <c r="BH1610" s="1"/>
      <c r="BI1610" s="1"/>
      <c r="BJ1610" s="1"/>
      <c r="BK1610" s="1"/>
      <c r="BL1610" s="1"/>
      <c r="BM1610" s="1"/>
      <c r="BN1610" s="1"/>
      <c r="BO1610" s="1"/>
      <c r="BP1610" s="1"/>
      <c r="BQ1610" s="1"/>
      <c r="BR1610" s="1"/>
      <c r="BS1610" s="1"/>
      <c r="BT1610" s="1"/>
      <c r="BU1610" s="1"/>
      <c r="BV1610" s="1"/>
      <c r="BW1610" s="1"/>
      <c r="BX1610" s="1"/>
      <c r="BY1610" s="1"/>
      <c r="BZ1610" s="1"/>
      <c r="CA1610" s="1"/>
      <c r="CB1610" s="1"/>
      <c r="CC1610" s="1"/>
      <c r="CD1610" s="1"/>
      <c r="CE1610" s="1"/>
      <c r="CF1610" s="1"/>
      <c r="CG1610" s="1"/>
      <c r="CH1610" s="1"/>
      <c r="CI1610" s="1"/>
      <c r="CJ1610" s="1"/>
      <c r="CK1610" s="1"/>
      <c r="CL1610" s="1"/>
      <c r="CM1610" s="1"/>
      <c r="CN1610" s="1"/>
      <c r="CO1610" s="1"/>
      <c r="CP1610" s="1"/>
      <c r="CQ1610" s="1"/>
      <c r="CR1610" s="1"/>
      <c r="CS1610" s="1"/>
      <c r="CT1610" s="1"/>
      <c r="CU1610" s="1"/>
      <c r="CV1610" s="1"/>
      <c r="CW1610" s="1"/>
      <c r="CX1610" s="1"/>
      <c r="CY1610" s="1"/>
      <c r="CZ1610" s="1"/>
      <c r="DA1610" s="1"/>
      <c r="DB1610" s="1"/>
      <c r="DC1610" s="1"/>
      <c r="DD1610" s="1"/>
      <c r="DE1610" s="1"/>
      <c r="DF1610" s="1"/>
      <c r="DG1610" s="1"/>
      <c r="DH1610" s="1"/>
      <c r="DI1610" s="1"/>
      <c r="DJ1610" s="1"/>
      <c r="DK1610" s="1"/>
      <c r="DL1610" s="1"/>
      <c r="DM1610" s="1"/>
      <c r="DN1610" s="1"/>
      <c r="DO1610" s="1"/>
      <c r="DP1610" s="1"/>
      <c r="DQ1610" s="1"/>
      <c r="DR1610" s="1"/>
      <c r="DS1610" s="1"/>
      <c r="DT1610" s="1"/>
      <c r="DU1610" s="1"/>
      <c r="DV1610" s="1"/>
      <c r="DW1610" s="1"/>
      <c r="DX1610" s="1"/>
      <c r="DY1610" s="1"/>
      <c r="DZ1610" s="1"/>
      <c r="EA1610" s="1"/>
      <c r="EB1610" s="1"/>
      <c r="EC1610" s="1"/>
      <c r="ED1610" s="1"/>
      <c r="EE1610" s="1"/>
      <c r="EF1610" s="1"/>
      <c r="EG1610" s="1"/>
      <c r="EH1610" s="1"/>
      <c r="EI1610" s="1"/>
      <c r="EJ1610" s="1"/>
      <c r="EK1610" s="1"/>
      <c r="EL1610" s="1"/>
      <c r="EM1610" s="1"/>
      <c r="EN1610" s="1"/>
      <c r="EO1610" s="1"/>
      <c r="EP1610" s="1"/>
      <c r="EQ1610" s="1"/>
      <c r="ER1610" s="1"/>
      <c r="ES1610" s="1"/>
      <c r="ET1610" s="1"/>
      <c r="EU1610" s="1"/>
      <c r="EV1610" s="1"/>
      <c r="EW1610" s="1"/>
      <c r="EX1610" s="1"/>
      <c r="EY1610" s="1"/>
      <c r="EZ1610" s="1"/>
      <c r="FA1610" s="1"/>
      <c r="FB1610" s="1"/>
      <c r="FC1610" s="1"/>
      <c r="FD1610" s="1"/>
      <c r="FE1610" s="1"/>
      <c r="FF1610" s="1"/>
      <c r="FG1610" s="1"/>
      <c r="FH1610" s="1"/>
      <c r="FI1610" s="1"/>
      <c r="FJ1610" s="1"/>
      <c r="FK1610" s="1"/>
      <c r="FL1610" s="1"/>
      <c r="FM1610" s="1"/>
      <c r="FN1610" s="1"/>
      <c r="FO1610" s="1"/>
      <c r="FP1610" s="1"/>
      <c r="FQ1610" s="1"/>
      <c r="FR1610" s="1"/>
      <c r="FS1610" s="1"/>
      <c r="FT1610" s="1"/>
      <c r="FU1610" s="1"/>
      <c r="FV1610" s="1"/>
      <c r="FW1610" s="1"/>
      <c r="FX1610" s="1"/>
      <c r="FY1610" s="1"/>
      <c r="FZ1610" s="1"/>
      <c r="GA1610" s="1"/>
      <c r="GB1610" s="1"/>
      <c r="GC1610" s="1"/>
      <c r="GD1610" s="1"/>
      <c r="GE1610" s="1"/>
      <c r="GF1610" s="1"/>
      <c r="GG1610" s="1"/>
      <c r="GH1610" s="1"/>
      <c r="GI1610" s="1"/>
      <c r="GJ1610" s="1"/>
      <c r="GK1610" s="1"/>
      <c r="GL1610" s="1"/>
      <c r="GM1610" s="1"/>
      <c r="GN1610" s="1"/>
      <c r="GO1610" s="1"/>
      <c r="GP1610" s="1"/>
      <c r="GQ1610" s="1"/>
      <c r="GR1610" s="1"/>
      <c r="GS1610" s="1"/>
      <c r="GT1610" s="1"/>
      <c r="GU1610" s="1"/>
      <c r="GV1610" s="1"/>
      <c r="GW1610" s="1"/>
      <c r="GX1610" s="1"/>
      <c r="GY1610" s="1"/>
      <c r="GZ1610" s="1"/>
      <c r="HA1610" s="1"/>
      <c r="HB1610" s="1"/>
      <c r="HC1610" s="1"/>
      <c r="HD1610" s="1"/>
      <c r="HE1610" s="1"/>
      <c r="HF1610" s="1"/>
      <c r="HG1610" s="1"/>
      <c r="HH1610" s="1"/>
      <c r="HI1610" s="1"/>
      <c r="HJ1610" s="1"/>
      <c r="HK1610" s="1"/>
      <c r="HL1610" s="1"/>
      <c r="HM1610" s="1"/>
      <c r="HN1610" s="1"/>
      <c r="HO1610" s="1"/>
      <c r="HP1610" s="1"/>
      <c r="HQ1610" s="1"/>
      <c r="HR1610" s="1"/>
      <c r="HS1610" s="1"/>
      <c r="HT1610" s="1"/>
      <c r="HU1610" s="1"/>
      <c r="HV1610" s="1"/>
      <c r="HW1610" s="1"/>
      <c r="HX1610" s="1"/>
      <c r="HY1610" s="1"/>
      <c r="HZ1610" s="1"/>
      <c r="IA1610" s="1"/>
      <c r="IB1610" s="1"/>
      <c r="IC1610" s="1"/>
      <c r="ID1610" s="1"/>
      <c r="IE1610" s="1"/>
      <c r="IF1610" s="1"/>
      <c r="IG1610" s="1"/>
      <c r="IH1610" s="1"/>
      <c r="II1610" s="1"/>
      <c r="IJ1610" s="1"/>
      <c r="IK1610" s="1"/>
      <c r="IL1610" s="1"/>
      <c r="IM1610" s="1"/>
      <c r="IN1610" s="1"/>
      <c r="IO1610" s="1"/>
      <c r="IP1610" s="1"/>
      <c r="IQ1610" s="1"/>
    </row>
    <row r="1611" spans="1:251" s="3" customFormat="1" ht="18.75" customHeight="1" thickBot="1">
      <c r="A1611" s="41"/>
      <c r="B1611" s="132" t="s">
        <v>14</v>
      </c>
      <c r="C1611" s="133"/>
      <c r="D1611" s="133"/>
      <c r="E1611" s="133"/>
      <c r="F1611" s="133"/>
      <c r="G1611" s="133"/>
      <c r="H1611" s="133"/>
      <c r="I1611" s="133"/>
      <c r="J1611" s="133"/>
      <c r="K1611" s="133"/>
      <c r="L1611" s="133"/>
      <c r="M1611" s="133"/>
      <c r="N1611" s="133"/>
      <c r="O1611" s="133"/>
      <c r="P1611" s="133"/>
      <c r="Q1611" s="133"/>
      <c r="R1611" s="133"/>
      <c r="S1611" s="133"/>
      <c r="T1611" s="133"/>
      <c r="U1611" s="133"/>
      <c r="V1611" s="133"/>
      <c r="W1611" s="133"/>
      <c r="X1611" s="133"/>
      <c r="Y1611" s="133"/>
      <c r="Z1611" s="134"/>
      <c r="AA1611" s="135">
        <f>SUM($AA$1610:$AA$1610)</f>
        <v>1048</v>
      </c>
      <c r="AB1611" s="136"/>
      <c r="AC1611" s="136"/>
      <c r="AD1611" s="136"/>
      <c r="AE1611" s="136"/>
      <c r="AF1611" s="136"/>
      <c r="AG1611" s="136"/>
      <c r="AH1611" s="136"/>
      <c r="AI1611" s="137"/>
      <c r="AJ1611" s="135">
        <f>SUM($AJ$1610:$AJ$1610)</f>
        <v>1100</v>
      </c>
      <c r="AK1611" s="136"/>
      <c r="AL1611" s="136"/>
      <c r="AM1611" s="136"/>
      <c r="AN1611" s="136"/>
      <c r="AO1611" s="136"/>
      <c r="AP1611" s="136"/>
      <c r="AQ1611" s="136"/>
      <c r="AR1611" s="137"/>
      <c r="AS1611" s="138"/>
      <c r="AT1611" s="139"/>
      <c r="AU1611" s="139"/>
      <c r="AV1611" s="139"/>
      <c r="AW1611" s="139"/>
      <c r="AX1611" s="140"/>
      <c r="AY1611" s="39"/>
      <c r="AZ1611" s="1"/>
      <c r="BA1611" s="1"/>
      <c r="BB1611" s="1"/>
      <c r="BC1611" s="1"/>
      <c r="BD1611" s="1"/>
      <c r="BE1611" s="1"/>
      <c r="BF1611" s="1"/>
      <c r="BG1611" s="1"/>
      <c r="BH1611" s="1"/>
      <c r="BI1611" s="1"/>
      <c r="BJ1611" s="1"/>
      <c r="BK1611" s="1"/>
      <c r="BL1611" s="1"/>
      <c r="BM1611" s="1"/>
      <c r="BN1611" s="1"/>
      <c r="BO1611" s="1"/>
      <c r="BP1611" s="1"/>
      <c r="BQ1611" s="1"/>
      <c r="BR1611" s="1"/>
      <c r="BS1611" s="1"/>
      <c r="BT1611" s="1"/>
      <c r="BU1611" s="1"/>
      <c r="BV1611" s="1"/>
      <c r="BW1611" s="1"/>
      <c r="BX1611" s="1"/>
      <c r="BY1611" s="1"/>
      <c r="BZ1611" s="1"/>
      <c r="CA1611" s="1"/>
      <c r="CB1611" s="1"/>
      <c r="CC1611" s="1"/>
      <c r="CD1611" s="1"/>
      <c r="CE1611" s="1"/>
      <c r="CF1611" s="1"/>
      <c r="CG1611" s="1"/>
      <c r="CH1611" s="1"/>
      <c r="CI1611" s="1"/>
      <c r="CJ1611" s="1"/>
      <c r="CK1611" s="1"/>
      <c r="CL1611" s="1"/>
      <c r="CM1611" s="1"/>
      <c r="CN1611" s="1"/>
      <c r="CO1611" s="1"/>
      <c r="CP1611" s="1"/>
      <c r="CQ1611" s="1"/>
      <c r="CR1611" s="1"/>
      <c r="CS1611" s="1"/>
      <c r="CT1611" s="1"/>
      <c r="CU1611" s="1"/>
      <c r="CV1611" s="1"/>
      <c r="CW1611" s="1"/>
      <c r="CX1611" s="1"/>
      <c r="CY1611" s="1"/>
      <c r="CZ1611" s="1"/>
      <c r="DA1611" s="1"/>
      <c r="DB1611" s="1"/>
      <c r="DC1611" s="1"/>
      <c r="DD1611" s="1"/>
      <c r="DE1611" s="1"/>
      <c r="DF1611" s="1"/>
      <c r="DG1611" s="1"/>
      <c r="DH1611" s="1"/>
      <c r="DI1611" s="1"/>
      <c r="DJ1611" s="1"/>
      <c r="DK1611" s="1"/>
      <c r="DL1611" s="1"/>
      <c r="DM1611" s="1"/>
      <c r="DN1611" s="1"/>
      <c r="DO1611" s="1"/>
      <c r="DP1611" s="1"/>
      <c r="DQ1611" s="1"/>
      <c r="DR1611" s="1"/>
      <c r="DS1611" s="1"/>
      <c r="DT1611" s="1"/>
      <c r="DU1611" s="1"/>
      <c r="DV1611" s="1"/>
      <c r="DW1611" s="1"/>
      <c r="DX1611" s="1"/>
      <c r="DY1611" s="1"/>
      <c r="DZ1611" s="1"/>
      <c r="EA1611" s="1"/>
      <c r="EB1611" s="1"/>
      <c r="EC1611" s="1"/>
      <c r="ED1611" s="1"/>
      <c r="EE1611" s="1"/>
      <c r="EF1611" s="1"/>
      <c r="EG1611" s="1"/>
      <c r="EH1611" s="1"/>
      <c r="EI1611" s="1"/>
      <c r="EJ1611" s="1"/>
      <c r="EK1611" s="1"/>
      <c r="EL1611" s="1"/>
      <c r="EM1611" s="1"/>
      <c r="EN1611" s="1"/>
      <c r="EO1611" s="1"/>
      <c r="EP1611" s="1"/>
      <c r="EQ1611" s="1"/>
      <c r="ER1611" s="1"/>
      <c r="ES1611" s="1"/>
      <c r="ET1611" s="1"/>
      <c r="EU1611" s="1"/>
      <c r="EV1611" s="1"/>
      <c r="EW1611" s="1"/>
      <c r="EX1611" s="1"/>
      <c r="EY1611" s="1"/>
      <c r="EZ1611" s="1"/>
      <c r="FA1611" s="1"/>
      <c r="FB1611" s="1"/>
      <c r="FC1611" s="1"/>
      <c r="FD1611" s="1"/>
      <c r="FE1611" s="1"/>
      <c r="FF1611" s="1"/>
      <c r="FG1611" s="1"/>
      <c r="FH1611" s="1"/>
      <c r="FI1611" s="1"/>
      <c r="FJ1611" s="1"/>
      <c r="FK1611" s="1"/>
      <c r="FL1611" s="1"/>
      <c r="FM1611" s="1"/>
      <c r="FN1611" s="1"/>
      <c r="FO1611" s="1"/>
      <c r="FP1611" s="1"/>
      <c r="FQ1611" s="1"/>
      <c r="FR1611" s="1"/>
      <c r="FS1611" s="1"/>
      <c r="FT1611" s="1"/>
      <c r="FU1611" s="1"/>
      <c r="FV1611" s="1"/>
      <c r="FW1611" s="1"/>
      <c r="FX1611" s="1"/>
      <c r="FY1611" s="1"/>
      <c r="FZ1611" s="1"/>
      <c r="GA1611" s="1"/>
      <c r="GB1611" s="1"/>
      <c r="GC1611" s="1"/>
      <c r="GD1611" s="1"/>
      <c r="GE1611" s="1"/>
      <c r="GF1611" s="1"/>
      <c r="GG1611" s="1"/>
      <c r="GH1611" s="1"/>
      <c r="GI1611" s="1"/>
      <c r="GJ1611" s="1"/>
      <c r="GK1611" s="1"/>
      <c r="GL1611" s="1"/>
      <c r="GM1611" s="1"/>
      <c r="GN1611" s="1"/>
      <c r="GO1611" s="1"/>
      <c r="GP1611" s="1"/>
      <c r="GQ1611" s="1"/>
      <c r="GR1611" s="1"/>
      <c r="GS1611" s="1"/>
      <c r="GT1611" s="1"/>
      <c r="GU1611" s="1"/>
      <c r="GV1611" s="1"/>
      <c r="GW1611" s="1"/>
      <c r="GX1611" s="1"/>
      <c r="GY1611" s="1"/>
      <c r="GZ1611" s="1"/>
      <c r="HA1611" s="1"/>
      <c r="HB1611" s="1"/>
      <c r="HC1611" s="1"/>
      <c r="HD1611" s="1"/>
      <c r="HE1611" s="1"/>
      <c r="HF1611" s="1"/>
      <c r="HG1611" s="1"/>
      <c r="HH1611" s="1"/>
      <c r="HI1611" s="1"/>
      <c r="HJ1611" s="1"/>
      <c r="HK1611" s="1"/>
      <c r="HL1611" s="1"/>
      <c r="HM1611" s="1"/>
      <c r="HN1611" s="1"/>
      <c r="HO1611" s="1"/>
      <c r="HP1611" s="1"/>
      <c r="HQ1611" s="1"/>
      <c r="HR1611" s="1"/>
      <c r="HS1611" s="1"/>
      <c r="HT1611" s="1"/>
      <c r="HU1611" s="1"/>
      <c r="HV1611" s="1"/>
      <c r="HW1611" s="1"/>
      <c r="HX1611" s="1"/>
      <c r="HY1611" s="1"/>
      <c r="HZ1611" s="1"/>
      <c r="IA1611" s="1"/>
      <c r="IB1611" s="1"/>
      <c r="IC1611" s="1"/>
      <c r="ID1611" s="1"/>
      <c r="IE1611" s="1"/>
      <c r="IF1611" s="1"/>
      <c r="IG1611" s="1"/>
      <c r="IH1611" s="1"/>
      <c r="II1611" s="1"/>
      <c r="IJ1611" s="1"/>
      <c r="IK1611" s="1"/>
      <c r="IL1611" s="1"/>
      <c r="IM1611" s="1"/>
      <c r="IN1611" s="1"/>
      <c r="IO1611" s="1"/>
      <c r="IP1611" s="1"/>
      <c r="IQ1611" s="1"/>
    </row>
    <row r="1613" spans="1:251" ht="18.75">
      <c r="A1613" s="38" t="s">
        <v>0</v>
      </c>
      <c r="AW1613" s="44"/>
      <c r="AX1613" s="45"/>
      <c r="AY1613" s="44"/>
    </row>
    <row r="1615" spans="1:251" ht="18.75">
      <c r="B1615" s="141" t="s">
        <v>8</v>
      </c>
      <c r="C1615" s="142"/>
      <c r="D1615" s="142"/>
      <c r="E1615" s="142"/>
      <c r="F1615" s="142"/>
      <c r="G1615" s="142"/>
      <c r="H1615" s="142"/>
      <c r="I1615" s="142"/>
      <c r="J1615" s="142"/>
      <c r="K1615" s="142"/>
      <c r="L1615" s="142"/>
      <c r="M1615" s="142"/>
      <c r="N1615" s="142"/>
      <c r="O1615" s="142"/>
      <c r="P1615" s="142"/>
      <c r="Q1615" s="142"/>
      <c r="R1615" s="142"/>
      <c r="S1615" s="142"/>
      <c r="T1615" s="142"/>
      <c r="U1615" s="142"/>
      <c r="V1615" s="142"/>
      <c r="W1615" s="142"/>
      <c r="X1615" s="142"/>
      <c r="Y1615" s="142"/>
      <c r="Z1615" s="142"/>
      <c r="AA1615" s="142"/>
      <c r="AB1615" s="142"/>
      <c r="AC1615" s="142"/>
      <c r="AD1615" s="142"/>
      <c r="AE1615" s="142"/>
      <c r="AF1615" s="142"/>
      <c r="AG1615" s="142"/>
      <c r="AH1615" s="142"/>
      <c r="AI1615" s="142"/>
      <c r="AJ1615" s="142"/>
      <c r="AK1615" s="142"/>
      <c r="AL1615" s="142"/>
      <c r="AM1615" s="142"/>
      <c r="AN1615" s="142"/>
      <c r="AO1615" s="142"/>
      <c r="AP1615" s="142"/>
      <c r="AQ1615" s="142"/>
      <c r="AR1615" s="142"/>
      <c r="AS1615" s="142"/>
      <c r="AT1615" s="142"/>
      <c r="AU1615" s="142"/>
      <c r="AV1615" s="142"/>
      <c r="AW1615" s="142"/>
      <c r="AX1615" s="142"/>
    </row>
    <row r="1616" spans="1:251">
      <c r="Z1616" s="46"/>
      <c r="AD1616" s="46"/>
      <c r="AE1616" s="46"/>
      <c r="AF1616" s="46"/>
      <c r="AG1616" s="46"/>
      <c r="AH1616" s="46"/>
      <c r="AI1616" s="46"/>
      <c r="AO1616" s="46"/>
    </row>
    <row r="1617" spans="1:113" ht="13.5" thickBot="1">
      <c r="Z1617" s="46"/>
      <c r="AD1617" s="46"/>
      <c r="AE1617" s="46"/>
      <c r="AF1617" s="46"/>
      <c r="AG1617" s="46"/>
      <c r="AH1617" s="46"/>
      <c r="AI1617" s="46"/>
      <c r="AO1617" s="46"/>
      <c r="DI1617" s="2"/>
    </row>
    <row r="1618" spans="1:113" ht="24.75" customHeight="1" thickBot="1">
      <c r="B1618" s="143" t="s">
        <v>1</v>
      </c>
      <c r="C1618" s="144"/>
      <c r="D1618" s="144"/>
      <c r="E1618" s="144"/>
      <c r="F1618" s="144"/>
      <c r="G1618" s="144"/>
      <c r="H1618" s="145" t="s">
        <v>212</v>
      </c>
      <c r="I1618" s="146"/>
      <c r="J1618" s="146"/>
      <c r="K1618" s="146"/>
      <c r="L1618" s="146"/>
      <c r="M1618" s="146"/>
      <c r="N1618" s="146"/>
      <c r="O1618" s="146"/>
      <c r="P1618" s="146"/>
      <c r="Q1618" s="146"/>
      <c r="R1618" s="146"/>
      <c r="S1618" s="146"/>
      <c r="T1618" s="146"/>
      <c r="U1618" s="146"/>
      <c r="V1618" s="146"/>
      <c r="W1618" s="146"/>
      <c r="X1618" s="146"/>
      <c r="Y1618" s="146"/>
      <c r="Z1618" s="146"/>
      <c r="AA1618" s="146"/>
      <c r="AB1618" s="146"/>
      <c r="AC1618" s="146"/>
      <c r="AD1618" s="146"/>
      <c r="AE1618" s="146"/>
      <c r="AF1618" s="146"/>
      <c r="AG1618" s="146"/>
      <c r="AH1618" s="146"/>
      <c r="AI1618" s="146"/>
      <c r="AJ1618" s="146"/>
      <c r="AK1618" s="146"/>
      <c r="AL1618" s="146"/>
      <c r="AM1618" s="146"/>
      <c r="AN1618" s="146"/>
      <c r="AO1618" s="146"/>
      <c r="AP1618" s="146"/>
      <c r="AQ1618" s="146"/>
      <c r="AR1618" s="146"/>
      <c r="AS1618" s="146"/>
      <c r="AT1618" s="146"/>
      <c r="AU1618" s="146"/>
      <c r="AV1618" s="146"/>
      <c r="AW1618" s="146"/>
      <c r="AX1618" s="147"/>
      <c r="DI1618" s="2"/>
    </row>
    <row r="1619" spans="1:113" ht="14.25">
      <c r="B1619" s="47"/>
      <c r="C1619" s="47"/>
      <c r="D1619" s="47"/>
      <c r="E1619" s="47"/>
      <c r="F1619" s="47"/>
      <c r="G1619" s="47"/>
      <c r="H1619" s="40"/>
      <c r="I1619" s="40"/>
      <c r="J1619" s="40"/>
      <c r="K1619" s="40"/>
      <c r="L1619" s="48"/>
      <c r="M1619" s="48"/>
      <c r="N1619" s="48"/>
      <c r="O1619" s="48"/>
      <c r="P1619" s="40"/>
      <c r="Q1619" s="40"/>
      <c r="R1619" s="40"/>
      <c r="S1619" s="40"/>
      <c r="T1619" s="40"/>
      <c r="U1619" s="40"/>
      <c r="V1619" s="49"/>
      <c r="W1619" s="49"/>
      <c r="X1619" s="49"/>
      <c r="Y1619" s="49"/>
      <c r="Z1619" s="49"/>
      <c r="AA1619" s="49"/>
      <c r="AB1619" s="49"/>
      <c r="AC1619" s="49"/>
      <c r="AD1619" s="49"/>
      <c r="AE1619" s="49"/>
      <c r="AF1619" s="49"/>
      <c r="AG1619" s="49"/>
      <c r="AH1619" s="49"/>
      <c r="AI1619" s="49"/>
      <c r="AJ1619" s="49"/>
      <c r="AK1619" s="49"/>
      <c r="AL1619" s="49"/>
      <c r="AM1619" s="49"/>
      <c r="AN1619" s="49"/>
      <c r="AO1619" s="49"/>
      <c r="AP1619" s="49"/>
      <c r="AQ1619" s="49"/>
      <c r="AR1619" s="49"/>
      <c r="AS1619" s="49"/>
      <c r="AT1619" s="49"/>
      <c r="AU1619" s="49"/>
      <c r="AV1619" s="49"/>
      <c r="AW1619" s="49"/>
      <c r="AX1619" s="49"/>
      <c r="DI1619" s="2"/>
    </row>
    <row r="1620" spans="1:113" ht="15" thickBot="1">
      <c r="A1620" s="61"/>
      <c r="B1620" s="49" t="s">
        <v>2</v>
      </c>
      <c r="C1620" s="40"/>
      <c r="D1620" s="40"/>
      <c r="E1620" s="40"/>
      <c r="F1620" s="40"/>
      <c r="G1620" s="40"/>
      <c r="H1620" s="40"/>
      <c r="I1620" s="40"/>
      <c r="J1620" s="40"/>
      <c r="K1620" s="40"/>
      <c r="L1620" s="48"/>
      <c r="M1620" s="48"/>
      <c r="N1620" s="48"/>
      <c r="O1620" s="48"/>
      <c r="P1620" s="40"/>
      <c r="Q1620" s="40"/>
      <c r="R1620" s="40"/>
      <c r="S1620" s="40"/>
      <c r="T1620" s="40"/>
      <c r="U1620" s="40"/>
      <c r="V1620" s="49"/>
      <c r="W1620" s="49"/>
      <c r="X1620" s="49"/>
      <c r="Y1620" s="49"/>
      <c r="Z1620" s="49"/>
      <c r="AA1620" s="49"/>
      <c r="AB1620" s="49"/>
      <c r="AC1620" s="49"/>
      <c r="AD1620" s="49"/>
      <c r="AE1620" s="49"/>
      <c r="AF1620" s="49"/>
      <c r="AG1620" s="49"/>
      <c r="AH1620" s="49"/>
      <c r="AI1620" s="49"/>
      <c r="AJ1620" s="49"/>
      <c r="AK1620" s="49"/>
      <c r="AL1620" s="49"/>
      <c r="AM1620" s="49"/>
      <c r="AN1620" s="49"/>
      <c r="AO1620" s="49"/>
      <c r="AP1620" s="49"/>
      <c r="AQ1620" s="49"/>
      <c r="AR1620" s="49"/>
      <c r="AS1620" s="49"/>
      <c r="AT1620" s="49"/>
      <c r="AU1620" s="49"/>
      <c r="AV1620" s="49"/>
      <c r="AW1620" s="49"/>
      <c r="AX1620" s="49"/>
      <c r="DI1620" s="2"/>
    </row>
    <row r="1621" spans="1:113" ht="14.25">
      <c r="A1621" s="40"/>
      <c r="B1621" s="50"/>
      <c r="C1621" s="47"/>
      <c r="D1621" s="47"/>
      <c r="E1621" s="47"/>
      <c r="F1621" s="47"/>
      <c r="G1621" s="47"/>
      <c r="H1621" s="47"/>
      <c r="I1621" s="47"/>
      <c r="J1621" s="47"/>
      <c r="K1621" s="47"/>
      <c r="L1621" s="51"/>
      <c r="M1621" s="51"/>
      <c r="N1621" s="51"/>
      <c r="O1621" s="51"/>
      <c r="P1621" s="47"/>
      <c r="Q1621" s="47"/>
      <c r="R1621" s="47"/>
      <c r="S1621" s="47"/>
      <c r="T1621" s="47"/>
      <c r="U1621" s="47"/>
      <c r="V1621" s="52"/>
      <c r="W1621" s="52"/>
      <c r="X1621" s="52"/>
      <c r="Y1621" s="52"/>
      <c r="Z1621" s="52"/>
      <c r="AA1621" s="52"/>
      <c r="AB1621" s="52"/>
      <c r="AC1621" s="52"/>
      <c r="AD1621" s="52"/>
      <c r="AE1621" s="52"/>
      <c r="AF1621" s="52"/>
      <c r="AG1621" s="52"/>
      <c r="AH1621" s="52"/>
      <c r="AI1621" s="52"/>
      <c r="AJ1621" s="52"/>
      <c r="AK1621" s="52"/>
      <c r="AL1621" s="52"/>
      <c r="AM1621" s="52"/>
      <c r="AN1621" s="52"/>
      <c r="AO1621" s="52"/>
      <c r="AP1621" s="52"/>
      <c r="AQ1621" s="52"/>
      <c r="AR1621" s="52"/>
      <c r="AS1621" s="52"/>
      <c r="AT1621" s="52"/>
      <c r="AU1621" s="52"/>
      <c r="AV1621" s="52"/>
      <c r="AW1621" s="52"/>
      <c r="AX1621" s="53"/>
    </row>
    <row r="1622" spans="1:113" ht="12" customHeight="1">
      <c r="A1622" s="40"/>
      <c r="B1622" s="157" t="s">
        <v>213</v>
      </c>
      <c r="C1622" s="158"/>
      <c r="D1622" s="158"/>
      <c r="E1622" s="158"/>
      <c r="F1622" s="158"/>
      <c r="G1622" s="158"/>
      <c r="H1622" s="158"/>
      <c r="I1622" s="158"/>
      <c r="J1622" s="158"/>
      <c r="K1622" s="158"/>
      <c r="L1622" s="158"/>
      <c r="M1622" s="158"/>
      <c r="N1622" s="158"/>
      <c r="O1622" s="158"/>
      <c r="P1622" s="158"/>
      <c r="Q1622" s="158"/>
      <c r="R1622" s="158"/>
      <c r="S1622" s="158"/>
      <c r="T1622" s="158"/>
      <c r="U1622" s="158"/>
      <c r="V1622" s="158"/>
      <c r="W1622" s="158"/>
      <c r="X1622" s="158"/>
      <c r="Y1622" s="158"/>
      <c r="Z1622" s="158"/>
      <c r="AA1622" s="158"/>
      <c r="AB1622" s="158"/>
      <c r="AC1622" s="158"/>
      <c r="AD1622" s="158"/>
      <c r="AE1622" s="158"/>
      <c r="AF1622" s="158"/>
      <c r="AG1622" s="158"/>
      <c r="AH1622" s="158"/>
      <c r="AI1622" s="158"/>
      <c r="AJ1622" s="158"/>
      <c r="AK1622" s="158"/>
      <c r="AL1622" s="158"/>
      <c r="AM1622" s="158"/>
      <c r="AN1622" s="158"/>
      <c r="AO1622" s="158"/>
      <c r="AP1622" s="158"/>
      <c r="AQ1622" s="158"/>
      <c r="AR1622" s="158"/>
      <c r="AS1622" s="158"/>
      <c r="AT1622" s="158"/>
      <c r="AU1622" s="158"/>
      <c r="AV1622" s="158"/>
      <c r="AW1622" s="158"/>
      <c r="AX1622" s="159"/>
    </row>
    <row r="1623" spans="1:113" ht="12" customHeight="1">
      <c r="A1623" s="40"/>
      <c r="B1623" s="157"/>
      <c r="C1623" s="158"/>
      <c r="D1623" s="158"/>
      <c r="E1623" s="158"/>
      <c r="F1623" s="158"/>
      <c r="G1623" s="158"/>
      <c r="H1623" s="158"/>
      <c r="I1623" s="158"/>
      <c r="J1623" s="158"/>
      <c r="K1623" s="158"/>
      <c r="L1623" s="158"/>
      <c r="M1623" s="158"/>
      <c r="N1623" s="158"/>
      <c r="O1623" s="158"/>
      <c r="P1623" s="158"/>
      <c r="Q1623" s="158"/>
      <c r="R1623" s="158"/>
      <c r="S1623" s="158"/>
      <c r="T1623" s="158"/>
      <c r="U1623" s="158"/>
      <c r="V1623" s="158"/>
      <c r="W1623" s="158"/>
      <c r="X1623" s="158"/>
      <c r="Y1623" s="158"/>
      <c r="Z1623" s="158"/>
      <c r="AA1623" s="158"/>
      <c r="AB1623" s="158"/>
      <c r="AC1623" s="158"/>
      <c r="AD1623" s="158"/>
      <c r="AE1623" s="158"/>
      <c r="AF1623" s="158"/>
      <c r="AG1623" s="158"/>
      <c r="AH1623" s="158"/>
      <c r="AI1623" s="158"/>
      <c r="AJ1623" s="158"/>
      <c r="AK1623" s="158"/>
      <c r="AL1623" s="158"/>
      <c r="AM1623" s="158"/>
      <c r="AN1623" s="158"/>
      <c r="AO1623" s="158"/>
      <c r="AP1623" s="158"/>
      <c r="AQ1623" s="158"/>
      <c r="AR1623" s="158"/>
      <c r="AS1623" s="158"/>
      <c r="AT1623" s="158"/>
      <c r="AU1623" s="158"/>
      <c r="AV1623" s="158"/>
      <c r="AW1623" s="158"/>
      <c r="AX1623" s="159"/>
      <c r="BC1623" s="3"/>
    </row>
    <row r="1624" spans="1:113" ht="12" customHeight="1">
      <c r="A1624" s="40"/>
      <c r="B1624" s="157"/>
      <c r="C1624" s="158"/>
      <c r="D1624" s="158"/>
      <c r="E1624" s="158"/>
      <c r="F1624" s="158"/>
      <c r="G1624" s="158"/>
      <c r="H1624" s="158"/>
      <c r="I1624" s="158"/>
      <c r="J1624" s="158"/>
      <c r="K1624" s="158"/>
      <c r="L1624" s="158"/>
      <c r="M1624" s="158"/>
      <c r="N1624" s="158"/>
      <c r="O1624" s="158"/>
      <c r="P1624" s="158"/>
      <c r="Q1624" s="158"/>
      <c r="R1624" s="158"/>
      <c r="S1624" s="158"/>
      <c r="T1624" s="158"/>
      <c r="U1624" s="158"/>
      <c r="V1624" s="158"/>
      <c r="W1624" s="158"/>
      <c r="X1624" s="158"/>
      <c r="Y1624" s="158"/>
      <c r="Z1624" s="158"/>
      <c r="AA1624" s="158"/>
      <c r="AB1624" s="158"/>
      <c r="AC1624" s="158"/>
      <c r="AD1624" s="158"/>
      <c r="AE1624" s="158"/>
      <c r="AF1624" s="158"/>
      <c r="AG1624" s="158"/>
      <c r="AH1624" s="158"/>
      <c r="AI1624" s="158"/>
      <c r="AJ1624" s="158"/>
      <c r="AK1624" s="158"/>
      <c r="AL1624" s="158"/>
      <c r="AM1624" s="158"/>
      <c r="AN1624" s="158"/>
      <c r="AO1624" s="158"/>
      <c r="AP1624" s="158"/>
      <c r="AQ1624" s="158"/>
      <c r="AR1624" s="158"/>
      <c r="AS1624" s="158"/>
      <c r="AT1624" s="158"/>
      <c r="AU1624" s="158"/>
      <c r="AV1624" s="158"/>
      <c r="AW1624" s="158"/>
      <c r="AX1624" s="159"/>
    </row>
    <row r="1625" spans="1:113" ht="12" customHeight="1">
      <c r="A1625" s="40"/>
      <c r="B1625" s="157"/>
      <c r="C1625" s="158"/>
      <c r="D1625" s="158"/>
      <c r="E1625" s="158"/>
      <c r="F1625" s="158"/>
      <c r="G1625" s="158"/>
      <c r="H1625" s="158"/>
      <c r="I1625" s="158"/>
      <c r="J1625" s="158"/>
      <c r="K1625" s="158"/>
      <c r="L1625" s="158"/>
      <c r="M1625" s="158"/>
      <c r="N1625" s="158"/>
      <c r="O1625" s="158"/>
      <c r="P1625" s="158"/>
      <c r="Q1625" s="158"/>
      <c r="R1625" s="158"/>
      <c r="S1625" s="158"/>
      <c r="T1625" s="158"/>
      <c r="U1625" s="158"/>
      <c r="V1625" s="158"/>
      <c r="W1625" s="158"/>
      <c r="X1625" s="158"/>
      <c r="Y1625" s="158"/>
      <c r="Z1625" s="158"/>
      <c r="AA1625" s="158"/>
      <c r="AB1625" s="158"/>
      <c r="AC1625" s="158"/>
      <c r="AD1625" s="158"/>
      <c r="AE1625" s="158"/>
      <c r="AF1625" s="158"/>
      <c r="AG1625" s="158"/>
      <c r="AH1625" s="158"/>
      <c r="AI1625" s="158"/>
      <c r="AJ1625" s="158"/>
      <c r="AK1625" s="158"/>
      <c r="AL1625" s="158"/>
      <c r="AM1625" s="158"/>
      <c r="AN1625" s="158"/>
      <c r="AO1625" s="158"/>
      <c r="AP1625" s="158"/>
      <c r="AQ1625" s="158"/>
      <c r="AR1625" s="158"/>
      <c r="AS1625" s="158"/>
      <c r="AT1625" s="158"/>
      <c r="AU1625" s="158"/>
      <c r="AV1625" s="158"/>
      <c r="AW1625" s="158"/>
      <c r="AX1625" s="159"/>
    </row>
    <row r="1626" spans="1:113" ht="12" customHeight="1">
      <c r="A1626" s="40"/>
      <c r="B1626" s="157"/>
      <c r="C1626" s="158"/>
      <c r="D1626" s="158"/>
      <c r="E1626" s="158"/>
      <c r="F1626" s="158"/>
      <c r="G1626" s="158"/>
      <c r="H1626" s="158"/>
      <c r="I1626" s="158"/>
      <c r="J1626" s="158"/>
      <c r="K1626" s="158"/>
      <c r="L1626" s="158"/>
      <c r="M1626" s="158"/>
      <c r="N1626" s="158"/>
      <c r="O1626" s="158"/>
      <c r="P1626" s="158"/>
      <c r="Q1626" s="158"/>
      <c r="R1626" s="158"/>
      <c r="S1626" s="158"/>
      <c r="T1626" s="158"/>
      <c r="U1626" s="158"/>
      <c r="V1626" s="158"/>
      <c r="W1626" s="158"/>
      <c r="X1626" s="158"/>
      <c r="Y1626" s="158"/>
      <c r="Z1626" s="158"/>
      <c r="AA1626" s="158"/>
      <c r="AB1626" s="158"/>
      <c r="AC1626" s="158"/>
      <c r="AD1626" s="158"/>
      <c r="AE1626" s="158"/>
      <c r="AF1626" s="158"/>
      <c r="AG1626" s="158"/>
      <c r="AH1626" s="158"/>
      <c r="AI1626" s="158"/>
      <c r="AJ1626" s="158"/>
      <c r="AK1626" s="158"/>
      <c r="AL1626" s="158"/>
      <c r="AM1626" s="158"/>
      <c r="AN1626" s="158"/>
      <c r="AO1626" s="158"/>
      <c r="AP1626" s="158"/>
      <c r="AQ1626" s="158"/>
      <c r="AR1626" s="158"/>
      <c r="AS1626" s="158"/>
      <c r="AT1626" s="158"/>
      <c r="AU1626" s="158"/>
      <c r="AV1626" s="158"/>
      <c r="AW1626" s="158"/>
      <c r="AX1626" s="159"/>
    </row>
    <row r="1627" spans="1:113" ht="15" thickBot="1">
      <c r="A1627" s="41"/>
      <c r="B1627" s="54"/>
      <c r="C1627" s="55"/>
      <c r="D1627" s="55"/>
      <c r="E1627" s="55"/>
      <c r="F1627" s="55"/>
      <c r="G1627" s="55"/>
      <c r="H1627" s="55"/>
      <c r="I1627" s="55"/>
      <c r="J1627" s="55"/>
      <c r="K1627" s="55"/>
      <c r="L1627" s="55"/>
      <c r="M1627" s="55"/>
      <c r="N1627" s="55"/>
      <c r="O1627" s="55"/>
      <c r="P1627" s="55"/>
      <c r="Q1627" s="55"/>
      <c r="R1627" s="55"/>
      <c r="S1627" s="55"/>
      <c r="T1627" s="55"/>
      <c r="U1627" s="55"/>
      <c r="V1627" s="55"/>
      <c r="W1627" s="55"/>
      <c r="X1627" s="55"/>
      <c r="Y1627" s="55"/>
      <c r="Z1627" s="55"/>
      <c r="AA1627" s="55"/>
      <c r="AB1627" s="55"/>
      <c r="AC1627" s="55"/>
      <c r="AD1627" s="55"/>
      <c r="AE1627" s="55"/>
      <c r="AF1627" s="55"/>
      <c r="AG1627" s="55"/>
      <c r="AH1627" s="55"/>
      <c r="AI1627" s="55"/>
      <c r="AJ1627" s="55"/>
      <c r="AK1627" s="55"/>
      <c r="AL1627" s="55"/>
      <c r="AM1627" s="55"/>
      <c r="AN1627" s="55"/>
      <c r="AO1627" s="55"/>
      <c r="AP1627" s="55"/>
      <c r="AQ1627" s="55"/>
      <c r="AR1627" s="55"/>
      <c r="AS1627" s="55"/>
      <c r="AT1627" s="55"/>
      <c r="AU1627" s="55"/>
      <c r="AV1627" s="55"/>
      <c r="AW1627" s="55"/>
      <c r="AX1627" s="56"/>
    </row>
    <row r="1628" spans="1:113">
      <c r="B1628" s="57"/>
    </row>
    <row r="1629" spans="1:113" ht="15" thickBot="1">
      <c r="A1629" s="61"/>
      <c r="B1629" s="49" t="s">
        <v>3</v>
      </c>
      <c r="C1629" s="40"/>
      <c r="D1629" s="40"/>
      <c r="E1629" s="40"/>
      <c r="F1629" s="40"/>
      <c r="G1629" s="40"/>
      <c r="H1629" s="40"/>
      <c r="I1629" s="40"/>
      <c r="J1629" s="40"/>
      <c r="K1629" s="40"/>
      <c r="L1629" s="48"/>
      <c r="M1629" s="48"/>
      <c r="N1629" s="48"/>
      <c r="O1629" s="48"/>
      <c r="P1629" s="40"/>
      <c r="Q1629" s="40"/>
      <c r="R1629" s="40"/>
      <c r="S1629" s="40"/>
      <c r="T1629" s="40"/>
      <c r="U1629" s="40"/>
      <c r="V1629" s="49"/>
      <c r="W1629" s="49"/>
      <c r="X1629" s="49"/>
      <c r="Y1629" s="49"/>
      <c r="Z1629" s="49"/>
      <c r="AA1629" s="49"/>
      <c r="AB1629" s="49"/>
      <c r="AC1629" s="49"/>
      <c r="AD1629" s="49"/>
      <c r="AE1629" s="49"/>
      <c r="AF1629" s="49"/>
      <c r="AG1629" s="49"/>
      <c r="AH1629" s="49"/>
      <c r="AI1629" s="49"/>
      <c r="AJ1629" s="49"/>
      <c r="AK1629" s="49"/>
      <c r="AL1629" s="49"/>
      <c r="AM1629" s="49"/>
      <c r="AN1629" s="49"/>
      <c r="AO1629" s="49"/>
      <c r="AP1629" s="49"/>
      <c r="AQ1629" s="49"/>
      <c r="AR1629" s="49"/>
      <c r="AS1629" s="49"/>
      <c r="AT1629" s="49"/>
      <c r="AU1629" s="49"/>
      <c r="AV1629" s="49"/>
      <c r="AW1629" s="49"/>
      <c r="AX1629" s="49"/>
      <c r="DI1629" s="2"/>
    </row>
    <row r="1630" spans="1:113" ht="14.25">
      <c r="A1630" s="40"/>
      <c r="B1630" s="50"/>
      <c r="C1630" s="47"/>
      <c r="D1630" s="47"/>
      <c r="E1630" s="47"/>
      <c r="F1630" s="47"/>
      <c r="G1630" s="47"/>
      <c r="H1630" s="47"/>
      <c r="I1630" s="47"/>
      <c r="J1630" s="47"/>
      <c r="K1630" s="47"/>
      <c r="L1630" s="51"/>
      <c r="M1630" s="51"/>
      <c r="N1630" s="51"/>
      <c r="O1630" s="51"/>
      <c r="P1630" s="47"/>
      <c r="Q1630" s="47"/>
      <c r="R1630" s="47"/>
      <c r="S1630" s="47"/>
      <c r="T1630" s="47"/>
      <c r="U1630" s="47"/>
      <c r="V1630" s="52"/>
      <c r="W1630" s="52"/>
      <c r="X1630" s="52"/>
      <c r="Y1630" s="52"/>
      <c r="Z1630" s="52"/>
      <c r="AA1630" s="52"/>
      <c r="AB1630" s="52"/>
      <c r="AC1630" s="52"/>
      <c r="AD1630" s="52"/>
      <c r="AE1630" s="52"/>
      <c r="AF1630" s="52"/>
      <c r="AG1630" s="52"/>
      <c r="AH1630" s="52"/>
      <c r="AI1630" s="52"/>
      <c r="AJ1630" s="52"/>
      <c r="AK1630" s="52"/>
      <c r="AL1630" s="52"/>
      <c r="AM1630" s="52"/>
      <c r="AN1630" s="52"/>
      <c r="AO1630" s="52"/>
      <c r="AP1630" s="52"/>
      <c r="AQ1630" s="52"/>
      <c r="AR1630" s="52"/>
      <c r="AS1630" s="52"/>
      <c r="AT1630" s="52"/>
      <c r="AU1630" s="52"/>
      <c r="AV1630" s="52"/>
      <c r="AW1630" s="52"/>
      <c r="AX1630" s="53"/>
    </row>
    <row r="1631" spans="1:113" ht="12" customHeight="1">
      <c r="A1631" s="40"/>
      <c r="B1631" s="157" t="s">
        <v>214</v>
      </c>
      <c r="C1631" s="158"/>
      <c r="D1631" s="158"/>
      <c r="E1631" s="158"/>
      <c r="F1631" s="158"/>
      <c r="G1631" s="158"/>
      <c r="H1631" s="158"/>
      <c r="I1631" s="158"/>
      <c r="J1631" s="158"/>
      <c r="K1631" s="158"/>
      <c r="L1631" s="158"/>
      <c r="M1631" s="158"/>
      <c r="N1631" s="158"/>
      <c r="O1631" s="158"/>
      <c r="P1631" s="158"/>
      <c r="Q1631" s="158"/>
      <c r="R1631" s="158"/>
      <c r="S1631" s="158"/>
      <c r="T1631" s="158"/>
      <c r="U1631" s="158"/>
      <c r="V1631" s="158"/>
      <c r="W1631" s="158"/>
      <c r="X1631" s="158"/>
      <c r="Y1631" s="158"/>
      <c r="Z1631" s="158"/>
      <c r="AA1631" s="158"/>
      <c r="AB1631" s="158"/>
      <c r="AC1631" s="158"/>
      <c r="AD1631" s="158"/>
      <c r="AE1631" s="158"/>
      <c r="AF1631" s="158"/>
      <c r="AG1631" s="158"/>
      <c r="AH1631" s="158"/>
      <c r="AI1631" s="158"/>
      <c r="AJ1631" s="158"/>
      <c r="AK1631" s="158"/>
      <c r="AL1631" s="158"/>
      <c r="AM1631" s="158"/>
      <c r="AN1631" s="158"/>
      <c r="AO1631" s="158"/>
      <c r="AP1631" s="158"/>
      <c r="AQ1631" s="158"/>
      <c r="AR1631" s="158"/>
      <c r="AS1631" s="158"/>
      <c r="AT1631" s="158"/>
      <c r="AU1631" s="158"/>
      <c r="AV1631" s="158"/>
      <c r="AW1631" s="158"/>
      <c r="AX1631" s="159"/>
    </row>
    <row r="1632" spans="1:113" ht="12" customHeight="1">
      <c r="A1632" s="40"/>
      <c r="B1632" s="157"/>
      <c r="C1632" s="158"/>
      <c r="D1632" s="158"/>
      <c r="E1632" s="158"/>
      <c r="F1632" s="158"/>
      <c r="G1632" s="158"/>
      <c r="H1632" s="158"/>
      <c r="I1632" s="158"/>
      <c r="J1632" s="158"/>
      <c r="K1632" s="158"/>
      <c r="L1632" s="158"/>
      <c r="M1632" s="158"/>
      <c r="N1632" s="158"/>
      <c r="O1632" s="158"/>
      <c r="P1632" s="158"/>
      <c r="Q1632" s="158"/>
      <c r="R1632" s="158"/>
      <c r="S1632" s="158"/>
      <c r="T1632" s="158"/>
      <c r="U1632" s="158"/>
      <c r="V1632" s="158"/>
      <c r="W1632" s="158"/>
      <c r="X1632" s="158"/>
      <c r="Y1632" s="158"/>
      <c r="Z1632" s="158"/>
      <c r="AA1632" s="158"/>
      <c r="AB1632" s="158"/>
      <c r="AC1632" s="158"/>
      <c r="AD1632" s="158"/>
      <c r="AE1632" s="158"/>
      <c r="AF1632" s="158"/>
      <c r="AG1632" s="158"/>
      <c r="AH1632" s="158"/>
      <c r="AI1632" s="158"/>
      <c r="AJ1632" s="158"/>
      <c r="AK1632" s="158"/>
      <c r="AL1632" s="158"/>
      <c r="AM1632" s="158"/>
      <c r="AN1632" s="158"/>
      <c r="AO1632" s="158"/>
      <c r="AP1632" s="158"/>
      <c r="AQ1632" s="158"/>
      <c r="AR1632" s="158"/>
      <c r="AS1632" s="158"/>
      <c r="AT1632" s="158"/>
      <c r="AU1632" s="158"/>
      <c r="AV1632" s="158"/>
      <c r="AW1632" s="158"/>
      <c r="AX1632" s="159"/>
    </row>
    <row r="1633" spans="1:251" ht="12" customHeight="1">
      <c r="A1633" s="40"/>
      <c r="B1633" s="157"/>
      <c r="C1633" s="158"/>
      <c r="D1633" s="158"/>
      <c r="E1633" s="158"/>
      <c r="F1633" s="158"/>
      <c r="G1633" s="158"/>
      <c r="H1633" s="158"/>
      <c r="I1633" s="158"/>
      <c r="J1633" s="158"/>
      <c r="K1633" s="158"/>
      <c r="L1633" s="158"/>
      <c r="M1633" s="158"/>
      <c r="N1633" s="158"/>
      <c r="O1633" s="158"/>
      <c r="P1633" s="158"/>
      <c r="Q1633" s="158"/>
      <c r="R1633" s="158"/>
      <c r="S1633" s="158"/>
      <c r="T1633" s="158"/>
      <c r="U1633" s="158"/>
      <c r="V1633" s="158"/>
      <c r="W1633" s="158"/>
      <c r="X1633" s="158"/>
      <c r="Y1633" s="158"/>
      <c r="Z1633" s="158"/>
      <c r="AA1633" s="158"/>
      <c r="AB1633" s="158"/>
      <c r="AC1633" s="158"/>
      <c r="AD1633" s="158"/>
      <c r="AE1633" s="158"/>
      <c r="AF1633" s="158"/>
      <c r="AG1633" s="158"/>
      <c r="AH1633" s="158"/>
      <c r="AI1633" s="158"/>
      <c r="AJ1633" s="158"/>
      <c r="AK1633" s="158"/>
      <c r="AL1633" s="158"/>
      <c r="AM1633" s="158"/>
      <c r="AN1633" s="158"/>
      <c r="AO1633" s="158"/>
      <c r="AP1633" s="158"/>
      <c r="AQ1633" s="158"/>
      <c r="AR1633" s="158"/>
      <c r="AS1633" s="158"/>
      <c r="AT1633" s="158"/>
      <c r="AU1633" s="158"/>
      <c r="AV1633" s="158"/>
      <c r="AW1633" s="158"/>
      <c r="AX1633" s="159"/>
    </row>
    <row r="1634" spans="1:251" ht="12" customHeight="1">
      <c r="A1634" s="40"/>
      <c r="B1634" s="157"/>
      <c r="C1634" s="158"/>
      <c r="D1634" s="158"/>
      <c r="E1634" s="158"/>
      <c r="F1634" s="158"/>
      <c r="G1634" s="158"/>
      <c r="H1634" s="158"/>
      <c r="I1634" s="158"/>
      <c r="J1634" s="158"/>
      <c r="K1634" s="158"/>
      <c r="L1634" s="158"/>
      <c r="M1634" s="158"/>
      <c r="N1634" s="158"/>
      <c r="O1634" s="158"/>
      <c r="P1634" s="158"/>
      <c r="Q1634" s="158"/>
      <c r="R1634" s="158"/>
      <c r="S1634" s="158"/>
      <c r="T1634" s="158"/>
      <c r="U1634" s="158"/>
      <c r="V1634" s="158"/>
      <c r="W1634" s="158"/>
      <c r="X1634" s="158"/>
      <c r="Y1634" s="158"/>
      <c r="Z1634" s="158"/>
      <c r="AA1634" s="158"/>
      <c r="AB1634" s="158"/>
      <c r="AC1634" s="158"/>
      <c r="AD1634" s="158"/>
      <c r="AE1634" s="158"/>
      <c r="AF1634" s="158"/>
      <c r="AG1634" s="158"/>
      <c r="AH1634" s="158"/>
      <c r="AI1634" s="158"/>
      <c r="AJ1634" s="158"/>
      <c r="AK1634" s="158"/>
      <c r="AL1634" s="158"/>
      <c r="AM1634" s="158"/>
      <c r="AN1634" s="158"/>
      <c r="AO1634" s="158"/>
      <c r="AP1634" s="158"/>
      <c r="AQ1634" s="158"/>
      <c r="AR1634" s="158"/>
      <c r="AS1634" s="158"/>
      <c r="AT1634" s="158"/>
      <c r="AU1634" s="158"/>
      <c r="AV1634" s="158"/>
      <c r="AW1634" s="158"/>
      <c r="AX1634" s="159"/>
    </row>
    <row r="1635" spans="1:251" ht="12" customHeight="1">
      <c r="A1635" s="40"/>
      <c r="B1635" s="157"/>
      <c r="C1635" s="158"/>
      <c r="D1635" s="158"/>
      <c r="E1635" s="158"/>
      <c r="F1635" s="158"/>
      <c r="G1635" s="158"/>
      <c r="H1635" s="158"/>
      <c r="I1635" s="158"/>
      <c r="J1635" s="158"/>
      <c r="K1635" s="158"/>
      <c r="L1635" s="158"/>
      <c r="M1635" s="158"/>
      <c r="N1635" s="158"/>
      <c r="O1635" s="158"/>
      <c r="P1635" s="158"/>
      <c r="Q1635" s="158"/>
      <c r="R1635" s="158"/>
      <c r="S1635" s="158"/>
      <c r="T1635" s="158"/>
      <c r="U1635" s="158"/>
      <c r="V1635" s="158"/>
      <c r="W1635" s="158"/>
      <c r="X1635" s="158"/>
      <c r="Y1635" s="158"/>
      <c r="Z1635" s="158"/>
      <c r="AA1635" s="158"/>
      <c r="AB1635" s="158"/>
      <c r="AC1635" s="158"/>
      <c r="AD1635" s="158"/>
      <c r="AE1635" s="158"/>
      <c r="AF1635" s="158"/>
      <c r="AG1635" s="158"/>
      <c r="AH1635" s="158"/>
      <c r="AI1635" s="158"/>
      <c r="AJ1635" s="158"/>
      <c r="AK1635" s="158"/>
      <c r="AL1635" s="158"/>
      <c r="AM1635" s="158"/>
      <c r="AN1635" s="158"/>
      <c r="AO1635" s="158"/>
      <c r="AP1635" s="158"/>
      <c r="AQ1635" s="158"/>
      <c r="AR1635" s="158"/>
      <c r="AS1635" s="158"/>
      <c r="AT1635" s="158"/>
      <c r="AU1635" s="158"/>
      <c r="AV1635" s="158"/>
      <c r="AW1635" s="158"/>
      <c r="AX1635" s="159"/>
    </row>
    <row r="1636" spans="1:251" ht="12" customHeight="1">
      <c r="A1636" s="40"/>
      <c r="B1636" s="157"/>
      <c r="C1636" s="158"/>
      <c r="D1636" s="158"/>
      <c r="E1636" s="158"/>
      <c r="F1636" s="158"/>
      <c r="G1636" s="158"/>
      <c r="H1636" s="158"/>
      <c r="I1636" s="158"/>
      <c r="J1636" s="158"/>
      <c r="K1636" s="158"/>
      <c r="L1636" s="158"/>
      <c r="M1636" s="158"/>
      <c r="N1636" s="158"/>
      <c r="O1636" s="158"/>
      <c r="P1636" s="158"/>
      <c r="Q1636" s="158"/>
      <c r="R1636" s="158"/>
      <c r="S1636" s="158"/>
      <c r="T1636" s="158"/>
      <c r="U1636" s="158"/>
      <c r="V1636" s="158"/>
      <c r="W1636" s="158"/>
      <c r="X1636" s="158"/>
      <c r="Y1636" s="158"/>
      <c r="Z1636" s="158"/>
      <c r="AA1636" s="158"/>
      <c r="AB1636" s="158"/>
      <c r="AC1636" s="158"/>
      <c r="AD1636" s="158"/>
      <c r="AE1636" s="158"/>
      <c r="AF1636" s="158"/>
      <c r="AG1636" s="158"/>
      <c r="AH1636" s="158"/>
      <c r="AI1636" s="158"/>
      <c r="AJ1636" s="158"/>
      <c r="AK1636" s="158"/>
      <c r="AL1636" s="158"/>
      <c r="AM1636" s="158"/>
      <c r="AN1636" s="158"/>
      <c r="AO1636" s="158"/>
      <c r="AP1636" s="158"/>
      <c r="AQ1636" s="158"/>
      <c r="AR1636" s="158"/>
      <c r="AS1636" s="158"/>
      <c r="AT1636" s="158"/>
      <c r="AU1636" s="158"/>
      <c r="AV1636" s="158"/>
      <c r="AW1636" s="158"/>
      <c r="AX1636" s="159"/>
      <c r="BC1636" s="3"/>
    </row>
    <row r="1637" spans="1:251" ht="12" customHeight="1">
      <c r="A1637" s="40"/>
      <c r="B1637" s="157"/>
      <c r="C1637" s="158"/>
      <c r="D1637" s="158"/>
      <c r="E1637" s="158"/>
      <c r="F1637" s="158"/>
      <c r="G1637" s="158"/>
      <c r="H1637" s="158"/>
      <c r="I1637" s="158"/>
      <c r="J1637" s="158"/>
      <c r="K1637" s="158"/>
      <c r="L1637" s="158"/>
      <c r="M1637" s="158"/>
      <c r="N1637" s="158"/>
      <c r="O1637" s="158"/>
      <c r="P1637" s="158"/>
      <c r="Q1637" s="158"/>
      <c r="R1637" s="158"/>
      <c r="S1637" s="158"/>
      <c r="T1637" s="158"/>
      <c r="U1637" s="158"/>
      <c r="V1637" s="158"/>
      <c r="W1637" s="158"/>
      <c r="X1637" s="158"/>
      <c r="Y1637" s="158"/>
      <c r="Z1637" s="158"/>
      <c r="AA1637" s="158"/>
      <c r="AB1637" s="158"/>
      <c r="AC1637" s="158"/>
      <c r="AD1637" s="158"/>
      <c r="AE1637" s="158"/>
      <c r="AF1637" s="158"/>
      <c r="AG1637" s="158"/>
      <c r="AH1637" s="158"/>
      <c r="AI1637" s="158"/>
      <c r="AJ1637" s="158"/>
      <c r="AK1637" s="158"/>
      <c r="AL1637" s="158"/>
      <c r="AM1637" s="158"/>
      <c r="AN1637" s="158"/>
      <c r="AO1637" s="158"/>
      <c r="AP1637" s="158"/>
      <c r="AQ1637" s="158"/>
      <c r="AR1637" s="158"/>
      <c r="AS1637" s="158"/>
      <c r="AT1637" s="158"/>
      <c r="AU1637" s="158"/>
      <c r="AV1637" s="158"/>
      <c r="AW1637" s="158"/>
      <c r="AX1637" s="159"/>
    </row>
    <row r="1638" spans="1:251" ht="12" customHeight="1">
      <c r="A1638" s="40"/>
      <c r="B1638" s="157"/>
      <c r="C1638" s="158"/>
      <c r="D1638" s="158"/>
      <c r="E1638" s="158"/>
      <c r="F1638" s="158"/>
      <c r="G1638" s="158"/>
      <c r="H1638" s="158"/>
      <c r="I1638" s="158"/>
      <c r="J1638" s="158"/>
      <c r="K1638" s="158"/>
      <c r="L1638" s="158"/>
      <c r="M1638" s="158"/>
      <c r="N1638" s="158"/>
      <c r="O1638" s="158"/>
      <c r="P1638" s="158"/>
      <c r="Q1638" s="158"/>
      <c r="R1638" s="158"/>
      <c r="S1638" s="158"/>
      <c r="T1638" s="158"/>
      <c r="U1638" s="158"/>
      <c r="V1638" s="158"/>
      <c r="W1638" s="158"/>
      <c r="X1638" s="158"/>
      <c r="Y1638" s="158"/>
      <c r="Z1638" s="158"/>
      <c r="AA1638" s="158"/>
      <c r="AB1638" s="158"/>
      <c r="AC1638" s="158"/>
      <c r="AD1638" s="158"/>
      <c r="AE1638" s="158"/>
      <c r="AF1638" s="158"/>
      <c r="AG1638" s="158"/>
      <c r="AH1638" s="158"/>
      <c r="AI1638" s="158"/>
      <c r="AJ1638" s="158"/>
      <c r="AK1638" s="158"/>
      <c r="AL1638" s="158"/>
      <c r="AM1638" s="158"/>
      <c r="AN1638" s="158"/>
      <c r="AO1638" s="158"/>
      <c r="AP1638" s="158"/>
      <c r="AQ1638" s="158"/>
      <c r="AR1638" s="158"/>
      <c r="AS1638" s="158"/>
      <c r="AT1638" s="158"/>
      <c r="AU1638" s="158"/>
      <c r="AV1638" s="158"/>
      <c r="AW1638" s="158"/>
      <c r="AX1638" s="159"/>
    </row>
    <row r="1639" spans="1:251" ht="12" customHeight="1">
      <c r="A1639" s="40"/>
      <c r="B1639" s="157"/>
      <c r="C1639" s="158"/>
      <c r="D1639" s="158"/>
      <c r="E1639" s="158"/>
      <c r="F1639" s="158"/>
      <c r="G1639" s="158"/>
      <c r="H1639" s="158"/>
      <c r="I1639" s="158"/>
      <c r="J1639" s="158"/>
      <c r="K1639" s="158"/>
      <c r="L1639" s="158"/>
      <c r="M1639" s="158"/>
      <c r="N1639" s="158"/>
      <c r="O1639" s="158"/>
      <c r="P1639" s="158"/>
      <c r="Q1639" s="158"/>
      <c r="R1639" s="158"/>
      <c r="S1639" s="158"/>
      <c r="T1639" s="158"/>
      <c r="U1639" s="158"/>
      <c r="V1639" s="158"/>
      <c r="W1639" s="158"/>
      <c r="X1639" s="158"/>
      <c r="Y1639" s="158"/>
      <c r="Z1639" s="158"/>
      <c r="AA1639" s="158"/>
      <c r="AB1639" s="158"/>
      <c r="AC1639" s="158"/>
      <c r="AD1639" s="158"/>
      <c r="AE1639" s="158"/>
      <c r="AF1639" s="158"/>
      <c r="AG1639" s="158"/>
      <c r="AH1639" s="158"/>
      <c r="AI1639" s="158"/>
      <c r="AJ1639" s="158"/>
      <c r="AK1639" s="158"/>
      <c r="AL1639" s="158"/>
      <c r="AM1639" s="158"/>
      <c r="AN1639" s="158"/>
      <c r="AO1639" s="158"/>
      <c r="AP1639" s="158"/>
      <c r="AQ1639" s="158"/>
      <c r="AR1639" s="158"/>
      <c r="AS1639" s="158"/>
      <c r="AT1639" s="158"/>
      <c r="AU1639" s="158"/>
      <c r="AV1639" s="158"/>
      <c r="AW1639" s="158"/>
      <c r="AX1639" s="159"/>
    </row>
    <row r="1640" spans="1:251" ht="15" thickBot="1">
      <c r="A1640" s="41"/>
      <c r="B1640" s="54"/>
      <c r="C1640" s="55"/>
      <c r="D1640" s="55"/>
      <c r="E1640" s="55"/>
      <c r="F1640" s="55"/>
      <c r="G1640" s="55"/>
      <c r="H1640" s="55"/>
      <c r="I1640" s="55"/>
      <c r="J1640" s="55"/>
      <c r="K1640" s="55"/>
      <c r="L1640" s="55"/>
      <c r="M1640" s="55"/>
      <c r="N1640" s="55"/>
      <c r="O1640" s="55"/>
      <c r="P1640" s="55"/>
      <c r="Q1640" s="55"/>
      <c r="R1640" s="55"/>
      <c r="S1640" s="55"/>
      <c r="T1640" s="55"/>
      <c r="U1640" s="55"/>
      <c r="V1640" s="55"/>
      <c r="W1640" s="55"/>
      <c r="X1640" s="55"/>
      <c r="Y1640" s="55"/>
      <c r="Z1640" s="55"/>
      <c r="AA1640" s="55"/>
      <c r="AB1640" s="55"/>
      <c r="AC1640" s="55"/>
      <c r="AD1640" s="55"/>
      <c r="AE1640" s="55"/>
      <c r="AF1640" s="55"/>
      <c r="AG1640" s="55"/>
      <c r="AH1640" s="55"/>
      <c r="AI1640" s="55"/>
      <c r="AJ1640" s="55"/>
      <c r="AK1640" s="55"/>
      <c r="AL1640" s="55"/>
      <c r="AM1640" s="55"/>
      <c r="AN1640" s="55"/>
      <c r="AO1640" s="55"/>
      <c r="AP1640" s="55"/>
      <c r="AQ1640" s="55"/>
      <c r="AR1640" s="55"/>
      <c r="AS1640" s="55"/>
      <c r="AT1640" s="55"/>
      <c r="AU1640" s="55"/>
      <c r="AV1640" s="55"/>
      <c r="AW1640" s="55"/>
      <c r="AX1640" s="56"/>
    </row>
    <row r="1641" spans="1:251">
      <c r="B1641" s="57"/>
    </row>
    <row r="1642" spans="1:251" ht="14.25">
      <c r="B1642" s="49" t="s">
        <v>4</v>
      </c>
      <c r="C1642" s="40"/>
      <c r="D1642" s="40"/>
      <c r="E1642" s="40"/>
      <c r="F1642" s="40"/>
      <c r="G1642" s="40"/>
      <c r="H1642" s="40"/>
      <c r="I1642" s="40"/>
      <c r="J1642" s="40"/>
      <c r="K1642" s="40"/>
      <c r="L1642" s="48"/>
      <c r="M1642" s="48"/>
      <c r="N1642" s="48"/>
      <c r="O1642" s="48"/>
      <c r="P1642" s="40"/>
      <c r="Q1642" s="40"/>
      <c r="R1642" s="40"/>
      <c r="S1642" s="40"/>
      <c r="T1642" s="40"/>
      <c r="U1642" s="40"/>
      <c r="V1642" s="49"/>
      <c r="W1642" s="49"/>
      <c r="X1642" s="49"/>
      <c r="Y1642" s="49"/>
      <c r="Z1642" s="49"/>
      <c r="AA1642" s="49"/>
      <c r="AB1642" s="49"/>
      <c r="AC1642" s="49"/>
      <c r="AD1642" s="49"/>
      <c r="AE1642" s="49"/>
      <c r="AF1642" s="49"/>
      <c r="AG1642" s="49"/>
      <c r="AH1642" s="49"/>
      <c r="AI1642" s="49"/>
      <c r="AJ1642" s="49"/>
      <c r="AK1642" s="49"/>
      <c r="AL1642" s="49"/>
      <c r="AM1642" s="49"/>
      <c r="AN1642" s="49"/>
      <c r="AO1642" s="49"/>
      <c r="AP1642" s="49"/>
      <c r="AQ1642" s="49"/>
      <c r="AR1642" s="49"/>
      <c r="AS1642" s="49"/>
      <c r="AT1642" s="49"/>
      <c r="AU1642" s="49"/>
      <c r="AV1642" s="49"/>
      <c r="AW1642" s="49"/>
      <c r="AX1642" s="49"/>
    </row>
    <row r="1643" spans="1:251" ht="15" thickBot="1">
      <c r="B1643" s="40"/>
      <c r="C1643" s="40"/>
      <c r="D1643" s="40"/>
      <c r="E1643" s="40"/>
      <c r="F1643" s="40"/>
      <c r="G1643" s="40"/>
      <c r="H1643" s="40"/>
      <c r="I1643" s="40"/>
      <c r="J1643" s="40"/>
      <c r="K1643" s="40"/>
      <c r="L1643" s="48"/>
      <c r="M1643" s="48"/>
      <c r="N1643" s="48"/>
      <c r="O1643" s="48"/>
      <c r="P1643" s="40"/>
      <c r="Q1643" s="40"/>
      <c r="R1643" s="40"/>
      <c r="S1643" s="40"/>
      <c r="T1643" s="40"/>
      <c r="U1643" s="40"/>
      <c r="V1643" s="49"/>
      <c r="W1643" s="49"/>
      <c r="X1643" s="49"/>
      <c r="Y1643" s="49"/>
      <c r="Z1643" s="49"/>
      <c r="AA1643" s="49"/>
      <c r="AB1643" s="49"/>
      <c r="AC1643" s="49"/>
      <c r="AD1643" s="49"/>
      <c r="AE1643" s="49"/>
      <c r="AF1643" s="49"/>
      <c r="AG1643" s="49"/>
      <c r="AH1643" s="49"/>
      <c r="AI1643" s="49"/>
      <c r="AJ1643" s="49"/>
      <c r="AK1643" s="49"/>
      <c r="AL1643" s="49"/>
      <c r="AM1643" s="49"/>
      <c r="AN1643" s="49"/>
      <c r="AO1643" s="49"/>
      <c r="AP1643" s="49"/>
      <c r="AQ1643" s="49"/>
      <c r="AR1643" s="49"/>
      <c r="AS1643" s="49"/>
      <c r="AT1643" s="49"/>
      <c r="AU1643" s="49"/>
      <c r="AV1643" s="49"/>
      <c r="AW1643" s="49"/>
      <c r="AX1643" s="58" t="s">
        <v>5</v>
      </c>
    </row>
    <row r="1644" spans="1:251" s="3" customFormat="1" ht="13.5" customHeight="1">
      <c r="A1644" s="40"/>
      <c r="B1644" s="160" t="s">
        <v>6</v>
      </c>
      <c r="C1644" s="161"/>
      <c r="D1644" s="161"/>
      <c r="E1644" s="161"/>
      <c r="F1644" s="161"/>
      <c r="G1644" s="161"/>
      <c r="H1644" s="161"/>
      <c r="I1644" s="161"/>
      <c r="J1644" s="161"/>
      <c r="K1644" s="161"/>
      <c r="L1644" s="161"/>
      <c r="M1644" s="161"/>
      <c r="N1644" s="161"/>
      <c r="O1644" s="161"/>
      <c r="P1644" s="161"/>
      <c r="Q1644" s="161"/>
      <c r="R1644" s="161"/>
      <c r="S1644" s="161"/>
      <c r="T1644" s="161"/>
      <c r="U1644" s="161"/>
      <c r="V1644" s="161"/>
      <c r="W1644" s="161"/>
      <c r="X1644" s="161"/>
      <c r="Y1644" s="161"/>
      <c r="Z1644" s="162"/>
      <c r="AA1644" s="166" t="s">
        <v>12</v>
      </c>
      <c r="AB1644" s="161"/>
      <c r="AC1644" s="161"/>
      <c r="AD1644" s="161"/>
      <c r="AE1644" s="161"/>
      <c r="AF1644" s="161"/>
      <c r="AG1644" s="161"/>
      <c r="AH1644" s="161"/>
      <c r="AI1644" s="162"/>
      <c r="AJ1644" s="166" t="s">
        <v>13</v>
      </c>
      <c r="AK1644" s="161"/>
      <c r="AL1644" s="161"/>
      <c r="AM1644" s="161"/>
      <c r="AN1644" s="161"/>
      <c r="AO1644" s="161"/>
      <c r="AP1644" s="161"/>
      <c r="AQ1644" s="161"/>
      <c r="AR1644" s="162"/>
      <c r="AS1644" s="166" t="s">
        <v>7</v>
      </c>
      <c r="AT1644" s="161"/>
      <c r="AU1644" s="161"/>
      <c r="AV1644" s="161"/>
      <c r="AW1644" s="161"/>
      <c r="AX1644" s="168"/>
      <c r="AY1644" s="39"/>
      <c r="AZ1644" s="1"/>
      <c r="BA1644" s="1"/>
      <c r="BB1644" s="1"/>
      <c r="BC1644" s="1"/>
      <c r="BD1644" s="1"/>
      <c r="BE1644" s="1"/>
      <c r="BF1644" s="1"/>
      <c r="BG1644" s="1"/>
      <c r="BH1644" s="1"/>
      <c r="BI1644" s="1"/>
      <c r="BJ1644" s="1"/>
      <c r="BK1644" s="1"/>
      <c r="BL1644" s="1"/>
      <c r="BM1644" s="1"/>
      <c r="BN1644" s="1"/>
      <c r="BO1644" s="1"/>
      <c r="BP1644" s="1"/>
      <c r="BQ1644" s="1"/>
      <c r="BR1644" s="1"/>
      <c r="BS1644" s="1"/>
      <c r="BT1644" s="1"/>
      <c r="BU1644" s="1"/>
      <c r="BV1644" s="1"/>
      <c r="BW1644" s="1"/>
      <c r="BX1644" s="1"/>
      <c r="BY1644" s="1"/>
      <c r="BZ1644" s="1"/>
      <c r="CA1644" s="1"/>
      <c r="CB1644" s="1"/>
      <c r="CC1644" s="1"/>
      <c r="CD1644" s="1"/>
      <c r="CE1644" s="1"/>
      <c r="CF1644" s="1"/>
      <c r="CG1644" s="1"/>
      <c r="CH1644" s="1"/>
      <c r="CI1644" s="1"/>
      <c r="CJ1644" s="1"/>
      <c r="CK1644" s="1"/>
      <c r="CL1644" s="1"/>
      <c r="CM1644" s="1"/>
      <c r="CN1644" s="1"/>
      <c r="CO1644" s="1"/>
      <c r="CP1644" s="1"/>
      <c r="CQ1644" s="1"/>
      <c r="CR1644" s="1"/>
      <c r="CS1644" s="1"/>
      <c r="CT1644" s="1"/>
      <c r="CU1644" s="1"/>
      <c r="CV1644" s="1"/>
      <c r="CW1644" s="1"/>
      <c r="CX1644" s="1"/>
      <c r="CY1644" s="1"/>
      <c r="CZ1644" s="1"/>
      <c r="DA1644" s="1"/>
      <c r="DB1644" s="1"/>
      <c r="DC1644" s="1"/>
      <c r="DD1644" s="1"/>
      <c r="DE1644" s="1"/>
      <c r="DF1644" s="1"/>
      <c r="DG1644" s="1"/>
      <c r="DH1644" s="1"/>
      <c r="DI1644" s="1"/>
      <c r="DJ1644" s="1"/>
      <c r="DK1644" s="1"/>
      <c r="DL1644" s="1"/>
      <c r="DM1644" s="1"/>
      <c r="DN1644" s="1"/>
      <c r="DO1644" s="1"/>
      <c r="DP1644" s="1"/>
      <c r="DQ1644" s="1"/>
      <c r="DR1644" s="1"/>
      <c r="DS1644" s="1"/>
      <c r="DT1644" s="1"/>
      <c r="DU1644" s="1"/>
      <c r="DV1644" s="1"/>
      <c r="DW1644" s="1"/>
      <c r="DX1644" s="1"/>
      <c r="DY1644" s="1"/>
      <c r="DZ1644" s="1"/>
      <c r="EA1644" s="1"/>
      <c r="EB1644" s="1"/>
      <c r="EC1644" s="1"/>
      <c r="ED1644" s="1"/>
      <c r="EE1644" s="1"/>
      <c r="EF1644" s="1"/>
      <c r="EG1644" s="1"/>
      <c r="EH1644" s="1"/>
      <c r="EI1644" s="1"/>
      <c r="EJ1644" s="1"/>
      <c r="EK1644" s="1"/>
      <c r="EL1644" s="1"/>
      <c r="EM1644" s="1"/>
      <c r="EN1644" s="1"/>
      <c r="EO1644" s="1"/>
      <c r="EP1644" s="1"/>
      <c r="EQ1644" s="1"/>
      <c r="ER1644" s="1"/>
      <c r="ES1644" s="1"/>
      <c r="ET1644" s="1"/>
      <c r="EU1644" s="1"/>
      <c r="EV1644" s="1"/>
      <c r="EW1644" s="1"/>
      <c r="EX1644" s="1"/>
      <c r="EY1644" s="1"/>
      <c r="EZ1644" s="1"/>
      <c r="FA1644" s="1"/>
      <c r="FB1644" s="1"/>
      <c r="FC1644" s="1"/>
      <c r="FD1644" s="1"/>
      <c r="FE1644" s="1"/>
      <c r="FF1644" s="1"/>
      <c r="FG1644" s="1"/>
      <c r="FH1644" s="1"/>
      <c r="FI1644" s="1"/>
      <c r="FJ1644" s="1"/>
      <c r="FK1644" s="1"/>
      <c r="FL1644" s="1"/>
      <c r="FM1644" s="1"/>
      <c r="FN1644" s="1"/>
      <c r="FO1644" s="1"/>
      <c r="FP1644" s="1"/>
      <c r="FQ1644" s="1"/>
      <c r="FR1644" s="1"/>
      <c r="FS1644" s="1"/>
      <c r="FT1644" s="1"/>
      <c r="FU1644" s="1"/>
      <c r="FV1644" s="1"/>
      <c r="FW1644" s="1"/>
      <c r="FX1644" s="1"/>
      <c r="FY1644" s="1"/>
      <c r="FZ1644" s="1"/>
      <c r="GA1644" s="1"/>
      <c r="GB1644" s="1"/>
      <c r="GC1644" s="1"/>
      <c r="GD1644" s="1"/>
      <c r="GE1644" s="1"/>
      <c r="GF1644" s="1"/>
      <c r="GG1644" s="1"/>
      <c r="GH1644" s="1"/>
      <c r="GI1644" s="1"/>
      <c r="GJ1644" s="1"/>
      <c r="GK1644" s="1"/>
      <c r="GL1644" s="1"/>
      <c r="GM1644" s="1"/>
      <c r="GN1644" s="1"/>
      <c r="GO1644" s="1"/>
      <c r="GP1644" s="1"/>
      <c r="GQ1644" s="1"/>
      <c r="GR1644" s="1"/>
      <c r="GS1644" s="1"/>
      <c r="GT1644" s="1"/>
      <c r="GU1644" s="1"/>
      <c r="GV1644" s="1"/>
      <c r="GW1644" s="1"/>
      <c r="GX1644" s="1"/>
      <c r="GY1644" s="1"/>
      <c r="GZ1644" s="1"/>
      <c r="HA1644" s="1"/>
      <c r="HB1644" s="1"/>
      <c r="HC1644" s="1"/>
      <c r="HD1644" s="1"/>
      <c r="HE1644" s="1"/>
      <c r="HF1644" s="1"/>
      <c r="HG1644" s="1"/>
      <c r="HH1644" s="1"/>
      <c r="HI1644" s="1"/>
      <c r="HJ1644" s="1"/>
      <c r="HK1644" s="1"/>
      <c r="HL1644" s="1"/>
      <c r="HM1644" s="1"/>
      <c r="HN1644" s="1"/>
      <c r="HO1644" s="1"/>
      <c r="HP1644" s="1"/>
      <c r="HQ1644" s="1"/>
      <c r="HR1644" s="1"/>
      <c r="HS1644" s="1"/>
      <c r="HT1644" s="1"/>
      <c r="HU1644" s="1"/>
      <c r="HV1644" s="1"/>
      <c r="HW1644" s="1"/>
      <c r="HX1644" s="1"/>
      <c r="HY1644" s="1"/>
      <c r="HZ1644" s="1"/>
      <c r="IA1644" s="1"/>
      <c r="IB1644" s="1"/>
      <c r="IC1644" s="1"/>
      <c r="ID1644" s="1"/>
      <c r="IE1644" s="1"/>
      <c r="IF1644" s="1"/>
      <c r="IG1644" s="1"/>
      <c r="IH1644" s="1"/>
      <c r="II1644" s="1"/>
      <c r="IJ1644" s="1"/>
      <c r="IK1644" s="1"/>
      <c r="IL1644" s="1"/>
      <c r="IM1644" s="1"/>
      <c r="IN1644" s="1"/>
      <c r="IO1644" s="1"/>
      <c r="IP1644" s="1"/>
      <c r="IQ1644" s="1"/>
    </row>
    <row r="1645" spans="1:251" s="3" customFormat="1" ht="13.5">
      <c r="A1645" s="40"/>
      <c r="B1645" s="163"/>
      <c r="C1645" s="164"/>
      <c r="D1645" s="164"/>
      <c r="E1645" s="164"/>
      <c r="F1645" s="164"/>
      <c r="G1645" s="164"/>
      <c r="H1645" s="164"/>
      <c r="I1645" s="164"/>
      <c r="J1645" s="164"/>
      <c r="K1645" s="164"/>
      <c r="L1645" s="164"/>
      <c r="M1645" s="164"/>
      <c r="N1645" s="164"/>
      <c r="O1645" s="164"/>
      <c r="P1645" s="164"/>
      <c r="Q1645" s="164"/>
      <c r="R1645" s="164"/>
      <c r="S1645" s="164"/>
      <c r="T1645" s="164"/>
      <c r="U1645" s="164"/>
      <c r="V1645" s="164"/>
      <c r="W1645" s="164"/>
      <c r="X1645" s="164"/>
      <c r="Y1645" s="164"/>
      <c r="Z1645" s="165"/>
      <c r="AA1645" s="167"/>
      <c r="AB1645" s="164"/>
      <c r="AC1645" s="164"/>
      <c r="AD1645" s="164"/>
      <c r="AE1645" s="164"/>
      <c r="AF1645" s="164"/>
      <c r="AG1645" s="164"/>
      <c r="AH1645" s="164"/>
      <c r="AI1645" s="165"/>
      <c r="AJ1645" s="167"/>
      <c r="AK1645" s="164"/>
      <c r="AL1645" s="164"/>
      <c r="AM1645" s="164"/>
      <c r="AN1645" s="164"/>
      <c r="AO1645" s="164"/>
      <c r="AP1645" s="164"/>
      <c r="AQ1645" s="164"/>
      <c r="AR1645" s="165"/>
      <c r="AS1645" s="167"/>
      <c r="AT1645" s="164"/>
      <c r="AU1645" s="164"/>
      <c r="AV1645" s="164"/>
      <c r="AW1645" s="164"/>
      <c r="AX1645" s="169"/>
      <c r="AY1645" s="39"/>
      <c r="AZ1645" s="1"/>
      <c r="BA1645" s="1"/>
      <c r="BB1645" s="4"/>
      <c r="BC1645" s="5"/>
      <c r="BE1645" s="1"/>
      <c r="BF1645" s="1"/>
      <c r="BG1645" s="1"/>
      <c r="BH1645" s="1"/>
      <c r="BI1645" s="1"/>
      <c r="BJ1645" s="1"/>
      <c r="BK1645" s="1"/>
      <c r="BL1645" s="1"/>
      <c r="BM1645" s="1"/>
      <c r="BN1645" s="1"/>
      <c r="BO1645" s="1"/>
      <c r="BP1645" s="1"/>
      <c r="BQ1645" s="1"/>
      <c r="BR1645" s="1"/>
      <c r="BS1645" s="1"/>
      <c r="BT1645" s="1"/>
      <c r="BU1645" s="1"/>
      <c r="BV1645" s="1"/>
      <c r="BW1645" s="1"/>
      <c r="BX1645" s="1"/>
      <c r="BY1645" s="1"/>
      <c r="BZ1645" s="1"/>
      <c r="CA1645" s="1"/>
      <c r="CB1645" s="1"/>
      <c r="CC1645" s="1"/>
      <c r="CD1645" s="1"/>
      <c r="CE1645" s="1"/>
      <c r="CF1645" s="1"/>
      <c r="CG1645" s="1"/>
      <c r="CH1645" s="1"/>
      <c r="CI1645" s="1"/>
      <c r="CJ1645" s="1"/>
      <c r="CK1645" s="1"/>
      <c r="CL1645" s="1"/>
      <c r="CM1645" s="1"/>
      <c r="CN1645" s="1"/>
      <c r="CO1645" s="1"/>
      <c r="CP1645" s="1"/>
      <c r="CQ1645" s="1"/>
      <c r="CR1645" s="1"/>
      <c r="CS1645" s="1"/>
      <c r="CT1645" s="1"/>
      <c r="CU1645" s="1"/>
      <c r="CV1645" s="1"/>
      <c r="CW1645" s="1"/>
      <c r="CX1645" s="1"/>
      <c r="CY1645" s="1"/>
      <c r="CZ1645" s="1"/>
      <c r="DA1645" s="1"/>
      <c r="DB1645" s="1"/>
      <c r="DC1645" s="1"/>
      <c r="DD1645" s="1"/>
      <c r="DE1645" s="1"/>
      <c r="DF1645" s="1"/>
      <c r="DG1645" s="1"/>
      <c r="DH1645" s="1"/>
      <c r="DI1645" s="1"/>
      <c r="DJ1645" s="1"/>
      <c r="DK1645" s="1"/>
      <c r="DL1645" s="1"/>
      <c r="DM1645" s="1"/>
      <c r="DN1645" s="1"/>
      <c r="DO1645" s="1"/>
      <c r="DP1645" s="1"/>
      <c r="DQ1645" s="1"/>
      <c r="DR1645" s="1"/>
      <c r="DS1645" s="1"/>
      <c r="DT1645" s="1"/>
      <c r="DU1645" s="1"/>
      <c r="DV1645" s="1"/>
      <c r="DW1645" s="1"/>
      <c r="DX1645" s="1"/>
      <c r="DY1645" s="1"/>
      <c r="DZ1645" s="1"/>
      <c r="EA1645" s="1"/>
      <c r="EB1645" s="1"/>
      <c r="EC1645" s="1"/>
      <c r="ED1645" s="1"/>
      <c r="EE1645" s="1"/>
      <c r="EF1645" s="1"/>
      <c r="EG1645" s="1"/>
      <c r="EH1645" s="1"/>
      <c r="EI1645" s="1"/>
      <c r="EJ1645" s="1"/>
      <c r="EK1645" s="1"/>
      <c r="EL1645" s="1"/>
      <c r="EM1645" s="1"/>
      <c r="EN1645" s="1"/>
      <c r="EO1645" s="1"/>
      <c r="EP1645" s="1"/>
      <c r="EQ1645" s="1"/>
      <c r="ER1645" s="1"/>
      <c r="ES1645" s="1"/>
      <c r="ET1645" s="1"/>
      <c r="EU1645" s="1"/>
      <c r="EV1645" s="1"/>
      <c r="EW1645" s="1"/>
      <c r="EX1645" s="1"/>
      <c r="EY1645" s="1"/>
      <c r="EZ1645" s="1"/>
      <c r="FA1645" s="1"/>
      <c r="FB1645" s="1"/>
      <c r="FC1645" s="1"/>
      <c r="FD1645" s="1"/>
      <c r="FE1645" s="1"/>
      <c r="FF1645" s="1"/>
      <c r="FG1645" s="1"/>
      <c r="FH1645" s="1"/>
      <c r="FI1645" s="1"/>
      <c r="FJ1645" s="1"/>
      <c r="FK1645" s="1"/>
      <c r="FL1645" s="1"/>
      <c r="FM1645" s="1"/>
      <c r="FN1645" s="1"/>
      <c r="FO1645" s="1"/>
      <c r="FP1645" s="1"/>
      <c r="FQ1645" s="1"/>
      <c r="FR1645" s="1"/>
      <c r="FS1645" s="1"/>
      <c r="FT1645" s="1"/>
      <c r="FU1645" s="1"/>
      <c r="FV1645" s="1"/>
      <c r="FW1645" s="1"/>
      <c r="FX1645" s="1"/>
      <c r="FY1645" s="1"/>
      <c r="FZ1645" s="1"/>
      <c r="GA1645" s="1"/>
      <c r="GB1645" s="1"/>
      <c r="GC1645" s="1"/>
      <c r="GD1645" s="1"/>
      <c r="GE1645" s="1"/>
      <c r="GF1645" s="1"/>
      <c r="GG1645" s="1"/>
      <c r="GH1645" s="1"/>
      <c r="GI1645" s="1"/>
      <c r="GJ1645" s="1"/>
      <c r="GK1645" s="1"/>
      <c r="GL1645" s="1"/>
      <c r="GM1645" s="1"/>
      <c r="GN1645" s="1"/>
      <c r="GO1645" s="1"/>
      <c r="GP1645" s="1"/>
      <c r="GQ1645" s="1"/>
      <c r="GR1645" s="1"/>
      <c r="GS1645" s="1"/>
      <c r="GT1645" s="1"/>
      <c r="GU1645" s="1"/>
      <c r="GV1645" s="1"/>
      <c r="GW1645" s="1"/>
      <c r="GX1645" s="1"/>
      <c r="GY1645" s="1"/>
      <c r="GZ1645" s="1"/>
      <c r="HA1645" s="1"/>
      <c r="HB1645" s="1"/>
      <c r="HC1645" s="1"/>
      <c r="HD1645" s="1"/>
      <c r="HE1645" s="1"/>
      <c r="HF1645" s="1"/>
      <c r="HG1645" s="1"/>
      <c r="HH1645" s="1"/>
      <c r="HI1645" s="1"/>
      <c r="HJ1645" s="1"/>
      <c r="HK1645" s="1"/>
      <c r="HL1645" s="1"/>
      <c r="HM1645" s="1"/>
      <c r="HN1645" s="1"/>
      <c r="HO1645" s="1"/>
      <c r="HP1645" s="1"/>
      <c r="HQ1645" s="1"/>
      <c r="HR1645" s="1"/>
      <c r="HS1645" s="1"/>
      <c r="HT1645" s="1"/>
      <c r="HU1645" s="1"/>
      <c r="HV1645" s="1"/>
      <c r="HW1645" s="1"/>
      <c r="HX1645" s="1"/>
      <c r="HY1645" s="1"/>
      <c r="HZ1645" s="1"/>
      <c r="IA1645" s="1"/>
      <c r="IB1645" s="1"/>
      <c r="IC1645" s="1"/>
      <c r="ID1645" s="1"/>
      <c r="IE1645" s="1"/>
      <c r="IF1645" s="1"/>
      <c r="IG1645" s="1"/>
      <c r="IH1645" s="1"/>
      <c r="II1645" s="1"/>
      <c r="IJ1645" s="1"/>
      <c r="IK1645" s="1"/>
      <c r="IL1645" s="1"/>
      <c r="IM1645" s="1"/>
      <c r="IN1645" s="1"/>
      <c r="IO1645" s="1"/>
      <c r="IP1645" s="1"/>
      <c r="IQ1645" s="1"/>
    </row>
    <row r="1646" spans="1:251" s="3" customFormat="1" ht="18.75" customHeight="1">
      <c r="A1646" s="40"/>
      <c r="B1646" s="59"/>
      <c r="C1646" s="148" t="s">
        <v>60</v>
      </c>
      <c r="D1646" s="149"/>
      <c r="E1646" s="149"/>
      <c r="F1646" s="149"/>
      <c r="G1646" s="149"/>
      <c r="H1646" s="149"/>
      <c r="I1646" s="149"/>
      <c r="J1646" s="149"/>
      <c r="K1646" s="149"/>
      <c r="L1646" s="149"/>
      <c r="M1646" s="149"/>
      <c r="N1646" s="149"/>
      <c r="O1646" s="149"/>
      <c r="P1646" s="149"/>
      <c r="Q1646" s="149"/>
      <c r="R1646" s="149"/>
      <c r="S1646" s="149"/>
      <c r="T1646" s="149"/>
      <c r="U1646" s="149"/>
      <c r="V1646" s="149"/>
      <c r="W1646" s="149"/>
      <c r="X1646" s="149"/>
      <c r="Y1646" s="149"/>
      <c r="Z1646" s="150"/>
      <c r="AA1646" s="151">
        <v>6949</v>
      </c>
      <c r="AB1646" s="152"/>
      <c r="AC1646" s="152"/>
      <c r="AD1646" s="152"/>
      <c r="AE1646" s="152"/>
      <c r="AF1646" s="152"/>
      <c r="AG1646" s="152"/>
      <c r="AH1646" s="152"/>
      <c r="AI1646" s="153"/>
      <c r="AJ1646" s="151">
        <v>7940</v>
      </c>
      <c r="AK1646" s="152"/>
      <c r="AL1646" s="152"/>
      <c r="AM1646" s="152"/>
      <c r="AN1646" s="152"/>
      <c r="AO1646" s="152"/>
      <c r="AP1646" s="152"/>
      <c r="AQ1646" s="152"/>
      <c r="AR1646" s="153"/>
      <c r="AS1646" s="154"/>
      <c r="AT1646" s="155"/>
      <c r="AU1646" s="155"/>
      <c r="AV1646" s="155"/>
      <c r="AW1646" s="155"/>
      <c r="AX1646" s="156"/>
      <c r="AY1646" s="39"/>
      <c r="AZ1646" s="1"/>
      <c r="BA1646" s="1"/>
      <c r="BB1646" s="1"/>
      <c r="BC1646" s="1"/>
      <c r="BD1646" s="1"/>
      <c r="BE1646" s="1"/>
      <c r="BF1646" s="1"/>
      <c r="BG1646" s="1"/>
      <c r="BH1646" s="1"/>
      <c r="BI1646" s="1"/>
      <c r="BJ1646" s="1"/>
      <c r="BK1646" s="1"/>
      <c r="BL1646" s="1"/>
      <c r="BM1646" s="1"/>
      <c r="BN1646" s="1"/>
      <c r="BO1646" s="1"/>
      <c r="BP1646" s="1"/>
      <c r="BQ1646" s="1"/>
      <c r="BR1646" s="1"/>
      <c r="BS1646" s="1"/>
      <c r="BT1646" s="1"/>
      <c r="BU1646" s="1"/>
      <c r="BV1646" s="1"/>
      <c r="BW1646" s="1"/>
      <c r="BX1646" s="1"/>
      <c r="BY1646" s="1"/>
      <c r="BZ1646" s="1"/>
      <c r="CA1646" s="1"/>
      <c r="CB1646" s="1"/>
      <c r="CC1646" s="1"/>
      <c r="CD1646" s="1"/>
      <c r="CE1646" s="1"/>
      <c r="CF1646" s="1"/>
      <c r="CG1646" s="1"/>
      <c r="CH1646" s="1"/>
      <c r="CI1646" s="1"/>
      <c r="CJ1646" s="1"/>
      <c r="CK1646" s="1"/>
      <c r="CL1646" s="1"/>
      <c r="CM1646" s="1"/>
      <c r="CN1646" s="1"/>
      <c r="CO1646" s="1"/>
      <c r="CP1646" s="1"/>
      <c r="CQ1646" s="1"/>
      <c r="CR1646" s="1"/>
      <c r="CS1646" s="1"/>
      <c r="CT1646" s="1"/>
      <c r="CU1646" s="1"/>
      <c r="CV1646" s="1"/>
      <c r="CW1646" s="1"/>
      <c r="CX1646" s="1"/>
      <c r="CY1646" s="1"/>
      <c r="CZ1646" s="1"/>
      <c r="DA1646" s="1"/>
      <c r="DB1646" s="1"/>
      <c r="DC1646" s="1"/>
      <c r="DD1646" s="1"/>
      <c r="DE1646" s="1"/>
      <c r="DF1646" s="1"/>
      <c r="DG1646" s="1"/>
      <c r="DH1646" s="1"/>
      <c r="DI1646" s="1"/>
      <c r="DJ1646" s="1"/>
      <c r="DK1646" s="1"/>
      <c r="DL1646" s="1"/>
      <c r="DM1646" s="1"/>
      <c r="DN1646" s="1"/>
      <c r="DO1646" s="1"/>
      <c r="DP1646" s="1"/>
      <c r="DQ1646" s="1"/>
      <c r="DR1646" s="1"/>
      <c r="DS1646" s="1"/>
      <c r="DT1646" s="1"/>
      <c r="DU1646" s="1"/>
      <c r="DV1646" s="1"/>
      <c r="DW1646" s="1"/>
      <c r="DX1646" s="1"/>
      <c r="DY1646" s="1"/>
      <c r="DZ1646" s="1"/>
      <c r="EA1646" s="1"/>
      <c r="EB1646" s="1"/>
      <c r="EC1646" s="1"/>
      <c r="ED1646" s="1"/>
      <c r="EE1646" s="1"/>
      <c r="EF1646" s="1"/>
      <c r="EG1646" s="1"/>
      <c r="EH1646" s="1"/>
      <c r="EI1646" s="1"/>
      <c r="EJ1646" s="1"/>
      <c r="EK1646" s="1"/>
      <c r="EL1646" s="1"/>
      <c r="EM1646" s="1"/>
      <c r="EN1646" s="1"/>
      <c r="EO1646" s="1"/>
      <c r="EP1646" s="1"/>
      <c r="EQ1646" s="1"/>
      <c r="ER1646" s="1"/>
      <c r="ES1646" s="1"/>
      <c r="ET1646" s="1"/>
      <c r="EU1646" s="1"/>
      <c r="EV1646" s="1"/>
      <c r="EW1646" s="1"/>
      <c r="EX1646" s="1"/>
      <c r="EY1646" s="1"/>
      <c r="EZ1646" s="1"/>
      <c r="FA1646" s="1"/>
      <c r="FB1646" s="1"/>
      <c r="FC1646" s="1"/>
      <c r="FD1646" s="1"/>
      <c r="FE1646" s="1"/>
      <c r="FF1646" s="1"/>
      <c r="FG1646" s="1"/>
      <c r="FH1646" s="1"/>
      <c r="FI1646" s="1"/>
      <c r="FJ1646" s="1"/>
      <c r="FK1646" s="1"/>
      <c r="FL1646" s="1"/>
      <c r="FM1646" s="1"/>
      <c r="FN1646" s="1"/>
      <c r="FO1646" s="1"/>
      <c r="FP1646" s="1"/>
      <c r="FQ1646" s="1"/>
      <c r="FR1646" s="1"/>
      <c r="FS1646" s="1"/>
      <c r="FT1646" s="1"/>
      <c r="FU1646" s="1"/>
      <c r="FV1646" s="1"/>
      <c r="FW1646" s="1"/>
      <c r="FX1646" s="1"/>
      <c r="FY1646" s="1"/>
      <c r="FZ1646" s="1"/>
      <c r="GA1646" s="1"/>
      <c r="GB1646" s="1"/>
      <c r="GC1646" s="1"/>
      <c r="GD1646" s="1"/>
      <c r="GE1646" s="1"/>
      <c r="GF1646" s="1"/>
      <c r="GG1646" s="1"/>
      <c r="GH1646" s="1"/>
      <c r="GI1646" s="1"/>
      <c r="GJ1646" s="1"/>
      <c r="GK1646" s="1"/>
      <c r="GL1646" s="1"/>
      <c r="GM1646" s="1"/>
      <c r="GN1646" s="1"/>
      <c r="GO1646" s="1"/>
      <c r="GP1646" s="1"/>
      <c r="GQ1646" s="1"/>
      <c r="GR1646" s="1"/>
      <c r="GS1646" s="1"/>
      <c r="GT1646" s="1"/>
      <c r="GU1646" s="1"/>
      <c r="GV1646" s="1"/>
      <c r="GW1646" s="1"/>
      <c r="GX1646" s="1"/>
      <c r="GY1646" s="1"/>
      <c r="GZ1646" s="1"/>
      <c r="HA1646" s="1"/>
      <c r="HB1646" s="1"/>
      <c r="HC1646" s="1"/>
      <c r="HD1646" s="1"/>
      <c r="HE1646" s="1"/>
      <c r="HF1646" s="1"/>
      <c r="HG1646" s="1"/>
      <c r="HH1646" s="1"/>
      <c r="HI1646" s="1"/>
      <c r="HJ1646" s="1"/>
      <c r="HK1646" s="1"/>
      <c r="HL1646" s="1"/>
      <c r="HM1646" s="1"/>
      <c r="HN1646" s="1"/>
      <c r="HO1646" s="1"/>
      <c r="HP1646" s="1"/>
      <c r="HQ1646" s="1"/>
      <c r="HR1646" s="1"/>
      <c r="HS1646" s="1"/>
      <c r="HT1646" s="1"/>
      <c r="HU1646" s="1"/>
      <c r="HV1646" s="1"/>
      <c r="HW1646" s="1"/>
      <c r="HX1646" s="1"/>
      <c r="HY1646" s="1"/>
      <c r="HZ1646" s="1"/>
      <c r="IA1646" s="1"/>
      <c r="IB1646" s="1"/>
      <c r="IC1646" s="1"/>
      <c r="ID1646" s="1"/>
      <c r="IE1646" s="1"/>
      <c r="IF1646" s="1"/>
      <c r="IG1646" s="1"/>
      <c r="IH1646" s="1"/>
      <c r="II1646" s="1"/>
      <c r="IJ1646" s="1"/>
      <c r="IK1646" s="1"/>
      <c r="IL1646" s="1"/>
      <c r="IM1646" s="1"/>
      <c r="IN1646" s="1"/>
      <c r="IO1646" s="1"/>
      <c r="IP1646" s="1"/>
      <c r="IQ1646" s="1"/>
    </row>
    <row r="1647" spans="1:251" s="3" customFormat="1" ht="18.75" customHeight="1">
      <c r="A1647" s="40"/>
      <c r="B1647" s="59"/>
      <c r="C1647" s="148" t="s">
        <v>215</v>
      </c>
      <c r="D1647" s="149"/>
      <c r="E1647" s="149"/>
      <c r="F1647" s="149"/>
      <c r="G1647" s="149"/>
      <c r="H1647" s="149"/>
      <c r="I1647" s="149"/>
      <c r="J1647" s="149"/>
      <c r="K1647" s="149"/>
      <c r="L1647" s="149"/>
      <c r="M1647" s="149"/>
      <c r="N1647" s="149"/>
      <c r="O1647" s="149"/>
      <c r="P1647" s="149"/>
      <c r="Q1647" s="149"/>
      <c r="R1647" s="149"/>
      <c r="S1647" s="149"/>
      <c r="T1647" s="149"/>
      <c r="U1647" s="149"/>
      <c r="V1647" s="149"/>
      <c r="W1647" s="149"/>
      <c r="X1647" s="149"/>
      <c r="Y1647" s="149"/>
      <c r="Z1647" s="150"/>
      <c r="AA1647" s="151">
        <v>1861</v>
      </c>
      <c r="AB1647" s="152"/>
      <c r="AC1647" s="152"/>
      <c r="AD1647" s="152"/>
      <c r="AE1647" s="152"/>
      <c r="AF1647" s="152"/>
      <c r="AG1647" s="152"/>
      <c r="AH1647" s="152"/>
      <c r="AI1647" s="153"/>
      <c r="AJ1647" s="151">
        <v>1922</v>
      </c>
      <c r="AK1647" s="152"/>
      <c r="AL1647" s="152"/>
      <c r="AM1647" s="152"/>
      <c r="AN1647" s="152"/>
      <c r="AO1647" s="152"/>
      <c r="AP1647" s="152"/>
      <c r="AQ1647" s="152"/>
      <c r="AR1647" s="153"/>
      <c r="AS1647" s="154"/>
      <c r="AT1647" s="155"/>
      <c r="AU1647" s="155"/>
      <c r="AV1647" s="155"/>
      <c r="AW1647" s="155"/>
      <c r="AX1647" s="156"/>
      <c r="AY1647" s="39"/>
      <c r="AZ1647" s="1"/>
      <c r="BA1647" s="1"/>
      <c r="BB1647" s="1"/>
      <c r="BC1647" s="1"/>
      <c r="BD1647" s="1"/>
      <c r="BE1647" s="1"/>
      <c r="BF1647" s="1"/>
      <c r="BG1647" s="1"/>
      <c r="BH1647" s="1"/>
      <c r="BI1647" s="1"/>
      <c r="BJ1647" s="1"/>
      <c r="BK1647" s="1"/>
      <c r="BL1647" s="1"/>
      <c r="BM1647" s="1"/>
      <c r="BN1647" s="1"/>
      <c r="BO1647" s="1"/>
      <c r="BP1647" s="1"/>
      <c r="BQ1647" s="1"/>
      <c r="BR1647" s="1"/>
      <c r="BS1647" s="1"/>
      <c r="BT1647" s="1"/>
      <c r="BU1647" s="1"/>
      <c r="BV1647" s="1"/>
      <c r="BW1647" s="1"/>
      <c r="BX1647" s="1"/>
      <c r="BY1647" s="1"/>
      <c r="BZ1647" s="1"/>
      <c r="CA1647" s="1"/>
      <c r="CB1647" s="1"/>
      <c r="CC1647" s="1"/>
      <c r="CD1647" s="1"/>
      <c r="CE1647" s="1"/>
      <c r="CF1647" s="1"/>
      <c r="CG1647" s="1"/>
      <c r="CH1647" s="1"/>
      <c r="CI1647" s="1"/>
      <c r="CJ1647" s="1"/>
      <c r="CK1647" s="1"/>
      <c r="CL1647" s="1"/>
      <c r="CM1647" s="1"/>
      <c r="CN1647" s="1"/>
      <c r="CO1647" s="1"/>
      <c r="CP1647" s="1"/>
      <c r="CQ1647" s="1"/>
      <c r="CR1647" s="1"/>
      <c r="CS1647" s="1"/>
      <c r="CT1647" s="1"/>
      <c r="CU1647" s="1"/>
      <c r="CV1647" s="1"/>
      <c r="CW1647" s="1"/>
      <c r="CX1647" s="1"/>
      <c r="CY1647" s="1"/>
      <c r="CZ1647" s="1"/>
      <c r="DA1647" s="1"/>
      <c r="DB1647" s="1"/>
      <c r="DC1647" s="1"/>
      <c r="DD1647" s="1"/>
      <c r="DE1647" s="1"/>
      <c r="DF1647" s="1"/>
      <c r="DG1647" s="1"/>
      <c r="DH1647" s="1"/>
      <c r="DI1647" s="1"/>
      <c r="DJ1647" s="1"/>
      <c r="DK1647" s="1"/>
      <c r="DL1647" s="1"/>
      <c r="DM1647" s="1"/>
      <c r="DN1647" s="1"/>
      <c r="DO1647" s="1"/>
      <c r="DP1647" s="1"/>
      <c r="DQ1647" s="1"/>
      <c r="DR1647" s="1"/>
      <c r="DS1647" s="1"/>
      <c r="DT1647" s="1"/>
      <c r="DU1647" s="1"/>
      <c r="DV1647" s="1"/>
      <c r="DW1647" s="1"/>
      <c r="DX1647" s="1"/>
      <c r="DY1647" s="1"/>
      <c r="DZ1647" s="1"/>
      <c r="EA1647" s="1"/>
      <c r="EB1647" s="1"/>
      <c r="EC1647" s="1"/>
      <c r="ED1647" s="1"/>
      <c r="EE1647" s="1"/>
      <c r="EF1647" s="1"/>
      <c r="EG1647" s="1"/>
      <c r="EH1647" s="1"/>
      <c r="EI1647" s="1"/>
      <c r="EJ1647" s="1"/>
      <c r="EK1647" s="1"/>
      <c r="EL1647" s="1"/>
      <c r="EM1647" s="1"/>
      <c r="EN1647" s="1"/>
      <c r="EO1647" s="1"/>
      <c r="EP1647" s="1"/>
      <c r="EQ1647" s="1"/>
      <c r="ER1647" s="1"/>
      <c r="ES1647" s="1"/>
      <c r="ET1647" s="1"/>
      <c r="EU1647" s="1"/>
      <c r="EV1647" s="1"/>
      <c r="EW1647" s="1"/>
      <c r="EX1647" s="1"/>
      <c r="EY1647" s="1"/>
      <c r="EZ1647" s="1"/>
      <c r="FA1647" s="1"/>
      <c r="FB1647" s="1"/>
      <c r="FC1647" s="1"/>
      <c r="FD1647" s="1"/>
      <c r="FE1647" s="1"/>
      <c r="FF1647" s="1"/>
      <c r="FG1647" s="1"/>
      <c r="FH1647" s="1"/>
      <c r="FI1647" s="1"/>
      <c r="FJ1647" s="1"/>
      <c r="FK1647" s="1"/>
      <c r="FL1647" s="1"/>
      <c r="FM1647" s="1"/>
      <c r="FN1647" s="1"/>
      <c r="FO1647" s="1"/>
      <c r="FP1647" s="1"/>
      <c r="FQ1647" s="1"/>
      <c r="FR1647" s="1"/>
      <c r="FS1647" s="1"/>
      <c r="FT1647" s="1"/>
      <c r="FU1647" s="1"/>
      <c r="FV1647" s="1"/>
      <c r="FW1647" s="1"/>
      <c r="FX1647" s="1"/>
      <c r="FY1647" s="1"/>
      <c r="FZ1647" s="1"/>
      <c r="GA1647" s="1"/>
      <c r="GB1647" s="1"/>
      <c r="GC1647" s="1"/>
      <c r="GD1647" s="1"/>
      <c r="GE1647" s="1"/>
      <c r="GF1647" s="1"/>
      <c r="GG1647" s="1"/>
      <c r="GH1647" s="1"/>
      <c r="GI1647" s="1"/>
      <c r="GJ1647" s="1"/>
      <c r="GK1647" s="1"/>
      <c r="GL1647" s="1"/>
      <c r="GM1647" s="1"/>
      <c r="GN1647" s="1"/>
      <c r="GO1647" s="1"/>
      <c r="GP1647" s="1"/>
      <c r="GQ1647" s="1"/>
      <c r="GR1647" s="1"/>
      <c r="GS1647" s="1"/>
      <c r="GT1647" s="1"/>
      <c r="GU1647" s="1"/>
      <c r="GV1647" s="1"/>
      <c r="GW1647" s="1"/>
      <c r="GX1647" s="1"/>
      <c r="GY1647" s="1"/>
      <c r="GZ1647" s="1"/>
      <c r="HA1647" s="1"/>
      <c r="HB1647" s="1"/>
      <c r="HC1647" s="1"/>
      <c r="HD1647" s="1"/>
      <c r="HE1647" s="1"/>
      <c r="HF1647" s="1"/>
      <c r="HG1647" s="1"/>
      <c r="HH1647" s="1"/>
      <c r="HI1647" s="1"/>
      <c r="HJ1647" s="1"/>
      <c r="HK1647" s="1"/>
      <c r="HL1647" s="1"/>
      <c r="HM1647" s="1"/>
      <c r="HN1647" s="1"/>
      <c r="HO1647" s="1"/>
      <c r="HP1647" s="1"/>
      <c r="HQ1647" s="1"/>
      <c r="HR1647" s="1"/>
      <c r="HS1647" s="1"/>
      <c r="HT1647" s="1"/>
      <c r="HU1647" s="1"/>
      <c r="HV1647" s="1"/>
      <c r="HW1647" s="1"/>
      <c r="HX1647" s="1"/>
      <c r="HY1647" s="1"/>
      <c r="HZ1647" s="1"/>
      <c r="IA1647" s="1"/>
      <c r="IB1647" s="1"/>
      <c r="IC1647" s="1"/>
      <c r="ID1647" s="1"/>
      <c r="IE1647" s="1"/>
      <c r="IF1647" s="1"/>
      <c r="IG1647" s="1"/>
      <c r="IH1647" s="1"/>
      <c r="II1647" s="1"/>
      <c r="IJ1647" s="1"/>
      <c r="IK1647" s="1"/>
      <c r="IL1647" s="1"/>
      <c r="IM1647" s="1"/>
      <c r="IN1647" s="1"/>
      <c r="IO1647" s="1"/>
      <c r="IP1647" s="1"/>
      <c r="IQ1647" s="1"/>
    </row>
    <row r="1648" spans="1:251" s="3" customFormat="1" ht="18.75" customHeight="1">
      <c r="A1648" s="40"/>
      <c r="B1648" s="59"/>
      <c r="C1648" s="148" t="s">
        <v>216</v>
      </c>
      <c r="D1648" s="149"/>
      <c r="E1648" s="149"/>
      <c r="F1648" s="149"/>
      <c r="G1648" s="149"/>
      <c r="H1648" s="149"/>
      <c r="I1648" s="149"/>
      <c r="J1648" s="149"/>
      <c r="K1648" s="149"/>
      <c r="L1648" s="149"/>
      <c r="M1648" s="149"/>
      <c r="N1648" s="149"/>
      <c r="O1648" s="149"/>
      <c r="P1648" s="149"/>
      <c r="Q1648" s="149"/>
      <c r="R1648" s="149"/>
      <c r="S1648" s="149"/>
      <c r="T1648" s="149"/>
      <c r="U1648" s="149"/>
      <c r="V1648" s="149"/>
      <c r="W1648" s="149"/>
      <c r="X1648" s="149"/>
      <c r="Y1648" s="149"/>
      <c r="Z1648" s="150"/>
      <c r="AA1648" s="151">
        <v>130</v>
      </c>
      <c r="AB1648" s="152"/>
      <c r="AC1648" s="152"/>
      <c r="AD1648" s="152"/>
      <c r="AE1648" s="152"/>
      <c r="AF1648" s="152"/>
      <c r="AG1648" s="152"/>
      <c r="AH1648" s="152"/>
      <c r="AI1648" s="153"/>
      <c r="AJ1648" s="151">
        <v>52</v>
      </c>
      <c r="AK1648" s="152"/>
      <c r="AL1648" s="152"/>
      <c r="AM1648" s="152"/>
      <c r="AN1648" s="152"/>
      <c r="AO1648" s="152"/>
      <c r="AP1648" s="152"/>
      <c r="AQ1648" s="152"/>
      <c r="AR1648" s="153"/>
      <c r="AS1648" s="154"/>
      <c r="AT1648" s="155"/>
      <c r="AU1648" s="155"/>
      <c r="AV1648" s="155"/>
      <c r="AW1648" s="155"/>
      <c r="AX1648" s="156"/>
      <c r="AY1648" s="39"/>
      <c r="AZ1648" s="1"/>
      <c r="BA1648" s="1"/>
      <c r="BB1648" s="1"/>
      <c r="BC1648" s="1"/>
      <c r="BD1648" s="1"/>
      <c r="BE1648" s="1"/>
      <c r="BF1648" s="1"/>
      <c r="BG1648" s="1"/>
      <c r="BH1648" s="1"/>
      <c r="BI1648" s="1"/>
      <c r="BJ1648" s="1"/>
      <c r="BK1648" s="1"/>
      <c r="BL1648" s="1"/>
      <c r="BM1648" s="1"/>
      <c r="BN1648" s="1"/>
      <c r="BO1648" s="1"/>
      <c r="BP1648" s="1"/>
      <c r="BQ1648" s="1"/>
      <c r="BR1648" s="1"/>
      <c r="BS1648" s="1"/>
      <c r="BT1648" s="1"/>
      <c r="BU1648" s="1"/>
      <c r="BV1648" s="1"/>
      <c r="BW1648" s="1"/>
      <c r="BX1648" s="1"/>
      <c r="BY1648" s="1"/>
      <c r="BZ1648" s="1"/>
      <c r="CA1648" s="1"/>
      <c r="CB1648" s="1"/>
      <c r="CC1648" s="1"/>
      <c r="CD1648" s="1"/>
      <c r="CE1648" s="1"/>
      <c r="CF1648" s="1"/>
      <c r="CG1648" s="1"/>
      <c r="CH1648" s="1"/>
      <c r="CI1648" s="1"/>
      <c r="CJ1648" s="1"/>
      <c r="CK1648" s="1"/>
      <c r="CL1648" s="1"/>
      <c r="CM1648" s="1"/>
      <c r="CN1648" s="1"/>
      <c r="CO1648" s="1"/>
      <c r="CP1648" s="1"/>
      <c r="CQ1648" s="1"/>
      <c r="CR1648" s="1"/>
      <c r="CS1648" s="1"/>
      <c r="CT1648" s="1"/>
      <c r="CU1648" s="1"/>
      <c r="CV1648" s="1"/>
      <c r="CW1648" s="1"/>
      <c r="CX1648" s="1"/>
      <c r="CY1648" s="1"/>
      <c r="CZ1648" s="1"/>
      <c r="DA1648" s="1"/>
      <c r="DB1648" s="1"/>
      <c r="DC1648" s="1"/>
      <c r="DD1648" s="1"/>
      <c r="DE1648" s="1"/>
      <c r="DF1648" s="1"/>
      <c r="DG1648" s="1"/>
      <c r="DH1648" s="1"/>
      <c r="DI1648" s="1"/>
      <c r="DJ1648" s="1"/>
      <c r="DK1648" s="1"/>
      <c r="DL1648" s="1"/>
      <c r="DM1648" s="1"/>
      <c r="DN1648" s="1"/>
      <c r="DO1648" s="1"/>
      <c r="DP1648" s="1"/>
      <c r="DQ1648" s="1"/>
      <c r="DR1648" s="1"/>
      <c r="DS1648" s="1"/>
      <c r="DT1648" s="1"/>
      <c r="DU1648" s="1"/>
      <c r="DV1648" s="1"/>
      <c r="DW1648" s="1"/>
      <c r="DX1648" s="1"/>
      <c r="DY1648" s="1"/>
      <c r="DZ1648" s="1"/>
      <c r="EA1648" s="1"/>
      <c r="EB1648" s="1"/>
      <c r="EC1648" s="1"/>
      <c r="ED1648" s="1"/>
      <c r="EE1648" s="1"/>
      <c r="EF1648" s="1"/>
      <c r="EG1648" s="1"/>
      <c r="EH1648" s="1"/>
      <c r="EI1648" s="1"/>
      <c r="EJ1648" s="1"/>
      <c r="EK1648" s="1"/>
      <c r="EL1648" s="1"/>
      <c r="EM1648" s="1"/>
      <c r="EN1648" s="1"/>
      <c r="EO1648" s="1"/>
      <c r="EP1648" s="1"/>
      <c r="EQ1648" s="1"/>
      <c r="ER1648" s="1"/>
      <c r="ES1648" s="1"/>
      <c r="ET1648" s="1"/>
      <c r="EU1648" s="1"/>
      <c r="EV1648" s="1"/>
      <c r="EW1648" s="1"/>
      <c r="EX1648" s="1"/>
      <c r="EY1648" s="1"/>
      <c r="EZ1648" s="1"/>
      <c r="FA1648" s="1"/>
      <c r="FB1648" s="1"/>
      <c r="FC1648" s="1"/>
      <c r="FD1648" s="1"/>
      <c r="FE1648" s="1"/>
      <c r="FF1648" s="1"/>
      <c r="FG1648" s="1"/>
      <c r="FH1648" s="1"/>
      <c r="FI1648" s="1"/>
      <c r="FJ1648" s="1"/>
      <c r="FK1648" s="1"/>
      <c r="FL1648" s="1"/>
      <c r="FM1648" s="1"/>
      <c r="FN1648" s="1"/>
      <c r="FO1648" s="1"/>
      <c r="FP1648" s="1"/>
      <c r="FQ1648" s="1"/>
      <c r="FR1648" s="1"/>
      <c r="FS1648" s="1"/>
      <c r="FT1648" s="1"/>
      <c r="FU1648" s="1"/>
      <c r="FV1648" s="1"/>
      <c r="FW1648" s="1"/>
      <c r="FX1648" s="1"/>
      <c r="FY1648" s="1"/>
      <c r="FZ1648" s="1"/>
      <c r="GA1648" s="1"/>
      <c r="GB1648" s="1"/>
      <c r="GC1648" s="1"/>
      <c r="GD1648" s="1"/>
      <c r="GE1648" s="1"/>
      <c r="GF1648" s="1"/>
      <c r="GG1648" s="1"/>
      <c r="GH1648" s="1"/>
      <c r="GI1648" s="1"/>
      <c r="GJ1648" s="1"/>
      <c r="GK1648" s="1"/>
      <c r="GL1648" s="1"/>
      <c r="GM1648" s="1"/>
      <c r="GN1648" s="1"/>
      <c r="GO1648" s="1"/>
      <c r="GP1648" s="1"/>
      <c r="GQ1648" s="1"/>
      <c r="GR1648" s="1"/>
      <c r="GS1648" s="1"/>
      <c r="GT1648" s="1"/>
      <c r="GU1648" s="1"/>
      <c r="GV1648" s="1"/>
      <c r="GW1648" s="1"/>
      <c r="GX1648" s="1"/>
      <c r="GY1648" s="1"/>
      <c r="GZ1648" s="1"/>
      <c r="HA1648" s="1"/>
      <c r="HB1648" s="1"/>
      <c r="HC1648" s="1"/>
      <c r="HD1648" s="1"/>
      <c r="HE1648" s="1"/>
      <c r="HF1648" s="1"/>
      <c r="HG1648" s="1"/>
      <c r="HH1648" s="1"/>
      <c r="HI1648" s="1"/>
      <c r="HJ1648" s="1"/>
      <c r="HK1648" s="1"/>
      <c r="HL1648" s="1"/>
      <c r="HM1648" s="1"/>
      <c r="HN1648" s="1"/>
      <c r="HO1648" s="1"/>
      <c r="HP1648" s="1"/>
      <c r="HQ1648" s="1"/>
      <c r="HR1648" s="1"/>
      <c r="HS1648" s="1"/>
      <c r="HT1648" s="1"/>
      <c r="HU1648" s="1"/>
      <c r="HV1648" s="1"/>
      <c r="HW1648" s="1"/>
      <c r="HX1648" s="1"/>
      <c r="HY1648" s="1"/>
      <c r="HZ1648" s="1"/>
      <c r="IA1648" s="1"/>
      <c r="IB1648" s="1"/>
      <c r="IC1648" s="1"/>
      <c r="ID1648" s="1"/>
      <c r="IE1648" s="1"/>
      <c r="IF1648" s="1"/>
      <c r="IG1648" s="1"/>
      <c r="IH1648" s="1"/>
      <c r="II1648" s="1"/>
      <c r="IJ1648" s="1"/>
      <c r="IK1648" s="1"/>
      <c r="IL1648" s="1"/>
      <c r="IM1648" s="1"/>
      <c r="IN1648" s="1"/>
      <c r="IO1648" s="1"/>
      <c r="IP1648" s="1"/>
      <c r="IQ1648" s="1"/>
    </row>
    <row r="1649" spans="1:251" s="3" customFormat="1" ht="18.75" customHeight="1">
      <c r="A1649" s="40"/>
      <c r="B1649" s="59"/>
      <c r="C1649" s="148" t="s">
        <v>217</v>
      </c>
      <c r="D1649" s="149"/>
      <c r="E1649" s="149"/>
      <c r="F1649" s="149"/>
      <c r="G1649" s="149"/>
      <c r="H1649" s="149"/>
      <c r="I1649" s="149"/>
      <c r="J1649" s="149"/>
      <c r="K1649" s="149"/>
      <c r="L1649" s="149"/>
      <c r="M1649" s="149"/>
      <c r="N1649" s="149"/>
      <c r="O1649" s="149"/>
      <c r="P1649" s="149"/>
      <c r="Q1649" s="149"/>
      <c r="R1649" s="149"/>
      <c r="S1649" s="149"/>
      <c r="T1649" s="149"/>
      <c r="U1649" s="149"/>
      <c r="V1649" s="149"/>
      <c r="W1649" s="149"/>
      <c r="X1649" s="149"/>
      <c r="Y1649" s="149"/>
      <c r="Z1649" s="150"/>
      <c r="AA1649" s="151">
        <v>27</v>
      </c>
      <c r="AB1649" s="152"/>
      <c r="AC1649" s="152"/>
      <c r="AD1649" s="152"/>
      <c r="AE1649" s="152"/>
      <c r="AF1649" s="152"/>
      <c r="AG1649" s="152"/>
      <c r="AH1649" s="152"/>
      <c r="AI1649" s="153"/>
      <c r="AJ1649" s="151">
        <v>30</v>
      </c>
      <c r="AK1649" s="152"/>
      <c r="AL1649" s="152"/>
      <c r="AM1649" s="152"/>
      <c r="AN1649" s="152"/>
      <c r="AO1649" s="152"/>
      <c r="AP1649" s="152"/>
      <c r="AQ1649" s="152"/>
      <c r="AR1649" s="153"/>
      <c r="AS1649" s="154"/>
      <c r="AT1649" s="155"/>
      <c r="AU1649" s="155"/>
      <c r="AV1649" s="155"/>
      <c r="AW1649" s="155"/>
      <c r="AX1649" s="156"/>
      <c r="AY1649" s="39"/>
      <c r="AZ1649" s="1"/>
      <c r="BA1649" s="1"/>
      <c r="BB1649" s="1"/>
      <c r="BC1649" s="1"/>
      <c r="BD1649" s="1"/>
      <c r="BE1649" s="1"/>
      <c r="BF1649" s="1"/>
      <c r="BG1649" s="1"/>
      <c r="BH1649" s="1"/>
      <c r="BI1649" s="1"/>
      <c r="BJ1649" s="1"/>
      <c r="BK1649" s="1"/>
      <c r="BL1649" s="1"/>
      <c r="BM1649" s="1"/>
      <c r="BN1649" s="1"/>
      <c r="BO1649" s="1"/>
      <c r="BP1649" s="1"/>
      <c r="BQ1649" s="1"/>
      <c r="BR1649" s="1"/>
      <c r="BS1649" s="1"/>
      <c r="BT1649" s="1"/>
      <c r="BU1649" s="1"/>
      <c r="BV1649" s="1"/>
      <c r="BW1649" s="1"/>
      <c r="BX1649" s="1"/>
      <c r="BY1649" s="1"/>
      <c r="BZ1649" s="1"/>
      <c r="CA1649" s="1"/>
      <c r="CB1649" s="1"/>
      <c r="CC1649" s="1"/>
      <c r="CD1649" s="1"/>
      <c r="CE1649" s="1"/>
      <c r="CF1649" s="1"/>
      <c r="CG1649" s="1"/>
      <c r="CH1649" s="1"/>
      <c r="CI1649" s="1"/>
      <c r="CJ1649" s="1"/>
      <c r="CK1649" s="1"/>
      <c r="CL1649" s="1"/>
      <c r="CM1649" s="1"/>
      <c r="CN1649" s="1"/>
      <c r="CO1649" s="1"/>
      <c r="CP1649" s="1"/>
      <c r="CQ1649" s="1"/>
      <c r="CR1649" s="1"/>
      <c r="CS1649" s="1"/>
      <c r="CT1649" s="1"/>
      <c r="CU1649" s="1"/>
      <c r="CV1649" s="1"/>
      <c r="CW1649" s="1"/>
      <c r="CX1649" s="1"/>
      <c r="CY1649" s="1"/>
      <c r="CZ1649" s="1"/>
      <c r="DA1649" s="1"/>
      <c r="DB1649" s="1"/>
      <c r="DC1649" s="1"/>
      <c r="DD1649" s="1"/>
      <c r="DE1649" s="1"/>
      <c r="DF1649" s="1"/>
      <c r="DG1649" s="1"/>
      <c r="DH1649" s="1"/>
      <c r="DI1649" s="1"/>
      <c r="DJ1649" s="1"/>
      <c r="DK1649" s="1"/>
      <c r="DL1649" s="1"/>
      <c r="DM1649" s="1"/>
      <c r="DN1649" s="1"/>
      <c r="DO1649" s="1"/>
      <c r="DP1649" s="1"/>
      <c r="DQ1649" s="1"/>
      <c r="DR1649" s="1"/>
      <c r="DS1649" s="1"/>
      <c r="DT1649" s="1"/>
      <c r="DU1649" s="1"/>
      <c r="DV1649" s="1"/>
      <c r="DW1649" s="1"/>
      <c r="DX1649" s="1"/>
      <c r="DY1649" s="1"/>
      <c r="DZ1649" s="1"/>
      <c r="EA1649" s="1"/>
      <c r="EB1649" s="1"/>
      <c r="EC1649" s="1"/>
      <c r="ED1649" s="1"/>
      <c r="EE1649" s="1"/>
      <c r="EF1649" s="1"/>
      <c r="EG1649" s="1"/>
      <c r="EH1649" s="1"/>
      <c r="EI1649" s="1"/>
      <c r="EJ1649" s="1"/>
      <c r="EK1649" s="1"/>
      <c r="EL1649" s="1"/>
      <c r="EM1649" s="1"/>
      <c r="EN1649" s="1"/>
      <c r="EO1649" s="1"/>
      <c r="EP1649" s="1"/>
      <c r="EQ1649" s="1"/>
      <c r="ER1649" s="1"/>
      <c r="ES1649" s="1"/>
      <c r="ET1649" s="1"/>
      <c r="EU1649" s="1"/>
      <c r="EV1649" s="1"/>
      <c r="EW1649" s="1"/>
      <c r="EX1649" s="1"/>
      <c r="EY1649" s="1"/>
      <c r="EZ1649" s="1"/>
      <c r="FA1649" s="1"/>
      <c r="FB1649" s="1"/>
      <c r="FC1649" s="1"/>
      <c r="FD1649" s="1"/>
      <c r="FE1649" s="1"/>
      <c r="FF1649" s="1"/>
      <c r="FG1649" s="1"/>
      <c r="FH1649" s="1"/>
      <c r="FI1649" s="1"/>
      <c r="FJ1649" s="1"/>
      <c r="FK1649" s="1"/>
      <c r="FL1649" s="1"/>
      <c r="FM1649" s="1"/>
      <c r="FN1649" s="1"/>
      <c r="FO1649" s="1"/>
      <c r="FP1649" s="1"/>
      <c r="FQ1649" s="1"/>
      <c r="FR1649" s="1"/>
      <c r="FS1649" s="1"/>
      <c r="FT1649" s="1"/>
      <c r="FU1649" s="1"/>
      <c r="FV1649" s="1"/>
      <c r="FW1649" s="1"/>
      <c r="FX1649" s="1"/>
      <c r="FY1649" s="1"/>
      <c r="FZ1649" s="1"/>
      <c r="GA1649" s="1"/>
      <c r="GB1649" s="1"/>
      <c r="GC1649" s="1"/>
      <c r="GD1649" s="1"/>
      <c r="GE1649" s="1"/>
      <c r="GF1649" s="1"/>
      <c r="GG1649" s="1"/>
      <c r="GH1649" s="1"/>
      <c r="GI1649" s="1"/>
      <c r="GJ1649" s="1"/>
      <c r="GK1649" s="1"/>
      <c r="GL1649" s="1"/>
      <c r="GM1649" s="1"/>
      <c r="GN1649" s="1"/>
      <c r="GO1649" s="1"/>
      <c r="GP1649" s="1"/>
      <c r="GQ1649" s="1"/>
      <c r="GR1649" s="1"/>
      <c r="GS1649" s="1"/>
      <c r="GT1649" s="1"/>
      <c r="GU1649" s="1"/>
      <c r="GV1649" s="1"/>
      <c r="GW1649" s="1"/>
      <c r="GX1649" s="1"/>
      <c r="GY1649" s="1"/>
      <c r="GZ1649" s="1"/>
      <c r="HA1649" s="1"/>
      <c r="HB1649" s="1"/>
      <c r="HC1649" s="1"/>
      <c r="HD1649" s="1"/>
      <c r="HE1649" s="1"/>
      <c r="HF1649" s="1"/>
      <c r="HG1649" s="1"/>
      <c r="HH1649" s="1"/>
      <c r="HI1649" s="1"/>
      <c r="HJ1649" s="1"/>
      <c r="HK1649" s="1"/>
      <c r="HL1649" s="1"/>
      <c r="HM1649" s="1"/>
      <c r="HN1649" s="1"/>
      <c r="HO1649" s="1"/>
      <c r="HP1649" s="1"/>
      <c r="HQ1649" s="1"/>
      <c r="HR1649" s="1"/>
      <c r="HS1649" s="1"/>
      <c r="HT1649" s="1"/>
      <c r="HU1649" s="1"/>
      <c r="HV1649" s="1"/>
      <c r="HW1649" s="1"/>
      <c r="HX1649" s="1"/>
      <c r="HY1649" s="1"/>
      <c r="HZ1649" s="1"/>
      <c r="IA1649" s="1"/>
      <c r="IB1649" s="1"/>
      <c r="IC1649" s="1"/>
      <c r="ID1649" s="1"/>
      <c r="IE1649" s="1"/>
      <c r="IF1649" s="1"/>
      <c r="IG1649" s="1"/>
      <c r="IH1649" s="1"/>
      <c r="II1649" s="1"/>
      <c r="IJ1649" s="1"/>
      <c r="IK1649" s="1"/>
      <c r="IL1649" s="1"/>
      <c r="IM1649" s="1"/>
      <c r="IN1649" s="1"/>
      <c r="IO1649" s="1"/>
      <c r="IP1649" s="1"/>
      <c r="IQ1649" s="1"/>
    </row>
    <row r="1650" spans="1:251" s="3" customFormat="1" ht="18.75" customHeight="1" thickBot="1">
      <c r="A1650" s="41"/>
      <c r="B1650" s="132" t="s">
        <v>14</v>
      </c>
      <c r="C1650" s="133"/>
      <c r="D1650" s="133"/>
      <c r="E1650" s="133"/>
      <c r="F1650" s="133"/>
      <c r="G1650" s="133"/>
      <c r="H1650" s="133"/>
      <c r="I1650" s="133"/>
      <c r="J1650" s="133"/>
      <c r="K1650" s="133"/>
      <c r="L1650" s="133"/>
      <c r="M1650" s="133"/>
      <c r="N1650" s="133"/>
      <c r="O1650" s="133"/>
      <c r="P1650" s="133"/>
      <c r="Q1650" s="133"/>
      <c r="R1650" s="133"/>
      <c r="S1650" s="133"/>
      <c r="T1650" s="133"/>
      <c r="U1650" s="133"/>
      <c r="V1650" s="133"/>
      <c r="W1650" s="133"/>
      <c r="X1650" s="133"/>
      <c r="Y1650" s="133"/>
      <c r="Z1650" s="134"/>
      <c r="AA1650" s="135">
        <f>SUM($AA$1646:$AA$1649)</f>
        <v>8967</v>
      </c>
      <c r="AB1650" s="136"/>
      <c r="AC1650" s="136"/>
      <c r="AD1650" s="136"/>
      <c r="AE1650" s="136"/>
      <c r="AF1650" s="136"/>
      <c r="AG1650" s="136"/>
      <c r="AH1650" s="136"/>
      <c r="AI1650" s="137"/>
      <c r="AJ1650" s="135">
        <f>SUM($AJ$1646:$AJ$1649)</f>
        <v>9944</v>
      </c>
      <c r="AK1650" s="136"/>
      <c r="AL1650" s="136"/>
      <c r="AM1650" s="136"/>
      <c r="AN1650" s="136"/>
      <c r="AO1650" s="136"/>
      <c r="AP1650" s="136"/>
      <c r="AQ1650" s="136"/>
      <c r="AR1650" s="137"/>
      <c r="AS1650" s="138"/>
      <c r="AT1650" s="139"/>
      <c r="AU1650" s="139"/>
      <c r="AV1650" s="139"/>
      <c r="AW1650" s="139"/>
      <c r="AX1650" s="140"/>
      <c r="AY1650" s="39"/>
      <c r="AZ1650" s="1"/>
      <c r="BA1650" s="1"/>
      <c r="BB1650" s="1"/>
      <c r="BC1650" s="1"/>
      <c r="BD1650" s="1"/>
      <c r="BE1650" s="1"/>
      <c r="BF1650" s="1"/>
      <c r="BG1650" s="1"/>
      <c r="BH1650" s="1"/>
      <c r="BI1650" s="1"/>
      <c r="BJ1650" s="1"/>
      <c r="BK1650" s="1"/>
      <c r="BL1650" s="1"/>
      <c r="BM1650" s="1"/>
      <c r="BN1650" s="1"/>
      <c r="BO1650" s="1"/>
      <c r="BP1650" s="1"/>
      <c r="BQ1650" s="1"/>
      <c r="BR1650" s="1"/>
      <c r="BS1650" s="1"/>
      <c r="BT1650" s="1"/>
      <c r="BU1650" s="1"/>
      <c r="BV1650" s="1"/>
      <c r="BW1650" s="1"/>
      <c r="BX1650" s="1"/>
      <c r="BY1650" s="1"/>
      <c r="BZ1650" s="1"/>
      <c r="CA1650" s="1"/>
      <c r="CB1650" s="1"/>
      <c r="CC1650" s="1"/>
      <c r="CD1650" s="1"/>
      <c r="CE1650" s="1"/>
      <c r="CF1650" s="1"/>
      <c r="CG1650" s="1"/>
      <c r="CH1650" s="1"/>
      <c r="CI1650" s="1"/>
      <c r="CJ1650" s="1"/>
      <c r="CK1650" s="1"/>
      <c r="CL1650" s="1"/>
      <c r="CM1650" s="1"/>
      <c r="CN1650" s="1"/>
      <c r="CO1650" s="1"/>
      <c r="CP1650" s="1"/>
      <c r="CQ1650" s="1"/>
      <c r="CR1650" s="1"/>
      <c r="CS1650" s="1"/>
      <c r="CT1650" s="1"/>
      <c r="CU1650" s="1"/>
      <c r="CV1650" s="1"/>
      <c r="CW1650" s="1"/>
      <c r="CX1650" s="1"/>
      <c r="CY1650" s="1"/>
      <c r="CZ1650" s="1"/>
      <c r="DA1650" s="1"/>
      <c r="DB1650" s="1"/>
      <c r="DC1650" s="1"/>
      <c r="DD1650" s="1"/>
      <c r="DE1650" s="1"/>
      <c r="DF1650" s="1"/>
      <c r="DG1650" s="1"/>
      <c r="DH1650" s="1"/>
      <c r="DI1650" s="1"/>
      <c r="DJ1650" s="1"/>
      <c r="DK1650" s="1"/>
      <c r="DL1650" s="1"/>
      <c r="DM1650" s="1"/>
      <c r="DN1650" s="1"/>
      <c r="DO1650" s="1"/>
      <c r="DP1650" s="1"/>
      <c r="DQ1650" s="1"/>
      <c r="DR1650" s="1"/>
      <c r="DS1650" s="1"/>
      <c r="DT1650" s="1"/>
      <c r="DU1650" s="1"/>
      <c r="DV1650" s="1"/>
      <c r="DW1650" s="1"/>
      <c r="DX1650" s="1"/>
      <c r="DY1650" s="1"/>
      <c r="DZ1650" s="1"/>
      <c r="EA1650" s="1"/>
      <c r="EB1650" s="1"/>
      <c r="EC1650" s="1"/>
      <c r="ED1650" s="1"/>
      <c r="EE1650" s="1"/>
      <c r="EF1650" s="1"/>
      <c r="EG1650" s="1"/>
      <c r="EH1650" s="1"/>
      <c r="EI1650" s="1"/>
      <c r="EJ1650" s="1"/>
      <c r="EK1650" s="1"/>
      <c r="EL1650" s="1"/>
      <c r="EM1650" s="1"/>
      <c r="EN1650" s="1"/>
      <c r="EO1650" s="1"/>
      <c r="EP1650" s="1"/>
      <c r="EQ1650" s="1"/>
      <c r="ER1650" s="1"/>
      <c r="ES1650" s="1"/>
      <c r="ET1650" s="1"/>
      <c r="EU1650" s="1"/>
      <c r="EV1650" s="1"/>
      <c r="EW1650" s="1"/>
      <c r="EX1650" s="1"/>
      <c r="EY1650" s="1"/>
      <c r="EZ1650" s="1"/>
      <c r="FA1650" s="1"/>
      <c r="FB1650" s="1"/>
      <c r="FC1650" s="1"/>
      <c r="FD1650" s="1"/>
      <c r="FE1650" s="1"/>
      <c r="FF1650" s="1"/>
      <c r="FG1650" s="1"/>
      <c r="FH1650" s="1"/>
      <c r="FI1650" s="1"/>
      <c r="FJ1650" s="1"/>
      <c r="FK1650" s="1"/>
      <c r="FL1650" s="1"/>
      <c r="FM1650" s="1"/>
      <c r="FN1650" s="1"/>
      <c r="FO1650" s="1"/>
      <c r="FP1650" s="1"/>
      <c r="FQ1650" s="1"/>
      <c r="FR1650" s="1"/>
      <c r="FS1650" s="1"/>
      <c r="FT1650" s="1"/>
      <c r="FU1650" s="1"/>
      <c r="FV1650" s="1"/>
      <c r="FW1650" s="1"/>
      <c r="FX1650" s="1"/>
      <c r="FY1650" s="1"/>
      <c r="FZ1650" s="1"/>
      <c r="GA1650" s="1"/>
      <c r="GB1650" s="1"/>
      <c r="GC1650" s="1"/>
      <c r="GD1650" s="1"/>
      <c r="GE1650" s="1"/>
      <c r="GF1650" s="1"/>
      <c r="GG1650" s="1"/>
      <c r="GH1650" s="1"/>
      <c r="GI1650" s="1"/>
      <c r="GJ1650" s="1"/>
      <c r="GK1650" s="1"/>
      <c r="GL1650" s="1"/>
      <c r="GM1650" s="1"/>
      <c r="GN1650" s="1"/>
      <c r="GO1650" s="1"/>
      <c r="GP1650" s="1"/>
      <c r="GQ1650" s="1"/>
      <c r="GR1650" s="1"/>
      <c r="GS1650" s="1"/>
      <c r="GT1650" s="1"/>
      <c r="GU1650" s="1"/>
      <c r="GV1650" s="1"/>
      <c r="GW1650" s="1"/>
      <c r="GX1650" s="1"/>
      <c r="GY1650" s="1"/>
      <c r="GZ1650" s="1"/>
      <c r="HA1650" s="1"/>
      <c r="HB1650" s="1"/>
      <c r="HC1650" s="1"/>
      <c r="HD1650" s="1"/>
      <c r="HE1650" s="1"/>
      <c r="HF1650" s="1"/>
      <c r="HG1650" s="1"/>
      <c r="HH1650" s="1"/>
      <c r="HI1650" s="1"/>
      <c r="HJ1650" s="1"/>
      <c r="HK1650" s="1"/>
      <c r="HL1650" s="1"/>
      <c r="HM1650" s="1"/>
      <c r="HN1650" s="1"/>
      <c r="HO1650" s="1"/>
      <c r="HP1650" s="1"/>
      <c r="HQ1650" s="1"/>
      <c r="HR1650" s="1"/>
      <c r="HS1650" s="1"/>
      <c r="HT1650" s="1"/>
      <c r="HU1650" s="1"/>
      <c r="HV1650" s="1"/>
      <c r="HW1650" s="1"/>
      <c r="HX1650" s="1"/>
      <c r="HY1650" s="1"/>
      <c r="HZ1650" s="1"/>
      <c r="IA1650" s="1"/>
      <c r="IB1650" s="1"/>
      <c r="IC1650" s="1"/>
      <c r="ID1650" s="1"/>
      <c r="IE1650" s="1"/>
      <c r="IF1650" s="1"/>
      <c r="IG1650" s="1"/>
      <c r="IH1650" s="1"/>
      <c r="II1650" s="1"/>
      <c r="IJ1650" s="1"/>
      <c r="IK1650" s="1"/>
      <c r="IL1650" s="1"/>
      <c r="IM1650" s="1"/>
      <c r="IN1650" s="1"/>
      <c r="IO1650" s="1"/>
      <c r="IP1650" s="1"/>
      <c r="IQ1650" s="1"/>
    </row>
    <row r="1652" spans="1:251" ht="18.75">
      <c r="A1652" s="38" t="s">
        <v>0</v>
      </c>
      <c r="AW1652" s="44"/>
      <c r="AX1652" s="45"/>
      <c r="AY1652" s="44"/>
    </row>
    <row r="1654" spans="1:251" ht="18.75">
      <c r="B1654" s="141" t="s">
        <v>8</v>
      </c>
      <c r="C1654" s="142"/>
      <c r="D1654" s="142"/>
      <c r="E1654" s="142"/>
      <c r="F1654" s="142"/>
      <c r="G1654" s="142"/>
      <c r="H1654" s="142"/>
      <c r="I1654" s="142"/>
      <c r="J1654" s="142"/>
      <c r="K1654" s="142"/>
      <c r="L1654" s="142"/>
      <c r="M1654" s="142"/>
      <c r="N1654" s="142"/>
      <c r="O1654" s="142"/>
      <c r="P1654" s="142"/>
      <c r="Q1654" s="142"/>
      <c r="R1654" s="142"/>
      <c r="S1654" s="142"/>
      <c r="T1654" s="142"/>
      <c r="U1654" s="142"/>
      <c r="V1654" s="142"/>
      <c r="W1654" s="142"/>
      <c r="X1654" s="142"/>
      <c r="Y1654" s="142"/>
      <c r="Z1654" s="142"/>
      <c r="AA1654" s="142"/>
      <c r="AB1654" s="142"/>
      <c r="AC1654" s="142"/>
      <c r="AD1654" s="142"/>
      <c r="AE1654" s="142"/>
      <c r="AF1654" s="142"/>
      <c r="AG1654" s="142"/>
      <c r="AH1654" s="142"/>
      <c r="AI1654" s="142"/>
      <c r="AJ1654" s="142"/>
      <c r="AK1654" s="142"/>
      <c r="AL1654" s="142"/>
      <c r="AM1654" s="142"/>
      <c r="AN1654" s="142"/>
      <c r="AO1654" s="142"/>
      <c r="AP1654" s="142"/>
      <c r="AQ1654" s="142"/>
      <c r="AR1654" s="142"/>
      <c r="AS1654" s="142"/>
      <c r="AT1654" s="142"/>
      <c r="AU1654" s="142"/>
      <c r="AV1654" s="142"/>
      <c r="AW1654" s="142"/>
      <c r="AX1654" s="142"/>
    </row>
    <row r="1655" spans="1:251">
      <c r="Z1655" s="46"/>
      <c r="AD1655" s="46"/>
      <c r="AE1655" s="46"/>
      <c r="AF1655" s="46"/>
      <c r="AG1655" s="46"/>
      <c r="AH1655" s="46"/>
      <c r="AI1655" s="46"/>
      <c r="AO1655" s="46"/>
    </row>
    <row r="1656" spans="1:251" ht="13.5" thickBot="1">
      <c r="Z1656" s="46"/>
      <c r="AD1656" s="46"/>
      <c r="AE1656" s="46"/>
      <c r="AF1656" s="46"/>
      <c r="AG1656" s="46"/>
      <c r="AH1656" s="46"/>
      <c r="AI1656" s="46"/>
      <c r="AO1656" s="46"/>
      <c r="DI1656" s="2"/>
    </row>
    <row r="1657" spans="1:251" ht="24.75" customHeight="1" thickBot="1">
      <c r="B1657" s="143" t="s">
        <v>1</v>
      </c>
      <c r="C1657" s="144"/>
      <c r="D1657" s="144"/>
      <c r="E1657" s="144"/>
      <c r="F1657" s="144"/>
      <c r="G1657" s="144"/>
      <c r="H1657" s="145" t="s">
        <v>218</v>
      </c>
      <c r="I1657" s="146"/>
      <c r="J1657" s="146"/>
      <c r="K1657" s="146"/>
      <c r="L1657" s="146"/>
      <c r="M1657" s="146"/>
      <c r="N1657" s="146"/>
      <c r="O1657" s="146"/>
      <c r="P1657" s="146"/>
      <c r="Q1657" s="146"/>
      <c r="R1657" s="146"/>
      <c r="S1657" s="146"/>
      <c r="T1657" s="146"/>
      <c r="U1657" s="146"/>
      <c r="V1657" s="146"/>
      <c r="W1657" s="146"/>
      <c r="X1657" s="146"/>
      <c r="Y1657" s="146"/>
      <c r="Z1657" s="146"/>
      <c r="AA1657" s="146"/>
      <c r="AB1657" s="146"/>
      <c r="AC1657" s="146"/>
      <c r="AD1657" s="146"/>
      <c r="AE1657" s="146"/>
      <c r="AF1657" s="146"/>
      <c r="AG1657" s="146"/>
      <c r="AH1657" s="146"/>
      <c r="AI1657" s="146"/>
      <c r="AJ1657" s="146"/>
      <c r="AK1657" s="146"/>
      <c r="AL1657" s="146"/>
      <c r="AM1657" s="146"/>
      <c r="AN1657" s="146"/>
      <c r="AO1657" s="146"/>
      <c r="AP1657" s="146"/>
      <c r="AQ1657" s="146"/>
      <c r="AR1657" s="146"/>
      <c r="AS1657" s="146"/>
      <c r="AT1657" s="146"/>
      <c r="AU1657" s="146"/>
      <c r="AV1657" s="146"/>
      <c r="AW1657" s="146"/>
      <c r="AX1657" s="147"/>
      <c r="DI1657" s="2"/>
    </row>
    <row r="1658" spans="1:251" ht="14.25">
      <c r="B1658" s="47"/>
      <c r="C1658" s="47"/>
      <c r="D1658" s="47"/>
      <c r="E1658" s="47"/>
      <c r="F1658" s="47"/>
      <c r="G1658" s="47"/>
      <c r="H1658" s="40"/>
      <c r="I1658" s="40"/>
      <c r="J1658" s="40"/>
      <c r="K1658" s="40"/>
      <c r="L1658" s="48"/>
      <c r="M1658" s="48"/>
      <c r="N1658" s="48"/>
      <c r="O1658" s="48"/>
      <c r="P1658" s="40"/>
      <c r="Q1658" s="40"/>
      <c r="R1658" s="40"/>
      <c r="S1658" s="40"/>
      <c r="T1658" s="40"/>
      <c r="U1658" s="40"/>
      <c r="V1658" s="49"/>
      <c r="W1658" s="49"/>
      <c r="X1658" s="49"/>
      <c r="Y1658" s="49"/>
      <c r="Z1658" s="49"/>
      <c r="AA1658" s="49"/>
      <c r="AB1658" s="49"/>
      <c r="AC1658" s="49"/>
      <c r="AD1658" s="49"/>
      <c r="AE1658" s="49"/>
      <c r="AF1658" s="49"/>
      <c r="AG1658" s="49"/>
      <c r="AH1658" s="49"/>
      <c r="AI1658" s="49"/>
      <c r="AJ1658" s="49"/>
      <c r="AK1658" s="49"/>
      <c r="AL1658" s="49"/>
      <c r="AM1658" s="49"/>
      <c r="AN1658" s="49"/>
      <c r="AO1658" s="49"/>
      <c r="AP1658" s="49"/>
      <c r="AQ1658" s="49"/>
      <c r="AR1658" s="49"/>
      <c r="AS1658" s="49"/>
      <c r="AT1658" s="49"/>
      <c r="AU1658" s="49"/>
      <c r="AV1658" s="49"/>
      <c r="AW1658" s="49"/>
      <c r="AX1658" s="49"/>
      <c r="DI1658" s="2"/>
    </row>
    <row r="1659" spans="1:251" ht="15" thickBot="1">
      <c r="A1659" s="61"/>
      <c r="B1659" s="49" t="s">
        <v>2</v>
      </c>
      <c r="C1659" s="40"/>
      <c r="D1659" s="40"/>
      <c r="E1659" s="40"/>
      <c r="F1659" s="40"/>
      <c r="G1659" s="40"/>
      <c r="H1659" s="40"/>
      <c r="I1659" s="40"/>
      <c r="J1659" s="40"/>
      <c r="K1659" s="40"/>
      <c r="L1659" s="48"/>
      <c r="M1659" s="48"/>
      <c r="N1659" s="48"/>
      <c r="O1659" s="48"/>
      <c r="P1659" s="40"/>
      <c r="Q1659" s="40"/>
      <c r="R1659" s="40"/>
      <c r="S1659" s="40"/>
      <c r="T1659" s="40"/>
      <c r="U1659" s="40"/>
      <c r="V1659" s="49"/>
      <c r="W1659" s="49"/>
      <c r="X1659" s="49"/>
      <c r="Y1659" s="49"/>
      <c r="Z1659" s="49"/>
      <c r="AA1659" s="49"/>
      <c r="AB1659" s="49"/>
      <c r="AC1659" s="49"/>
      <c r="AD1659" s="49"/>
      <c r="AE1659" s="49"/>
      <c r="AF1659" s="49"/>
      <c r="AG1659" s="49"/>
      <c r="AH1659" s="49"/>
      <c r="AI1659" s="49"/>
      <c r="AJ1659" s="49"/>
      <c r="AK1659" s="49"/>
      <c r="AL1659" s="49"/>
      <c r="AM1659" s="49"/>
      <c r="AN1659" s="49"/>
      <c r="AO1659" s="49"/>
      <c r="AP1659" s="49"/>
      <c r="AQ1659" s="49"/>
      <c r="AR1659" s="49"/>
      <c r="AS1659" s="49"/>
      <c r="AT1659" s="49"/>
      <c r="AU1659" s="49"/>
      <c r="AV1659" s="49"/>
      <c r="AW1659" s="49"/>
      <c r="AX1659" s="49"/>
      <c r="DI1659" s="2"/>
    </row>
    <row r="1660" spans="1:251" ht="14.25">
      <c r="A1660" s="40"/>
      <c r="B1660" s="50"/>
      <c r="C1660" s="47"/>
      <c r="D1660" s="47"/>
      <c r="E1660" s="47"/>
      <c r="F1660" s="47"/>
      <c r="G1660" s="47"/>
      <c r="H1660" s="47"/>
      <c r="I1660" s="47"/>
      <c r="J1660" s="47"/>
      <c r="K1660" s="47"/>
      <c r="L1660" s="51"/>
      <c r="M1660" s="51"/>
      <c r="N1660" s="51"/>
      <c r="O1660" s="51"/>
      <c r="P1660" s="47"/>
      <c r="Q1660" s="47"/>
      <c r="R1660" s="47"/>
      <c r="S1660" s="47"/>
      <c r="T1660" s="47"/>
      <c r="U1660" s="47"/>
      <c r="V1660" s="52"/>
      <c r="W1660" s="52"/>
      <c r="X1660" s="52"/>
      <c r="Y1660" s="52"/>
      <c r="Z1660" s="52"/>
      <c r="AA1660" s="52"/>
      <c r="AB1660" s="52"/>
      <c r="AC1660" s="52"/>
      <c r="AD1660" s="52"/>
      <c r="AE1660" s="52"/>
      <c r="AF1660" s="52"/>
      <c r="AG1660" s="52"/>
      <c r="AH1660" s="52"/>
      <c r="AI1660" s="52"/>
      <c r="AJ1660" s="52"/>
      <c r="AK1660" s="52"/>
      <c r="AL1660" s="52"/>
      <c r="AM1660" s="52"/>
      <c r="AN1660" s="52"/>
      <c r="AO1660" s="52"/>
      <c r="AP1660" s="52"/>
      <c r="AQ1660" s="52"/>
      <c r="AR1660" s="52"/>
      <c r="AS1660" s="52"/>
      <c r="AT1660" s="52"/>
      <c r="AU1660" s="52"/>
      <c r="AV1660" s="52"/>
      <c r="AW1660" s="52"/>
      <c r="AX1660" s="53"/>
    </row>
    <row r="1661" spans="1:251" ht="12" customHeight="1">
      <c r="A1661" s="40"/>
      <c r="B1661" s="157" t="s">
        <v>219</v>
      </c>
      <c r="C1661" s="158"/>
      <c r="D1661" s="158"/>
      <c r="E1661" s="158"/>
      <c r="F1661" s="158"/>
      <c r="G1661" s="158"/>
      <c r="H1661" s="158"/>
      <c r="I1661" s="158"/>
      <c r="J1661" s="158"/>
      <c r="K1661" s="158"/>
      <c r="L1661" s="158"/>
      <c r="M1661" s="158"/>
      <c r="N1661" s="158"/>
      <c r="O1661" s="158"/>
      <c r="P1661" s="158"/>
      <c r="Q1661" s="158"/>
      <c r="R1661" s="158"/>
      <c r="S1661" s="158"/>
      <c r="T1661" s="158"/>
      <c r="U1661" s="158"/>
      <c r="V1661" s="158"/>
      <c r="W1661" s="158"/>
      <c r="X1661" s="158"/>
      <c r="Y1661" s="158"/>
      <c r="Z1661" s="158"/>
      <c r="AA1661" s="158"/>
      <c r="AB1661" s="158"/>
      <c r="AC1661" s="158"/>
      <c r="AD1661" s="158"/>
      <c r="AE1661" s="158"/>
      <c r="AF1661" s="158"/>
      <c r="AG1661" s="158"/>
      <c r="AH1661" s="158"/>
      <c r="AI1661" s="158"/>
      <c r="AJ1661" s="158"/>
      <c r="AK1661" s="158"/>
      <c r="AL1661" s="158"/>
      <c r="AM1661" s="158"/>
      <c r="AN1661" s="158"/>
      <c r="AO1661" s="158"/>
      <c r="AP1661" s="158"/>
      <c r="AQ1661" s="158"/>
      <c r="AR1661" s="158"/>
      <c r="AS1661" s="158"/>
      <c r="AT1661" s="158"/>
      <c r="AU1661" s="158"/>
      <c r="AV1661" s="158"/>
      <c r="AW1661" s="158"/>
      <c r="AX1661" s="159"/>
    </row>
    <row r="1662" spans="1:251" ht="12" customHeight="1">
      <c r="A1662" s="40"/>
      <c r="B1662" s="157"/>
      <c r="C1662" s="158"/>
      <c r="D1662" s="158"/>
      <c r="E1662" s="158"/>
      <c r="F1662" s="158"/>
      <c r="G1662" s="158"/>
      <c r="H1662" s="158"/>
      <c r="I1662" s="158"/>
      <c r="J1662" s="158"/>
      <c r="K1662" s="158"/>
      <c r="L1662" s="158"/>
      <c r="M1662" s="158"/>
      <c r="N1662" s="158"/>
      <c r="O1662" s="158"/>
      <c r="P1662" s="158"/>
      <c r="Q1662" s="158"/>
      <c r="R1662" s="158"/>
      <c r="S1662" s="158"/>
      <c r="T1662" s="158"/>
      <c r="U1662" s="158"/>
      <c r="V1662" s="158"/>
      <c r="W1662" s="158"/>
      <c r="X1662" s="158"/>
      <c r="Y1662" s="158"/>
      <c r="Z1662" s="158"/>
      <c r="AA1662" s="158"/>
      <c r="AB1662" s="158"/>
      <c r="AC1662" s="158"/>
      <c r="AD1662" s="158"/>
      <c r="AE1662" s="158"/>
      <c r="AF1662" s="158"/>
      <c r="AG1662" s="158"/>
      <c r="AH1662" s="158"/>
      <c r="AI1662" s="158"/>
      <c r="AJ1662" s="158"/>
      <c r="AK1662" s="158"/>
      <c r="AL1662" s="158"/>
      <c r="AM1662" s="158"/>
      <c r="AN1662" s="158"/>
      <c r="AO1662" s="158"/>
      <c r="AP1662" s="158"/>
      <c r="AQ1662" s="158"/>
      <c r="AR1662" s="158"/>
      <c r="AS1662" s="158"/>
      <c r="AT1662" s="158"/>
      <c r="AU1662" s="158"/>
      <c r="AV1662" s="158"/>
      <c r="AW1662" s="158"/>
      <c r="AX1662" s="159"/>
      <c r="BC1662" s="3"/>
    </row>
    <row r="1663" spans="1:251" ht="12" customHeight="1">
      <c r="A1663" s="40"/>
      <c r="B1663" s="157"/>
      <c r="C1663" s="158"/>
      <c r="D1663" s="158"/>
      <c r="E1663" s="158"/>
      <c r="F1663" s="158"/>
      <c r="G1663" s="158"/>
      <c r="H1663" s="158"/>
      <c r="I1663" s="158"/>
      <c r="J1663" s="158"/>
      <c r="K1663" s="158"/>
      <c r="L1663" s="158"/>
      <c r="M1663" s="158"/>
      <c r="N1663" s="158"/>
      <c r="O1663" s="158"/>
      <c r="P1663" s="158"/>
      <c r="Q1663" s="158"/>
      <c r="R1663" s="158"/>
      <c r="S1663" s="158"/>
      <c r="T1663" s="158"/>
      <c r="U1663" s="158"/>
      <c r="V1663" s="158"/>
      <c r="W1663" s="158"/>
      <c r="X1663" s="158"/>
      <c r="Y1663" s="158"/>
      <c r="Z1663" s="158"/>
      <c r="AA1663" s="158"/>
      <c r="AB1663" s="158"/>
      <c r="AC1663" s="158"/>
      <c r="AD1663" s="158"/>
      <c r="AE1663" s="158"/>
      <c r="AF1663" s="158"/>
      <c r="AG1663" s="158"/>
      <c r="AH1663" s="158"/>
      <c r="AI1663" s="158"/>
      <c r="AJ1663" s="158"/>
      <c r="AK1663" s="158"/>
      <c r="AL1663" s="158"/>
      <c r="AM1663" s="158"/>
      <c r="AN1663" s="158"/>
      <c r="AO1663" s="158"/>
      <c r="AP1663" s="158"/>
      <c r="AQ1663" s="158"/>
      <c r="AR1663" s="158"/>
      <c r="AS1663" s="158"/>
      <c r="AT1663" s="158"/>
      <c r="AU1663" s="158"/>
      <c r="AV1663" s="158"/>
      <c r="AW1663" s="158"/>
      <c r="AX1663" s="159"/>
    </row>
    <row r="1664" spans="1:251" ht="12" customHeight="1">
      <c r="A1664" s="40"/>
      <c r="B1664" s="157"/>
      <c r="C1664" s="158"/>
      <c r="D1664" s="158"/>
      <c r="E1664" s="158"/>
      <c r="F1664" s="158"/>
      <c r="G1664" s="158"/>
      <c r="H1664" s="158"/>
      <c r="I1664" s="158"/>
      <c r="J1664" s="158"/>
      <c r="K1664" s="158"/>
      <c r="L1664" s="158"/>
      <c r="M1664" s="158"/>
      <c r="N1664" s="158"/>
      <c r="O1664" s="158"/>
      <c r="P1664" s="158"/>
      <c r="Q1664" s="158"/>
      <c r="R1664" s="158"/>
      <c r="S1664" s="158"/>
      <c r="T1664" s="158"/>
      <c r="U1664" s="158"/>
      <c r="V1664" s="158"/>
      <c r="W1664" s="158"/>
      <c r="X1664" s="158"/>
      <c r="Y1664" s="158"/>
      <c r="Z1664" s="158"/>
      <c r="AA1664" s="158"/>
      <c r="AB1664" s="158"/>
      <c r="AC1664" s="158"/>
      <c r="AD1664" s="158"/>
      <c r="AE1664" s="158"/>
      <c r="AF1664" s="158"/>
      <c r="AG1664" s="158"/>
      <c r="AH1664" s="158"/>
      <c r="AI1664" s="158"/>
      <c r="AJ1664" s="158"/>
      <c r="AK1664" s="158"/>
      <c r="AL1664" s="158"/>
      <c r="AM1664" s="158"/>
      <c r="AN1664" s="158"/>
      <c r="AO1664" s="158"/>
      <c r="AP1664" s="158"/>
      <c r="AQ1664" s="158"/>
      <c r="AR1664" s="158"/>
      <c r="AS1664" s="158"/>
      <c r="AT1664" s="158"/>
      <c r="AU1664" s="158"/>
      <c r="AV1664" s="158"/>
      <c r="AW1664" s="158"/>
      <c r="AX1664" s="159"/>
    </row>
    <row r="1665" spans="1:113" ht="12" customHeight="1">
      <c r="A1665" s="40"/>
      <c r="B1665" s="157"/>
      <c r="C1665" s="158"/>
      <c r="D1665" s="158"/>
      <c r="E1665" s="158"/>
      <c r="F1665" s="158"/>
      <c r="G1665" s="158"/>
      <c r="H1665" s="158"/>
      <c r="I1665" s="158"/>
      <c r="J1665" s="158"/>
      <c r="K1665" s="158"/>
      <c r="L1665" s="158"/>
      <c r="M1665" s="158"/>
      <c r="N1665" s="158"/>
      <c r="O1665" s="158"/>
      <c r="P1665" s="158"/>
      <c r="Q1665" s="158"/>
      <c r="R1665" s="158"/>
      <c r="S1665" s="158"/>
      <c r="T1665" s="158"/>
      <c r="U1665" s="158"/>
      <c r="V1665" s="158"/>
      <c r="W1665" s="158"/>
      <c r="X1665" s="158"/>
      <c r="Y1665" s="158"/>
      <c r="Z1665" s="158"/>
      <c r="AA1665" s="158"/>
      <c r="AB1665" s="158"/>
      <c r="AC1665" s="158"/>
      <c r="AD1665" s="158"/>
      <c r="AE1665" s="158"/>
      <c r="AF1665" s="158"/>
      <c r="AG1665" s="158"/>
      <c r="AH1665" s="158"/>
      <c r="AI1665" s="158"/>
      <c r="AJ1665" s="158"/>
      <c r="AK1665" s="158"/>
      <c r="AL1665" s="158"/>
      <c r="AM1665" s="158"/>
      <c r="AN1665" s="158"/>
      <c r="AO1665" s="158"/>
      <c r="AP1665" s="158"/>
      <c r="AQ1665" s="158"/>
      <c r="AR1665" s="158"/>
      <c r="AS1665" s="158"/>
      <c r="AT1665" s="158"/>
      <c r="AU1665" s="158"/>
      <c r="AV1665" s="158"/>
      <c r="AW1665" s="158"/>
      <c r="AX1665" s="159"/>
    </row>
    <row r="1666" spans="1:113" ht="15" thickBot="1">
      <c r="A1666" s="41"/>
      <c r="B1666" s="54"/>
      <c r="C1666" s="55"/>
      <c r="D1666" s="55"/>
      <c r="E1666" s="55"/>
      <c r="F1666" s="55"/>
      <c r="G1666" s="55"/>
      <c r="H1666" s="55"/>
      <c r="I1666" s="55"/>
      <c r="J1666" s="55"/>
      <c r="K1666" s="55"/>
      <c r="L1666" s="55"/>
      <c r="M1666" s="55"/>
      <c r="N1666" s="55"/>
      <c r="O1666" s="55"/>
      <c r="P1666" s="55"/>
      <c r="Q1666" s="55"/>
      <c r="R1666" s="55"/>
      <c r="S1666" s="55"/>
      <c r="T1666" s="55"/>
      <c r="U1666" s="55"/>
      <c r="V1666" s="55"/>
      <c r="W1666" s="55"/>
      <c r="X1666" s="55"/>
      <c r="Y1666" s="55"/>
      <c r="Z1666" s="55"/>
      <c r="AA1666" s="55"/>
      <c r="AB1666" s="55"/>
      <c r="AC1666" s="55"/>
      <c r="AD1666" s="55"/>
      <c r="AE1666" s="55"/>
      <c r="AF1666" s="55"/>
      <c r="AG1666" s="55"/>
      <c r="AH1666" s="55"/>
      <c r="AI1666" s="55"/>
      <c r="AJ1666" s="55"/>
      <c r="AK1666" s="55"/>
      <c r="AL1666" s="55"/>
      <c r="AM1666" s="55"/>
      <c r="AN1666" s="55"/>
      <c r="AO1666" s="55"/>
      <c r="AP1666" s="55"/>
      <c r="AQ1666" s="55"/>
      <c r="AR1666" s="55"/>
      <c r="AS1666" s="55"/>
      <c r="AT1666" s="55"/>
      <c r="AU1666" s="55"/>
      <c r="AV1666" s="55"/>
      <c r="AW1666" s="55"/>
      <c r="AX1666" s="56"/>
    </row>
    <row r="1667" spans="1:113">
      <c r="B1667" s="57"/>
    </row>
    <row r="1668" spans="1:113" ht="15" thickBot="1">
      <c r="A1668" s="61"/>
      <c r="B1668" s="49" t="s">
        <v>3</v>
      </c>
      <c r="C1668" s="40"/>
      <c r="D1668" s="40"/>
      <c r="E1668" s="40"/>
      <c r="F1668" s="40"/>
      <c r="G1668" s="40"/>
      <c r="H1668" s="40"/>
      <c r="I1668" s="40"/>
      <c r="J1668" s="40"/>
      <c r="K1668" s="40"/>
      <c r="L1668" s="48"/>
      <c r="M1668" s="48"/>
      <c r="N1668" s="48"/>
      <c r="O1668" s="48"/>
      <c r="P1668" s="40"/>
      <c r="Q1668" s="40"/>
      <c r="R1668" s="40"/>
      <c r="S1668" s="40"/>
      <c r="T1668" s="40"/>
      <c r="U1668" s="40"/>
      <c r="V1668" s="49"/>
      <c r="W1668" s="49"/>
      <c r="X1668" s="49"/>
      <c r="Y1668" s="49"/>
      <c r="Z1668" s="49"/>
      <c r="AA1668" s="49"/>
      <c r="AB1668" s="49"/>
      <c r="AC1668" s="49"/>
      <c r="AD1668" s="49"/>
      <c r="AE1668" s="49"/>
      <c r="AF1668" s="49"/>
      <c r="AG1668" s="49"/>
      <c r="AH1668" s="49"/>
      <c r="AI1668" s="49"/>
      <c r="AJ1668" s="49"/>
      <c r="AK1668" s="49"/>
      <c r="AL1668" s="49"/>
      <c r="AM1668" s="49"/>
      <c r="AN1668" s="49"/>
      <c r="AO1668" s="49"/>
      <c r="AP1668" s="49"/>
      <c r="AQ1668" s="49"/>
      <c r="AR1668" s="49"/>
      <c r="AS1668" s="49"/>
      <c r="AT1668" s="49"/>
      <c r="AU1668" s="49"/>
      <c r="AV1668" s="49"/>
      <c r="AW1668" s="49"/>
      <c r="AX1668" s="49"/>
      <c r="DI1668" s="2"/>
    </row>
    <row r="1669" spans="1:113" ht="14.25">
      <c r="A1669" s="40"/>
      <c r="B1669" s="50"/>
      <c r="C1669" s="47"/>
      <c r="D1669" s="47"/>
      <c r="E1669" s="47"/>
      <c r="F1669" s="47"/>
      <c r="G1669" s="47"/>
      <c r="H1669" s="47"/>
      <c r="I1669" s="47"/>
      <c r="J1669" s="47"/>
      <c r="K1669" s="47"/>
      <c r="L1669" s="51"/>
      <c r="M1669" s="51"/>
      <c r="N1669" s="51"/>
      <c r="O1669" s="51"/>
      <c r="P1669" s="47"/>
      <c r="Q1669" s="47"/>
      <c r="R1669" s="47"/>
      <c r="S1669" s="47"/>
      <c r="T1669" s="47"/>
      <c r="U1669" s="47"/>
      <c r="V1669" s="52"/>
      <c r="W1669" s="52"/>
      <c r="X1669" s="52"/>
      <c r="Y1669" s="52"/>
      <c r="Z1669" s="52"/>
      <c r="AA1669" s="52"/>
      <c r="AB1669" s="52"/>
      <c r="AC1669" s="52"/>
      <c r="AD1669" s="52"/>
      <c r="AE1669" s="52"/>
      <c r="AF1669" s="52"/>
      <c r="AG1669" s="52"/>
      <c r="AH1669" s="52"/>
      <c r="AI1669" s="52"/>
      <c r="AJ1669" s="52"/>
      <c r="AK1669" s="52"/>
      <c r="AL1669" s="52"/>
      <c r="AM1669" s="52"/>
      <c r="AN1669" s="52"/>
      <c r="AO1669" s="52"/>
      <c r="AP1669" s="52"/>
      <c r="AQ1669" s="52"/>
      <c r="AR1669" s="52"/>
      <c r="AS1669" s="52"/>
      <c r="AT1669" s="52"/>
      <c r="AU1669" s="52"/>
      <c r="AV1669" s="52"/>
      <c r="AW1669" s="52"/>
      <c r="AX1669" s="53"/>
    </row>
    <row r="1670" spans="1:113" ht="12" customHeight="1">
      <c r="A1670" s="40"/>
      <c r="B1670" s="157" t="s">
        <v>220</v>
      </c>
      <c r="C1670" s="158"/>
      <c r="D1670" s="158"/>
      <c r="E1670" s="158"/>
      <c r="F1670" s="158"/>
      <c r="G1670" s="158"/>
      <c r="H1670" s="158"/>
      <c r="I1670" s="158"/>
      <c r="J1670" s="158"/>
      <c r="K1670" s="158"/>
      <c r="L1670" s="158"/>
      <c r="M1670" s="158"/>
      <c r="N1670" s="158"/>
      <c r="O1670" s="158"/>
      <c r="P1670" s="158"/>
      <c r="Q1670" s="158"/>
      <c r="R1670" s="158"/>
      <c r="S1670" s="158"/>
      <c r="T1670" s="158"/>
      <c r="U1670" s="158"/>
      <c r="V1670" s="158"/>
      <c r="W1670" s="158"/>
      <c r="X1670" s="158"/>
      <c r="Y1670" s="158"/>
      <c r="Z1670" s="158"/>
      <c r="AA1670" s="158"/>
      <c r="AB1670" s="158"/>
      <c r="AC1670" s="158"/>
      <c r="AD1670" s="158"/>
      <c r="AE1670" s="158"/>
      <c r="AF1670" s="158"/>
      <c r="AG1670" s="158"/>
      <c r="AH1670" s="158"/>
      <c r="AI1670" s="158"/>
      <c r="AJ1670" s="158"/>
      <c r="AK1670" s="158"/>
      <c r="AL1670" s="158"/>
      <c r="AM1670" s="158"/>
      <c r="AN1670" s="158"/>
      <c r="AO1670" s="158"/>
      <c r="AP1670" s="158"/>
      <c r="AQ1670" s="158"/>
      <c r="AR1670" s="158"/>
      <c r="AS1670" s="158"/>
      <c r="AT1670" s="158"/>
      <c r="AU1670" s="158"/>
      <c r="AV1670" s="158"/>
      <c r="AW1670" s="158"/>
      <c r="AX1670" s="159"/>
    </row>
    <row r="1671" spans="1:113" ht="12" customHeight="1">
      <c r="A1671" s="40"/>
      <c r="B1671" s="157"/>
      <c r="C1671" s="158"/>
      <c r="D1671" s="158"/>
      <c r="E1671" s="158"/>
      <c r="F1671" s="158"/>
      <c r="G1671" s="158"/>
      <c r="H1671" s="158"/>
      <c r="I1671" s="158"/>
      <c r="J1671" s="158"/>
      <c r="K1671" s="158"/>
      <c r="L1671" s="158"/>
      <c r="M1671" s="158"/>
      <c r="N1671" s="158"/>
      <c r="O1671" s="158"/>
      <c r="P1671" s="158"/>
      <c r="Q1671" s="158"/>
      <c r="R1671" s="158"/>
      <c r="S1671" s="158"/>
      <c r="T1671" s="158"/>
      <c r="U1671" s="158"/>
      <c r="V1671" s="158"/>
      <c r="W1671" s="158"/>
      <c r="X1671" s="158"/>
      <c r="Y1671" s="158"/>
      <c r="Z1671" s="158"/>
      <c r="AA1671" s="158"/>
      <c r="AB1671" s="158"/>
      <c r="AC1671" s="158"/>
      <c r="AD1671" s="158"/>
      <c r="AE1671" s="158"/>
      <c r="AF1671" s="158"/>
      <c r="AG1671" s="158"/>
      <c r="AH1671" s="158"/>
      <c r="AI1671" s="158"/>
      <c r="AJ1671" s="158"/>
      <c r="AK1671" s="158"/>
      <c r="AL1671" s="158"/>
      <c r="AM1671" s="158"/>
      <c r="AN1671" s="158"/>
      <c r="AO1671" s="158"/>
      <c r="AP1671" s="158"/>
      <c r="AQ1671" s="158"/>
      <c r="AR1671" s="158"/>
      <c r="AS1671" s="158"/>
      <c r="AT1671" s="158"/>
      <c r="AU1671" s="158"/>
      <c r="AV1671" s="158"/>
      <c r="AW1671" s="158"/>
      <c r="AX1671" s="159"/>
    </row>
    <row r="1672" spans="1:113" ht="12" customHeight="1">
      <c r="A1672" s="40"/>
      <c r="B1672" s="157"/>
      <c r="C1672" s="158"/>
      <c r="D1672" s="158"/>
      <c r="E1672" s="158"/>
      <c r="F1672" s="158"/>
      <c r="G1672" s="158"/>
      <c r="H1672" s="158"/>
      <c r="I1672" s="158"/>
      <c r="J1672" s="158"/>
      <c r="K1672" s="158"/>
      <c r="L1672" s="158"/>
      <c r="M1672" s="158"/>
      <c r="N1672" s="158"/>
      <c r="O1672" s="158"/>
      <c r="P1672" s="158"/>
      <c r="Q1672" s="158"/>
      <c r="R1672" s="158"/>
      <c r="S1672" s="158"/>
      <c r="T1672" s="158"/>
      <c r="U1672" s="158"/>
      <c r="V1672" s="158"/>
      <c r="W1672" s="158"/>
      <c r="X1672" s="158"/>
      <c r="Y1672" s="158"/>
      <c r="Z1672" s="158"/>
      <c r="AA1672" s="158"/>
      <c r="AB1672" s="158"/>
      <c r="AC1672" s="158"/>
      <c r="AD1672" s="158"/>
      <c r="AE1672" s="158"/>
      <c r="AF1672" s="158"/>
      <c r="AG1672" s="158"/>
      <c r="AH1672" s="158"/>
      <c r="AI1672" s="158"/>
      <c r="AJ1672" s="158"/>
      <c r="AK1672" s="158"/>
      <c r="AL1672" s="158"/>
      <c r="AM1672" s="158"/>
      <c r="AN1672" s="158"/>
      <c r="AO1672" s="158"/>
      <c r="AP1672" s="158"/>
      <c r="AQ1672" s="158"/>
      <c r="AR1672" s="158"/>
      <c r="AS1672" s="158"/>
      <c r="AT1672" s="158"/>
      <c r="AU1672" s="158"/>
      <c r="AV1672" s="158"/>
      <c r="AW1672" s="158"/>
      <c r="AX1672" s="159"/>
    </row>
    <row r="1673" spans="1:113" ht="12" customHeight="1">
      <c r="A1673" s="40"/>
      <c r="B1673" s="157"/>
      <c r="C1673" s="158"/>
      <c r="D1673" s="158"/>
      <c r="E1673" s="158"/>
      <c r="F1673" s="158"/>
      <c r="G1673" s="158"/>
      <c r="H1673" s="158"/>
      <c r="I1673" s="158"/>
      <c r="J1673" s="158"/>
      <c r="K1673" s="158"/>
      <c r="L1673" s="158"/>
      <c r="M1673" s="158"/>
      <c r="N1673" s="158"/>
      <c r="O1673" s="158"/>
      <c r="P1673" s="158"/>
      <c r="Q1673" s="158"/>
      <c r="R1673" s="158"/>
      <c r="S1673" s="158"/>
      <c r="T1673" s="158"/>
      <c r="U1673" s="158"/>
      <c r="V1673" s="158"/>
      <c r="W1673" s="158"/>
      <c r="X1673" s="158"/>
      <c r="Y1673" s="158"/>
      <c r="Z1673" s="158"/>
      <c r="AA1673" s="158"/>
      <c r="AB1673" s="158"/>
      <c r="AC1673" s="158"/>
      <c r="AD1673" s="158"/>
      <c r="AE1673" s="158"/>
      <c r="AF1673" s="158"/>
      <c r="AG1673" s="158"/>
      <c r="AH1673" s="158"/>
      <c r="AI1673" s="158"/>
      <c r="AJ1673" s="158"/>
      <c r="AK1673" s="158"/>
      <c r="AL1673" s="158"/>
      <c r="AM1673" s="158"/>
      <c r="AN1673" s="158"/>
      <c r="AO1673" s="158"/>
      <c r="AP1673" s="158"/>
      <c r="AQ1673" s="158"/>
      <c r="AR1673" s="158"/>
      <c r="AS1673" s="158"/>
      <c r="AT1673" s="158"/>
      <c r="AU1673" s="158"/>
      <c r="AV1673" s="158"/>
      <c r="AW1673" s="158"/>
      <c r="AX1673" s="159"/>
    </row>
    <row r="1674" spans="1:113" ht="12" customHeight="1">
      <c r="A1674" s="40"/>
      <c r="B1674" s="157"/>
      <c r="C1674" s="158"/>
      <c r="D1674" s="158"/>
      <c r="E1674" s="158"/>
      <c r="F1674" s="158"/>
      <c r="G1674" s="158"/>
      <c r="H1674" s="158"/>
      <c r="I1674" s="158"/>
      <c r="J1674" s="158"/>
      <c r="K1674" s="158"/>
      <c r="L1674" s="158"/>
      <c r="M1674" s="158"/>
      <c r="N1674" s="158"/>
      <c r="O1674" s="158"/>
      <c r="P1674" s="158"/>
      <c r="Q1674" s="158"/>
      <c r="R1674" s="158"/>
      <c r="S1674" s="158"/>
      <c r="T1674" s="158"/>
      <c r="U1674" s="158"/>
      <c r="V1674" s="158"/>
      <c r="W1674" s="158"/>
      <c r="X1674" s="158"/>
      <c r="Y1674" s="158"/>
      <c r="Z1674" s="158"/>
      <c r="AA1674" s="158"/>
      <c r="AB1674" s="158"/>
      <c r="AC1674" s="158"/>
      <c r="AD1674" s="158"/>
      <c r="AE1674" s="158"/>
      <c r="AF1674" s="158"/>
      <c r="AG1674" s="158"/>
      <c r="AH1674" s="158"/>
      <c r="AI1674" s="158"/>
      <c r="AJ1674" s="158"/>
      <c r="AK1674" s="158"/>
      <c r="AL1674" s="158"/>
      <c r="AM1674" s="158"/>
      <c r="AN1674" s="158"/>
      <c r="AO1674" s="158"/>
      <c r="AP1674" s="158"/>
      <c r="AQ1674" s="158"/>
      <c r="AR1674" s="158"/>
      <c r="AS1674" s="158"/>
      <c r="AT1674" s="158"/>
      <c r="AU1674" s="158"/>
      <c r="AV1674" s="158"/>
      <c r="AW1674" s="158"/>
      <c r="AX1674" s="159"/>
    </row>
    <row r="1675" spans="1:113" ht="12" customHeight="1">
      <c r="A1675" s="40"/>
      <c r="B1675" s="157"/>
      <c r="C1675" s="158"/>
      <c r="D1675" s="158"/>
      <c r="E1675" s="158"/>
      <c r="F1675" s="158"/>
      <c r="G1675" s="158"/>
      <c r="H1675" s="158"/>
      <c r="I1675" s="158"/>
      <c r="J1675" s="158"/>
      <c r="K1675" s="158"/>
      <c r="L1675" s="158"/>
      <c r="M1675" s="158"/>
      <c r="N1675" s="158"/>
      <c r="O1675" s="158"/>
      <c r="P1675" s="158"/>
      <c r="Q1675" s="158"/>
      <c r="R1675" s="158"/>
      <c r="S1675" s="158"/>
      <c r="T1675" s="158"/>
      <c r="U1675" s="158"/>
      <c r="V1675" s="158"/>
      <c r="W1675" s="158"/>
      <c r="X1675" s="158"/>
      <c r="Y1675" s="158"/>
      <c r="Z1675" s="158"/>
      <c r="AA1675" s="158"/>
      <c r="AB1675" s="158"/>
      <c r="AC1675" s="158"/>
      <c r="AD1675" s="158"/>
      <c r="AE1675" s="158"/>
      <c r="AF1675" s="158"/>
      <c r="AG1675" s="158"/>
      <c r="AH1675" s="158"/>
      <c r="AI1675" s="158"/>
      <c r="AJ1675" s="158"/>
      <c r="AK1675" s="158"/>
      <c r="AL1675" s="158"/>
      <c r="AM1675" s="158"/>
      <c r="AN1675" s="158"/>
      <c r="AO1675" s="158"/>
      <c r="AP1675" s="158"/>
      <c r="AQ1675" s="158"/>
      <c r="AR1675" s="158"/>
      <c r="AS1675" s="158"/>
      <c r="AT1675" s="158"/>
      <c r="AU1675" s="158"/>
      <c r="AV1675" s="158"/>
      <c r="AW1675" s="158"/>
      <c r="AX1675" s="159"/>
      <c r="BC1675" s="3"/>
    </row>
    <row r="1676" spans="1:113" ht="12" customHeight="1">
      <c r="A1676" s="40"/>
      <c r="B1676" s="157"/>
      <c r="C1676" s="158"/>
      <c r="D1676" s="158"/>
      <c r="E1676" s="158"/>
      <c r="F1676" s="158"/>
      <c r="G1676" s="158"/>
      <c r="H1676" s="158"/>
      <c r="I1676" s="158"/>
      <c r="J1676" s="158"/>
      <c r="K1676" s="158"/>
      <c r="L1676" s="158"/>
      <c r="M1676" s="158"/>
      <c r="N1676" s="158"/>
      <c r="O1676" s="158"/>
      <c r="P1676" s="158"/>
      <c r="Q1676" s="158"/>
      <c r="R1676" s="158"/>
      <c r="S1676" s="158"/>
      <c r="T1676" s="158"/>
      <c r="U1676" s="158"/>
      <c r="V1676" s="158"/>
      <c r="W1676" s="158"/>
      <c r="X1676" s="158"/>
      <c r="Y1676" s="158"/>
      <c r="Z1676" s="158"/>
      <c r="AA1676" s="158"/>
      <c r="AB1676" s="158"/>
      <c r="AC1676" s="158"/>
      <c r="AD1676" s="158"/>
      <c r="AE1676" s="158"/>
      <c r="AF1676" s="158"/>
      <c r="AG1676" s="158"/>
      <c r="AH1676" s="158"/>
      <c r="AI1676" s="158"/>
      <c r="AJ1676" s="158"/>
      <c r="AK1676" s="158"/>
      <c r="AL1676" s="158"/>
      <c r="AM1676" s="158"/>
      <c r="AN1676" s="158"/>
      <c r="AO1676" s="158"/>
      <c r="AP1676" s="158"/>
      <c r="AQ1676" s="158"/>
      <c r="AR1676" s="158"/>
      <c r="AS1676" s="158"/>
      <c r="AT1676" s="158"/>
      <c r="AU1676" s="158"/>
      <c r="AV1676" s="158"/>
      <c r="AW1676" s="158"/>
      <c r="AX1676" s="159"/>
    </row>
    <row r="1677" spans="1:113" ht="12" customHeight="1">
      <c r="A1677" s="40"/>
      <c r="B1677" s="157"/>
      <c r="C1677" s="158"/>
      <c r="D1677" s="158"/>
      <c r="E1677" s="158"/>
      <c r="F1677" s="158"/>
      <c r="G1677" s="158"/>
      <c r="H1677" s="158"/>
      <c r="I1677" s="158"/>
      <c r="J1677" s="158"/>
      <c r="K1677" s="158"/>
      <c r="L1677" s="158"/>
      <c r="M1677" s="158"/>
      <c r="N1677" s="158"/>
      <c r="O1677" s="158"/>
      <c r="P1677" s="158"/>
      <c r="Q1677" s="158"/>
      <c r="R1677" s="158"/>
      <c r="S1677" s="158"/>
      <c r="T1677" s="158"/>
      <c r="U1677" s="158"/>
      <c r="V1677" s="158"/>
      <c r="W1677" s="158"/>
      <c r="X1677" s="158"/>
      <c r="Y1677" s="158"/>
      <c r="Z1677" s="158"/>
      <c r="AA1677" s="158"/>
      <c r="AB1677" s="158"/>
      <c r="AC1677" s="158"/>
      <c r="AD1677" s="158"/>
      <c r="AE1677" s="158"/>
      <c r="AF1677" s="158"/>
      <c r="AG1677" s="158"/>
      <c r="AH1677" s="158"/>
      <c r="AI1677" s="158"/>
      <c r="AJ1677" s="158"/>
      <c r="AK1677" s="158"/>
      <c r="AL1677" s="158"/>
      <c r="AM1677" s="158"/>
      <c r="AN1677" s="158"/>
      <c r="AO1677" s="158"/>
      <c r="AP1677" s="158"/>
      <c r="AQ1677" s="158"/>
      <c r="AR1677" s="158"/>
      <c r="AS1677" s="158"/>
      <c r="AT1677" s="158"/>
      <c r="AU1677" s="158"/>
      <c r="AV1677" s="158"/>
      <c r="AW1677" s="158"/>
      <c r="AX1677" s="159"/>
    </row>
    <row r="1678" spans="1:113" ht="12" customHeight="1">
      <c r="A1678" s="40"/>
      <c r="B1678" s="157"/>
      <c r="C1678" s="158"/>
      <c r="D1678" s="158"/>
      <c r="E1678" s="158"/>
      <c r="F1678" s="158"/>
      <c r="G1678" s="158"/>
      <c r="H1678" s="158"/>
      <c r="I1678" s="158"/>
      <c r="J1678" s="158"/>
      <c r="K1678" s="158"/>
      <c r="L1678" s="158"/>
      <c r="M1678" s="158"/>
      <c r="N1678" s="158"/>
      <c r="O1678" s="158"/>
      <c r="P1678" s="158"/>
      <c r="Q1678" s="158"/>
      <c r="R1678" s="158"/>
      <c r="S1678" s="158"/>
      <c r="T1678" s="158"/>
      <c r="U1678" s="158"/>
      <c r="V1678" s="158"/>
      <c r="W1678" s="158"/>
      <c r="X1678" s="158"/>
      <c r="Y1678" s="158"/>
      <c r="Z1678" s="158"/>
      <c r="AA1678" s="158"/>
      <c r="AB1678" s="158"/>
      <c r="AC1678" s="158"/>
      <c r="AD1678" s="158"/>
      <c r="AE1678" s="158"/>
      <c r="AF1678" s="158"/>
      <c r="AG1678" s="158"/>
      <c r="AH1678" s="158"/>
      <c r="AI1678" s="158"/>
      <c r="AJ1678" s="158"/>
      <c r="AK1678" s="158"/>
      <c r="AL1678" s="158"/>
      <c r="AM1678" s="158"/>
      <c r="AN1678" s="158"/>
      <c r="AO1678" s="158"/>
      <c r="AP1678" s="158"/>
      <c r="AQ1678" s="158"/>
      <c r="AR1678" s="158"/>
      <c r="AS1678" s="158"/>
      <c r="AT1678" s="158"/>
      <c r="AU1678" s="158"/>
      <c r="AV1678" s="158"/>
      <c r="AW1678" s="158"/>
      <c r="AX1678" s="159"/>
    </row>
    <row r="1679" spans="1:113" ht="15" thickBot="1">
      <c r="A1679" s="41"/>
      <c r="B1679" s="54"/>
      <c r="C1679" s="55"/>
      <c r="D1679" s="55"/>
      <c r="E1679" s="55"/>
      <c r="F1679" s="55"/>
      <c r="G1679" s="55"/>
      <c r="H1679" s="55"/>
      <c r="I1679" s="55"/>
      <c r="J1679" s="55"/>
      <c r="K1679" s="55"/>
      <c r="L1679" s="55"/>
      <c r="M1679" s="55"/>
      <c r="N1679" s="55"/>
      <c r="O1679" s="55"/>
      <c r="P1679" s="55"/>
      <c r="Q1679" s="55"/>
      <c r="R1679" s="55"/>
      <c r="S1679" s="55"/>
      <c r="T1679" s="55"/>
      <c r="U1679" s="55"/>
      <c r="V1679" s="55"/>
      <c r="W1679" s="55"/>
      <c r="X1679" s="55"/>
      <c r="Y1679" s="55"/>
      <c r="Z1679" s="55"/>
      <c r="AA1679" s="55"/>
      <c r="AB1679" s="55"/>
      <c r="AC1679" s="55"/>
      <c r="AD1679" s="55"/>
      <c r="AE1679" s="55"/>
      <c r="AF1679" s="55"/>
      <c r="AG1679" s="55"/>
      <c r="AH1679" s="55"/>
      <c r="AI1679" s="55"/>
      <c r="AJ1679" s="55"/>
      <c r="AK1679" s="55"/>
      <c r="AL1679" s="55"/>
      <c r="AM1679" s="55"/>
      <c r="AN1679" s="55"/>
      <c r="AO1679" s="55"/>
      <c r="AP1679" s="55"/>
      <c r="AQ1679" s="55"/>
      <c r="AR1679" s="55"/>
      <c r="AS1679" s="55"/>
      <c r="AT1679" s="55"/>
      <c r="AU1679" s="55"/>
      <c r="AV1679" s="55"/>
      <c r="AW1679" s="55"/>
      <c r="AX1679" s="56"/>
    </row>
    <row r="1680" spans="1:113">
      <c r="B1680" s="57"/>
    </row>
    <row r="1681" spans="1:251" ht="14.25">
      <c r="B1681" s="49" t="s">
        <v>4</v>
      </c>
      <c r="C1681" s="40"/>
      <c r="D1681" s="40"/>
      <c r="E1681" s="40"/>
      <c r="F1681" s="40"/>
      <c r="G1681" s="40"/>
      <c r="H1681" s="40"/>
      <c r="I1681" s="40"/>
      <c r="J1681" s="40"/>
      <c r="K1681" s="40"/>
      <c r="L1681" s="48"/>
      <c r="M1681" s="48"/>
      <c r="N1681" s="48"/>
      <c r="O1681" s="48"/>
      <c r="P1681" s="40"/>
      <c r="Q1681" s="40"/>
      <c r="R1681" s="40"/>
      <c r="S1681" s="40"/>
      <c r="T1681" s="40"/>
      <c r="U1681" s="40"/>
      <c r="V1681" s="49"/>
      <c r="W1681" s="49"/>
      <c r="X1681" s="49"/>
      <c r="Y1681" s="49"/>
      <c r="Z1681" s="49"/>
      <c r="AA1681" s="49"/>
      <c r="AB1681" s="49"/>
      <c r="AC1681" s="49"/>
      <c r="AD1681" s="49"/>
      <c r="AE1681" s="49"/>
      <c r="AF1681" s="49"/>
      <c r="AG1681" s="49"/>
      <c r="AH1681" s="49"/>
      <c r="AI1681" s="49"/>
      <c r="AJ1681" s="49"/>
      <c r="AK1681" s="49"/>
      <c r="AL1681" s="49"/>
      <c r="AM1681" s="49"/>
      <c r="AN1681" s="49"/>
      <c r="AO1681" s="49"/>
      <c r="AP1681" s="49"/>
      <c r="AQ1681" s="49"/>
      <c r="AR1681" s="49"/>
      <c r="AS1681" s="49"/>
      <c r="AT1681" s="49"/>
      <c r="AU1681" s="49"/>
      <c r="AV1681" s="49"/>
      <c r="AW1681" s="49"/>
      <c r="AX1681" s="49"/>
    </row>
    <row r="1682" spans="1:251" ht="15" thickBot="1">
      <c r="B1682" s="40"/>
      <c r="C1682" s="40"/>
      <c r="D1682" s="40"/>
      <c r="E1682" s="40"/>
      <c r="F1682" s="40"/>
      <c r="G1682" s="40"/>
      <c r="H1682" s="40"/>
      <c r="I1682" s="40"/>
      <c r="J1682" s="40"/>
      <c r="K1682" s="40"/>
      <c r="L1682" s="48"/>
      <c r="M1682" s="48"/>
      <c r="N1682" s="48"/>
      <c r="O1682" s="48"/>
      <c r="P1682" s="40"/>
      <c r="Q1682" s="40"/>
      <c r="R1682" s="40"/>
      <c r="S1682" s="40"/>
      <c r="T1682" s="40"/>
      <c r="U1682" s="40"/>
      <c r="V1682" s="49"/>
      <c r="W1682" s="49"/>
      <c r="X1682" s="49"/>
      <c r="Y1682" s="49"/>
      <c r="Z1682" s="49"/>
      <c r="AA1682" s="49"/>
      <c r="AB1682" s="49"/>
      <c r="AC1682" s="49"/>
      <c r="AD1682" s="49"/>
      <c r="AE1682" s="49"/>
      <c r="AF1682" s="49"/>
      <c r="AG1682" s="49"/>
      <c r="AH1682" s="49"/>
      <c r="AI1682" s="49"/>
      <c r="AJ1682" s="49"/>
      <c r="AK1682" s="49"/>
      <c r="AL1682" s="49"/>
      <c r="AM1682" s="49"/>
      <c r="AN1682" s="49"/>
      <c r="AO1682" s="49"/>
      <c r="AP1682" s="49"/>
      <c r="AQ1682" s="49"/>
      <c r="AR1682" s="49"/>
      <c r="AS1682" s="49"/>
      <c r="AT1682" s="49"/>
      <c r="AU1682" s="49"/>
      <c r="AV1682" s="49"/>
      <c r="AW1682" s="49"/>
      <c r="AX1682" s="58" t="s">
        <v>5</v>
      </c>
    </row>
    <row r="1683" spans="1:251" s="3" customFormat="1" ht="13.5" customHeight="1">
      <c r="A1683" s="40"/>
      <c r="B1683" s="160" t="s">
        <v>6</v>
      </c>
      <c r="C1683" s="161"/>
      <c r="D1683" s="161"/>
      <c r="E1683" s="161"/>
      <c r="F1683" s="161"/>
      <c r="G1683" s="161"/>
      <c r="H1683" s="161"/>
      <c r="I1683" s="161"/>
      <c r="J1683" s="161"/>
      <c r="K1683" s="161"/>
      <c r="L1683" s="161"/>
      <c r="M1683" s="161"/>
      <c r="N1683" s="161"/>
      <c r="O1683" s="161"/>
      <c r="P1683" s="161"/>
      <c r="Q1683" s="161"/>
      <c r="R1683" s="161"/>
      <c r="S1683" s="161"/>
      <c r="T1683" s="161"/>
      <c r="U1683" s="161"/>
      <c r="V1683" s="161"/>
      <c r="W1683" s="161"/>
      <c r="X1683" s="161"/>
      <c r="Y1683" s="161"/>
      <c r="Z1683" s="162"/>
      <c r="AA1683" s="166" t="s">
        <v>12</v>
      </c>
      <c r="AB1683" s="161"/>
      <c r="AC1683" s="161"/>
      <c r="AD1683" s="161"/>
      <c r="AE1683" s="161"/>
      <c r="AF1683" s="161"/>
      <c r="AG1683" s="161"/>
      <c r="AH1683" s="161"/>
      <c r="AI1683" s="162"/>
      <c r="AJ1683" s="166" t="s">
        <v>13</v>
      </c>
      <c r="AK1683" s="161"/>
      <c r="AL1683" s="161"/>
      <c r="AM1683" s="161"/>
      <c r="AN1683" s="161"/>
      <c r="AO1683" s="161"/>
      <c r="AP1683" s="161"/>
      <c r="AQ1683" s="161"/>
      <c r="AR1683" s="162"/>
      <c r="AS1683" s="166" t="s">
        <v>7</v>
      </c>
      <c r="AT1683" s="161"/>
      <c r="AU1683" s="161"/>
      <c r="AV1683" s="161"/>
      <c r="AW1683" s="161"/>
      <c r="AX1683" s="168"/>
      <c r="AY1683" s="39"/>
      <c r="AZ1683" s="1"/>
      <c r="BA1683" s="1"/>
      <c r="BB1683" s="1"/>
      <c r="BC1683" s="1"/>
      <c r="BD1683" s="1"/>
      <c r="BE1683" s="1"/>
      <c r="BF1683" s="1"/>
      <c r="BG1683" s="1"/>
      <c r="BH1683" s="1"/>
      <c r="BI1683" s="1"/>
      <c r="BJ1683" s="1"/>
      <c r="BK1683" s="1"/>
      <c r="BL1683" s="1"/>
      <c r="BM1683" s="1"/>
      <c r="BN1683" s="1"/>
      <c r="BO1683" s="1"/>
      <c r="BP1683" s="1"/>
      <c r="BQ1683" s="1"/>
      <c r="BR1683" s="1"/>
      <c r="BS1683" s="1"/>
      <c r="BT1683" s="1"/>
      <c r="BU1683" s="1"/>
      <c r="BV1683" s="1"/>
      <c r="BW1683" s="1"/>
      <c r="BX1683" s="1"/>
      <c r="BY1683" s="1"/>
      <c r="BZ1683" s="1"/>
      <c r="CA1683" s="1"/>
      <c r="CB1683" s="1"/>
      <c r="CC1683" s="1"/>
      <c r="CD1683" s="1"/>
      <c r="CE1683" s="1"/>
      <c r="CF1683" s="1"/>
      <c r="CG1683" s="1"/>
      <c r="CH1683" s="1"/>
      <c r="CI1683" s="1"/>
      <c r="CJ1683" s="1"/>
      <c r="CK1683" s="1"/>
      <c r="CL1683" s="1"/>
      <c r="CM1683" s="1"/>
      <c r="CN1683" s="1"/>
      <c r="CO1683" s="1"/>
      <c r="CP1683" s="1"/>
      <c r="CQ1683" s="1"/>
      <c r="CR1683" s="1"/>
      <c r="CS1683" s="1"/>
      <c r="CT1683" s="1"/>
      <c r="CU1683" s="1"/>
      <c r="CV1683" s="1"/>
      <c r="CW1683" s="1"/>
      <c r="CX1683" s="1"/>
      <c r="CY1683" s="1"/>
      <c r="CZ1683" s="1"/>
      <c r="DA1683" s="1"/>
      <c r="DB1683" s="1"/>
      <c r="DC1683" s="1"/>
      <c r="DD1683" s="1"/>
      <c r="DE1683" s="1"/>
      <c r="DF1683" s="1"/>
      <c r="DG1683" s="1"/>
      <c r="DH1683" s="1"/>
      <c r="DI1683" s="1"/>
      <c r="DJ1683" s="1"/>
      <c r="DK1683" s="1"/>
      <c r="DL1683" s="1"/>
      <c r="DM1683" s="1"/>
      <c r="DN1683" s="1"/>
      <c r="DO1683" s="1"/>
      <c r="DP1683" s="1"/>
      <c r="DQ1683" s="1"/>
      <c r="DR1683" s="1"/>
      <c r="DS1683" s="1"/>
      <c r="DT1683" s="1"/>
      <c r="DU1683" s="1"/>
      <c r="DV1683" s="1"/>
      <c r="DW1683" s="1"/>
      <c r="DX1683" s="1"/>
      <c r="DY1683" s="1"/>
      <c r="DZ1683" s="1"/>
      <c r="EA1683" s="1"/>
      <c r="EB1683" s="1"/>
      <c r="EC1683" s="1"/>
      <c r="ED1683" s="1"/>
      <c r="EE1683" s="1"/>
      <c r="EF1683" s="1"/>
      <c r="EG1683" s="1"/>
      <c r="EH1683" s="1"/>
      <c r="EI1683" s="1"/>
      <c r="EJ1683" s="1"/>
      <c r="EK1683" s="1"/>
      <c r="EL1683" s="1"/>
      <c r="EM1683" s="1"/>
      <c r="EN1683" s="1"/>
      <c r="EO1683" s="1"/>
      <c r="EP1683" s="1"/>
      <c r="EQ1683" s="1"/>
      <c r="ER1683" s="1"/>
      <c r="ES1683" s="1"/>
      <c r="ET1683" s="1"/>
      <c r="EU1683" s="1"/>
      <c r="EV1683" s="1"/>
      <c r="EW1683" s="1"/>
      <c r="EX1683" s="1"/>
      <c r="EY1683" s="1"/>
      <c r="EZ1683" s="1"/>
      <c r="FA1683" s="1"/>
      <c r="FB1683" s="1"/>
      <c r="FC1683" s="1"/>
      <c r="FD1683" s="1"/>
      <c r="FE1683" s="1"/>
      <c r="FF1683" s="1"/>
      <c r="FG1683" s="1"/>
      <c r="FH1683" s="1"/>
      <c r="FI1683" s="1"/>
      <c r="FJ1683" s="1"/>
      <c r="FK1683" s="1"/>
      <c r="FL1683" s="1"/>
      <c r="FM1683" s="1"/>
      <c r="FN1683" s="1"/>
      <c r="FO1683" s="1"/>
      <c r="FP1683" s="1"/>
      <c r="FQ1683" s="1"/>
      <c r="FR1683" s="1"/>
      <c r="FS1683" s="1"/>
      <c r="FT1683" s="1"/>
      <c r="FU1683" s="1"/>
      <c r="FV1683" s="1"/>
      <c r="FW1683" s="1"/>
      <c r="FX1683" s="1"/>
      <c r="FY1683" s="1"/>
      <c r="FZ1683" s="1"/>
      <c r="GA1683" s="1"/>
      <c r="GB1683" s="1"/>
      <c r="GC1683" s="1"/>
      <c r="GD1683" s="1"/>
      <c r="GE1683" s="1"/>
      <c r="GF1683" s="1"/>
      <c r="GG1683" s="1"/>
      <c r="GH1683" s="1"/>
      <c r="GI1683" s="1"/>
      <c r="GJ1683" s="1"/>
      <c r="GK1683" s="1"/>
      <c r="GL1683" s="1"/>
      <c r="GM1683" s="1"/>
      <c r="GN1683" s="1"/>
      <c r="GO1683" s="1"/>
      <c r="GP1683" s="1"/>
      <c r="GQ1683" s="1"/>
      <c r="GR1683" s="1"/>
      <c r="GS1683" s="1"/>
      <c r="GT1683" s="1"/>
      <c r="GU1683" s="1"/>
      <c r="GV1683" s="1"/>
      <c r="GW1683" s="1"/>
      <c r="GX1683" s="1"/>
      <c r="GY1683" s="1"/>
      <c r="GZ1683" s="1"/>
      <c r="HA1683" s="1"/>
      <c r="HB1683" s="1"/>
      <c r="HC1683" s="1"/>
      <c r="HD1683" s="1"/>
      <c r="HE1683" s="1"/>
      <c r="HF1683" s="1"/>
      <c r="HG1683" s="1"/>
      <c r="HH1683" s="1"/>
      <c r="HI1683" s="1"/>
      <c r="HJ1683" s="1"/>
      <c r="HK1683" s="1"/>
      <c r="HL1683" s="1"/>
      <c r="HM1683" s="1"/>
      <c r="HN1683" s="1"/>
      <c r="HO1683" s="1"/>
      <c r="HP1683" s="1"/>
      <c r="HQ1683" s="1"/>
      <c r="HR1683" s="1"/>
      <c r="HS1683" s="1"/>
      <c r="HT1683" s="1"/>
      <c r="HU1683" s="1"/>
      <c r="HV1683" s="1"/>
      <c r="HW1683" s="1"/>
      <c r="HX1683" s="1"/>
      <c r="HY1683" s="1"/>
      <c r="HZ1683" s="1"/>
      <c r="IA1683" s="1"/>
      <c r="IB1683" s="1"/>
      <c r="IC1683" s="1"/>
      <c r="ID1683" s="1"/>
      <c r="IE1683" s="1"/>
      <c r="IF1683" s="1"/>
      <c r="IG1683" s="1"/>
      <c r="IH1683" s="1"/>
      <c r="II1683" s="1"/>
      <c r="IJ1683" s="1"/>
      <c r="IK1683" s="1"/>
      <c r="IL1683" s="1"/>
      <c r="IM1683" s="1"/>
      <c r="IN1683" s="1"/>
      <c r="IO1683" s="1"/>
      <c r="IP1683" s="1"/>
      <c r="IQ1683" s="1"/>
    </row>
    <row r="1684" spans="1:251" s="3" customFormat="1" ht="13.5">
      <c r="A1684" s="40"/>
      <c r="B1684" s="163"/>
      <c r="C1684" s="164"/>
      <c r="D1684" s="164"/>
      <c r="E1684" s="164"/>
      <c r="F1684" s="164"/>
      <c r="G1684" s="164"/>
      <c r="H1684" s="164"/>
      <c r="I1684" s="164"/>
      <c r="J1684" s="164"/>
      <c r="K1684" s="164"/>
      <c r="L1684" s="164"/>
      <c r="M1684" s="164"/>
      <c r="N1684" s="164"/>
      <c r="O1684" s="164"/>
      <c r="P1684" s="164"/>
      <c r="Q1684" s="164"/>
      <c r="R1684" s="164"/>
      <c r="S1684" s="164"/>
      <c r="T1684" s="164"/>
      <c r="U1684" s="164"/>
      <c r="V1684" s="164"/>
      <c r="W1684" s="164"/>
      <c r="X1684" s="164"/>
      <c r="Y1684" s="164"/>
      <c r="Z1684" s="165"/>
      <c r="AA1684" s="167"/>
      <c r="AB1684" s="164"/>
      <c r="AC1684" s="164"/>
      <c r="AD1684" s="164"/>
      <c r="AE1684" s="164"/>
      <c r="AF1684" s="164"/>
      <c r="AG1684" s="164"/>
      <c r="AH1684" s="164"/>
      <c r="AI1684" s="165"/>
      <c r="AJ1684" s="167"/>
      <c r="AK1684" s="164"/>
      <c r="AL1684" s="164"/>
      <c r="AM1684" s="164"/>
      <c r="AN1684" s="164"/>
      <c r="AO1684" s="164"/>
      <c r="AP1684" s="164"/>
      <c r="AQ1684" s="164"/>
      <c r="AR1684" s="165"/>
      <c r="AS1684" s="167"/>
      <c r="AT1684" s="164"/>
      <c r="AU1684" s="164"/>
      <c r="AV1684" s="164"/>
      <c r="AW1684" s="164"/>
      <c r="AX1684" s="169"/>
      <c r="AY1684" s="39"/>
      <c r="AZ1684" s="1"/>
      <c r="BA1684" s="1"/>
      <c r="BB1684" s="4"/>
      <c r="BC1684" s="5"/>
      <c r="BE1684" s="1"/>
      <c r="BF1684" s="1"/>
      <c r="BG1684" s="1"/>
      <c r="BH1684" s="1"/>
      <c r="BI1684" s="1"/>
      <c r="BJ1684" s="1"/>
      <c r="BK1684" s="1"/>
      <c r="BL1684" s="1"/>
      <c r="BM1684" s="1"/>
      <c r="BN1684" s="1"/>
      <c r="BO1684" s="1"/>
      <c r="BP1684" s="1"/>
      <c r="BQ1684" s="1"/>
      <c r="BR1684" s="1"/>
      <c r="BS1684" s="1"/>
      <c r="BT1684" s="1"/>
      <c r="BU1684" s="1"/>
      <c r="BV1684" s="1"/>
      <c r="BW1684" s="1"/>
      <c r="BX1684" s="1"/>
      <c r="BY1684" s="1"/>
      <c r="BZ1684" s="1"/>
      <c r="CA1684" s="1"/>
      <c r="CB1684" s="1"/>
      <c r="CC1684" s="1"/>
      <c r="CD1684" s="1"/>
      <c r="CE1684" s="1"/>
      <c r="CF1684" s="1"/>
      <c r="CG1684" s="1"/>
      <c r="CH1684" s="1"/>
      <c r="CI1684" s="1"/>
      <c r="CJ1684" s="1"/>
      <c r="CK1684" s="1"/>
      <c r="CL1684" s="1"/>
      <c r="CM1684" s="1"/>
      <c r="CN1684" s="1"/>
      <c r="CO1684" s="1"/>
      <c r="CP1684" s="1"/>
      <c r="CQ1684" s="1"/>
      <c r="CR1684" s="1"/>
      <c r="CS1684" s="1"/>
      <c r="CT1684" s="1"/>
      <c r="CU1684" s="1"/>
      <c r="CV1684" s="1"/>
      <c r="CW1684" s="1"/>
      <c r="CX1684" s="1"/>
      <c r="CY1684" s="1"/>
      <c r="CZ1684" s="1"/>
      <c r="DA1684" s="1"/>
      <c r="DB1684" s="1"/>
      <c r="DC1684" s="1"/>
      <c r="DD1684" s="1"/>
      <c r="DE1684" s="1"/>
      <c r="DF1684" s="1"/>
      <c r="DG1684" s="1"/>
      <c r="DH1684" s="1"/>
      <c r="DI1684" s="1"/>
      <c r="DJ1684" s="1"/>
      <c r="DK1684" s="1"/>
      <c r="DL1684" s="1"/>
      <c r="DM1684" s="1"/>
      <c r="DN1684" s="1"/>
      <c r="DO1684" s="1"/>
      <c r="DP1684" s="1"/>
      <c r="DQ1684" s="1"/>
      <c r="DR1684" s="1"/>
      <c r="DS1684" s="1"/>
      <c r="DT1684" s="1"/>
      <c r="DU1684" s="1"/>
      <c r="DV1684" s="1"/>
      <c r="DW1684" s="1"/>
      <c r="DX1684" s="1"/>
      <c r="DY1684" s="1"/>
      <c r="DZ1684" s="1"/>
      <c r="EA1684" s="1"/>
      <c r="EB1684" s="1"/>
      <c r="EC1684" s="1"/>
      <c r="ED1684" s="1"/>
      <c r="EE1684" s="1"/>
      <c r="EF1684" s="1"/>
      <c r="EG1684" s="1"/>
      <c r="EH1684" s="1"/>
      <c r="EI1684" s="1"/>
      <c r="EJ1684" s="1"/>
      <c r="EK1684" s="1"/>
      <c r="EL1684" s="1"/>
      <c r="EM1684" s="1"/>
      <c r="EN1684" s="1"/>
      <c r="EO1684" s="1"/>
      <c r="EP1684" s="1"/>
      <c r="EQ1684" s="1"/>
      <c r="ER1684" s="1"/>
      <c r="ES1684" s="1"/>
      <c r="ET1684" s="1"/>
      <c r="EU1684" s="1"/>
      <c r="EV1684" s="1"/>
      <c r="EW1684" s="1"/>
      <c r="EX1684" s="1"/>
      <c r="EY1684" s="1"/>
      <c r="EZ1684" s="1"/>
      <c r="FA1684" s="1"/>
      <c r="FB1684" s="1"/>
      <c r="FC1684" s="1"/>
      <c r="FD1684" s="1"/>
      <c r="FE1684" s="1"/>
      <c r="FF1684" s="1"/>
      <c r="FG1684" s="1"/>
      <c r="FH1684" s="1"/>
      <c r="FI1684" s="1"/>
      <c r="FJ1684" s="1"/>
      <c r="FK1684" s="1"/>
      <c r="FL1684" s="1"/>
      <c r="FM1684" s="1"/>
      <c r="FN1684" s="1"/>
      <c r="FO1684" s="1"/>
      <c r="FP1684" s="1"/>
      <c r="FQ1684" s="1"/>
      <c r="FR1684" s="1"/>
      <c r="FS1684" s="1"/>
      <c r="FT1684" s="1"/>
      <c r="FU1684" s="1"/>
      <c r="FV1684" s="1"/>
      <c r="FW1684" s="1"/>
      <c r="FX1684" s="1"/>
      <c r="FY1684" s="1"/>
      <c r="FZ1684" s="1"/>
      <c r="GA1684" s="1"/>
      <c r="GB1684" s="1"/>
      <c r="GC1684" s="1"/>
      <c r="GD1684" s="1"/>
      <c r="GE1684" s="1"/>
      <c r="GF1684" s="1"/>
      <c r="GG1684" s="1"/>
      <c r="GH1684" s="1"/>
      <c r="GI1684" s="1"/>
      <c r="GJ1684" s="1"/>
      <c r="GK1684" s="1"/>
      <c r="GL1684" s="1"/>
      <c r="GM1684" s="1"/>
      <c r="GN1684" s="1"/>
      <c r="GO1684" s="1"/>
      <c r="GP1684" s="1"/>
      <c r="GQ1684" s="1"/>
      <c r="GR1684" s="1"/>
      <c r="GS1684" s="1"/>
      <c r="GT1684" s="1"/>
      <c r="GU1684" s="1"/>
      <c r="GV1684" s="1"/>
      <c r="GW1684" s="1"/>
      <c r="GX1684" s="1"/>
      <c r="GY1684" s="1"/>
      <c r="GZ1684" s="1"/>
      <c r="HA1684" s="1"/>
      <c r="HB1684" s="1"/>
      <c r="HC1684" s="1"/>
      <c r="HD1684" s="1"/>
      <c r="HE1684" s="1"/>
      <c r="HF1684" s="1"/>
      <c r="HG1684" s="1"/>
      <c r="HH1684" s="1"/>
      <c r="HI1684" s="1"/>
      <c r="HJ1684" s="1"/>
      <c r="HK1684" s="1"/>
      <c r="HL1684" s="1"/>
      <c r="HM1684" s="1"/>
      <c r="HN1684" s="1"/>
      <c r="HO1684" s="1"/>
      <c r="HP1684" s="1"/>
      <c r="HQ1684" s="1"/>
      <c r="HR1684" s="1"/>
      <c r="HS1684" s="1"/>
      <c r="HT1684" s="1"/>
      <c r="HU1684" s="1"/>
      <c r="HV1684" s="1"/>
      <c r="HW1684" s="1"/>
      <c r="HX1684" s="1"/>
      <c r="HY1684" s="1"/>
      <c r="HZ1684" s="1"/>
      <c r="IA1684" s="1"/>
      <c r="IB1684" s="1"/>
      <c r="IC1684" s="1"/>
      <c r="ID1684" s="1"/>
      <c r="IE1684" s="1"/>
      <c r="IF1684" s="1"/>
      <c r="IG1684" s="1"/>
      <c r="IH1684" s="1"/>
      <c r="II1684" s="1"/>
      <c r="IJ1684" s="1"/>
      <c r="IK1684" s="1"/>
      <c r="IL1684" s="1"/>
      <c r="IM1684" s="1"/>
      <c r="IN1684" s="1"/>
      <c r="IO1684" s="1"/>
      <c r="IP1684" s="1"/>
      <c r="IQ1684" s="1"/>
    </row>
    <row r="1685" spans="1:251" s="3" customFormat="1" ht="18.75" customHeight="1">
      <c r="A1685" s="40"/>
      <c r="B1685" s="59"/>
      <c r="C1685" s="148" t="s">
        <v>221</v>
      </c>
      <c r="D1685" s="149"/>
      <c r="E1685" s="149"/>
      <c r="F1685" s="149"/>
      <c r="G1685" s="149"/>
      <c r="H1685" s="149"/>
      <c r="I1685" s="149"/>
      <c r="J1685" s="149"/>
      <c r="K1685" s="149"/>
      <c r="L1685" s="149"/>
      <c r="M1685" s="149"/>
      <c r="N1685" s="149"/>
      <c r="O1685" s="149"/>
      <c r="P1685" s="149"/>
      <c r="Q1685" s="149"/>
      <c r="R1685" s="149"/>
      <c r="S1685" s="149"/>
      <c r="T1685" s="149"/>
      <c r="U1685" s="149"/>
      <c r="V1685" s="149"/>
      <c r="W1685" s="149"/>
      <c r="X1685" s="149"/>
      <c r="Y1685" s="149"/>
      <c r="Z1685" s="150"/>
      <c r="AA1685" s="151">
        <v>0</v>
      </c>
      <c r="AB1685" s="152"/>
      <c r="AC1685" s="152"/>
      <c r="AD1685" s="152"/>
      <c r="AE1685" s="152"/>
      <c r="AF1685" s="152"/>
      <c r="AG1685" s="152"/>
      <c r="AH1685" s="152"/>
      <c r="AI1685" s="153"/>
      <c r="AJ1685" s="151">
        <v>2973</v>
      </c>
      <c r="AK1685" s="152"/>
      <c r="AL1685" s="152"/>
      <c r="AM1685" s="152"/>
      <c r="AN1685" s="152"/>
      <c r="AO1685" s="152"/>
      <c r="AP1685" s="152"/>
      <c r="AQ1685" s="152"/>
      <c r="AR1685" s="153"/>
      <c r="AS1685" s="154"/>
      <c r="AT1685" s="155"/>
      <c r="AU1685" s="155"/>
      <c r="AV1685" s="155"/>
      <c r="AW1685" s="155"/>
      <c r="AX1685" s="156"/>
      <c r="AY1685" s="39"/>
      <c r="AZ1685" s="1"/>
      <c r="BA1685" s="1"/>
      <c r="BB1685" s="1"/>
      <c r="BC1685" s="1"/>
      <c r="BD1685" s="1"/>
      <c r="BE1685" s="1"/>
      <c r="BF1685" s="1"/>
      <c r="BG1685" s="1"/>
      <c r="BH1685" s="1"/>
      <c r="BI1685" s="1"/>
      <c r="BJ1685" s="1"/>
      <c r="BK1685" s="1"/>
      <c r="BL1685" s="1"/>
      <c r="BM1685" s="1"/>
      <c r="BN1685" s="1"/>
      <c r="BO1685" s="1"/>
      <c r="BP1685" s="1"/>
      <c r="BQ1685" s="1"/>
      <c r="BR1685" s="1"/>
      <c r="BS1685" s="1"/>
      <c r="BT1685" s="1"/>
      <c r="BU1685" s="1"/>
      <c r="BV1685" s="1"/>
      <c r="BW1685" s="1"/>
      <c r="BX1685" s="1"/>
      <c r="BY1685" s="1"/>
      <c r="BZ1685" s="1"/>
      <c r="CA1685" s="1"/>
      <c r="CB1685" s="1"/>
      <c r="CC1685" s="1"/>
      <c r="CD1685" s="1"/>
      <c r="CE1685" s="1"/>
      <c r="CF1685" s="1"/>
      <c r="CG1685" s="1"/>
      <c r="CH1685" s="1"/>
      <c r="CI1685" s="1"/>
      <c r="CJ1685" s="1"/>
      <c r="CK1685" s="1"/>
      <c r="CL1685" s="1"/>
      <c r="CM1685" s="1"/>
      <c r="CN1685" s="1"/>
      <c r="CO1685" s="1"/>
      <c r="CP1685" s="1"/>
      <c r="CQ1685" s="1"/>
      <c r="CR1685" s="1"/>
      <c r="CS1685" s="1"/>
      <c r="CT1685" s="1"/>
      <c r="CU1685" s="1"/>
      <c r="CV1685" s="1"/>
      <c r="CW1685" s="1"/>
      <c r="CX1685" s="1"/>
      <c r="CY1685" s="1"/>
      <c r="CZ1685" s="1"/>
      <c r="DA1685" s="1"/>
      <c r="DB1685" s="1"/>
      <c r="DC1685" s="1"/>
      <c r="DD1685" s="1"/>
      <c r="DE1685" s="1"/>
      <c r="DF1685" s="1"/>
      <c r="DG1685" s="1"/>
      <c r="DH1685" s="1"/>
      <c r="DI1685" s="1"/>
      <c r="DJ1685" s="1"/>
      <c r="DK1685" s="1"/>
      <c r="DL1685" s="1"/>
      <c r="DM1685" s="1"/>
      <c r="DN1685" s="1"/>
      <c r="DO1685" s="1"/>
      <c r="DP1685" s="1"/>
      <c r="DQ1685" s="1"/>
      <c r="DR1685" s="1"/>
      <c r="DS1685" s="1"/>
      <c r="DT1685" s="1"/>
      <c r="DU1685" s="1"/>
      <c r="DV1685" s="1"/>
      <c r="DW1685" s="1"/>
      <c r="DX1685" s="1"/>
      <c r="DY1685" s="1"/>
      <c r="DZ1685" s="1"/>
      <c r="EA1685" s="1"/>
      <c r="EB1685" s="1"/>
      <c r="EC1685" s="1"/>
      <c r="ED1685" s="1"/>
      <c r="EE1685" s="1"/>
      <c r="EF1685" s="1"/>
      <c r="EG1685" s="1"/>
      <c r="EH1685" s="1"/>
      <c r="EI1685" s="1"/>
      <c r="EJ1685" s="1"/>
      <c r="EK1685" s="1"/>
      <c r="EL1685" s="1"/>
      <c r="EM1685" s="1"/>
      <c r="EN1685" s="1"/>
      <c r="EO1685" s="1"/>
      <c r="EP1685" s="1"/>
      <c r="EQ1685" s="1"/>
      <c r="ER1685" s="1"/>
      <c r="ES1685" s="1"/>
      <c r="ET1685" s="1"/>
      <c r="EU1685" s="1"/>
      <c r="EV1685" s="1"/>
      <c r="EW1685" s="1"/>
      <c r="EX1685" s="1"/>
      <c r="EY1685" s="1"/>
      <c r="EZ1685" s="1"/>
      <c r="FA1685" s="1"/>
      <c r="FB1685" s="1"/>
      <c r="FC1685" s="1"/>
      <c r="FD1685" s="1"/>
      <c r="FE1685" s="1"/>
      <c r="FF1685" s="1"/>
      <c r="FG1685" s="1"/>
      <c r="FH1685" s="1"/>
      <c r="FI1685" s="1"/>
      <c r="FJ1685" s="1"/>
      <c r="FK1685" s="1"/>
      <c r="FL1685" s="1"/>
      <c r="FM1685" s="1"/>
      <c r="FN1685" s="1"/>
      <c r="FO1685" s="1"/>
      <c r="FP1685" s="1"/>
      <c r="FQ1685" s="1"/>
      <c r="FR1685" s="1"/>
      <c r="FS1685" s="1"/>
      <c r="FT1685" s="1"/>
      <c r="FU1685" s="1"/>
      <c r="FV1685" s="1"/>
      <c r="FW1685" s="1"/>
      <c r="FX1685" s="1"/>
      <c r="FY1685" s="1"/>
      <c r="FZ1685" s="1"/>
      <c r="GA1685" s="1"/>
      <c r="GB1685" s="1"/>
      <c r="GC1685" s="1"/>
      <c r="GD1685" s="1"/>
      <c r="GE1685" s="1"/>
      <c r="GF1685" s="1"/>
      <c r="GG1685" s="1"/>
      <c r="GH1685" s="1"/>
      <c r="GI1685" s="1"/>
      <c r="GJ1685" s="1"/>
      <c r="GK1685" s="1"/>
      <c r="GL1685" s="1"/>
      <c r="GM1685" s="1"/>
      <c r="GN1685" s="1"/>
      <c r="GO1685" s="1"/>
      <c r="GP1685" s="1"/>
      <c r="GQ1685" s="1"/>
      <c r="GR1685" s="1"/>
      <c r="GS1685" s="1"/>
      <c r="GT1685" s="1"/>
      <c r="GU1685" s="1"/>
      <c r="GV1685" s="1"/>
      <c r="GW1685" s="1"/>
      <c r="GX1685" s="1"/>
      <c r="GY1685" s="1"/>
      <c r="GZ1685" s="1"/>
      <c r="HA1685" s="1"/>
      <c r="HB1685" s="1"/>
      <c r="HC1685" s="1"/>
      <c r="HD1685" s="1"/>
      <c r="HE1685" s="1"/>
      <c r="HF1685" s="1"/>
      <c r="HG1685" s="1"/>
      <c r="HH1685" s="1"/>
      <c r="HI1685" s="1"/>
      <c r="HJ1685" s="1"/>
      <c r="HK1685" s="1"/>
      <c r="HL1685" s="1"/>
      <c r="HM1685" s="1"/>
      <c r="HN1685" s="1"/>
      <c r="HO1685" s="1"/>
      <c r="HP1685" s="1"/>
      <c r="HQ1685" s="1"/>
      <c r="HR1685" s="1"/>
      <c r="HS1685" s="1"/>
      <c r="HT1685" s="1"/>
      <c r="HU1685" s="1"/>
      <c r="HV1685" s="1"/>
      <c r="HW1685" s="1"/>
      <c r="HX1685" s="1"/>
      <c r="HY1685" s="1"/>
      <c r="HZ1685" s="1"/>
      <c r="IA1685" s="1"/>
      <c r="IB1685" s="1"/>
      <c r="IC1685" s="1"/>
      <c r="ID1685" s="1"/>
      <c r="IE1685" s="1"/>
      <c r="IF1685" s="1"/>
      <c r="IG1685" s="1"/>
      <c r="IH1685" s="1"/>
      <c r="II1685" s="1"/>
      <c r="IJ1685" s="1"/>
      <c r="IK1685" s="1"/>
      <c r="IL1685" s="1"/>
      <c r="IM1685" s="1"/>
      <c r="IN1685" s="1"/>
      <c r="IO1685" s="1"/>
      <c r="IP1685" s="1"/>
      <c r="IQ1685" s="1"/>
    </row>
    <row r="1686" spans="1:251" s="3" customFormat="1" ht="18.75" customHeight="1">
      <c r="A1686" s="40"/>
      <c r="B1686" s="59"/>
      <c r="C1686" s="148" t="s">
        <v>222</v>
      </c>
      <c r="D1686" s="149"/>
      <c r="E1686" s="149"/>
      <c r="F1686" s="149"/>
      <c r="G1686" s="149"/>
      <c r="H1686" s="149"/>
      <c r="I1686" s="149"/>
      <c r="J1686" s="149"/>
      <c r="K1686" s="149"/>
      <c r="L1686" s="149"/>
      <c r="M1686" s="149"/>
      <c r="N1686" s="149"/>
      <c r="O1686" s="149"/>
      <c r="P1686" s="149"/>
      <c r="Q1686" s="149"/>
      <c r="R1686" s="149"/>
      <c r="S1686" s="149"/>
      <c r="T1686" s="149"/>
      <c r="U1686" s="149"/>
      <c r="V1686" s="149"/>
      <c r="W1686" s="149"/>
      <c r="X1686" s="149"/>
      <c r="Y1686" s="149"/>
      <c r="Z1686" s="150"/>
      <c r="AA1686" s="151">
        <v>0</v>
      </c>
      <c r="AB1686" s="152"/>
      <c r="AC1686" s="152"/>
      <c r="AD1686" s="152"/>
      <c r="AE1686" s="152"/>
      <c r="AF1686" s="152"/>
      <c r="AG1686" s="152"/>
      <c r="AH1686" s="152"/>
      <c r="AI1686" s="153"/>
      <c r="AJ1686" s="151">
        <v>199</v>
      </c>
      <c r="AK1686" s="152"/>
      <c r="AL1686" s="152"/>
      <c r="AM1686" s="152"/>
      <c r="AN1686" s="152"/>
      <c r="AO1686" s="152"/>
      <c r="AP1686" s="152"/>
      <c r="AQ1686" s="152"/>
      <c r="AR1686" s="153"/>
      <c r="AS1686" s="154"/>
      <c r="AT1686" s="155"/>
      <c r="AU1686" s="155"/>
      <c r="AV1686" s="155"/>
      <c r="AW1686" s="155"/>
      <c r="AX1686" s="156"/>
      <c r="AY1686" s="39"/>
      <c r="AZ1686" s="1"/>
      <c r="BA1686" s="1"/>
      <c r="BB1686" s="1"/>
      <c r="BC1686" s="1"/>
      <c r="BD1686" s="1"/>
      <c r="BE1686" s="1"/>
      <c r="BF1686" s="1"/>
      <c r="BG1686" s="1"/>
      <c r="BH1686" s="1"/>
      <c r="BI1686" s="1"/>
      <c r="BJ1686" s="1"/>
      <c r="BK1686" s="1"/>
      <c r="BL1686" s="1"/>
      <c r="BM1686" s="1"/>
      <c r="BN1686" s="1"/>
      <c r="BO1686" s="1"/>
      <c r="BP1686" s="1"/>
      <c r="BQ1686" s="1"/>
      <c r="BR1686" s="1"/>
      <c r="BS1686" s="1"/>
      <c r="BT1686" s="1"/>
      <c r="BU1686" s="1"/>
      <c r="BV1686" s="1"/>
      <c r="BW1686" s="1"/>
      <c r="BX1686" s="1"/>
      <c r="BY1686" s="1"/>
      <c r="BZ1686" s="1"/>
      <c r="CA1686" s="1"/>
      <c r="CB1686" s="1"/>
      <c r="CC1686" s="1"/>
      <c r="CD1686" s="1"/>
      <c r="CE1686" s="1"/>
      <c r="CF1686" s="1"/>
      <c r="CG1686" s="1"/>
      <c r="CH1686" s="1"/>
      <c r="CI1686" s="1"/>
      <c r="CJ1686" s="1"/>
      <c r="CK1686" s="1"/>
      <c r="CL1686" s="1"/>
      <c r="CM1686" s="1"/>
      <c r="CN1686" s="1"/>
      <c r="CO1686" s="1"/>
      <c r="CP1686" s="1"/>
      <c r="CQ1686" s="1"/>
      <c r="CR1686" s="1"/>
      <c r="CS1686" s="1"/>
      <c r="CT1686" s="1"/>
      <c r="CU1686" s="1"/>
      <c r="CV1686" s="1"/>
      <c r="CW1686" s="1"/>
      <c r="CX1686" s="1"/>
      <c r="CY1686" s="1"/>
      <c r="CZ1686" s="1"/>
      <c r="DA1686" s="1"/>
      <c r="DB1686" s="1"/>
      <c r="DC1686" s="1"/>
      <c r="DD1686" s="1"/>
      <c r="DE1686" s="1"/>
      <c r="DF1686" s="1"/>
      <c r="DG1686" s="1"/>
      <c r="DH1686" s="1"/>
      <c r="DI1686" s="1"/>
      <c r="DJ1686" s="1"/>
      <c r="DK1686" s="1"/>
      <c r="DL1686" s="1"/>
      <c r="DM1686" s="1"/>
      <c r="DN1686" s="1"/>
      <c r="DO1686" s="1"/>
      <c r="DP1686" s="1"/>
      <c r="DQ1686" s="1"/>
      <c r="DR1686" s="1"/>
      <c r="DS1686" s="1"/>
      <c r="DT1686" s="1"/>
      <c r="DU1686" s="1"/>
      <c r="DV1686" s="1"/>
      <c r="DW1686" s="1"/>
      <c r="DX1686" s="1"/>
      <c r="DY1686" s="1"/>
      <c r="DZ1686" s="1"/>
      <c r="EA1686" s="1"/>
      <c r="EB1686" s="1"/>
      <c r="EC1686" s="1"/>
      <c r="ED1686" s="1"/>
      <c r="EE1686" s="1"/>
      <c r="EF1686" s="1"/>
      <c r="EG1686" s="1"/>
      <c r="EH1686" s="1"/>
      <c r="EI1686" s="1"/>
      <c r="EJ1686" s="1"/>
      <c r="EK1686" s="1"/>
      <c r="EL1686" s="1"/>
      <c r="EM1686" s="1"/>
      <c r="EN1686" s="1"/>
      <c r="EO1686" s="1"/>
      <c r="EP1686" s="1"/>
      <c r="EQ1686" s="1"/>
      <c r="ER1686" s="1"/>
      <c r="ES1686" s="1"/>
      <c r="ET1686" s="1"/>
      <c r="EU1686" s="1"/>
      <c r="EV1686" s="1"/>
      <c r="EW1686" s="1"/>
      <c r="EX1686" s="1"/>
      <c r="EY1686" s="1"/>
      <c r="EZ1686" s="1"/>
      <c r="FA1686" s="1"/>
      <c r="FB1686" s="1"/>
      <c r="FC1686" s="1"/>
      <c r="FD1686" s="1"/>
      <c r="FE1686" s="1"/>
      <c r="FF1686" s="1"/>
      <c r="FG1686" s="1"/>
      <c r="FH1686" s="1"/>
      <c r="FI1686" s="1"/>
      <c r="FJ1686" s="1"/>
      <c r="FK1686" s="1"/>
      <c r="FL1686" s="1"/>
      <c r="FM1686" s="1"/>
      <c r="FN1686" s="1"/>
      <c r="FO1686" s="1"/>
      <c r="FP1686" s="1"/>
      <c r="FQ1686" s="1"/>
      <c r="FR1686" s="1"/>
      <c r="FS1686" s="1"/>
      <c r="FT1686" s="1"/>
      <c r="FU1686" s="1"/>
      <c r="FV1686" s="1"/>
      <c r="FW1686" s="1"/>
      <c r="FX1686" s="1"/>
      <c r="FY1686" s="1"/>
      <c r="FZ1686" s="1"/>
      <c r="GA1686" s="1"/>
      <c r="GB1686" s="1"/>
      <c r="GC1686" s="1"/>
      <c r="GD1686" s="1"/>
      <c r="GE1686" s="1"/>
      <c r="GF1686" s="1"/>
      <c r="GG1686" s="1"/>
      <c r="GH1686" s="1"/>
      <c r="GI1686" s="1"/>
      <c r="GJ1686" s="1"/>
      <c r="GK1686" s="1"/>
      <c r="GL1686" s="1"/>
      <c r="GM1686" s="1"/>
      <c r="GN1686" s="1"/>
      <c r="GO1686" s="1"/>
      <c r="GP1686" s="1"/>
      <c r="GQ1686" s="1"/>
      <c r="GR1686" s="1"/>
      <c r="GS1686" s="1"/>
      <c r="GT1686" s="1"/>
      <c r="GU1686" s="1"/>
      <c r="GV1686" s="1"/>
      <c r="GW1686" s="1"/>
      <c r="GX1686" s="1"/>
      <c r="GY1686" s="1"/>
      <c r="GZ1686" s="1"/>
      <c r="HA1686" s="1"/>
      <c r="HB1686" s="1"/>
      <c r="HC1686" s="1"/>
      <c r="HD1686" s="1"/>
      <c r="HE1686" s="1"/>
      <c r="HF1686" s="1"/>
      <c r="HG1686" s="1"/>
      <c r="HH1686" s="1"/>
      <c r="HI1686" s="1"/>
      <c r="HJ1686" s="1"/>
      <c r="HK1686" s="1"/>
      <c r="HL1686" s="1"/>
      <c r="HM1686" s="1"/>
      <c r="HN1686" s="1"/>
      <c r="HO1686" s="1"/>
      <c r="HP1686" s="1"/>
      <c r="HQ1686" s="1"/>
      <c r="HR1686" s="1"/>
      <c r="HS1686" s="1"/>
      <c r="HT1686" s="1"/>
      <c r="HU1686" s="1"/>
      <c r="HV1686" s="1"/>
      <c r="HW1686" s="1"/>
      <c r="HX1686" s="1"/>
      <c r="HY1686" s="1"/>
      <c r="HZ1686" s="1"/>
      <c r="IA1686" s="1"/>
      <c r="IB1686" s="1"/>
      <c r="IC1686" s="1"/>
      <c r="ID1686" s="1"/>
      <c r="IE1686" s="1"/>
      <c r="IF1686" s="1"/>
      <c r="IG1686" s="1"/>
      <c r="IH1686" s="1"/>
      <c r="II1686" s="1"/>
      <c r="IJ1686" s="1"/>
      <c r="IK1686" s="1"/>
      <c r="IL1686" s="1"/>
      <c r="IM1686" s="1"/>
      <c r="IN1686" s="1"/>
      <c r="IO1686" s="1"/>
      <c r="IP1686" s="1"/>
      <c r="IQ1686" s="1"/>
    </row>
    <row r="1687" spans="1:251" s="3" customFormat="1" ht="18.75" customHeight="1">
      <c r="A1687" s="40"/>
      <c r="B1687" s="59"/>
      <c r="C1687" s="148" t="s">
        <v>223</v>
      </c>
      <c r="D1687" s="149"/>
      <c r="E1687" s="149"/>
      <c r="F1687" s="149"/>
      <c r="G1687" s="149"/>
      <c r="H1687" s="149"/>
      <c r="I1687" s="149"/>
      <c r="J1687" s="149"/>
      <c r="K1687" s="149"/>
      <c r="L1687" s="149"/>
      <c r="M1687" s="149"/>
      <c r="N1687" s="149"/>
      <c r="O1687" s="149"/>
      <c r="P1687" s="149"/>
      <c r="Q1687" s="149"/>
      <c r="R1687" s="149"/>
      <c r="S1687" s="149"/>
      <c r="T1687" s="149"/>
      <c r="U1687" s="149"/>
      <c r="V1687" s="149"/>
      <c r="W1687" s="149"/>
      <c r="X1687" s="149"/>
      <c r="Y1687" s="149"/>
      <c r="Z1687" s="150"/>
      <c r="AA1687" s="151">
        <v>0</v>
      </c>
      <c r="AB1687" s="152"/>
      <c r="AC1687" s="152"/>
      <c r="AD1687" s="152"/>
      <c r="AE1687" s="152"/>
      <c r="AF1687" s="152"/>
      <c r="AG1687" s="152"/>
      <c r="AH1687" s="152"/>
      <c r="AI1687" s="153"/>
      <c r="AJ1687" s="151">
        <v>158</v>
      </c>
      <c r="AK1687" s="152"/>
      <c r="AL1687" s="152"/>
      <c r="AM1687" s="152"/>
      <c r="AN1687" s="152"/>
      <c r="AO1687" s="152"/>
      <c r="AP1687" s="152"/>
      <c r="AQ1687" s="152"/>
      <c r="AR1687" s="153"/>
      <c r="AS1687" s="154"/>
      <c r="AT1687" s="155"/>
      <c r="AU1687" s="155"/>
      <c r="AV1687" s="155"/>
      <c r="AW1687" s="155"/>
      <c r="AX1687" s="156"/>
      <c r="AY1687" s="39"/>
      <c r="AZ1687" s="1"/>
      <c r="BA1687" s="1"/>
      <c r="BB1687" s="1"/>
      <c r="BC1687" s="1"/>
      <c r="BD1687" s="1"/>
      <c r="BE1687" s="1"/>
      <c r="BF1687" s="1"/>
      <c r="BG1687" s="1"/>
      <c r="BH1687" s="1"/>
      <c r="BI1687" s="1"/>
      <c r="BJ1687" s="1"/>
      <c r="BK1687" s="1"/>
      <c r="BL1687" s="1"/>
      <c r="BM1687" s="1"/>
      <c r="BN1687" s="1"/>
      <c r="BO1687" s="1"/>
      <c r="BP1687" s="1"/>
      <c r="BQ1687" s="1"/>
      <c r="BR1687" s="1"/>
      <c r="BS1687" s="1"/>
      <c r="BT1687" s="1"/>
      <c r="BU1687" s="1"/>
      <c r="BV1687" s="1"/>
      <c r="BW1687" s="1"/>
      <c r="BX1687" s="1"/>
      <c r="BY1687" s="1"/>
      <c r="BZ1687" s="1"/>
      <c r="CA1687" s="1"/>
      <c r="CB1687" s="1"/>
      <c r="CC1687" s="1"/>
      <c r="CD1687" s="1"/>
      <c r="CE1687" s="1"/>
      <c r="CF1687" s="1"/>
      <c r="CG1687" s="1"/>
      <c r="CH1687" s="1"/>
      <c r="CI1687" s="1"/>
      <c r="CJ1687" s="1"/>
      <c r="CK1687" s="1"/>
      <c r="CL1687" s="1"/>
      <c r="CM1687" s="1"/>
      <c r="CN1687" s="1"/>
      <c r="CO1687" s="1"/>
      <c r="CP1687" s="1"/>
      <c r="CQ1687" s="1"/>
      <c r="CR1687" s="1"/>
      <c r="CS1687" s="1"/>
      <c r="CT1687" s="1"/>
      <c r="CU1687" s="1"/>
      <c r="CV1687" s="1"/>
      <c r="CW1687" s="1"/>
      <c r="CX1687" s="1"/>
      <c r="CY1687" s="1"/>
      <c r="CZ1687" s="1"/>
      <c r="DA1687" s="1"/>
      <c r="DB1687" s="1"/>
      <c r="DC1687" s="1"/>
      <c r="DD1687" s="1"/>
      <c r="DE1687" s="1"/>
      <c r="DF1687" s="1"/>
      <c r="DG1687" s="1"/>
      <c r="DH1687" s="1"/>
      <c r="DI1687" s="1"/>
      <c r="DJ1687" s="1"/>
      <c r="DK1687" s="1"/>
      <c r="DL1687" s="1"/>
      <c r="DM1687" s="1"/>
      <c r="DN1687" s="1"/>
      <c r="DO1687" s="1"/>
      <c r="DP1687" s="1"/>
      <c r="DQ1687" s="1"/>
      <c r="DR1687" s="1"/>
      <c r="DS1687" s="1"/>
      <c r="DT1687" s="1"/>
      <c r="DU1687" s="1"/>
      <c r="DV1687" s="1"/>
      <c r="DW1687" s="1"/>
      <c r="DX1687" s="1"/>
      <c r="DY1687" s="1"/>
      <c r="DZ1687" s="1"/>
      <c r="EA1687" s="1"/>
      <c r="EB1687" s="1"/>
      <c r="EC1687" s="1"/>
      <c r="ED1687" s="1"/>
      <c r="EE1687" s="1"/>
      <c r="EF1687" s="1"/>
      <c r="EG1687" s="1"/>
      <c r="EH1687" s="1"/>
      <c r="EI1687" s="1"/>
      <c r="EJ1687" s="1"/>
      <c r="EK1687" s="1"/>
      <c r="EL1687" s="1"/>
      <c r="EM1687" s="1"/>
      <c r="EN1687" s="1"/>
      <c r="EO1687" s="1"/>
      <c r="EP1687" s="1"/>
      <c r="EQ1687" s="1"/>
      <c r="ER1687" s="1"/>
      <c r="ES1687" s="1"/>
      <c r="ET1687" s="1"/>
      <c r="EU1687" s="1"/>
      <c r="EV1687" s="1"/>
      <c r="EW1687" s="1"/>
      <c r="EX1687" s="1"/>
      <c r="EY1687" s="1"/>
      <c r="EZ1687" s="1"/>
      <c r="FA1687" s="1"/>
      <c r="FB1687" s="1"/>
      <c r="FC1687" s="1"/>
      <c r="FD1687" s="1"/>
      <c r="FE1687" s="1"/>
      <c r="FF1687" s="1"/>
      <c r="FG1687" s="1"/>
      <c r="FH1687" s="1"/>
      <c r="FI1687" s="1"/>
      <c r="FJ1687" s="1"/>
      <c r="FK1687" s="1"/>
      <c r="FL1687" s="1"/>
      <c r="FM1687" s="1"/>
      <c r="FN1687" s="1"/>
      <c r="FO1687" s="1"/>
      <c r="FP1687" s="1"/>
      <c r="FQ1687" s="1"/>
      <c r="FR1687" s="1"/>
      <c r="FS1687" s="1"/>
      <c r="FT1687" s="1"/>
      <c r="FU1687" s="1"/>
      <c r="FV1687" s="1"/>
      <c r="FW1687" s="1"/>
      <c r="FX1687" s="1"/>
      <c r="FY1687" s="1"/>
      <c r="FZ1687" s="1"/>
      <c r="GA1687" s="1"/>
      <c r="GB1687" s="1"/>
      <c r="GC1687" s="1"/>
      <c r="GD1687" s="1"/>
      <c r="GE1687" s="1"/>
      <c r="GF1687" s="1"/>
      <c r="GG1687" s="1"/>
      <c r="GH1687" s="1"/>
      <c r="GI1687" s="1"/>
      <c r="GJ1687" s="1"/>
      <c r="GK1687" s="1"/>
      <c r="GL1687" s="1"/>
      <c r="GM1687" s="1"/>
      <c r="GN1687" s="1"/>
      <c r="GO1687" s="1"/>
      <c r="GP1687" s="1"/>
      <c r="GQ1687" s="1"/>
      <c r="GR1687" s="1"/>
      <c r="GS1687" s="1"/>
      <c r="GT1687" s="1"/>
      <c r="GU1687" s="1"/>
      <c r="GV1687" s="1"/>
      <c r="GW1687" s="1"/>
      <c r="GX1687" s="1"/>
      <c r="GY1687" s="1"/>
      <c r="GZ1687" s="1"/>
      <c r="HA1687" s="1"/>
      <c r="HB1687" s="1"/>
      <c r="HC1687" s="1"/>
      <c r="HD1687" s="1"/>
      <c r="HE1687" s="1"/>
      <c r="HF1687" s="1"/>
      <c r="HG1687" s="1"/>
      <c r="HH1687" s="1"/>
      <c r="HI1687" s="1"/>
      <c r="HJ1687" s="1"/>
      <c r="HK1687" s="1"/>
      <c r="HL1687" s="1"/>
      <c r="HM1687" s="1"/>
      <c r="HN1687" s="1"/>
      <c r="HO1687" s="1"/>
      <c r="HP1687" s="1"/>
      <c r="HQ1687" s="1"/>
      <c r="HR1687" s="1"/>
      <c r="HS1687" s="1"/>
      <c r="HT1687" s="1"/>
      <c r="HU1687" s="1"/>
      <c r="HV1687" s="1"/>
      <c r="HW1687" s="1"/>
      <c r="HX1687" s="1"/>
      <c r="HY1687" s="1"/>
      <c r="HZ1687" s="1"/>
      <c r="IA1687" s="1"/>
      <c r="IB1687" s="1"/>
      <c r="IC1687" s="1"/>
      <c r="ID1687" s="1"/>
      <c r="IE1687" s="1"/>
      <c r="IF1687" s="1"/>
      <c r="IG1687" s="1"/>
      <c r="IH1687" s="1"/>
      <c r="II1687" s="1"/>
      <c r="IJ1687" s="1"/>
      <c r="IK1687" s="1"/>
      <c r="IL1687" s="1"/>
      <c r="IM1687" s="1"/>
      <c r="IN1687" s="1"/>
      <c r="IO1687" s="1"/>
      <c r="IP1687" s="1"/>
      <c r="IQ1687" s="1"/>
    </row>
    <row r="1688" spans="1:251" s="3" customFormat="1" ht="18.75" customHeight="1" thickBot="1">
      <c r="A1688" s="41"/>
      <c r="B1688" s="132" t="s">
        <v>14</v>
      </c>
      <c r="C1688" s="133"/>
      <c r="D1688" s="133"/>
      <c r="E1688" s="133"/>
      <c r="F1688" s="133"/>
      <c r="G1688" s="133"/>
      <c r="H1688" s="133"/>
      <c r="I1688" s="133"/>
      <c r="J1688" s="133"/>
      <c r="K1688" s="133"/>
      <c r="L1688" s="133"/>
      <c r="M1688" s="133"/>
      <c r="N1688" s="133"/>
      <c r="O1688" s="133"/>
      <c r="P1688" s="133"/>
      <c r="Q1688" s="133"/>
      <c r="R1688" s="133"/>
      <c r="S1688" s="133"/>
      <c r="T1688" s="133"/>
      <c r="U1688" s="133"/>
      <c r="V1688" s="133"/>
      <c r="W1688" s="133"/>
      <c r="X1688" s="133"/>
      <c r="Y1688" s="133"/>
      <c r="Z1688" s="134"/>
      <c r="AA1688" s="135">
        <f>SUM($AA$1685:$AA$1687)</f>
        <v>0</v>
      </c>
      <c r="AB1688" s="136"/>
      <c r="AC1688" s="136"/>
      <c r="AD1688" s="136"/>
      <c r="AE1688" s="136"/>
      <c r="AF1688" s="136"/>
      <c r="AG1688" s="136"/>
      <c r="AH1688" s="136"/>
      <c r="AI1688" s="137"/>
      <c r="AJ1688" s="135">
        <f>SUM($AJ$1685:$AJ$1687)</f>
        <v>3330</v>
      </c>
      <c r="AK1688" s="136"/>
      <c r="AL1688" s="136"/>
      <c r="AM1688" s="136"/>
      <c r="AN1688" s="136"/>
      <c r="AO1688" s="136"/>
      <c r="AP1688" s="136"/>
      <c r="AQ1688" s="136"/>
      <c r="AR1688" s="137"/>
      <c r="AS1688" s="138"/>
      <c r="AT1688" s="139"/>
      <c r="AU1688" s="139"/>
      <c r="AV1688" s="139"/>
      <c r="AW1688" s="139"/>
      <c r="AX1688" s="140"/>
      <c r="AY1688" s="39"/>
      <c r="AZ1688" s="1"/>
      <c r="BA1688" s="1"/>
      <c r="BB1688" s="1"/>
      <c r="BC1688" s="1"/>
      <c r="BD1688" s="1"/>
      <c r="BE1688" s="1"/>
      <c r="BF1688" s="1"/>
      <c r="BG1688" s="1"/>
      <c r="BH1688" s="1"/>
      <c r="BI1688" s="1"/>
      <c r="BJ1688" s="1"/>
      <c r="BK1688" s="1"/>
      <c r="BL1688" s="1"/>
      <c r="BM1688" s="1"/>
      <c r="BN1688" s="1"/>
      <c r="BO1688" s="1"/>
      <c r="BP1688" s="1"/>
      <c r="BQ1688" s="1"/>
      <c r="BR1688" s="1"/>
      <c r="BS1688" s="1"/>
      <c r="BT1688" s="1"/>
      <c r="BU1688" s="1"/>
      <c r="BV1688" s="1"/>
      <c r="BW1688" s="1"/>
      <c r="BX1688" s="1"/>
      <c r="BY1688" s="1"/>
      <c r="BZ1688" s="1"/>
      <c r="CA1688" s="1"/>
      <c r="CB1688" s="1"/>
      <c r="CC1688" s="1"/>
      <c r="CD1688" s="1"/>
      <c r="CE1688" s="1"/>
      <c r="CF1688" s="1"/>
      <c r="CG1688" s="1"/>
      <c r="CH1688" s="1"/>
      <c r="CI1688" s="1"/>
      <c r="CJ1688" s="1"/>
      <c r="CK1688" s="1"/>
      <c r="CL1688" s="1"/>
      <c r="CM1688" s="1"/>
      <c r="CN1688" s="1"/>
      <c r="CO1688" s="1"/>
      <c r="CP1688" s="1"/>
      <c r="CQ1688" s="1"/>
      <c r="CR1688" s="1"/>
      <c r="CS1688" s="1"/>
      <c r="CT1688" s="1"/>
      <c r="CU1688" s="1"/>
      <c r="CV1688" s="1"/>
      <c r="CW1688" s="1"/>
      <c r="CX1688" s="1"/>
      <c r="CY1688" s="1"/>
      <c r="CZ1688" s="1"/>
      <c r="DA1688" s="1"/>
      <c r="DB1688" s="1"/>
      <c r="DC1688" s="1"/>
      <c r="DD1688" s="1"/>
      <c r="DE1688" s="1"/>
      <c r="DF1688" s="1"/>
      <c r="DG1688" s="1"/>
      <c r="DH1688" s="1"/>
      <c r="DI1688" s="1"/>
      <c r="DJ1688" s="1"/>
      <c r="DK1688" s="1"/>
      <c r="DL1688" s="1"/>
      <c r="DM1688" s="1"/>
      <c r="DN1688" s="1"/>
      <c r="DO1688" s="1"/>
      <c r="DP1688" s="1"/>
      <c r="DQ1688" s="1"/>
      <c r="DR1688" s="1"/>
      <c r="DS1688" s="1"/>
      <c r="DT1688" s="1"/>
      <c r="DU1688" s="1"/>
      <c r="DV1688" s="1"/>
      <c r="DW1688" s="1"/>
      <c r="DX1688" s="1"/>
      <c r="DY1688" s="1"/>
      <c r="DZ1688" s="1"/>
      <c r="EA1688" s="1"/>
      <c r="EB1688" s="1"/>
      <c r="EC1688" s="1"/>
      <c r="ED1688" s="1"/>
      <c r="EE1688" s="1"/>
      <c r="EF1688" s="1"/>
      <c r="EG1688" s="1"/>
      <c r="EH1688" s="1"/>
      <c r="EI1688" s="1"/>
      <c r="EJ1688" s="1"/>
      <c r="EK1688" s="1"/>
      <c r="EL1688" s="1"/>
      <c r="EM1688" s="1"/>
      <c r="EN1688" s="1"/>
      <c r="EO1688" s="1"/>
      <c r="EP1688" s="1"/>
      <c r="EQ1688" s="1"/>
      <c r="ER1688" s="1"/>
      <c r="ES1688" s="1"/>
      <c r="ET1688" s="1"/>
      <c r="EU1688" s="1"/>
      <c r="EV1688" s="1"/>
      <c r="EW1688" s="1"/>
      <c r="EX1688" s="1"/>
      <c r="EY1688" s="1"/>
      <c r="EZ1688" s="1"/>
      <c r="FA1688" s="1"/>
      <c r="FB1688" s="1"/>
      <c r="FC1688" s="1"/>
      <c r="FD1688" s="1"/>
      <c r="FE1688" s="1"/>
      <c r="FF1688" s="1"/>
      <c r="FG1688" s="1"/>
      <c r="FH1688" s="1"/>
      <c r="FI1688" s="1"/>
      <c r="FJ1688" s="1"/>
      <c r="FK1688" s="1"/>
      <c r="FL1688" s="1"/>
      <c r="FM1688" s="1"/>
      <c r="FN1688" s="1"/>
      <c r="FO1688" s="1"/>
      <c r="FP1688" s="1"/>
      <c r="FQ1688" s="1"/>
      <c r="FR1688" s="1"/>
      <c r="FS1688" s="1"/>
      <c r="FT1688" s="1"/>
      <c r="FU1688" s="1"/>
      <c r="FV1688" s="1"/>
      <c r="FW1688" s="1"/>
      <c r="FX1688" s="1"/>
      <c r="FY1688" s="1"/>
      <c r="FZ1688" s="1"/>
      <c r="GA1688" s="1"/>
      <c r="GB1688" s="1"/>
      <c r="GC1688" s="1"/>
      <c r="GD1688" s="1"/>
      <c r="GE1688" s="1"/>
      <c r="GF1688" s="1"/>
      <c r="GG1688" s="1"/>
      <c r="GH1688" s="1"/>
      <c r="GI1688" s="1"/>
      <c r="GJ1688" s="1"/>
      <c r="GK1688" s="1"/>
      <c r="GL1688" s="1"/>
      <c r="GM1688" s="1"/>
      <c r="GN1688" s="1"/>
      <c r="GO1688" s="1"/>
      <c r="GP1688" s="1"/>
      <c r="GQ1688" s="1"/>
      <c r="GR1688" s="1"/>
      <c r="GS1688" s="1"/>
      <c r="GT1688" s="1"/>
      <c r="GU1688" s="1"/>
      <c r="GV1688" s="1"/>
      <c r="GW1688" s="1"/>
      <c r="GX1688" s="1"/>
      <c r="GY1688" s="1"/>
      <c r="GZ1688" s="1"/>
      <c r="HA1688" s="1"/>
      <c r="HB1688" s="1"/>
      <c r="HC1688" s="1"/>
      <c r="HD1688" s="1"/>
      <c r="HE1688" s="1"/>
      <c r="HF1688" s="1"/>
      <c r="HG1688" s="1"/>
      <c r="HH1688" s="1"/>
      <c r="HI1688" s="1"/>
      <c r="HJ1688" s="1"/>
      <c r="HK1688" s="1"/>
      <c r="HL1688" s="1"/>
      <c r="HM1688" s="1"/>
      <c r="HN1688" s="1"/>
      <c r="HO1688" s="1"/>
      <c r="HP1688" s="1"/>
      <c r="HQ1688" s="1"/>
      <c r="HR1688" s="1"/>
      <c r="HS1688" s="1"/>
      <c r="HT1688" s="1"/>
      <c r="HU1688" s="1"/>
      <c r="HV1688" s="1"/>
      <c r="HW1688" s="1"/>
      <c r="HX1688" s="1"/>
      <c r="HY1688" s="1"/>
      <c r="HZ1688" s="1"/>
      <c r="IA1688" s="1"/>
      <c r="IB1688" s="1"/>
      <c r="IC1688" s="1"/>
      <c r="ID1688" s="1"/>
      <c r="IE1688" s="1"/>
      <c r="IF1688" s="1"/>
      <c r="IG1688" s="1"/>
      <c r="IH1688" s="1"/>
      <c r="II1688" s="1"/>
      <c r="IJ1688" s="1"/>
      <c r="IK1688" s="1"/>
      <c r="IL1688" s="1"/>
      <c r="IM1688" s="1"/>
      <c r="IN1688" s="1"/>
      <c r="IO1688" s="1"/>
      <c r="IP1688" s="1"/>
      <c r="IQ1688" s="1"/>
    </row>
    <row r="1690" spans="1:251" ht="18.75">
      <c r="A1690" s="38" t="s">
        <v>0</v>
      </c>
      <c r="AW1690" s="44"/>
      <c r="AX1690" s="45"/>
      <c r="AY1690" s="44"/>
    </row>
    <row r="1692" spans="1:251" ht="18.75">
      <c r="B1692" s="141" t="s">
        <v>8</v>
      </c>
      <c r="C1692" s="142"/>
      <c r="D1692" s="142"/>
      <c r="E1692" s="142"/>
      <c r="F1692" s="142"/>
      <c r="G1692" s="142"/>
      <c r="H1692" s="142"/>
      <c r="I1692" s="142"/>
      <c r="J1692" s="142"/>
      <c r="K1692" s="142"/>
      <c r="L1692" s="142"/>
      <c r="M1692" s="142"/>
      <c r="N1692" s="142"/>
      <c r="O1692" s="142"/>
      <c r="P1692" s="142"/>
      <c r="Q1692" s="142"/>
      <c r="R1692" s="142"/>
      <c r="S1692" s="142"/>
      <c r="T1692" s="142"/>
      <c r="U1692" s="142"/>
      <c r="V1692" s="142"/>
      <c r="W1692" s="142"/>
      <c r="X1692" s="142"/>
      <c r="Y1692" s="142"/>
      <c r="Z1692" s="142"/>
      <c r="AA1692" s="142"/>
      <c r="AB1692" s="142"/>
      <c r="AC1692" s="142"/>
      <c r="AD1692" s="142"/>
      <c r="AE1692" s="142"/>
      <c r="AF1692" s="142"/>
      <c r="AG1692" s="142"/>
      <c r="AH1692" s="142"/>
      <c r="AI1692" s="142"/>
      <c r="AJ1692" s="142"/>
      <c r="AK1692" s="142"/>
      <c r="AL1692" s="142"/>
      <c r="AM1692" s="142"/>
      <c r="AN1692" s="142"/>
      <c r="AO1692" s="142"/>
      <c r="AP1692" s="142"/>
      <c r="AQ1692" s="142"/>
      <c r="AR1692" s="142"/>
      <c r="AS1692" s="142"/>
      <c r="AT1692" s="142"/>
      <c r="AU1692" s="142"/>
      <c r="AV1692" s="142"/>
      <c r="AW1692" s="142"/>
      <c r="AX1692" s="142"/>
    </row>
    <row r="1693" spans="1:251">
      <c r="Z1693" s="46"/>
      <c r="AD1693" s="46"/>
      <c r="AE1693" s="46"/>
      <c r="AF1693" s="46"/>
      <c r="AG1693" s="46"/>
      <c r="AH1693" s="46"/>
      <c r="AI1693" s="46"/>
      <c r="AO1693" s="46"/>
    </row>
    <row r="1694" spans="1:251" ht="13.5" thickBot="1">
      <c r="Z1694" s="46"/>
      <c r="AD1694" s="46"/>
      <c r="AE1694" s="46"/>
      <c r="AF1694" s="46"/>
      <c r="AG1694" s="46"/>
      <c r="AH1694" s="46"/>
      <c r="AI1694" s="46"/>
      <c r="AO1694" s="46"/>
      <c r="DI1694" s="2"/>
    </row>
    <row r="1695" spans="1:251" ht="24.75" customHeight="1" thickBot="1">
      <c r="B1695" s="143" t="s">
        <v>1</v>
      </c>
      <c r="C1695" s="144"/>
      <c r="D1695" s="144"/>
      <c r="E1695" s="144"/>
      <c r="F1695" s="144"/>
      <c r="G1695" s="144"/>
      <c r="H1695" s="145" t="s">
        <v>255</v>
      </c>
      <c r="I1695" s="146"/>
      <c r="J1695" s="146"/>
      <c r="K1695" s="146"/>
      <c r="L1695" s="146"/>
      <c r="M1695" s="146"/>
      <c r="N1695" s="146"/>
      <c r="O1695" s="146"/>
      <c r="P1695" s="146"/>
      <c r="Q1695" s="146"/>
      <c r="R1695" s="146"/>
      <c r="S1695" s="146"/>
      <c r="T1695" s="146"/>
      <c r="U1695" s="146"/>
      <c r="V1695" s="146"/>
      <c r="W1695" s="146"/>
      <c r="X1695" s="146"/>
      <c r="Y1695" s="146"/>
      <c r="Z1695" s="146"/>
      <c r="AA1695" s="146"/>
      <c r="AB1695" s="146"/>
      <c r="AC1695" s="146"/>
      <c r="AD1695" s="146"/>
      <c r="AE1695" s="146"/>
      <c r="AF1695" s="146"/>
      <c r="AG1695" s="146"/>
      <c r="AH1695" s="146"/>
      <c r="AI1695" s="146"/>
      <c r="AJ1695" s="146"/>
      <c r="AK1695" s="146"/>
      <c r="AL1695" s="146"/>
      <c r="AM1695" s="146"/>
      <c r="AN1695" s="146"/>
      <c r="AO1695" s="146"/>
      <c r="AP1695" s="146"/>
      <c r="AQ1695" s="146"/>
      <c r="AR1695" s="146"/>
      <c r="AS1695" s="146"/>
      <c r="AT1695" s="146"/>
      <c r="AU1695" s="146"/>
      <c r="AV1695" s="146"/>
      <c r="AW1695" s="146"/>
      <c r="AX1695" s="147"/>
      <c r="DI1695" s="2"/>
    </row>
    <row r="1696" spans="1:251" ht="14.25">
      <c r="B1696" s="47"/>
      <c r="C1696" s="47"/>
      <c r="D1696" s="47"/>
      <c r="E1696" s="47"/>
      <c r="F1696" s="47"/>
      <c r="G1696" s="47"/>
      <c r="H1696" s="40"/>
      <c r="I1696" s="40"/>
      <c r="J1696" s="40"/>
      <c r="K1696" s="40"/>
      <c r="L1696" s="48"/>
      <c r="M1696" s="48"/>
      <c r="N1696" s="48"/>
      <c r="O1696" s="48"/>
      <c r="P1696" s="40"/>
      <c r="Q1696" s="40"/>
      <c r="R1696" s="40"/>
      <c r="S1696" s="40"/>
      <c r="T1696" s="40"/>
      <c r="U1696" s="40"/>
      <c r="V1696" s="49"/>
      <c r="W1696" s="49"/>
      <c r="X1696" s="49"/>
      <c r="Y1696" s="49"/>
      <c r="Z1696" s="49"/>
      <c r="AA1696" s="49"/>
      <c r="AB1696" s="49"/>
      <c r="AC1696" s="49"/>
      <c r="AD1696" s="49"/>
      <c r="AE1696" s="49"/>
      <c r="AF1696" s="49"/>
      <c r="AG1696" s="49"/>
      <c r="AH1696" s="49"/>
      <c r="AI1696" s="49"/>
      <c r="AJ1696" s="49"/>
      <c r="AK1696" s="49"/>
      <c r="AL1696" s="49"/>
      <c r="AM1696" s="49"/>
      <c r="AN1696" s="49"/>
      <c r="AO1696" s="49"/>
      <c r="AP1696" s="49"/>
      <c r="AQ1696" s="49"/>
      <c r="AR1696" s="49"/>
      <c r="AS1696" s="49"/>
      <c r="AT1696" s="49"/>
      <c r="AU1696" s="49"/>
      <c r="AV1696" s="49"/>
      <c r="AW1696" s="49"/>
      <c r="AX1696" s="49"/>
      <c r="DI1696" s="2"/>
    </row>
    <row r="1697" spans="1:113" ht="15" thickBot="1">
      <c r="A1697" s="61"/>
      <c r="B1697" s="49" t="s">
        <v>2</v>
      </c>
      <c r="C1697" s="40"/>
      <c r="D1697" s="40"/>
      <c r="E1697" s="40"/>
      <c r="F1697" s="40"/>
      <c r="G1697" s="40"/>
      <c r="H1697" s="40"/>
      <c r="I1697" s="40"/>
      <c r="J1697" s="40"/>
      <c r="K1697" s="40"/>
      <c r="L1697" s="48"/>
      <c r="M1697" s="48"/>
      <c r="N1697" s="48"/>
      <c r="O1697" s="48"/>
      <c r="P1697" s="40"/>
      <c r="Q1697" s="40"/>
      <c r="R1697" s="40"/>
      <c r="S1697" s="40"/>
      <c r="T1697" s="40"/>
      <c r="U1697" s="40"/>
      <c r="V1697" s="49"/>
      <c r="W1697" s="49"/>
      <c r="X1697" s="49"/>
      <c r="Y1697" s="49"/>
      <c r="Z1697" s="49"/>
      <c r="AA1697" s="49"/>
      <c r="AB1697" s="49"/>
      <c r="AC1697" s="49"/>
      <c r="AD1697" s="49"/>
      <c r="AE1697" s="49"/>
      <c r="AF1697" s="49"/>
      <c r="AG1697" s="49"/>
      <c r="AH1697" s="49"/>
      <c r="AI1697" s="49"/>
      <c r="AJ1697" s="49"/>
      <c r="AK1697" s="49"/>
      <c r="AL1697" s="49"/>
      <c r="AM1697" s="49"/>
      <c r="AN1697" s="49"/>
      <c r="AO1697" s="49"/>
      <c r="AP1697" s="49"/>
      <c r="AQ1697" s="49"/>
      <c r="AR1697" s="49"/>
      <c r="AS1697" s="49"/>
      <c r="AT1697" s="49"/>
      <c r="AU1697" s="49"/>
      <c r="AV1697" s="49"/>
      <c r="AW1697" s="49"/>
      <c r="AX1697" s="49"/>
      <c r="DI1697" s="2"/>
    </row>
    <row r="1698" spans="1:113" ht="14.25">
      <c r="A1698" s="40"/>
      <c r="B1698" s="50"/>
      <c r="C1698" s="47"/>
      <c r="D1698" s="47"/>
      <c r="E1698" s="47"/>
      <c r="F1698" s="47"/>
      <c r="G1698" s="47"/>
      <c r="H1698" s="47"/>
      <c r="I1698" s="47"/>
      <c r="J1698" s="47"/>
      <c r="K1698" s="47"/>
      <c r="L1698" s="51"/>
      <c r="M1698" s="51"/>
      <c r="N1698" s="51"/>
      <c r="O1698" s="51"/>
      <c r="P1698" s="47"/>
      <c r="Q1698" s="47"/>
      <c r="R1698" s="47"/>
      <c r="S1698" s="47"/>
      <c r="T1698" s="47"/>
      <c r="U1698" s="47"/>
      <c r="V1698" s="52"/>
      <c r="W1698" s="52"/>
      <c r="X1698" s="52"/>
      <c r="Y1698" s="52"/>
      <c r="Z1698" s="52"/>
      <c r="AA1698" s="52"/>
      <c r="AB1698" s="52"/>
      <c r="AC1698" s="52"/>
      <c r="AD1698" s="52"/>
      <c r="AE1698" s="52"/>
      <c r="AF1698" s="52"/>
      <c r="AG1698" s="52"/>
      <c r="AH1698" s="52"/>
      <c r="AI1698" s="52"/>
      <c r="AJ1698" s="52"/>
      <c r="AK1698" s="52"/>
      <c r="AL1698" s="52"/>
      <c r="AM1698" s="52"/>
      <c r="AN1698" s="52"/>
      <c r="AO1698" s="52"/>
      <c r="AP1698" s="52"/>
      <c r="AQ1698" s="52"/>
      <c r="AR1698" s="52"/>
      <c r="AS1698" s="52"/>
      <c r="AT1698" s="52"/>
      <c r="AU1698" s="52"/>
      <c r="AV1698" s="52"/>
      <c r="AW1698" s="52"/>
      <c r="AX1698" s="53"/>
    </row>
    <row r="1699" spans="1:113" ht="12" customHeight="1">
      <c r="A1699" s="40"/>
      <c r="B1699" s="157" t="s">
        <v>256</v>
      </c>
      <c r="C1699" s="158"/>
      <c r="D1699" s="158"/>
      <c r="E1699" s="158"/>
      <c r="F1699" s="158"/>
      <c r="G1699" s="158"/>
      <c r="H1699" s="158"/>
      <c r="I1699" s="158"/>
      <c r="J1699" s="158"/>
      <c r="K1699" s="158"/>
      <c r="L1699" s="158"/>
      <c r="M1699" s="158"/>
      <c r="N1699" s="158"/>
      <c r="O1699" s="158"/>
      <c r="P1699" s="158"/>
      <c r="Q1699" s="158"/>
      <c r="R1699" s="158"/>
      <c r="S1699" s="158"/>
      <c r="T1699" s="158"/>
      <c r="U1699" s="158"/>
      <c r="V1699" s="158"/>
      <c r="W1699" s="158"/>
      <c r="X1699" s="158"/>
      <c r="Y1699" s="158"/>
      <c r="Z1699" s="158"/>
      <c r="AA1699" s="158"/>
      <c r="AB1699" s="158"/>
      <c r="AC1699" s="158"/>
      <c r="AD1699" s="158"/>
      <c r="AE1699" s="158"/>
      <c r="AF1699" s="158"/>
      <c r="AG1699" s="158"/>
      <c r="AH1699" s="158"/>
      <c r="AI1699" s="158"/>
      <c r="AJ1699" s="158"/>
      <c r="AK1699" s="158"/>
      <c r="AL1699" s="158"/>
      <c r="AM1699" s="158"/>
      <c r="AN1699" s="158"/>
      <c r="AO1699" s="158"/>
      <c r="AP1699" s="158"/>
      <c r="AQ1699" s="158"/>
      <c r="AR1699" s="158"/>
      <c r="AS1699" s="158"/>
      <c r="AT1699" s="158"/>
      <c r="AU1699" s="158"/>
      <c r="AV1699" s="158"/>
      <c r="AW1699" s="158"/>
      <c r="AX1699" s="159"/>
    </row>
    <row r="1700" spans="1:113" ht="12" customHeight="1">
      <c r="A1700" s="40"/>
      <c r="B1700" s="157"/>
      <c r="C1700" s="158"/>
      <c r="D1700" s="158"/>
      <c r="E1700" s="158"/>
      <c r="F1700" s="158"/>
      <c r="G1700" s="158"/>
      <c r="H1700" s="158"/>
      <c r="I1700" s="158"/>
      <c r="J1700" s="158"/>
      <c r="K1700" s="158"/>
      <c r="L1700" s="158"/>
      <c r="M1700" s="158"/>
      <c r="N1700" s="158"/>
      <c r="O1700" s="158"/>
      <c r="P1700" s="158"/>
      <c r="Q1700" s="158"/>
      <c r="R1700" s="158"/>
      <c r="S1700" s="158"/>
      <c r="T1700" s="158"/>
      <c r="U1700" s="158"/>
      <c r="V1700" s="158"/>
      <c r="W1700" s="158"/>
      <c r="X1700" s="158"/>
      <c r="Y1700" s="158"/>
      <c r="Z1700" s="158"/>
      <c r="AA1700" s="158"/>
      <c r="AB1700" s="158"/>
      <c r="AC1700" s="158"/>
      <c r="AD1700" s="158"/>
      <c r="AE1700" s="158"/>
      <c r="AF1700" s="158"/>
      <c r="AG1700" s="158"/>
      <c r="AH1700" s="158"/>
      <c r="AI1700" s="158"/>
      <c r="AJ1700" s="158"/>
      <c r="AK1700" s="158"/>
      <c r="AL1700" s="158"/>
      <c r="AM1700" s="158"/>
      <c r="AN1700" s="158"/>
      <c r="AO1700" s="158"/>
      <c r="AP1700" s="158"/>
      <c r="AQ1700" s="158"/>
      <c r="AR1700" s="158"/>
      <c r="AS1700" s="158"/>
      <c r="AT1700" s="158"/>
      <c r="AU1700" s="158"/>
      <c r="AV1700" s="158"/>
      <c r="AW1700" s="158"/>
      <c r="AX1700" s="159"/>
      <c r="BC1700" s="3"/>
    </row>
    <row r="1701" spans="1:113" ht="12" customHeight="1">
      <c r="A1701" s="40"/>
      <c r="B1701" s="157"/>
      <c r="C1701" s="158"/>
      <c r="D1701" s="158"/>
      <c r="E1701" s="158"/>
      <c r="F1701" s="158"/>
      <c r="G1701" s="158"/>
      <c r="H1701" s="158"/>
      <c r="I1701" s="158"/>
      <c r="J1701" s="158"/>
      <c r="K1701" s="158"/>
      <c r="L1701" s="158"/>
      <c r="M1701" s="158"/>
      <c r="N1701" s="158"/>
      <c r="O1701" s="158"/>
      <c r="P1701" s="158"/>
      <c r="Q1701" s="158"/>
      <c r="R1701" s="158"/>
      <c r="S1701" s="158"/>
      <c r="T1701" s="158"/>
      <c r="U1701" s="158"/>
      <c r="V1701" s="158"/>
      <c r="W1701" s="158"/>
      <c r="X1701" s="158"/>
      <c r="Y1701" s="158"/>
      <c r="Z1701" s="158"/>
      <c r="AA1701" s="158"/>
      <c r="AB1701" s="158"/>
      <c r="AC1701" s="158"/>
      <c r="AD1701" s="158"/>
      <c r="AE1701" s="158"/>
      <c r="AF1701" s="158"/>
      <c r="AG1701" s="158"/>
      <c r="AH1701" s="158"/>
      <c r="AI1701" s="158"/>
      <c r="AJ1701" s="158"/>
      <c r="AK1701" s="158"/>
      <c r="AL1701" s="158"/>
      <c r="AM1701" s="158"/>
      <c r="AN1701" s="158"/>
      <c r="AO1701" s="158"/>
      <c r="AP1701" s="158"/>
      <c r="AQ1701" s="158"/>
      <c r="AR1701" s="158"/>
      <c r="AS1701" s="158"/>
      <c r="AT1701" s="158"/>
      <c r="AU1701" s="158"/>
      <c r="AV1701" s="158"/>
      <c r="AW1701" s="158"/>
      <c r="AX1701" s="159"/>
    </row>
    <row r="1702" spans="1:113" ht="12" customHeight="1">
      <c r="A1702" s="40"/>
      <c r="B1702" s="157"/>
      <c r="C1702" s="158"/>
      <c r="D1702" s="158"/>
      <c r="E1702" s="158"/>
      <c r="F1702" s="158"/>
      <c r="G1702" s="158"/>
      <c r="H1702" s="158"/>
      <c r="I1702" s="158"/>
      <c r="J1702" s="158"/>
      <c r="K1702" s="158"/>
      <c r="L1702" s="158"/>
      <c r="M1702" s="158"/>
      <c r="N1702" s="158"/>
      <c r="O1702" s="158"/>
      <c r="P1702" s="158"/>
      <c r="Q1702" s="158"/>
      <c r="R1702" s="158"/>
      <c r="S1702" s="158"/>
      <c r="T1702" s="158"/>
      <c r="U1702" s="158"/>
      <c r="V1702" s="158"/>
      <c r="W1702" s="158"/>
      <c r="X1702" s="158"/>
      <c r="Y1702" s="158"/>
      <c r="Z1702" s="158"/>
      <c r="AA1702" s="158"/>
      <c r="AB1702" s="158"/>
      <c r="AC1702" s="158"/>
      <c r="AD1702" s="158"/>
      <c r="AE1702" s="158"/>
      <c r="AF1702" s="158"/>
      <c r="AG1702" s="158"/>
      <c r="AH1702" s="158"/>
      <c r="AI1702" s="158"/>
      <c r="AJ1702" s="158"/>
      <c r="AK1702" s="158"/>
      <c r="AL1702" s="158"/>
      <c r="AM1702" s="158"/>
      <c r="AN1702" s="158"/>
      <c r="AO1702" s="158"/>
      <c r="AP1702" s="158"/>
      <c r="AQ1702" s="158"/>
      <c r="AR1702" s="158"/>
      <c r="AS1702" s="158"/>
      <c r="AT1702" s="158"/>
      <c r="AU1702" s="158"/>
      <c r="AV1702" s="158"/>
      <c r="AW1702" s="158"/>
      <c r="AX1702" s="159"/>
    </row>
    <row r="1703" spans="1:113" ht="12" customHeight="1">
      <c r="A1703" s="40"/>
      <c r="B1703" s="157"/>
      <c r="C1703" s="158"/>
      <c r="D1703" s="158"/>
      <c r="E1703" s="158"/>
      <c r="F1703" s="158"/>
      <c r="G1703" s="158"/>
      <c r="H1703" s="158"/>
      <c r="I1703" s="158"/>
      <c r="J1703" s="158"/>
      <c r="K1703" s="158"/>
      <c r="L1703" s="158"/>
      <c r="M1703" s="158"/>
      <c r="N1703" s="158"/>
      <c r="O1703" s="158"/>
      <c r="P1703" s="158"/>
      <c r="Q1703" s="158"/>
      <c r="R1703" s="158"/>
      <c r="S1703" s="158"/>
      <c r="T1703" s="158"/>
      <c r="U1703" s="158"/>
      <c r="V1703" s="158"/>
      <c r="W1703" s="158"/>
      <c r="X1703" s="158"/>
      <c r="Y1703" s="158"/>
      <c r="Z1703" s="158"/>
      <c r="AA1703" s="158"/>
      <c r="AB1703" s="158"/>
      <c r="AC1703" s="158"/>
      <c r="AD1703" s="158"/>
      <c r="AE1703" s="158"/>
      <c r="AF1703" s="158"/>
      <c r="AG1703" s="158"/>
      <c r="AH1703" s="158"/>
      <c r="AI1703" s="158"/>
      <c r="AJ1703" s="158"/>
      <c r="AK1703" s="158"/>
      <c r="AL1703" s="158"/>
      <c r="AM1703" s="158"/>
      <c r="AN1703" s="158"/>
      <c r="AO1703" s="158"/>
      <c r="AP1703" s="158"/>
      <c r="AQ1703" s="158"/>
      <c r="AR1703" s="158"/>
      <c r="AS1703" s="158"/>
      <c r="AT1703" s="158"/>
      <c r="AU1703" s="158"/>
      <c r="AV1703" s="158"/>
      <c r="AW1703" s="158"/>
      <c r="AX1703" s="159"/>
    </row>
    <row r="1704" spans="1:113" ht="15" thickBot="1">
      <c r="A1704" s="41"/>
      <c r="B1704" s="54"/>
      <c r="C1704" s="55"/>
      <c r="D1704" s="55"/>
      <c r="E1704" s="55"/>
      <c r="F1704" s="55"/>
      <c r="G1704" s="55"/>
      <c r="H1704" s="55"/>
      <c r="I1704" s="55"/>
      <c r="J1704" s="55"/>
      <c r="K1704" s="55"/>
      <c r="L1704" s="55"/>
      <c r="M1704" s="55"/>
      <c r="N1704" s="55"/>
      <c r="O1704" s="55"/>
      <c r="P1704" s="55"/>
      <c r="Q1704" s="55"/>
      <c r="R1704" s="55"/>
      <c r="S1704" s="55"/>
      <c r="T1704" s="55"/>
      <c r="U1704" s="55"/>
      <c r="V1704" s="55"/>
      <c r="W1704" s="55"/>
      <c r="X1704" s="55"/>
      <c r="Y1704" s="55"/>
      <c r="Z1704" s="55"/>
      <c r="AA1704" s="55"/>
      <c r="AB1704" s="55"/>
      <c r="AC1704" s="55"/>
      <c r="AD1704" s="55"/>
      <c r="AE1704" s="55"/>
      <c r="AF1704" s="55"/>
      <c r="AG1704" s="55"/>
      <c r="AH1704" s="55"/>
      <c r="AI1704" s="55"/>
      <c r="AJ1704" s="55"/>
      <c r="AK1704" s="55"/>
      <c r="AL1704" s="55"/>
      <c r="AM1704" s="55"/>
      <c r="AN1704" s="55"/>
      <c r="AO1704" s="55"/>
      <c r="AP1704" s="55"/>
      <c r="AQ1704" s="55"/>
      <c r="AR1704" s="55"/>
      <c r="AS1704" s="55"/>
      <c r="AT1704" s="55"/>
      <c r="AU1704" s="55"/>
      <c r="AV1704" s="55"/>
      <c r="AW1704" s="55"/>
      <c r="AX1704" s="56"/>
    </row>
    <row r="1705" spans="1:113">
      <c r="B1705" s="57"/>
    </row>
    <row r="1706" spans="1:113" ht="15" thickBot="1">
      <c r="A1706" s="61"/>
      <c r="B1706" s="49" t="s">
        <v>3</v>
      </c>
      <c r="C1706" s="40"/>
      <c r="D1706" s="40"/>
      <c r="E1706" s="40"/>
      <c r="F1706" s="40"/>
      <c r="G1706" s="40"/>
      <c r="H1706" s="40"/>
      <c r="I1706" s="40"/>
      <c r="J1706" s="40"/>
      <c r="K1706" s="40"/>
      <c r="L1706" s="48"/>
      <c r="M1706" s="48"/>
      <c r="N1706" s="48"/>
      <c r="O1706" s="48"/>
      <c r="P1706" s="40"/>
      <c r="Q1706" s="40"/>
      <c r="R1706" s="40"/>
      <c r="S1706" s="40"/>
      <c r="T1706" s="40"/>
      <c r="U1706" s="40"/>
      <c r="V1706" s="49"/>
      <c r="W1706" s="49"/>
      <c r="X1706" s="49"/>
      <c r="Y1706" s="49"/>
      <c r="Z1706" s="49"/>
      <c r="AA1706" s="49"/>
      <c r="AB1706" s="49"/>
      <c r="AC1706" s="49"/>
      <c r="AD1706" s="49"/>
      <c r="AE1706" s="49"/>
      <c r="AF1706" s="49"/>
      <c r="AG1706" s="49"/>
      <c r="AH1706" s="49"/>
      <c r="AI1706" s="49"/>
      <c r="AJ1706" s="49"/>
      <c r="AK1706" s="49"/>
      <c r="AL1706" s="49"/>
      <c r="AM1706" s="49"/>
      <c r="AN1706" s="49"/>
      <c r="AO1706" s="49"/>
      <c r="AP1706" s="49"/>
      <c r="AQ1706" s="49"/>
      <c r="AR1706" s="49"/>
      <c r="AS1706" s="49"/>
      <c r="AT1706" s="49"/>
      <c r="AU1706" s="49"/>
      <c r="AV1706" s="49"/>
      <c r="AW1706" s="49"/>
      <c r="AX1706" s="49"/>
      <c r="DI1706" s="2"/>
    </row>
    <row r="1707" spans="1:113" ht="14.25">
      <c r="A1707" s="40"/>
      <c r="B1707" s="50"/>
      <c r="C1707" s="47"/>
      <c r="D1707" s="47"/>
      <c r="E1707" s="47"/>
      <c r="F1707" s="47"/>
      <c r="G1707" s="47"/>
      <c r="H1707" s="47"/>
      <c r="I1707" s="47"/>
      <c r="J1707" s="47"/>
      <c r="K1707" s="47"/>
      <c r="L1707" s="51"/>
      <c r="M1707" s="51"/>
      <c r="N1707" s="51"/>
      <c r="O1707" s="51"/>
      <c r="P1707" s="47"/>
      <c r="Q1707" s="47"/>
      <c r="R1707" s="47"/>
      <c r="S1707" s="47"/>
      <c r="T1707" s="47"/>
      <c r="U1707" s="47"/>
      <c r="V1707" s="52"/>
      <c r="W1707" s="52"/>
      <c r="X1707" s="52"/>
      <c r="Y1707" s="52"/>
      <c r="Z1707" s="52"/>
      <c r="AA1707" s="52"/>
      <c r="AB1707" s="52"/>
      <c r="AC1707" s="52"/>
      <c r="AD1707" s="52"/>
      <c r="AE1707" s="52"/>
      <c r="AF1707" s="52"/>
      <c r="AG1707" s="52"/>
      <c r="AH1707" s="52"/>
      <c r="AI1707" s="52"/>
      <c r="AJ1707" s="52"/>
      <c r="AK1707" s="52"/>
      <c r="AL1707" s="52"/>
      <c r="AM1707" s="52"/>
      <c r="AN1707" s="52"/>
      <c r="AO1707" s="52"/>
      <c r="AP1707" s="52"/>
      <c r="AQ1707" s="52"/>
      <c r="AR1707" s="52"/>
      <c r="AS1707" s="52"/>
      <c r="AT1707" s="52"/>
      <c r="AU1707" s="52"/>
      <c r="AV1707" s="52"/>
      <c r="AW1707" s="52"/>
      <c r="AX1707" s="53"/>
    </row>
    <row r="1708" spans="1:113" ht="12" customHeight="1">
      <c r="A1708" s="40"/>
      <c r="B1708" s="157" t="s">
        <v>257</v>
      </c>
      <c r="C1708" s="158"/>
      <c r="D1708" s="158"/>
      <c r="E1708" s="158"/>
      <c r="F1708" s="158"/>
      <c r="G1708" s="158"/>
      <c r="H1708" s="158"/>
      <c r="I1708" s="158"/>
      <c r="J1708" s="158"/>
      <c r="K1708" s="158"/>
      <c r="L1708" s="158"/>
      <c r="M1708" s="158"/>
      <c r="N1708" s="158"/>
      <c r="O1708" s="158"/>
      <c r="P1708" s="158"/>
      <c r="Q1708" s="158"/>
      <c r="R1708" s="158"/>
      <c r="S1708" s="158"/>
      <c r="T1708" s="158"/>
      <c r="U1708" s="158"/>
      <c r="V1708" s="158"/>
      <c r="W1708" s="158"/>
      <c r="X1708" s="158"/>
      <c r="Y1708" s="158"/>
      <c r="Z1708" s="158"/>
      <c r="AA1708" s="158"/>
      <c r="AB1708" s="158"/>
      <c r="AC1708" s="158"/>
      <c r="AD1708" s="158"/>
      <c r="AE1708" s="158"/>
      <c r="AF1708" s="158"/>
      <c r="AG1708" s="158"/>
      <c r="AH1708" s="158"/>
      <c r="AI1708" s="158"/>
      <c r="AJ1708" s="158"/>
      <c r="AK1708" s="158"/>
      <c r="AL1708" s="158"/>
      <c r="AM1708" s="158"/>
      <c r="AN1708" s="158"/>
      <c r="AO1708" s="158"/>
      <c r="AP1708" s="158"/>
      <c r="AQ1708" s="158"/>
      <c r="AR1708" s="158"/>
      <c r="AS1708" s="158"/>
      <c r="AT1708" s="158"/>
      <c r="AU1708" s="158"/>
      <c r="AV1708" s="158"/>
      <c r="AW1708" s="158"/>
      <c r="AX1708" s="159"/>
    </row>
    <row r="1709" spans="1:113" ht="12" customHeight="1">
      <c r="A1709" s="40"/>
      <c r="B1709" s="157"/>
      <c r="C1709" s="158"/>
      <c r="D1709" s="158"/>
      <c r="E1709" s="158"/>
      <c r="F1709" s="158"/>
      <c r="G1709" s="158"/>
      <c r="H1709" s="158"/>
      <c r="I1709" s="158"/>
      <c r="J1709" s="158"/>
      <c r="K1709" s="158"/>
      <c r="L1709" s="158"/>
      <c r="M1709" s="158"/>
      <c r="N1709" s="158"/>
      <c r="O1709" s="158"/>
      <c r="P1709" s="158"/>
      <c r="Q1709" s="158"/>
      <c r="R1709" s="158"/>
      <c r="S1709" s="158"/>
      <c r="T1709" s="158"/>
      <c r="U1709" s="158"/>
      <c r="V1709" s="158"/>
      <c r="W1709" s="158"/>
      <c r="X1709" s="158"/>
      <c r="Y1709" s="158"/>
      <c r="Z1709" s="158"/>
      <c r="AA1709" s="158"/>
      <c r="AB1709" s="158"/>
      <c r="AC1709" s="158"/>
      <c r="AD1709" s="158"/>
      <c r="AE1709" s="158"/>
      <c r="AF1709" s="158"/>
      <c r="AG1709" s="158"/>
      <c r="AH1709" s="158"/>
      <c r="AI1709" s="158"/>
      <c r="AJ1709" s="158"/>
      <c r="AK1709" s="158"/>
      <c r="AL1709" s="158"/>
      <c r="AM1709" s="158"/>
      <c r="AN1709" s="158"/>
      <c r="AO1709" s="158"/>
      <c r="AP1709" s="158"/>
      <c r="AQ1709" s="158"/>
      <c r="AR1709" s="158"/>
      <c r="AS1709" s="158"/>
      <c r="AT1709" s="158"/>
      <c r="AU1709" s="158"/>
      <c r="AV1709" s="158"/>
      <c r="AW1709" s="158"/>
      <c r="AX1709" s="159"/>
      <c r="BC1709" s="3"/>
    </row>
    <row r="1710" spans="1:113" ht="12" customHeight="1">
      <c r="A1710" s="40"/>
      <c r="B1710" s="157"/>
      <c r="C1710" s="158"/>
      <c r="D1710" s="158"/>
      <c r="E1710" s="158"/>
      <c r="F1710" s="158"/>
      <c r="G1710" s="158"/>
      <c r="H1710" s="158"/>
      <c r="I1710" s="158"/>
      <c r="J1710" s="158"/>
      <c r="K1710" s="158"/>
      <c r="L1710" s="158"/>
      <c r="M1710" s="158"/>
      <c r="N1710" s="158"/>
      <c r="O1710" s="158"/>
      <c r="P1710" s="158"/>
      <c r="Q1710" s="158"/>
      <c r="R1710" s="158"/>
      <c r="S1710" s="158"/>
      <c r="T1710" s="158"/>
      <c r="U1710" s="158"/>
      <c r="V1710" s="158"/>
      <c r="W1710" s="158"/>
      <c r="X1710" s="158"/>
      <c r="Y1710" s="158"/>
      <c r="Z1710" s="158"/>
      <c r="AA1710" s="158"/>
      <c r="AB1710" s="158"/>
      <c r="AC1710" s="158"/>
      <c r="AD1710" s="158"/>
      <c r="AE1710" s="158"/>
      <c r="AF1710" s="158"/>
      <c r="AG1710" s="158"/>
      <c r="AH1710" s="158"/>
      <c r="AI1710" s="158"/>
      <c r="AJ1710" s="158"/>
      <c r="AK1710" s="158"/>
      <c r="AL1710" s="158"/>
      <c r="AM1710" s="158"/>
      <c r="AN1710" s="158"/>
      <c r="AO1710" s="158"/>
      <c r="AP1710" s="158"/>
      <c r="AQ1710" s="158"/>
      <c r="AR1710" s="158"/>
      <c r="AS1710" s="158"/>
      <c r="AT1710" s="158"/>
      <c r="AU1710" s="158"/>
      <c r="AV1710" s="158"/>
      <c r="AW1710" s="158"/>
      <c r="AX1710" s="159"/>
    </row>
    <row r="1711" spans="1:113" ht="12" customHeight="1">
      <c r="A1711" s="40"/>
      <c r="B1711" s="157"/>
      <c r="C1711" s="158"/>
      <c r="D1711" s="158"/>
      <c r="E1711" s="158"/>
      <c r="F1711" s="158"/>
      <c r="G1711" s="158"/>
      <c r="H1711" s="158"/>
      <c r="I1711" s="158"/>
      <c r="J1711" s="158"/>
      <c r="K1711" s="158"/>
      <c r="L1711" s="158"/>
      <c r="M1711" s="158"/>
      <c r="N1711" s="158"/>
      <c r="O1711" s="158"/>
      <c r="P1711" s="158"/>
      <c r="Q1711" s="158"/>
      <c r="R1711" s="158"/>
      <c r="S1711" s="158"/>
      <c r="T1711" s="158"/>
      <c r="U1711" s="158"/>
      <c r="V1711" s="158"/>
      <c r="W1711" s="158"/>
      <c r="X1711" s="158"/>
      <c r="Y1711" s="158"/>
      <c r="Z1711" s="158"/>
      <c r="AA1711" s="158"/>
      <c r="AB1711" s="158"/>
      <c r="AC1711" s="158"/>
      <c r="AD1711" s="158"/>
      <c r="AE1711" s="158"/>
      <c r="AF1711" s="158"/>
      <c r="AG1711" s="158"/>
      <c r="AH1711" s="158"/>
      <c r="AI1711" s="158"/>
      <c r="AJ1711" s="158"/>
      <c r="AK1711" s="158"/>
      <c r="AL1711" s="158"/>
      <c r="AM1711" s="158"/>
      <c r="AN1711" s="158"/>
      <c r="AO1711" s="158"/>
      <c r="AP1711" s="158"/>
      <c r="AQ1711" s="158"/>
      <c r="AR1711" s="158"/>
      <c r="AS1711" s="158"/>
      <c r="AT1711" s="158"/>
      <c r="AU1711" s="158"/>
      <c r="AV1711" s="158"/>
      <c r="AW1711" s="158"/>
      <c r="AX1711" s="159"/>
    </row>
    <row r="1712" spans="1:113" ht="12" customHeight="1">
      <c r="A1712" s="40"/>
      <c r="B1712" s="157"/>
      <c r="C1712" s="158"/>
      <c r="D1712" s="158"/>
      <c r="E1712" s="158"/>
      <c r="F1712" s="158"/>
      <c r="G1712" s="158"/>
      <c r="H1712" s="158"/>
      <c r="I1712" s="158"/>
      <c r="J1712" s="158"/>
      <c r="K1712" s="158"/>
      <c r="L1712" s="158"/>
      <c r="M1712" s="158"/>
      <c r="N1712" s="158"/>
      <c r="O1712" s="158"/>
      <c r="P1712" s="158"/>
      <c r="Q1712" s="158"/>
      <c r="R1712" s="158"/>
      <c r="S1712" s="158"/>
      <c r="T1712" s="158"/>
      <c r="U1712" s="158"/>
      <c r="V1712" s="158"/>
      <c r="W1712" s="158"/>
      <c r="X1712" s="158"/>
      <c r="Y1712" s="158"/>
      <c r="Z1712" s="158"/>
      <c r="AA1712" s="158"/>
      <c r="AB1712" s="158"/>
      <c r="AC1712" s="158"/>
      <c r="AD1712" s="158"/>
      <c r="AE1712" s="158"/>
      <c r="AF1712" s="158"/>
      <c r="AG1712" s="158"/>
      <c r="AH1712" s="158"/>
      <c r="AI1712" s="158"/>
      <c r="AJ1712" s="158"/>
      <c r="AK1712" s="158"/>
      <c r="AL1712" s="158"/>
      <c r="AM1712" s="158"/>
      <c r="AN1712" s="158"/>
      <c r="AO1712" s="158"/>
      <c r="AP1712" s="158"/>
      <c r="AQ1712" s="158"/>
      <c r="AR1712" s="158"/>
      <c r="AS1712" s="158"/>
      <c r="AT1712" s="158"/>
      <c r="AU1712" s="158"/>
      <c r="AV1712" s="158"/>
      <c r="AW1712" s="158"/>
      <c r="AX1712" s="159"/>
    </row>
    <row r="1713" spans="1:251" ht="15" thickBot="1">
      <c r="A1713" s="41"/>
      <c r="B1713" s="54"/>
      <c r="C1713" s="55"/>
      <c r="D1713" s="55"/>
      <c r="E1713" s="55"/>
      <c r="F1713" s="55"/>
      <c r="G1713" s="55"/>
      <c r="H1713" s="55"/>
      <c r="I1713" s="55"/>
      <c r="J1713" s="55"/>
      <c r="K1713" s="55"/>
      <c r="L1713" s="55"/>
      <c r="M1713" s="55"/>
      <c r="N1713" s="55"/>
      <c r="O1713" s="55"/>
      <c r="P1713" s="55"/>
      <c r="Q1713" s="55"/>
      <c r="R1713" s="55"/>
      <c r="S1713" s="55"/>
      <c r="T1713" s="55"/>
      <c r="U1713" s="55"/>
      <c r="V1713" s="55"/>
      <c r="W1713" s="55"/>
      <c r="X1713" s="55"/>
      <c r="Y1713" s="55"/>
      <c r="Z1713" s="55"/>
      <c r="AA1713" s="55"/>
      <c r="AB1713" s="55"/>
      <c r="AC1713" s="55"/>
      <c r="AD1713" s="55"/>
      <c r="AE1713" s="55"/>
      <c r="AF1713" s="55"/>
      <c r="AG1713" s="55"/>
      <c r="AH1713" s="55"/>
      <c r="AI1713" s="55"/>
      <c r="AJ1713" s="55"/>
      <c r="AK1713" s="55"/>
      <c r="AL1713" s="55"/>
      <c r="AM1713" s="55"/>
      <c r="AN1713" s="55"/>
      <c r="AO1713" s="55"/>
      <c r="AP1713" s="55"/>
      <c r="AQ1713" s="55"/>
      <c r="AR1713" s="55"/>
      <c r="AS1713" s="55"/>
      <c r="AT1713" s="55"/>
      <c r="AU1713" s="55"/>
      <c r="AV1713" s="55"/>
      <c r="AW1713" s="55"/>
      <c r="AX1713" s="56"/>
    </row>
    <row r="1714" spans="1:251">
      <c r="B1714" s="57"/>
    </row>
    <row r="1715" spans="1:251" ht="14.25">
      <c r="B1715" s="49" t="s">
        <v>4</v>
      </c>
      <c r="C1715" s="40"/>
      <c r="D1715" s="40"/>
      <c r="E1715" s="40"/>
      <c r="F1715" s="40"/>
      <c r="G1715" s="40"/>
      <c r="H1715" s="40"/>
      <c r="I1715" s="40"/>
      <c r="J1715" s="40"/>
      <c r="K1715" s="40"/>
      <c r="L1715" s="48"/>
      <c r="M1715" s="48"/>
      <c r="N1715" s="48"/>
      <c r="O1715" s="48"/>
      <c r="P1715" s="40"/>
      <c r="Q1715" s="40"/>
      <c r="R1715" s="40"/>
      <c r="S1715" s="40"/>
      <c r="T1715" s="40"/>
      <c r="U1715" s="40"/>
      <c r="V1715" s="49"/>
      <c r="W1715" s="49"/>
      <c r="X1715" s="49"/>
      <c r="Y1715" s="49"/>
      <c r="Z1715" s="49"/>
      <c r="AA1715" s="49"/>
      <c r="AB1715" s="49"/>
      <c r="AC1715" s="49"/>
      <c r="AD1715" s="49"/>
      <c r="AE1715" s="49"/>
      <c r="AF1715" s="49"/>
      <c r="AG1715" s="49"/>
      <c r="AH1715" s="49"/>
      <c r="AI1715" s="49"/>
      <c r="AJ1715" s="49"/>
      <c r="AK1715" s="49"/>
      <c r="AL1715" s="49"/>
      <c r="AM1715" s="49"/>
      <c r="AN1715" s="49"/>
      <c r="AO1715" s="49"/>
      <c r="AP1715" s="49"/>
      <c r="AQ1715" s="49"/>
      <c r="AR1715" s="49"/>
      <c r="AS1715" s="49"/>
      <c r="AT1715" s="49"/>
      <c r="AU1715" s="49"/>
      <c r="AV1715" s="49"/>
      <c r="AW1715" s="49"/>
      <c r="AX1715" s="49"/>
    </row>
    <row r="1716" spans="1:251" ht="15" thickBot="1">
      <c r="B1716" s="40"/>
      <c r="C1716" s="40"/>
      <c r="D1716" s="40"/>
      <c r="E1716" s="40"/>
      <c r="F1716" s="40"/>
      <c r="G1716" s="40"/>
      <c r="H1716" s="40"/>
      <c r="I1716" s="40"/>
      <c r="J1716" s="40"/>
      <c r="K1716" s="40"/>
      <c r="L1716" s="48"/>
      <c r="M1716" s="48"/>
      <c r="N1716" s="48"/>
      <c r="O1716" s="48"/>
      <c r="P1716" s="40"/>
      <c r="Q1716" s="40"/>
      <c r="R1716" s="40"/>
      <c r="S1716" s="40"/>
      <c r="T1716" s="40"/>
      <c r="U1716" s="40"/>
      <c r="V1716" s="49"/>
      <c r="W1716" s="49"/>
      <c r="X1716" s="49"/>
      <c r="Y1716" s="49"/>
      <c r="Z1716" s="49"/>
      <c r="AA1716" s="49"/>
      <c r="AB1716" s="49"/>
      <c r="AC1716" s="49"/>
      <c r="AD1716" s="49"/>
      <c r="AE1716" s="49"/>
      <c r="AF1716" s="49"/>
      <c r="AG1716" s="49"/>
      <c r="AH1716" s="49"/>
      <c r="AI1716" s="49"/>
      <c r="AJ1716" s="49"/>
      <c r="AK1716" s="49"/>
      <c r="AL1716" s="49"/>
      <c r="AM1716" s="49"/>
      <c r="AN1716" s="49"/>
      <c r="AO1716" s="49"/>
      <c r="AP1716" s="49"/>
      <c r="AQ1716" s="49"/>
      <c r="AR1716" s="49"/>
      <c r="AS1716" s="49"/>
      <c r="AT1716" s="49"/>
      <c r="AU1716" s="49"/>
      <c r="AV1716" s="49"/>
      <c r="AW1716" s="49"/>
      <c r="AX1716" s="58" t="s">
        <v>5</v>
      </c>
    </row>
    <row r="1717" spans="1:251" s="3" customFormat="1" ht="13.5" customHeight="1">
      <c r="A1717" s="40"/>
      <c r="B1717" s="160" t="s">
        <v>6</v>
      </c>
      <c r="C1717" s="161"/>
      <c r="D1717" s="161"/>
      <c r="E1717" s="161"/>
      <c r="F1717" s="161"/>
      <c r="G1717" s="161"/>
      <c r="H1717" s="161"/>
      <c r="I1717" s="161"/>
      <c r="J1717" s="161"/>
      <c r="K1717" s="161"/>
      <c r="L1717" s="161"/>
      <c r="M1717" s="161"/>
      <c r="N1717" s="161"/>
      <c r="O1717" s="161"/>
      <c r="P1717" s="161"/>
      <c r="Q1717" s="161"/>
      <c r="R1717" s="161"/>
      <c r="S1717" s="161"/>
      <c r="T1717" s="161"/>
      <c r="U1717" s="161"/>
      <c r="V1717" s="161"/>
      <c r="W1717" s="161"/>
      <c r="X1717" s="161"/>
      <c r="Y1717" s="161"/>
      <c r="Z1717" s="162"/>
      <c r="AA1717" s="166" t="s">
        <v>12</v>
      </c>
      <c r="AB1717" s="161"/>
      <c r="AC1717" s="161"/>
      <c r="AD1717" s="161"/>
      <c r="AE1717" s="161"/>
      <c r="AF1717" s="161"/>
      <c r="AG1717" s="161"/>
      <c r="AH1717" s="161"/>
      <c r="AI1717" s="162"/>
      <c r="AJ1717" s="166" t="s">
        <v>13</v>
      </c>
      <c r="AK1717" s="161"/>
      <c r="AL1717" s="161"/>
      <c r="AM1717" s="161"/>
      <c r="AN1717" s="161"/>
      <c r="AO1717" s="161"/>
      <c r="AP1717" s="161"/>
      <c r="AQ1717" s="161"/>
      <c r="AR1717" s="162"/>
      <c r="AS1717" s="166" t="s">
        <v>7</v>
      </c>
      <c r="AT1717" s="161"/>
      <c r="AU1717" s="161"/>
      <c r="AV1717" s="161"/>
      <c r="AW1717" s="161"/>
      <c r="AX1717" s="168"/>
      <c r="AY1717" s="39"/>
      <c r="AZ1717" s="1"/>
      <c r="BA1717" s="1"/>
      <c r="BB1717" s="1"/>
      <c r="BC1717" s="1"/>
      <c r="BD1717" s="1"/>
      <c r="BE1717" s="1"/>
      <c r="BF1717" s="1"/>
      <c r="BG1717" s="1"/>
      <c r="BH1717" s="1"/>
      <c r="BI1717" s="1"/>
      <c r="BJ1717" s="1"/>
      <c r="BK1717" s="1"/>
      <c r="BL1717" s="1"/>
      <c r="BM1717" s="1"/>
      <c r="BN1717" s="1"/>
      <c r="BO1717" s="1"/>
      <c r="BP1717" s="1"/>
      <c r="BQ1717" s="1"/>
      <c r="BR1717" s="1"/>
      <c r="BS1717" s="1"/>
      <c r="BT1717" s="1"/>
      <c r="BU1717" s="1"/>
      <c r="BV1717" s="1"/>
      <c r="BW1717" s="1"/>
      <c r="BX1717" s="1"/>
      <c r="BY1717" s="1"/>
      <c r="BZ1717" s="1"/>
      <c r="CA1717" s="1"/>
      <c r="CB1717" s="1"/>
      <c r="CC1717" s="1"/>
      <c r="CD1717" s="1"/>
      <c r="CE1717" s="1"/>
      <c r="CF1717" s="1"/>
      <c r="CG1717" s="1"/>
      <c r="CH1717" s="1"/>
      <c r="CI1717" s="1"/>
      <c r="CJ1717" s="1"/>
      <c r="CK1717" s="1"/>
      <c r="CL1717" s="1"/>
      <c r="CM1717" s="1"/>
      <c r="CN1717" s="1"/>
      <c r="CO1717" s="1"/>
      <c r="CP1717" s="1"/>
      <c r="CQ1717" s="1"/>
      <c r="CR1717" s="1"/>
      <c r="CS1717" s="1"/>
      <c r="CT1717" s="1"/>
      <c r="CU1717" s="1"/>
      <c r="CV1717" s="1"/>
      <c r="CW1717" s="1"/>
      <c r="CX1717" s="1"/>
      <c r="CY1717" s="1"/>
      <c r="CZ1717" s="1"/>
      <c r="DA1717" s="1"/>
      <c r="DB1717" s="1"/>
      <c r="DC1717" s="1"/>
      <c r="DD1717" s="1"/>
      <c r="DE1717" s="1"/>
      <c r="DF1717" s="1"/>
      <c r="DG1717" s="1"/>
      <c r="DH1717" s="1"/>
      <c r="DI1717" s="1"/>
      <c r="DJ1717" s="1"/>
      <c r="DK1717" s="1"/>
      <c r="DL1717" s="1"/>
      <c r="DM1717" s="1"/>
      <c r="DN1717" s="1"/>
      <c r="DO1717" s="1"/>
      <c r="DP1717" s="1"/>
      <c r="DQ1717" s="1"/>
      <c r="DR1717" s="1"/>
      <c r="DS1717" s="1"/>
      <c r="DT1717" s="1"/>
      <c r="DU1717" s="1"/>
      <c r="DV1717" s="1"/>
      <c r="DW1717" s="1"/>
      <c r="DX1717" s="1"/>
      <c r="DY1717" s="1"/>
      <c r="DZ1717" s="1"/>
      <c r="EA1717" s="1"/>
      <c r="EB1717" s="1"/>
      <c r="EC1717" s="1"/>
      <c r="ED1717" s="1"/>
      <c r="EE1717" s="1"/>
      <c r="EF1717" s="1"/>
      <c r="EG1717" s="1"/>
      <c r="EH1717" s="1"/>
      <c r="EI1717" s="1"/>
      <c r="EJ1717" s="1"/>
      <c r="EK1717" s="1"/>
      <c r="EL1717" s="1"/>
      <c r="EM1717" s="1"/>
      <c r="EN1717" s="1"/>
      <c r="EO1717" s="1"/>
      <c r="EP1717" s="1"/>
      <c r="EQ1717" s="1"/>
      <c r="ER1717" s="1"/>
      <c r="ES1717" s="1"/>
      <c r="ET1717" s="1"/>
      <c r="EU1717" s="1"/>
      <c r="EV1717" s="1"/>
      <c r="EW1717" s="1"/>
      <c r="EX1717" s="1"/>
      <c r="EY1717" s="1"/>
      <c r="EZ1717" s="1"/>
      <c r="FA1717" s="1"/>
      <c r="FB1717" s="1"/>
      <c r="FC1717" s="1"/>
      <c r="FD1717" s="1"/>
      <c r="FE1717" s="1"/>
      <c r="FF1717" s="1"/>
      <c r="FG1717" s="1"/>
      <c r="FH1717" s="1"/>
      <c r="FI1717" s="1"/>
      <c r="FJ1717" s="1"/>
      <c r="FK1717" s="1"/>
      <c r="FL1717" s="1"/>
      <c r="FM1717" s="1"/>
      <c r="FN1717" s="1"/>
      <c r="FO1717" s="1"/>
      <c r="FP1717" s="1"/>
      <c r="FQ1717" s="1"/>
      <c r="FR1717" s="1"/>
      <c r="FS1717" s="1"/>
      <c r="FT1717" s="1"/>
      <c r="FU1717" s="1"/>
      <c r="FV1717" s="1"/>
      <c r="FW1717" s="1"/>
      <c r="FX1717" s="1"/>
      <c r="FY1717" s="1"/>
      <c r="FZ1717" s="1"/>
      <c r="GA1717" s="1"/>
      <c r="GB1717" s="1"/>
      <c r="GC1717" s="1"/>
      <c r="GD1717" s="1"/>
      <c r="GE1717" s="1"/>
      <c r="GF1717" s="1"/>
      <c r="GG1717" s="1"/>
      <c r="GH1717" s="1"/>
      <c r="GI1717" s="1"/>
      <c r="GJ1717" s="1"/>
      <c r="GK1717" s="1"/>
      <c r="GL1717" s="1"/>
      <c r="GM1717" s="1"/>
      <c r="GN1717" s="1"/>
      <c r="GO1717" s="1"/>
      <c r="GP1717" s="1"/>
      <c r="GQ1717" s="1"/>
      <c r="GR1717" s="1"/>
      <c r="GS1717" s="1"/>
      <c r="GT1717" s="1"/>
      <c r="GU1717" s="1"/>
      <c r="GV1717" s="1"/>
      <c r="GW1717" s="1"/>
      <c r="GX1717" s="1"/>
      <c r="GY1717" s="1"/>
      <c r="GZ1717" s="1"/>
      <c r="HA1717" s="1"/>
      <c r="HB1717" s="1"/>
      <c r="HC1717" s="1"/>
      <c r="HD1717" s="1"/>
      <c r="HE1717" s="1"/>
      <c r="HF1717" s="1"/>
      <c r="HG1717" s="1"/>
      <c r="HH1717" s="1"/>
      <c r="HI1717" s="1"/>
      <c r="HJ1717" s="1"/>
      <c r="HK1717" s="1"/>
      <c r="HL1717" s="1"/>
      <c r="HM1717" s="1"/>
      <c r="HN1717" s="1"/>
      <c r="HO1717" s="1"/>
      <c r="HP1717" s="1"/>
      <c r="HQ1717" s="1"/>
      <c r="HR1717" s="1"/>
      <c r="HS1717" s="1"/>
      <c r="HT1717" s="1"/>
      <c r="HU1717" s="1"/>
      <c r="HV1717" s="1"/>
      <c r="HW1717" s="1"/>
      <c r="HX1717" s="1"/>
      <c r="HY1717" s="1"/>
      <c r="HZ1717" s="1"/>
      <c r="IA1717" s="1"/>
      <c r="IB1717" s="1"/>
      <c r="IC1717" s="1"/>
      <c r="ID1717" s="1"/>
      <c r="IE1717" s="1"/>
      <c r="IF1717" s="1"/>
      <c r="IG1717" s="1"/>
      <c r="IH1717" s="1"/>
      <c r="II1717" s="1"/>
      <c r="IJ1717" s="1"/>
      <c r="IK1717" s="1"/>
      <c r="IL1717" s="1"/>
      <c r="IM1717" s="1"/>
      <c r="IN1717" s="1"/>
      <c r="IO1717" s="1"/>
      <c r="IP1717" s="1"/>
      <c r="IQ1717" s="1"/>
    </row>
    <row r="1718" spans="1:251" s="3" customFormat="1" ht="13.5">
      <c r="A1718" s="40"/>
      <c r="B1718" s="163"/>
      <c r="C1718" s="164"/>
      <c r="D1718" s="164"/>
      <c r="E1718" s="164"/>
      <c r="F1718" s="164"/>
      <c r="G1718" s="164"/>
      <c r="H1718" s="164"/>
      <c r="I1718" s="164"/>
      <c r="J1718" s="164"/>
      <c r="K1718" s="164"/>
      <c r="L1718" s="164"/>
      <c r="M1718" s="164"/>
      <c r="N1718" s="164"/>
      <c r="O1718" s="164"/>
      <c r="P1718" s="164"/>
      <c r="Q1718" s="164"/>
      <c r="R1718" s="164"/>
      <c r="S1718" s="164"/>
      <c r="T1718" s="164"/>
      <c r="U1718" s="164"/>
      <c r="V1718" s="164"/>
      <c r="W1718" s="164"/>
      <c r="X1718" s="164"/>
      <c r="Y1718" s="164"/>
      <c r="Z1718" s="165"/>
      <c r="AA1718" s="167"/>
      <c r="AB1718" s="164"/>
      <c r="AC1718" s="164"/>
      <c r="AD1718" s="164"/>
      <c r="AE1718" s="164"/>
      <c r="AF1718" s="164"/>
      <c r="AG1718" s="164"/>
      <c r="AH1718" s="164"/>
      <c r="AI1718" s="165"/>
      <c r="AJ1718" s="167"/>
      <c r="AK1718" s="164"/>
      <c r="AL1718" s="164"/>
      <c r="AM1718" s="164"/>
      <c r="AN1718" s="164"/>
      <c r="AO1718" s="164"/>
      <c r="AP1718" s="164"/>
      <c r="AQ1718" s="164"/>
      <c r="AR1718" s="165"/>
      <c r="AS1718" s="167"/>
      <c r="AT1718" s="164"/>
      <c r="AU1718" s="164"/>
      <c r="AV1718" s="164"/>
      <c r="AW1718" s="164"/>
      <c r="AX1718" s="169"/>
      <c r="AY1718" s="39"/>
      <c r="AZ1718" s="1"/>
      <c r="BA1718" s="1"/>
      <c r="BB1718" s="4"/>
      <c r="BC1718" s="5"/>
      <c r="BE1718" s="1"/>
      <c r="BF1718" s="1"/>
      <c r="BG1718" s="1"/>
      <c r="BH1718" s="1"/>
      <c r="BI1718" s="1"/>
      <c r="BJ1718" s="1"/>
      <c r="BK1718" s="1"/>
      <c r="BL1718" s="1"/>
      <c r="BM1718" s="1"/>
      <c r="BN1718" s="1"/>
      <c r="BO1718" s="1"/>
      <c r="BP1718" s="1"/>
      <c r="BQ1718" s="1"/>
      <c r="BR1718" s="1"/>
      <c r="BS1718" s="1"/>
      <c r="BT1718" s="1"/>
      <c r="BU1718" s="1"/>
      <c r="BV1718" s="1"/>
      <c r="BW1718" s="1"/>
      <c r="BX1718" s="1"/>
      <c r="BY1718" s="1"/>
      <c r="BZ1718" s="1"/>
      <c r="CA1718" s="1"/>
      <c r="CB1718" s="1"/>
      <c r="CC1718" s="1"/>
      <c r="CD1718" s="1"/>
      <c r="CE1718" s="1"/>
      <c r="CF1718" s="1"/>
      <c r="CG1718" s="1"/>
      <c r="CH1718" s="1"/>
      <c r="CI1718" s="1"/>
      <c r="CJ1718" s="1"/>
      <c r="CK1718" s="1"/>
      <c r="CL1718" s="1"/>
      <c r="CM1718" s="1"/>
      <c r="CN1718" s="1"/>
      <c r="CO1718" s="1"/>
      <c r="CP1718" s="1"/>
      <c r="CQ1718" s="1"/>
      <c r="CR1718" s="1"/>
      <c r="CS1718" s="1"/>
      <c r="CT1718" s="1"/>
      <c r="CU1718" s="1"/>
      <c r="CV1718" s="1"/>
      <c r="CW1718" s="1"/>
      <c r="CX1718" s="1"/>
      <c r="CY1718" s="1"/>
      <c r="CZ1718" s="1"/>
      <c r="DA1718" s="1"/>
      <c r="DB1718" s="1"/>
      <c r="DC1718" s="1"/>
      <c r="DD1718" s="1"/>
      <c r="DE1718" s="1"/>
      <c r="DF1718" s="1"/>
      <c r="DG1718" s="1"/>
      <c r="DH1718" s="1"/>
      <c r="DI1718" s="1"/>
      <c r="DJ1718" s="1"/>
      <c r="DK1718" s="1"/>
      <c r="DL1718" s="1"/>
      <c r="DM1718" s="1"/>
      <c r="DN1718" s="1"/>
      <c r="DO1718" s="1"/>
      <c r="DP1718" s="1"/>
      <c r="DQ1718" s="1"/>
      <c r="DR1718" s="1"/>
      <c r="DS1718" s="1"/>
      <c r="DT1718" s="1"/>
      <c r="DU1718" s="1"/>
      <c r="DV1718" s="1"/>
      <c r="DW1718" s="1"/>
      <c r="DX1718" s="1"/>
      <c r="DY1718" s="1"/>
      <c r="DZ1718" s="1"/>
      <c r="EA1718" s="1"/>
      <c r="EB1718" s="1"/>
      <c r="EC1718" s="1"/>
      <c r="ED1718" s="1"/>
      <c r="EE1718" s="1"/>
      <c r="EF1718" s="1"/>
      <c r="EG1718" s="1"/>
      <c r="EH1718" s="1"/>
      <c r="EI1718" s="1"/>
      <c r="EJ1718" s="1"/>
      <c r="EK1718" s="1"/>
      <c r="EL1718" s="1"/>
      <c r="EM1718" s="1"/>
      <c r="EN1718" s="1"/>
      <c r="EO1718" s="1"/>
      <c r="EP1718" s="1"/>
      <c r="EQ1718" s="1"/>
      <c r="ER1718" s="1"/>
      <c r="ES1718" s="1"/>
      <c r="ET1718" s="1"/>
      <c r="EU1718" s="1"/>
      <c r="EV1718" s="1"/>
      <c r="EW1718" s="1"/>
      <c r="EX1718" s="1"/>
      <c r="EY1718" s="1"/>
      <c r="EZ1718" s="1"/>
      <c r="FA1718" s="1"/>
      <c r="FB1718" s="1"/>
      <c r="FC1718" s="1"/>
      <c r="FD1718" s="1"/>
      <c r="FE1718" s="1"/>
      <c r="FF1718" s="1"/>
      <c r="FG1718" s="1"/>
      <c r="FH1718" s="1"/>
      <c r="FI1718" s="1"/>
      <c r="FJ1718" s="1"/>
      <c r="FK1718" s="1"/>
      <c r="FL1718" s="1"/>
      <c r="FM1718" s="1"/>
      <c r="FN1718" s="1"/>
      <c r="FO1718" s="1"/>
      <c r="FP1718" s="1"/>
      <c r="FQ1718" s="1"/>
      <c r="FR1718" s="1"/>
      <c r="FS1718" s="1"/>
      <c r="FT1718" s="1"/>
      <c r="FU1718" s="1"/>
      <c r="FV1718" s="1"/>
      <c r="FW1718" s="1"/>
      <c r="FX1718" s="1"/>
      <c r="FY1718" s="1"/>
      <c r="FZ1718" s="1"/>
      <c r="GA1718" s="1"/>
      <c r="GB1718" s="1"/>
      <c r="GC1718" s="1"/>
      <c r="GD1718" s="1"/>
      <c r="GE1718" s="1"/>
      <c r="GF1718" s="1"/>
      <c r="GG1718" s="1"/>
      <c r="GH1718" s="1"/>
      <c r="GI1718" s="1"/>
      <c r="GJ1718" s="1"/>
      <c r="GK1718" s="1"/>
      <c r="GL1718" s="1"/>
      <c r="GM1718" s="1"/>
      <c r="GN1718" s="1"/>
      <c r="GO1718" s="1"/>
      <c r="GP1718" s="1"/>
      <c r="GQ1718" s="1"/>
      <c r="GR1718" s="1"/>
      <c r="GS1718" s="1"/>
      <c r="GT1718" s="1"/>
      <c r="GU1718" s="1"/>
      <c r="GV1718" s="1"/>
      <c r="GW1718" s="1"/>
      <c r="GX1718" s="1"/>
      <c r="GY1718" s="1"/>
      <c r="GZ1718" s="1"/>
      <c r="HA1718" s="1"/>
      <c r="HB1718" s="1"/>
      <c r="HC1718" s="1"/>
      <c r="HD1718" s="1"/>
      <c r="HE1718" s="1"/>
      <c r="HF1718" s="1"/>
      <c r="HG1718" s="1"/>
      <c r="HH1718" s="1"/>
      <c r="HI1718" s="1"/>
      <c r="HJ1718" s="1"/>
      <c r="HK1718" s="1"/>
      <c r="HL1718" s="1"/>
      <c r="HM1718" s="1"/>
      <c r="HN1718" s="1"/>
      <c r="HO1718" s="1"/>
      <c r="HP1718" s="1"/>
      <c r="HQ1718" s="1"/>
      <c r="HR1718" s="1"/>
      <c r="HS1718" s="1"/>
      <c r="HT1718" s="1"/>
      <c r="HU1718" s="1"/>
      <c r="HV1718" s="1"/>
      <c r="HW1718" s="1"/>
      <c r="HX1718" s="1"/>
      <c r="HY1718" s="1"/>
      <c r="HZ1718" s="1"/>
      <c r="IA1718" s="1"/>
      <c r="IB1718" s="1"/>
      <c r="IC1718" s="1"/>
      <c r="ID1718" s="1"/>
      <c r="IE1718" s="1"/>
      <c r="IF1718" s="1"/>
      <c r="IG1718" s="1"/>
      <c r="IH1718" s="1"/>
      <c r="II1718" s="1"/>
      <c r="IJ1718" s="1"/>
      <c r="IK1718" s="1"/>
      <c r="IL1718" s="1"/>
      <c r="IM1718" s="1"/>
      <c r="IN1718" s="1"/>
      <c r="IO1718" s="1"/>
      <c r="IP1718" s="1"/>
      <c r="IQ1718" s="1"/>
    </row>
    <row r="1719" spans="1:251" s="3" customFormat="1" ht="18.75" customHeight="1">
      <c r="A1719" s="40"/>
      <c r="B1719" s="59"/>
      <c r="C1719" s="148" t="s">
        <v>594</v>
      </c>
      <c r="D1719" s="149"/>
      <c r="E1719" s="149"/>
      <c r="F1719" s="149"/>
      <c r="G1719" s="149"/>
      <c r="H1719" s="149"/>
      <c r="I1719" s="149"/>
      <c r="J1719" s="149"/>
      <c r="K1719" s="149"/>
      <c r="L1719" s="149"/>
      <c r="M1719" s="149"/>
      <c r="N1719" s="149"/>
      <c r="O1719" s="149"/>
      <c r="P1719" s="149"/>
      <c r="Q1719" s="149"/>
      <c r="R1719" s="149"/>
      <c r="S1719" s="149"/>
      <c r="T1719" s="149"/>
      <c r="U1719" s="149"/>
      <c r="V1719" s="149"/>
      <c r="W1719" s="149"/>
      <c r="X1719" s="149"/>
      <c r="Y1719" s="149"/>
      <c r="Z1719" s="150"/>
      <c r="AA1719" s="151">
        <v>5506</v>
      </c>
      <c r="AB1719" s="152"/>
      <c r="AC1719" s="152"/>
      <c r="AD1719" s="152"/>
      <c r="AE1719" s="152"/>
      <c r="AF1719" s="152"/>
      <c r="AG1719" s="152"/>
      <c r="AH1719" s="152"/>
      <c r="AI1719" s="153"/>
      <c r="AJ1719" s="151">
        <v>6420</v>
      </c>
      <c r="AK1719" s="152"/>
      <c r="AL1719" s="152"/>
      <c r="AM1719" s="152"/>
      <c r="AN1719" s="152"/>
      <c r="AO1719" s="152"/>
      <c r="AP1719" s="152"/>
      <c r="AQ1719" s="152"/>
      <c r="AR1719" s="153"/>
      <c r="AS1719" s="154"/>
      <c r="AT1719" s="155"/>
      <c r="AU1719" s="155"/>
      <c r="AV1719" s="155"/>
      <c r="AW1719" s="155"/>
      <c r="AX1719" s="156"/>
      <c r="AY1719" s="39"/>
      <c r="AZ1719" s="1"/>
      <c r="BA1719" s="1"/>
      <c r="BB1719" s="1"/>
      <c r="BC1719" s="1"/>
      <c r="BD1719" s="1"/>
      <c r="BE1719" s="1"/>
      <c r="BF1719" s="1"/>
      <c r="BG1719" s="1"/>
      <c r="BH1719" s="1"/>
      <c r="BI1719" s="1"/>
      <c r="BJ1719" s="1"/>
      <c r="BK1719" s="1"/>
      <c r="BL1719" s="1"/>
      <c r="BM1719" s="1"/>
      <c r="BN1719" s="1"/>
      <c r="BO1719" s="1"/>
      <c r="BP1719" s="1"/>
      <c r="BQ1719" s="1"/>
      <c r="BR1719" s="1"/>
      <c r="BS1719" s="1"/>
      <c r="BT1719" s="1"/>
      <c r="BU1719" s="1"/>
      <c r="BV1719" s="1"/>
      <c r="BW1719" s="1"/>
      <c r="BX1719" s="1"/>
      <c r="BY1719" s="1"/>
      <c r="BZ1719" s="1"/>
      <c r="CA1719" s="1"/>
      <c r="CB1719" s="1"/>
      <c r="CC1719" s="1"/>
      <c r="CD1719" s="1"/>
      <c r="CE1719" s="1"/>
      <c r="CF1719" s="1"/>
      <c r="CG1719" s="1"/>
      <c r="CH1719" s="1"/>
      <c r="CI1719" s="1"/>
      <c r="CJ1719" s="1"/>
      <c r="CK1719" s="1"/>
      <c r="CL1719" s="1"/>
      <c r="CM1719" s="1"/>
      <c r="CN1719" s="1"/>
      <c r="CO1719" s="1"/>
      <c r="CP1719" s="1"/>
      <c r="CQ1719" s="1"/>
      <c r="CR1719" s="1"/>
      <c r="CS1719" s="1"/>
      <c r="CT1719" s="1"/>
      <c r="CU1719" s="1"/>
      <c r="CV1719" s="1"/>
      <c r="CW1719" s="1"/>
      <c r="CX1719" s="1"/>
      <c r="CY1719" s="1"/>
      <c r="CZ1719" s="1"/>
      <c r="DA1719" s="1"/>
      <c r="DB1719" s="1"/>
      <c r="DC1719" s="1"/>
      <c r="DD1719" s="1"/>
      <c r="DE1719" s="1"/>
      <c r="DF1719" s="1"/>
      <c r="DG1719" s="1"/>
      <c r="DH1719" s="1"/>
      <c r="DI1719" s="1"/>
      <c r="DJ1719" s="1"/>
      <c r="DK1719" s="1"/>
      <c r="DL1719" s="1"/>
      <c r="DM1719" s="1"/>
      <c r="DN1719" s="1"/>
      <c r="DO1719" s="1"/>
      <c r="DP1719" s="1"/>
      <c r="DQ1719" s="1"/>
      <c r="DR1719" s="1"/>
      <c r="DS1719" s="1"/>
      <c r="DT1719" s="1"/>
      <c r="DU1719" s="1"/>
      <c r="DV1719" s="1"/>
      <c r="DW1719" s="1"/>
      <c r="DX1719" s="1"/>
      <c r="DY1719" s="1"/>
      <c r="DZ1719" s="1"/>
      <c r="EA1719" s="1"/>
      <c r="EB1719" s="1"/>
      <c r="EC1719" s="1"/>
      <c r="ED1719" s="1"/>
      <c r="EE1719" s="1"/>
      <c r="EF1719" s="1"/>
      <c r="EG1719" s="1"/>
      <c r="EH1719" s="1"/>
      <c r="EI1719" s="1"/>
      <c r="EJ1719" s="1"/>
      <c r="EK1719" s="1"/>
      <c r="EL1719" s="1"/>
      <c r="EM1719" s="1"/>
      <c r="EN1719" s="1"/>
      <c r="EO1719" s="1"/>
      <c r="EP1719" s="1"/>
      <c r="EQ1719" s="1"/>
      <c r="ER1719" s="1"/>
      <c r="ES1719" s="1"/>
      <c r="ET1719" s="1"/>
      <c r="EU1719" s="1"/>
      <c r="EV1719" s="1"/>
      <c r="EW1719" s="1"/>
      <c r="EX1719" s="1"/>
      <c r="EY1719" s="1"/>
      <c r="EZ1719" s="1"/>
      <c r="FA1719" s="1"/>
      <c r="FB1719" s="1"/>
      <c r="FC1719" s="1"/>
      <c r="FD1719" s="1"/>
      <c r="FE1719" s="1"/>
      <c r="FF1719" s="1"/>
      <c r="FG1719" s="1"/>
      <c r="FH1719" s="1"/>
      <c r="FI1719" s="1"/>
      <c r="FJ1719" s="1"/>
      <c r="FK1719" s="1"/>
      <c r="FL1719" s="1"/>
      <c r="FM1719" s="1"/>
      <c r="FN1719" s="1"/>
      <c r="FO1719" s="1"/>
      <c r="FP1719" s="1"/>
      <c r="FQ1719" s="1"/>
      <c r="FR1719" s="1"/>
      <c r="FS1719" s="1"/>
      <c r="FT1719" s="1"/>
      <c r="FU1719" s="1"/>
      <c r="FV1719" s="1"/>
      <c r="FW1719" s="1"/>
      <c r="FX1719" s="1"/>
      <c r="FY1719" s="1"/>
      <c r="FZ1719" s="1"/>
      <c r="GA1719" s="1"/>
      <c r="GB1719" s="1"/>
      <c r="GC1719" s="1"/>
      <c r="GD1719" s="1"/>
      <c r="GE1719" s="1"/>
      <c r="GF1719" s="1"/>
      <c r="GG1719" s="1"/>
      <c r="GH1719" s="1"/>
      <c r="GI1719" s="1"/>
      <c r="GJ1719" s="1"/>
      <c r="GK1719" s="1"/>
      <c r="GL1719" s="1"/>
      <c r="GM1719" s="1"/>
      <c r="GN1719" s="1"/>
      <c r="GO1719" s="1"/>
      <c r="GP1719" s="1"/>
      <c r="GQ1719" s="1"/>
      <c r="GR1719" s="1"/>
      <c r="GS1719" s="1"/>
      <c r="GT1719" s="1"/>
      <c r="GU1719" s="1"/>
      <c r="GV1719" s="1"/>
      <c r="GW1719" s="1"/>
      <c r="GX1719" s="1"/>
      <c r="GY1719" s="1"/>
      <c r="GZ1719" s="1"/>
      <c r="HA1719" s="1"/>
      <c r="HB1719" s="1"/>
      <c r="HC1719" s="1"/>
      <c r="HD1719" s="1"/>
      <c r="HE1719" s="1"/>
      <c r="HF1719" s="1"/>
      <c r="HG1719" s="1"/>
      <c r="HH1719" s="1"/>
      <c r="HI1719" s="1"/>
      <c r="HJ1719" s="1"/>
      <c r="HK1719" s="1"/>
      <c r="HL1719" s="1"/>
      <c r="HM1719" s="1"/>
      <c r="HN1719" s="1"/>
      <c r="HO1719" s="1"/>
      <c r="HP1719" s="1"/>
      <c r="HQ1719" s="1"/>
      <c r="HR1719" s="1"/>
      <c r="HS1719" s="1"/>
      <c r="HT1719" s="1"/>
      <c r="HU1719" s="1"/>
      <c r="HV1719" s="1"/>
      <c r="HW1719" s="1"/>
      <c r="HX1719" s="1"/>
      <c r="HY1719" s="1"/>
      <c r="HZ1719" s="1"/>
      <c r="IA1719" s="1"/>
      <c r="IB1719" s="1"/>
      <c r="IC1719" s="1"/>
      <c r="ID1719" s="1"/>
      <c r="IE1719" s="1"/>
      <c r="IF1719" s="1"/>
      <c r="IG1719" s="1"/>
      <c r="IH1719" s="1"/>
      <c r="II1719" s="1"/>
      <c r="IJ1719" s="1"/>
      <c r="IK1719" s="1"/>
      <c r="IL1719" s="1"/>
      <c r="IM1719" s="1"/>
      <c r="IN1719" s="1"/>
      <c r="IO1719" s="1"/>
      <c r="IP1719" s="1"/>
      <c r="IQ1719" s="1"/>
    </row>
    <row r="1720" spans="1:251" s="3" customFormat="1" ht="18.75" customHeight="1" thickBot="1">
      <c r="A1720" s="41"/>
      <c r="B1720" s="132" t="s">
        <v>14</v>
      </c>
      <c r="C1720" s="133"/>
      <c r="D1720" s="133"/>
      <c r="E1720" s="133"/>
      <c r="F1720" s="133"/>
      <c r="G1720" s="133"/>
      <c r="H1720" s="133"/>
      <c r="I1720" s="133"/>
      <c r="J1720" s="133"/>
      <c r="K1720" s="133"/>
      <c r="L1720" s="133"/>
      <c r="M1720" s="133"/>
      <c r="N1720" s="133"/>
      <c r="O1720" s="133"/>
      <c r="P1720" s="133"/>
      <c r="Q1720" s="133"/>
      <c r="R1720" s="133"/>
      <c r="S1720" s="133"/>
      <c r="T1720" s="133"/>
      <c r="U1720" s="133"/>
      <c r="V1720" s="133"/>
      <c r="W1720" s="133"/>
      <c r="X1720" s="133"/>
      <c r="Y1720" s="133"/>
      <c r="Z1720" s="134"/>
      <c r="AA1720" s="135">
        <f>SUM($AA$1719:$AA$1719)</f>
        <v>5506</v>
      </c>
      <c r="AB1720" s="136"/>
      <c r="AC1720" s="136"/>
      <c r="AD1720" s="136"/>
      <c r="AE1720" s="136"/>
      <c r="AF1720" s="136"/>
      <c r="AG1720" s="136"/>
      <c r="AH1720" s="136"/>
      <c r="AI1720" s="137"/>
      <c r="AJ1720" s="135">
        <f>SUM($AJ$1719:$AJ$1719)</f>
        <v>6420</v>
      </c>
      <c r="AK1720" s="136"/>
      <c r="AL1720" s="136"/>
      <c r="AM1720" s="136"/>
      <c r="AN1720" s="136"/>
      <c r="AO1720" s="136"/>
      <c r="AP1720" s="136"/>
      <c r="AQ1720" s="136"/>
      <c r="AR1720" s="137"/>
      <c r="AS1720" s="138"/>
      <c r="AT1720" s="139"/>
      <c r="AU1720" s="139"/>
      <c r="AV1720" s="139"/>
      <c r="AW1720" s="139"/>
      <c r="AX1720" s="140"/>
      <c r="AY1720" s="39"/>
      <c r="AZ1720" s="1"/>
      <c r="BA1720" s="1"/>
      <c r="BB1720" s="1"/>
      <c r="BC1720" s="1"/>
      <c r="BD1720" s="1"/>
      <c r="BE1720" s="1"/>
      <c r="BF1720" s="1"/>
      <c r="BG1720" s="1"/>
      <c r="BH1720" s="1"/>
      <c r="BI1720" s="1"/>
      <c r="BJ1720" s="1"/>
      <c r="BK1720" s="1"/>
      <c r="BL1720" s="1"/>
      <c r="BM1720" s="1"/>
      <c r="BN1720" s="1"/>
      <c r="BO1720" s="1"/>
      <c r="BP1720" s="1"/>
      <c r="BQ1720" s="1"/>
      <c r="BR1720" s="1"/>
      <c r="BS1720" s="1"/>
      <c r="BT1720" s="1"/>
      <c r="BU1720" s="1"/>
      <c r="BV1720" s="1"/>
      <c r="BW1720" s="1"/>
      <c r="BX1720" s="1"/>
      <c r="BY1720" s="1"/>
      <c r="BZ1720" s="1"/>
      <c r="CA1720" s="1"/>
      <c r="CB1720" s="1"/>
      <c r="CC1720" s="1"/>
      <c r="CD1720" s="1"/>
      <c r="CE1720" s="1"/>
      <c r="CF1720" s="1"/>
      <c r="CG1720" s="1"/>
      <c r="CH1720" s="1"/>
      <c r="CI1720" s="1"/>
      <c r="CJ1720" s="1"/>
      <c r="CK1720" s="1"/>
      <c r="CL1720" s="1"/>
      <c r="CM1720" s="1"/>
      <c r="CN1720" s="1"/>
      <c r="CO1720" s="1"/>
      <c r="CP1720" s="1"/>
      <c r="CQ1720" s="1"/>
      <c r="CR1720" s="1"/>
      <c r="CS1720" s="1"/>
      <c r="CT1720" s="1"/>
      <c r="CU1720" s="1"/>
      <c r="CV1720" s="1"/>
      <c r="CW1720" s="1"/>
      <c r="CX1720" s="1"/>
      <c r="CY1720" s="1"/>
      <c r="CZ1720" s="1"/>
      <c r="DA1720" s="1"/>
      <c r="DB1720" s="1"/>
      <c r="DC1720" s="1"/>
      <c r="DD1720" s="1"/>
      <c r="DE1720" s="1"/>
      <c r="DF1720" s="1"/>
      <c r="DG1720" s="1"/>
      <c r="DH1720" s="1"/>
      <c r="DI1720" s="1"/>
      <c r="DJ1720" s="1"/>
      <c r="DK1720" s="1"/>
      <c r="DL1720" s="1"/>
      <c r="DM1720" s="1"/>
      <c r="DN1720" s="1"/>
      <c r="DO1720" s="1"/>
      <c r="DP1720" s="1"/>
      <c r="DQ1720" s="1"/>
      <c r="DR1720" s="1"/>
      <c r="DS1720" s="1"/>
      <c r="DT1720" s="1"/>
      <c r="DU1720" s="1"/>
      <c r="DV1720" s="1"/>
      <c r="DW1720" s="1"/>
      <c r="DX1720" s="1"/>
      <c r="DY1720" s="1"/>
      <c r="DZ1720" s="1"/>
      <c r="EA1720" s="1"/>
      <c r="EB1720" s="1"/>
      <c r="EC1720" s="1"/>
      <c r="ED1720" s="1"/>
      <c r="EE1720" s="1"/>
      <c r="EF1720" s="1"/>
      <c r="EG1720" s="1"/>
      <c r="EH1720" s="1"/>
      <c r="EI1720" s="1"/>
      <c r="EJ1720" s="1"/>
      <c r="EK1720" s="1"/>
      <c r="EL1720" s="1"/>
      <c r="EM1720" s="1"/>
      <c r="EN1720" s="1"/>
      <c r="EO1720" s="1"/>
      <c r="EP1720" s="1"/>
      <c r="EQ1720" s="1"/>
      <c r="ER1720" s="1"/>
      <c r="ES1720" s="1"/>
      <c r="ET1720" s="1"/>
      <c r="EU1720" s="1"/>
      <c r="EV1720" s="1"/>
      <c r="EW1720" s="1"/>
      <c r="EX1720" s="1"/>
      <c r="EY1720" s="1"/>
      <c r="EZ1720" s="1"/>
      <c r="FA1720" s="1"/>
      <c r="FB1720" s="1"/>
      <c r="FC1720" s="1"/>
      <c r="FD1720" s="1"/>
      <c r="FE1720" s="1"/>
      <c r="FF1720" s="1"/>
      <c r="FG1720" s="1"/>
      <c r="FH1720" s="1"/>
      <c r="FI1720" s="1"/>
      <c r="FJ1720" s="1"/>
      <c r="FK1720" s="1"/>
      <c r="FL1720" s="1"/>
      <c r="FM1720" s="1"/>
      <c r="FN1720" s="1"/>
      <c r="FO1720" s="1"/>
      <c r="FP1720" s="1"/>
      <c r="FQ1720" s="1"/>
      <c r="FR1720" s="1"/>
      <c r="FS1720" s="1"/>
      <c r="FT1720" s="1"/>
      <c r="FU1720" s="1"/>
      <c r="FV1720" s="1"/>
      <c r="FW1720" s="1"/>
      <c r="FX1720" s="1"/>
      <c r="FY1720" s="1"/>
      <c r="FZ1720" s="1"/>
      <c r="GA1720" s="1"/>
      <c r="GB1720" s="1"/>
      <c r="GC1720" s="1"/>
      <c r="GD1720" s="1"/>
      <c r="GE1720" s="1"/>
      <c r="GF1720" s="1"/>
      <c r="GG1720" s="1"/>
      <c r="GH1720" s="1"/>
      <c r="GI1720" s="1"/>
      <c r="GJ1720" s="1"/>
      <c r="GK1720" s="1"/>
      <c r="GL1720" s="1"/>
      <c r="GM1720" s="1"/>
      <c r="GN1720" s="1"/>
      <c r="GO1720" s="1"/>
      <c r="GP1720" s="1"/>
      <c r="GQ1720" s="1"/>
      <c r="GR1720" s="1"/>
      <c r="GS1720" s="1"/>
      <c r="GT1720" s="1"/>
      <c r="GU1720" s="1"/>
      <c r="GV1720" s="1"/>
      <c r="GW1720" s="1"/>
      <c r="GX1720" s="1"/>
      <c r="GY1720" s="1"/>
      <c r="GZ1720" s="1"/>
      <c r="HA1720" s="1"/>
      <c r="HB1720" s="1"/>
      <c r="HC1720" s="1"/>
      <c r="HD1720" s="1"/>
      <c r="HE1720" s="1"/>
      <c r="HF1720" s="1"/>
      <c r="HG1720" s="1"/>
      <c r="HH1720" s="1"/>
      <c r="HI1720" s="1"/>
      <c r="HJ1720" s="1"/>
      <c r="HK1720" s="1"/>
      <c r="HL1720" s="1"/>
      <c r="HM1720" s="1"/>
      <c r="HN1720" s="1"/>
      <c r="HO1720" s="1"/>
      <c r="HP1720" s="1"/>
      <c r="HQ1720" s="1"/>
      <c r="HR1720" s="1"/>
      <c r="HS1720" s="1"/>
      <c r="HT1720" s="1"/>
      <c r="HU1720" s="1"/>
      <c r="HV1720" s="1"/>
      <c r="HW1720" s="1"/>
      <c r="HX1720" s="1"/>
      <c r="HY1720" s="1"/>
      <c r="HZ1720" s="1"/>
      <c r="IA1720" s="1"/>
      <c r="IB1720" s="1"/>
      <c r="IC1720" s="1"/>
      <c r="ID1720" s="1"/>
      <c r="IE1720" s="1"/>
      <c r="IF1720" s="1"/>
      <c r="IG1720" s="1"/>
      <c r="IH1720" s="1"/>
      <c r="II1720" s="1"/>
      <c r="IJ1720" s="1"/>
      <c r="IK1720" s="1"/>
      <c r="IL1720" s="1"/>
      <c r="IM1720" s="1"/>
      <c r="IN1720" s="1"/>
      <c r="IO1720" s="1"/>
      <c r="IP1720" s="1"/>
      <c r="IQ1720" s="1"/>
    </row>
    <row r="1722" spans="1:251" ht="18.75">
      <c r="A1722" s="38" t="s">
        <v>0</v>
      </c>
      <c r="AW1722" s="44"/>
      <c r="AX1722" s="45"/>
      <c r="AY1722" s="44"/>
    </row>
    <row r="1724" spans="1:251" ht="18.75">
      <c r="B1724" s="141" t="s">
        <v>8</v>
      </c>
      <c r="C1724" s="142"/>
      <c r="D1724" s="142"/>
      <c r="E1724" s="142"/>
      <c r="F1724" s="142"/>
      <c r="G1724" s="142"/>
      <c r="H1724" s="142"/>
      <c r="I1724" s="142"/>
      <c r="J1724" s="142"/>
      <c r="K1724" s="142"/>
      <c r="L1724" s="142"/>
      <c r="M1724" s="142"/>
      <c r="N1724" s="142"/>
      <c r="O1724" s="142"/>
      <c r="P1724" s="142"/>
      <c r="Q1724" s="142"/>
      <c r="R1724" s="142"/>
      <c r="S1724" s="142"/>
      <c r="T1724" s="142"/>
      <c r="U1724" s="142"/>
      <c r="V1724" s="142"/>
      <c r="W1724" s="142"/>
      <c r="X1724" s="142"/>
      <c r="Y1724" s="142"/>
      <c r="Z1724" s="142"/>
      <c r="AA1724" s="142"/>
      <c r="AB1724" s="142"/>
      <c r="AC1724" s="142"/>
      <c r="AD1724" s="142"/>
      <c r="AE1724" s="142"/>
      <c r="AF1724" s="142"/>
      <c r="AG1724" s="142"/>
      <c r="AH1724" s="142"/>
      <c r="AI1724" s="142"/>
      <c r="AJ1724" s="142"/>
      <c r="AK1724" s="142"/>
      <c r="AL1724" s="142"/>
      <c r="AM1724" s="142"/>
      <c r="AN1724" s="142"/>
      <c r="AO1724" s="142"/>
      <c r="AP1724" s="142"/>
      <c r="AQ1724" s="142"/>
      <c r="AR1724" s="142"/>
      <c r="AS1724" s="142"/>
      <c r="AT1724" s="142"/>
      <c r="AU1724" s="142"/>
      <c r="AV1724" s="142"/>
      <c r="AW1724" s="142"/>
      <c r="AX1724" s="142"/>
    </row>
    <row r="1725" spans="1:251">
      <c r="Z1725" s="46"/>
      <c r="AD1725" s="46"/>
      <c r="AE1725" s="46"/>
      <c r="AF1725" s="46"/>
      <c r="AG1725" s="46"/>
      <c r="AH1725" s="46"/>
      <c r="AI1725" s="46"/>
      <c r="AO1725" s="46"/>
    </row>
    <row r="1726" spans="1:251" ht="13.5" thickBot="1">
      <c r="Z1726" s="46"/>
      <c r="AD1726" s="46"/>
      <c r="AE1726" s="46"/>
      <c r="AF1726" s="46"/>
      <c r="AG1726" s="46"/>
      <c r="AH1726" s="46"/>
      <c r="AI1726" s="46"/>
      <c r="AO1726" s="46"/>
      <c r="DI1726" s="2"/>
    </row>
    <row r="1727" spans="1:251" ht="24.75" customHeight="1" thickBot="1">
      <c r="B1727" s="143" t="s">
        <v>1</v>
      </c>
      <c r="C1727" s="144"/>
      <c r="D1727" s="144"/>
      <c r="E1727" s="144"/>
      <c r="F1727" s="144"/>
      <c r="G1727" s="144"/>
      <c r="H1727" s="145" t="s">
        <v>239</v>
      </c>
      <c r="I1727" s="146"/>
      <c r="J1727" s="146"/>
      <c r="K1727" s="146"/>
      <c r="L1727" s="146"/>
      <c r="M1727" s="146"/>
      <c r="N1727" s="146"/>
      <c r="O1727" s="146"/>
      <c r="P1727" s="146"/>
      <c r="Q1727" s="146"/>
      <c r="R1727" s="146"/>
      <c r="S1727" s="146"/>
      <c r="T1727" s="146"/>
      <c r="U1727" s="146"/>
      <c r="V1727" s="146"/>
      <c r="W1727" s="146"/>
      <c r="X1727" s="146"/>
      <c r="Y1727" s="146"/>
      <c r="Z1727" s="146"/>
      <c r="AA1727" s="146"/>
      <c r="AB1727" s="146"/>
      <c r="AC1727" s="146"/>
      <c r="AD1727" s="146"/>
      <c r="AE1727" s="146"/>
      <c r="AF1727" s="146"/>
      <c r="AG1727" s="146"/>
      <c r="AH1727" s="146"/>
      <c r="AI1727" s="146"/>
      <c r="AJ1727" s="146"/>
      <c r="AK1727" s="146"/>
      <c r="AL1727" s="146"/>
      <c r="AM1727" s="146"/>
      <c r="AN1727" s="146"/>
      <c r="AO1727" s="146"/>
      <c r="AP1727" s="146"/>
      <c r="AQ1727" s="146"/>
      <c r="AR1727" s="146"/>
      <c r="AS1727" s="146"/>
      <c r="AT1727" s="146"/>
      <c r="AU1727" s="146"/>
      <c r="AV1727" s="146"/>
      <c r="AW1727" s="146"/>
      <c r="AX1727" s="147"/>
      <c r="DI1727" s="2"/>
    </row>
    <row r="1728" spans="1:251" ht="14.25">
      <c r="B1728" s="47"/>
      <c r="C1728" s="47"/>
      <c r="D1728" s="47"/>
      <c r="E1728" s="47"/>
      <c r="F1728" s="47"/>
      <c r="G1728" s="47"/>
      <c r="H1728" s="40"/>
      <c r="I1728" s="40"/>
      <c r="J1728" s="40"/>
      <c r="K1728" s="40"/>
      <c r="L1728" s="48"/>
      <c r="M1728" s="48"/>
      <c r="N1728" s="48"/>
      <c r="O1728" s="48"/>
      <c r="P1728" s="40"/>
      <c r="Q1728" s="40"/>
      <c r="R1728" s="40"/>
      <c r="S1728" s="40"/>
      <c r="T1728" s="40"/>
      <c r="U1728" s="40"/>
      <c r="V1728" s="49"/>
      <c r="W1728" s="49"/>
      <c r="X1728" s="49"/>
      <c r="Y1728" s="49"/>
      <c r="Z1728" s="49"/>
      <c r="AA1728" s="49"/>
      <c r="AB1728" s="49"/>
      <c r="AC1728" s="49"/>
      <c r="AD1728" s="49"/>
      <c r="AE1728" s="49"/>
      <c r="AF1728" s="49"/>
      <c r="AG1728" s="49"/>
      <c r="AH1728" s="49"/>
      <c r="AI1728" s="49"/>
      <c r="AJ1728" s="49"/>
      <c r="AK1728" s="49"/>
      <c r="AL1728" s="49"/>
      <c r="AM1728" s="49"/>
      <c r="AN1728" s="49"/>
      <c r="AO1728" s="49"/>
      <c r="AP1728" s="49"/>
      <c r="AQ1728" s="49"/>
      <c r="AR1728" s="49"/>
      <c r="AS1728" s="49"/>
      <c r="AT1728" s="49"/>
      <c r="AU1728" s="49"/>
      <c r="AV1728" s="49"/>
      <c r="AW1728" s="49"/>
      <c r="AX1728" s="49"/>
      <c r="DI1728" s="2"/>
    </row>
    <row r="1729" spans="1:113" ht="15" thickBot="1">
      <c r="A1729" s="61"/>
      <c r="B1729" s="49" t="s">
        <v>2</v>
      </c>
      <c r="C1729" s="40"/>
      <c r="D1729" s="40"/>
      <c r="E1729" s="40"/>
      <c r="F1729" s="40"/>
      <c r="G1729" s="40"/>
      <c r="H1729" s="40"/>
      <c r="I1729" s="40"/>
      <c r="J1729" s="40"/>
      <c r="K1729" s="40"/>
      <c r="L1729" s="48"/>
      <c r="M1729" s="48"/>
      <c r="N1729" s="48"/>
      <c r="O1729" s="48"/>
      <c r="P1729" s="40"/>
      <c r="Q1729" s="40"/>
      <c r="R1729" s="40"/>
      <c r="S1729" s="40"/>
      <c r="T1729" s="40"/>
      <c r="U1729" s="40"/>
      <c r="V1729" s="49"/>
      <c r="W1729" s="49"/>
      <c r="X1729" s="49"/>
      <c r="Y1729" s="49"/>
      <c r="Z1729" s="49"/>
      <c r="AA1729" s="49"/>
      <c r="AB1729" s="49"/>
      <c r="AC1729" s="49"/>
      <c r="AD1729" s="49"/>
      <c r="AE1729" s="49"/>
      <c r="AF1729" s="49"/>
      <c r="AG1729" s="49"/>
      <c r="AH1729" s="49"/>
      <c r="AI1729" s="49"/>
      <c r="AJ1729" s="49"/>
      <c r="AK1729" s="49"/>
      <c r="AL1729" s="49"/>
      <c r="AM1729" s="49"/>
      <c r="AN1729" s="49"/>
      <c r="AO1729" s="49"/>
      <c r="AP1729" s="49"/>
      <c r="AQ1729" s="49"/>
      <c r="AR1729" s="49"/>
      <c r="AS1729" s="49"/>
      <c r="AT1729" s="49"/>
      <c r="AU1729" s="49"/>
      <c r="AV1729" s="49"/>
      <c r="AW1729" s="49"/>
      <c r="AX1729" s="49"/>
      <c r="DI1729" s="2"/>
    </row>
    <row r="1730" spans="1:113" ht="14.25">
      <c r="A1730" s="40"/>
      <c r="B1730" s="50"/>
      <c r="C1730" s="47"/>
      <c r="D1730" s="47"/>
      <c r="E1730" s="47"/>
      <c r="F1730" s="47"/>
      <c r="G1730" s="47"/>
      <c r="H1730" s="47"/>
      <c r="I1730" s="47"/>
      <c r="J1730" s="47"/>
      <c r="K1730" s="47"/>
      <c r="L1730" s="51"/>
      <c r="M1730" s="51"/>
      <c r="N1730" s="51"/>
      <c r="O1730" s="51"/>
      <c r="P1730" s="47"/>
      <c r="Q1730" s="47"/>
      <c r="R1730" s="47"/>
      <c r="S1730" s="47"/>
      <c r="T1730" s="47"/>
      <c r="U1730" s="47"/>
      <c r="V1730" s="52"/>
      <c r="W1730" s="52"/>
      <c r="X1730" s="52"/>
      <c r="Y1730" s="52"/>
      <c r="Z1730" s="52"/>
      <c r="AA1730" s="52"/>
      <c r="AB1730" s="52"/>
      <c r="AC1730" s="52"/>
      <c r="AD1730" s="52"/>
      <c r="AE1730" s="52"/>
      <c r="AF1730" s="52"/>
      <c r="AG1730" s="52"/>
      <c r="AH1730" s="52"/>
      <c r="AI1730" s="52"/>
      <c r="AJ1730" s="52"/>
      <c r="AK1730" s="52"/>
      <c r="AL1730" s="52"/>
      <c r="AM1730" s="52"/>
      <c r="AN1730" s="52"/>
      <c r="AO1730" s="52"/>
      <c r="AP1730" s="52"/>
      <c r="AQ1730" s="52"/>
      <c r="AR1730" s="52"/>
      <c r="AS1730" s="52"/>
      <c r="AT1730" s="52"/>
      <c r="AU1730" s="52"/>
      <c r="AV1730" s="52"/>
      <c r="AW1730" s="52"/>
      <c r="AX1730" s="53"/>
    </row>
    <row r="1731" spans="1:113" ht="12" customHeight="1">
      <c r="A1731" s="40"/>
      <c r="B1731" s="157" t="s">
        <v>240</v>
      </c>
      <c r="C1731" s="158"/>
      <c r="D1731" s="158"/>
      <c r="E1731" s="158"/>
      <c r="F1731" s="158"/>
      <c r="G1731" s="158"/>
      <c r="H1731" s="158"/>
      <c r="I1731" s="158"/>
      <c r="J1731" s="158"/>
      <c r="K1731" s="158"/>
      <c r="L1731" s="158"/>
      <c r="M1731" s="158"/>
      <c r="N1731" s="158"/>
      <c r="O1731" s="158"/>
      <c r="P1731" s="158"/>
      <c r="Q1731" s="158"/>
      <c r="R1731" s="158"/>
      <c r="S1731" s="158"/>
      <c r="T1731" s="158"/>
      <c r="U1731" s="158"/>
      <c r="V1731" s="158"/>
      <c r="W1731" s="158"/>
      <c r="X1731" s="158"/>
      <c r="Y1731" s="158"/>
      <c r="Z1731" s="158"/>
      <c r="AA1731" s="158"/>
      <c r="AB1731" s="158"/>
      <c r="AC1731" s="158"/>
      <c r="AD1731" s="158"/>
      <c r="AE1731" s="158"/>
      <c r="AF1731" s="158"/>
      <c r="AG1731" s="158"/>
      <c r="AH1731" s="158"/>
      <c r="AI1731" s="158"/>
      <c r="AJ1731" s="158"/>
      <c r="AK1731" s="158"/>
      <c r="AL1731" s="158"/>
      <c r="AM1731" s="158"/>
      <c r="AN1731" s="158"/>
      <c r="AO1731" s="158"/>
      <c r="AP1731" s="158"/>
      <c r="AQ1731" s="158"/>
      <c r="AR1731" s="158"/>
      <c r="AS1731" s="158"/>
      <c r="AT1731" s="158"/>
      <c r="AU1731" s="158"/>
      <c r="AV1731" s="158"/>
      <c r="AW1731" s="158"/>
      <c r="AX1731" s="159"/>
    </row>
    <row r="1732" spans="1:113" ht="12" customHeight="1">
      <c r="A1732" s="40"/>
      <c r="B1732" s="157"/>
      <c r="C1732" s="158"/>
      <c r="D1732" s="158"/>
      <c r="E1732" s="158"/>
      <c r="F1732" s="158"/>
      <c r="G1732" s="158"/>
      <c r="H1732" s="158"/>
      <c r="I1732" s="158"/>
      <c r="J1732" s="158"/>
      <c r="K1732" s="158"/>
      <c r="L1732" s="158"/>
      <c r="M1732" s="158"/>
      <c r="N1732" s="158"/>
      <c r="O1732" s="158"/>
      <c r="P1732" s="158"/>
      <c r="Q1732" s="158"/>
      <c r="R1732" s="158"/>
      <c r="S1732" s="158"/>
      <c r="T1732" s="158"/>
      <c r="U1732" s="158"/>
      <c r="V1732" s="158"/>
      <c r="W1732" s="158"/>
      <c r="X1732" s="158"/>
      <c r="Y1732" s="158"/>
      <c r="Z1732" s="158"/>
      <c r="AA1732" s="158"/>
      <c r="AB1732" s="158"/>
      <c r="AC1732" s="158"/>
      <c r="AD1732" s="158"/>
      <c r="AE1732" s="158"/>
      <c r="AF1732" s="158"/>
      <c r="AG1732" s="158"/>
      <c r="AH1732" s="158"/>
      <c r="AI1732" s="158"/>
      <c r="AJ1732" s="158"/>
      <c r="AK1732" s="158"/>
      <c r="AL1732" s="158"/>
      <c r="AM1732" s="158"/>
      <c r="AN1732" s="158"/>
      <c r="AO1732" s="158"/>
      <c r="AP1732" s="158"/>
      <c r="AQ1732" s="158"/>
      <c r="AR1732" s="158"/>
      <c r="AS1732" s="158"/>
      <c r="AT1732" s="158"/>
      <c r="AU1732" s="158"/>
      <c r="AV1732" s="158"/>
      <c r="AW1732" s="158"/>
      <c r="AX1732" s="159"/>
      <c r="BC1732" s="3"/>
    </row>
    <row r="1733" spans="1:113" ht="12" customHeight="1">
      <c r="A1733" s="40"/>
      <c r="B1733" s="157"/>
      <c r="C1733" s="158"/>
      <c r="D1733" s="158"/>
      <c r="E1733" s="158"/>
      <c r="F1733" s="158"/>
      <c r="G1733" s="158"/>
      <c r="H1733" s="158"/>
      <c r="I1733" s="158"/>
      <c r="J1733" s="158"/>
      <c r="K1733" s="158"/>
      <c r="L1733" s="158"/>
      <c r="M1733" s="158"/>
      <c r="N1733" s="158"/>
      <c r="O1733" s="158"/>
      <c r="P1733" s="158"/>
      <c r="Q1733" s="158"/>
      <c r="R1733" s="158"/>
      <c r="S1733" s="158"/>
      <c r="T1733" s="158"/>
      <c r="U1733" s="158"/>
      <c r="V1733" s="158"/>
      <c r="W1733" s="158"/>
      <c r="X1733" s="158"/>
      <c r="Y1733" s="158"/>
      <c r="Z1733" s="158"/>
      <c r="AA1733" s="158"/>
      <c r="AB1733" s="158"/>
      <c r="AC1733" s="158"/>
      <c r="AD1733" s="158"/>
      <c r="AE1733" s="158"/>
      <c r="AF1733" s="158"/>
      <c r="AG1733" s="158"/>
      <c r="AH1733" s="158"/>
      <c r="AI1733" s="158"/>
      <c r="AJ1733" s="158"/>
      <c r="AK1733" s="158"/>
      <c r="AL1733" s="158"/>
      <c r="AM1733" s="158"/>
      <c r="AN1733" s="158"/>
      <c r="AO1733" s="158"/>
      <c r="AP1733" s="158"/>
      <c r="AQ1733" s="158"/>
      <c r="AR1733" s="158"/>
      <c r="AS1733" s="158"/>
      <c r="AT1733" s="158"/>
      <c r="AU1733" s="158"/>
      <c r="AV1733" s="158"/>
      <c r="AW1733" s="158"/>
      <c r="AX1733" s="159"/>
    </row>
    <row r="1734" spans="1:113" ht="12" customHeight="1">
      <c r="A1734" s="40"/>
      <c r="B1734" s="157"/>
      <c r="C1734" s="158"/>
      <c r="D1734" s="158"/>
      <c r="E1734" s="158"/>
      <c r="F1734" s="158"/>
      <c r="G1734" s="158"/>
      <c r="H1734" s="158"/>
      <c r="I1734" s="158"/>
      <c r="J1734" s="158"/>
      <c r="K1734" s="158"/>
      <c r="L1734" s="158"/>
      <c r="M1734" s="158"/>
      <c r="N1734" s="158"/>
      <c r="O1734" s="158"/>
      <c r="P1734" s="158"/>
      <c r="Q1734" s="158"/>
      <c r="R1734" s="158"/>
      <c r="S1734" s="158"/>
      <c r="T1734" s="158"/>
      <c r="U1734" s="158"/>
      <c r="V1734" s="158"/>
      <c r="W1734" s="158"/>
      <c r="X1734" s="158"/>
      <c r="Y1734" s="158"/>
      <c r="Z1734" s="158"/>
      <c r="AA1734" s="158"/>
      <c r="AB1734" s="158"/>
      <c r="AC1734" s="158"/>
      <c r="AD1734" s="158"/>
      <c r="AE1734" s="158"/>
      <c r="AF1734" s="158"/>
      <c r="AG1734" s="158"/>
      <c r="AH1734" s="158"/>
      <c r="AI1734" s="158"/>
      <c r="AJ1734" s="158"/>
      <c r="AK1734" s="158"/>
      <c r="AL1734" s="158"/>
      <c r="AM1734" s="158"/>
      <c r="AN1734" s="158"/>
      <c r="AO1734" s="158"/>
      <c r="AP1734" s="158"/>
      <c r="AQ1734" s="158"/>
      <c r="AR1734" s="158"/>
      <c r="AS1734" s="158"/>
      <c r="AT1734" s="158"/>
      <c r="AU1734" s="158"/>
      <c r="AV1734" s="158"/>
      <c r="AW1734" s="158"/>
      <c r="AX1734" s="159"/>
    </row>
    <row r="1735" spans="1:113" ht="12" customHeight="1">
      <c r="A1735" s="40"/>
      <c r="B1735" s="157"/>
      <c r="C1735" s="158"/>
      <c r="D1735" s="158"/>
      <c r="E1735" s="158"/>
      <c r="F1735" s="158"/>
      <c r="G1735" s="158"/>
      <c r="H1735" s="158"/>
      <c r="I1735" s="158"/>
      <c r="J1735" s="158"/>
      <c r="K1735" s="158"/>
      <c r="L1735" s="158"/>
      <c r="M1735" s="158"/>
      <c r="N1735" s="158"/>
      <c r="O1735" s="158"/>
      <c r="P1735" s="158"/>
      <c r="Q1735" s="158"/>
      <c r="R1735" s="158"/>
      <c r="S1735" s="158"/>
      <c r="T1735" s="158"/>
      <c r="U1735" s="158"/>
      <c r="V1735" s="158"/>
      <c r="W1735" s="158"/>
      <c r="X1735" s="158"/>
      <c r="Y1735" s="158"/>
      <c r="Z1735" s="158"/>
      <c r="AA1735" s="158"/>
      <c r="AB1735" s="158"/>
      <c r="AC1735" s="158"/>
      <c r="AD1735" s="158"/>
      <c r="AE1735" s="158"/>
      <c r="AF1735" s="158"/>
      <c r="AG1735" s="158"/>
      <c r="AH1735" s="158"/>
      <c r="AI1735" s="158"/>
      <c r="AJ1735" s="158"/>
      <c r="AK1735" s="158"/>
      <c r="AL1735" s="158"/>
      <c r="AM1735" s="158"/>
      <c r="AN1735" s="158"/>
      <c r="AO1735" s="158"/>
      <c r="AP1735" s="158"/>
      <c r="AQ1735" s="158"/>
      <c r="AR1735" s="158"/>
      <c r="AS1735" s="158"/>
      <c r="AT1735" s="158"/>
      <c r="AU1735" s="158"/>
      <c r="AV1735" s="158"/>
      <c r="AW1735" s="158"/>
      <c r="AX1735" s="159"/>
    </row>
    <row r="1736" spans="1:113" ht="15" thickBot="1">
      <c r="A1736" s="41"/>
      <c r="B1736" s="54"/>
      <c r="C1736" s="55"/>
      <c r="D1736" s="55"/>
      <c r="E1736" s="55"/>
      <c r="F1736" s="55"/>
      <c r="G1736" s="55"/>
      <c r="H1736" s="55"/>
      <c r="I1736" s="55"/>
      <c r="J1736" s="55"/>
      <c r="K1736" s="55"/>
      <c r="L1736" s="55"/>
      <c r="M1736" s="55"/>
      <c r="N1736" s="55"/>
      <c r="O1736" s="55"/>
      <c r="P1736" s="55"/>
      <c r="Q1736" s="55"/>
      <c r="R1736" s="55"/>
      <c r="S1736" s="55"/>
      <c r="T1736" s="55"/>
      <c r="U1736" s="55"/>
      <c r="V1736" s="55"/>
      <c r="W1736" s="55"/>
      <c r="X1736" s="55"/>
      <c r="Y1736" s="55"/>
      <c r="Z1736" s="55"/>
      <c r="AA1736" s="55"/>
      <c r="AB1736" s="55"/>
      <c r="AC1736" s="55"/>
      <c r="AD1736" s="55"/>
      <c r="AE1736" s="55"/>
      <c r="AF1736" s="55"/>
      <c r="AG1736" s="55"/>
      <c r="AH1736" s="55"/>
      <c r="AI1736" s="55"/>
      <c r="AJ1736" s="55"/>
      <c r="AK1736" s="55"/>
      <c r="AL1736" s="55"/>
      <c r="AM1736" s="55"/>
      <c r="AN1736" s="55"/>
      <c r="AO1736" s="55"/>
      <c r="AP1736" s="55"/>
      <c r="AQ1736" s="55"/>
      <c r="AR1736" s="55"/>
      <c r="AS1736" s="55"/>
      <c r="AT1736" s="55"/>
      <c r="AU1736" s="55"/>
      <c r="AV1736" s="55"/>
      <c r="AW1736" s="55"/>
      <c r="AX1736" s="56"/>
    </row>
    <row r="1737" spans="1:113">
      <c r="B1737" s="57"/>
    </row>
    <row r="1738" spans="1:113" ht="15" thickBot="1">
      <c r="A1738" s="61"/>
      <c r="B1738" s="49" t="s">
        <v>3</v>
      </c>
      <c r="C1738" s="40"/>
      <c r="D1738" s="40"/>
      <c r="E1738" s="40"/>
      <c r="F1738" s="40"/>
      <c r="G1738" s="40"/>
      <c r="H1738" s="40"/>
      <c r="I1738" s="40"/>
      <c r="J1738" s="40"/>
      <c r="K1738" s="40"/>
      <c r="L1738" s="48"/>
      <c r="M1738" s="48"/>
      <c r="N1738" s="48"/>
      <c r="O1738" s="48"/>
      <c r="P1738" s="40"/>
      <c r="Q1738" s="40"/>
      <c r="R1738" s="40"/>
      <c r="S1738" s="40"/>
      <c r="T1738" s="40"/>
      <c r="U1738" s="40"/>
      <c r="V1738" s="49"/>
      <c r="W1738" s="49"/>
      <c r="X1738" s="49"/>
      <c r="Y1738" s="49"/>
      <c r="Z1738" s="49"/>
      <c r="AA1738" s="49"/>
      <c r="AB1738" s="49"/>
      <c r="AC1738" s="49"/>
      <c r="AD1738" s="49"/>
      <c r="AE1738" s="49"/>
      <c r="AF1738" s="49"/>
      <c r="AG1738" s="49"/>
      <c r="AH1738" s="49"/>
      <c r="AI1738" s="49"/>
      <c r="AJ1738" s="49"/>
      <c r="AK1738" s="49"/>
      <c r="AL1738" s="49"/>
      <c r="AM1738" s="49"/>
      <c r="AN1738" s="49"/>
      <c r="AO1738" s="49"/>
      <c r="AP1738" s="49"/>
      <c r="AQ1738" s="49"/>
      <c r="AR1738" s="49"/>
      <c r="AS1738" s="49"/>
      <c r="AT1738" s="49"/>
      <c r="AU1738" s="49"/>
      <c r="AV1738" s="49"/>
      <c r="AW1738" s="49"/>
      <c r="AX1738" s="49"/>
      <c r="DI1738" s="2"/>
    </row>
    <row r="1739" spans="1:113" ht="14.25">
      <c r="A1739" s="40"/>
      <c r="B1739" s="50"/>
      <c r="C1739" s="47"/>
      <c r="D1739" s="47"/>
      <c r="E1739" s="47"/>
      <c r="F1739" s="47"/>
      <c r="G1739" s="47"/>
      <c r="H1739" s="47"/>
      <c r="I1739" s="47"/>
      <c r="J1739" s="47"/>
      <c r="K1739" s="47"/>
      <c r="L1739" s="51"/>
      <c r="M1739" s="51"/>
      <c r="N1739" s="51"/>
      <c r="O1739" s="51"/>
      <c r="P1739" s="47"/>
      <c r="Q1739" s="47"/>
      <c r="R1739" s="47"/>
      <c r="S1739" s="47"/>
      <c r="T1739" s="47"/>
      <c r="U1739" s="47"/>
      <c r="V1739" s="52"/>
      <c r="W1739" s="52"/>
      <c r="X1739" s="52"/>
      <c r="Y1739" s="52"/>
      <c r="Z1739" s="52"/>
      <c r="AA1739" s="52"/>
      <c r="AB1739" s="52"/>
      <c r="AC1739" s="52"/>
      <c r="AD1739" s="52"/>
      <c r="AE1739" s="52"/>
      <c r="AF1739" s="52"/>
      <c r="AG1739" s="52"/>
      <c r="AH1739" s="52"/>
      <c r="AI1739" s="52"/>
      <c r="AJ1739" s="52"/>
      <c r="AK1739" s="52"/>
      <c r="AL1739" s="52"/>
      <c r="AM1739" s="52"/>
      <c r="AN1739" s="52"/>
      <c r="AO1739" s="52"/>
      <c r="AP1739" s="52"/>
      <c r="AQ1739" s="52"/>
      <c r="AR1739" s="52"/>
      <c r="AS1739" s="52"/>
      <c r="AT1739" s="52"/>
      <c r="AU1739" s="52"/>
      <c r="AV1739" s="52"/>
      <c r="AW1739" s="52"/>
      <c r="AX1739" s="53"/>
    </row>
    <row r="1740" spans="1:113" ht="12" customHeight="1">
      <c r="A1740" s="40"/>
      <c r="B1740" s="157" t="s">
        <v>241</v>
      </c>
      <c r="C1740" s="158"/>
      <c r="D1740" s="158"/>
      <c r="E1740" s="158"/>
      <c r="F1740" s="158"/>
      <c r="G1740" s="158"/>
      <c r="H1740" s="158"/>
      <c r="I1740" s="158"/>
      <c r="J1740" s="158"/>
      <c r="K1740" s="158"/>
      <c r="L1740" s="158"/>
      <c r="M1740" s="158"/>
      <c r="N1740" s="158"/>
      <c r="O1740" s="158"/>
      <c r="P1740" s="158"/>
      <c r="Q1740" s="158"/>
      <c r="R1740" s="158"/>
      <c r="S1740" s="158"/>
      <c r="T1740" s="158"/>
      <c r="U1740" s="158"/>
      <c r="V1740" s="158"/>
      <c r="W1740" s="158"/>
      <c r="X1740" s="158"/>
      <c r="Y1740" s="158"/>
      <c r="Z1740" s="158"/>
      <c r="AA1740" s="158"/>
      <c r="AB1740" s="158"/>
      <c r="AC1740" s="158"/>
      <c r="AD1740" s="158"/>
      <c r="AE1740" s="158"/>
      <c r="AF1740" s="158"/>
      <c r="AG1740" s="158"/>
      <c r="AH1740" s="158"/>
      <c r="AI1740" s="158"/>
      <c r="AJ1740" s="158"/>
      <c r="AK1740" s="158"/>
      <c r="AL1740" s="158"/>
      <c r="AM1740" s="158"/>
      <c r="AN1740" s="158"/>
      <c r="AO1740" s="158"/>
      <c r="AP1740" s="158"/>
      <c r="AQ1740" s="158"/>
      <c r="AR1740" s="158"/>
      <c r="AS1740" s="158"/>
      <c r="AT1740" s="158"/>
      <c r="AU1740" s="158"/>
      <c r="AV1740" s="158"/>
      <c r="AW1740" s="158"/>
      <c r="AX1740" s="159"/>
    </row>
    <row r="1741" spans="1:113" ht="12" customHeight="1">
      <c r="A1741" s="40"/>
      <c r="B1741" s="157"/>
      <c r="C1741" s="158"/>
      <c r="D1741" s="158"/>
      <c r="E1741" s="158"/>
      <c r="F1741" s="158"/>
      <c r="G1741" s="158"/>
      <c r="H1741" s="158"/>
      <c r="I1741" s="158"/>
      <c r="J1741" s="158"/>
      <c r="K1741" s="158"/>
      <c r="L1741" s="158"/>
      <c r="M1741" s="158"/>
      <c r="N1741" s="158"/>
      <c r="O1741" s="158"/>
      <c r="P1741" s="158"/>
      <c r="Q1741" s="158"/>
      <c r="R1741" s="158"/>
      <c r="S1741" s="158"/>
      <c r="T1741" s="158"/>
      <c r="U1741" s="158"/>
      <c r="V1741" s="158"/>
      <c r="W1741" s="158"/>
      <c r="X1741" s="158"/>
      <c r="Y1741" s="158"/>
      <c r="Z1741" s="158"/>
      <c r="AA1741" s="158"/>
      <c r="AB1741" s="158"/>
      <c r="AC1741" s="158"/>
      <c r="AD1741" s="158"/>
      <c r="AE1741" s="158"/>
      <c r="AF1741" s="158"/>
      <c r="AG1741" s="158"/>
      <c r="AH1741" s="158"/>
      <c r="AI1741" s="158"/>
      <c r="AJ1741" s="158"/>
      <c r="AK1741" s="158"/>
      <c r="AL1741" s="158"/>
      <c r="AM1741" s="158"/>
      <c r="AN1741" s="158"/>
      <c r="AO1741" s="158"/>
      <c r="AP1741" s="158"/>
      <c r="AQ1741" s="158"/>
      <c r="AR1741" s="158"/>
      <c r="AS1741" s="158"/>
      <c r="AT1741" s="158"/>
      <c r="AU1741" s="158"/>
      <c r="AV1741" s="158"/>
      <c r="AW1741" s="158"/>
      <c r="AX1741" s="159"/>
    </row>
    <row r="1742" spans="1:113" ht="12" customHeight="1">
      <c r="A1742" s="40"/>
      <c r="B1742" s="157"/>
      <c r="C1742" s="158"/>
      <c r="D1742" s="158"/>
      <c r="E1742" s="158"/>
      <c r="F1742" s="158"/>
      <c r="G1742" s="158"/>
      <c r="H1742" s="158"/>
      <c r="I1742" s="158"/>
      <c r="J1742" s="158"/>
      <c r="K1742" s="158"/>
      <c r="L1742" s="158"/>
      <c r="M1742" s="158"/>
      <c r="N1742" s="158"/>
      <c r="O1742" s="158"/>
      <c r="P1742" s="158"/>
      <c r="Q1742" s="158"/>
      <c r="R1742" s="158"/>
      <c r="S1742" s="158"/>
      <c r="T1742" s="158"/>
      <c r="U1742" s="158"/>
      <c r="V1742" s="158"/>
      <c r="W1742" s="158"/>
      <c r="X1742" s="158"/>
      <c r="Y1742" s="158"/>
      <c r="Z1742" s="158"/>
      <c r="AA1742" s="158"/>
      <c r="AB1742" s="158"/>
      <c r="AC1742" s="158"/>
      <c r="AD1742" s="158"/>
      <c r="AE1742" s="158"/>
      <c r="AF1742" s="158"/>
      <c r="AG1742" s="158"/>
      <c r="AH1742" s="158"/>
      <c r="AI1742" s="158"/>
      <c r="AJ1742" s="158"/>
      <c r="AK1742" s="158"/>
      <c r="AL1742" s="158"/>
      <c r="AM1742" s="158"/>
      <c r="AN1742" s="158"/>
      <c r="AO1742" s="158"/>
      <c r="AP1742" s="158"/>
      <c r="AQ1742" s="158"/>
      <c r="AR1742" s="158"/>
      <c r="AS1742" s="158"/>
      <c r="AT1742" s="158"/>
      <c r="AU1742" s="158"/>
      <c r="AV1742" s="158"/>
      <c r="AW1742" s="158"/>
      <c r="AX1742" s="159"/>
    </row>
    <row r="1743" spans="1:113" ht="12" customHeight="1">
      <c r="A1743" s="40"/>
      <c r="B1743" s="157"/>
      <c r="C1743" s="158"/>
      <c r="D1743" s="158"/>
      <c r="E1743" s="158"/>
      <c r="F1743" s="158"/>
      <c r="G1743" s="158"/>
      <c r="H1743" s="158"/>
      <c r="I1743" s="158"/>
      <c r="J1743" s="158"/>
      <c r="K1743" s="158"/>
      <c r="L1743" s="158"/>
      <c r="M1743" s="158"/>
      <c r="N1743" s="158"/>
      <c r="O1743" s="158"/>
      <c r="P1743" s="158"/>
      <c r="Q1743" s="158"/>
      <c r="R1743" s="158"/>
      <c r="S1743" s="158"/>
      <c r="T1743" s="158"/>
      <c r="U1743" s="158"/>
      <c r="V1743" s="158"/>
      <c r="W1743" s="158"/>
      <c r="X1743" s="158"/>
      <c r="Y1743" s="158"/>
      <c r="Z1743" s="158"/>
      <c r="AA1743" s="158"/>
      <c r="AB1743" s="158"/>
      <c r="AC1743" s="158"/>
      <c r="AD1743" s="158"/>
      <c r="AE1743" s="158"/>
      <c r="AF1743" s="158"/>
      <c r="AG1743" s="158"/>
      <c r="AH1743" s="158"/>
      <c r="AI1743" s="158"/>
      <c r="AJ1743" s="158"/>
      <c r="AK1743" s="158"/>
      <c r="AL1743" s="158"/>
      <c r="AM1743" s="158"/>
      <c r="AN1743" s="158"/>
      <c r="AO1743" s="158"/>
      <c r="AP1743" s="158"/>
      <c r="AQ1743" s="158"/>
      <c r="AR1743" s="158"/>
      <c r="AS1743" s="158"/>
      <c r="AT1743" s="158"/>
      <c r="AU1743" s="158"/>
      <c r="AV1743" s="158"/>
      <c r="AW1743" s="158"/>
      <c r="AX1743" s="159"/>
      <c r="BC1743" s="3"/>
    </row>
    <row r="1744" spans="1:113" ht="12" customHeight="1">
      <c r="A1744" s="40"/>
      <c r="B1744" s="157"/>
      <c r="C1744" s="158"/>
      <c r="D1744" s="158"/>
      <c r="E1744" s="158"/>
      <c r="F1744" s="158"/>
      <c r="G1744" s="158"/>
      <c r="H1744" s="158"/>
      <c r="I1744" s="158"/>
      <c r="J1744" s="158"/>
      <c r="K1744" s="158"/>
      <c r="L1744" s="158"/>
      <c r="M1744" s="158"/>
      <c r="N1744" s="158"/>
      <c r="O1744" s="158"/>
      <c r="P1744" s="158"/>
      <c r="Q1744" s="158"/>
      <c r="R1744" s="158"/>
      <c r="S1744" s="158"/>
      <c r="T1744" s="158"/>
      <c r="U1744" s="158"/>
      <c r="V1744" s="158"/>
      <c r="W1744" s="158"/>
      <c r="X1744" s="158"/>
      <c r="Y1744" s="158"/>
      <c r="Z1744" s="158"/>
      <c r="AA1744" s="158"/>
      <c r="AB1744" s="158"/>
      <c r="AC1744" s="158"/>
      <c r="AD1744" s="158"/>
      <c r="AE1744" s="158"/>
      <c r="AF1744" s="158"/>
      <c r="AG1744" s="158"/>
      <c r="AH1744" s="158"/>
      <c r="AI1744" s="158"/>
      <c r="AJ1744" s="158"/>
      <c r="AK1744" s="158"/>
      <c r="AL1744" s="158"/>
      <c r="AM1744" s="158"/>
      <c r="AN1744" s="158"/>
      <c r="AO1744" s="158"/>
      <c r="AP1744" s="158"/>
      <c r="AQ1744" s="158"/>
      <c r="AR1744" s="158"/>
      <c r="AS1744" s="158"/>
      <c r="AT1744" s="158"/>
      <c r="AU1744" s="158"/>
      <c r="AV1744" s="158"/>
      <c r="AW1744" s="158"/>
      <c r="AX1744" s="159"/>
    </row>
    <row r="1745" spans="1:251" ht="12" customHeight="1">
      <c r="A1745" s="40"/>
      <c r="B1745" s="157"/>
      <c r="C1745" s="158"/>
      <c r="D1745" s="158"/>
      <c r="E1745" s="158"/>
      <c r="F1745" s="158"/>
      <c r="G1745" s="158"/>
      <c r="H1745" s="158"/>
      <c r="I1745" s="158"/>
      <c r="J1745" s="158"/>
      <c r="K1745" s="158"/>
      <c r="L1745" s="158"/>
      <c r="M1745" s="158"/>
      <c r="N1745" s="158"/>
      <c r="O1745" s="158"/>
      <c r="P1745" s="158"/>
      <c r="Q1745" s="158"/>
      <c r="R1745" s="158"/>
      <c r="S1745" s="158"/>
      <c r="T1745" s="158"/>
      <c r="U1745" s="158"/>
      <c r="V1745" s="158"/>
      <c r="W1745" s="158"/>
      <c r="X1745" s="158"/>
      <c r="Y1745" s="158"/>
      <c r="Z1745" s="158"/>
      <c r="AA1745" s="158"/>
      <c r="AB1745" s="158"/>
      <c r="AC1745" s="158"/>
      <c r="AD1745" s="158"/>
      <c r="AE1745" s="158"/>
      <c r="AF1745" s="158"/>
      <c r="AG1745" s="158"/>
      <c r="AH1745" s="158"/>
      <c r="AI1745" s="158"/>
      <c r="AJ1745" s="158"/>
      <c r="AK1745" s="158"/>
      <c r="AL1745" s="158"/>
      <c r="AM1745" s="158"/>
      <c r="AN1745" s="158"/>
      <c r="AO1745" s="158"/>
      <c r="AP1745" s="158"/>
      <c r="AQ1745" s="158"/>
      <c r="AR1745" s="158"/>
      <c r="AS1745" s="158"/>
      <c r="AT1745" s="158"/>
      <c r="AU1745" s="158"/>
      <c r="AV1745" s="158"/>
      <c r="AW1745" s="158"/>
      <c r="AX1745" s="159"/>
    </row>
    <row r="1746" spans="1:251" ht="12" customHeight="1">
      <c r="A1746" s="40"/>
      <c r="B1746" s="157"/>
      <c r="C1746" s="158"/>
      <c r="D1746" s="158"/>
      <c r="E1746" s="158"/>
      <c r="F1746" s="158"/>
      <c r="G1746" s="158"/>
      <c r="H1746" s="158"/>
      <c r="I1746" s="158"/>
      <c r="J1746" s="158"/>
      <c r="K1746" s="158"/>
      <c r="L1746" s="158"/>
      <c r="M1746" s="158"/>
      <c r="N1746" s="158"/>
      <c r="O1746" s="158"/>
      <c r="P1746" s="158"/>
      <c r="Q1746" s="158"/>
      <c r="R1746" s="158"/>
      <c r="S1746" s="158"/>
      <c r="T1746" s="158"/>
      <c r="U1746" s="158"/>
      <c r="V1746" s="158"/>
      <c r="W1746" s="158"/>
      <c r="X1746" s="158"/>
      <c r="Y1746" s="158"/>
      <c r="Z1746" s="158"/>
      <c r="AA1746" s="158"/>
      <c r="AB1746" s="158"/>
      <c r="AC1746" s="158"/>
      <c r="AD1746" s="158"/>
      <c r="AE1746" s="158"/>
      <c r="AF1746" s="158"/>
      <c r="AG1746" s="158"/>
      <c r="AH1746" s="158"/>
      <c r="AI1746" s="158"/>
      <c r="AJ1746" s="158"/>
      <c r="AK1746" s="158"/>
      <c r="AL1746" s="158"/>
      <c r="AM1746" s="158"/>
      <c r="AN1746" s="158"/>
      <c r="AO1746" s="158"/>
      <c r="AP1746" s="158"/>
      <c r="AQ1746" s="158"/>
      <c r="AR1746" s="158"/>
      <c r="AS1746" s="158"/>
      <c r="AT1746" s="158"/>
      <c r="AU1746" s="158"/>
      <c r="AV1746" s="158"/>
      <c r="AW1746" s="158"/>
      <c r="AX1746" s="159"/>
    </row>
    <row r="1747" spans="1:251" ht="15" thickBot="1">
      <c r="A1747" s="41"/>
      <c r="B1747" s="54"/>
      <c r="C1747" s="55"/>
      <c r="D1747" s="55"/>
      <c r="E1747" s="55"/>
      <c r="F1747" s="55"/>
      <c r="G1747" s="55"/>
      <c r="H1747" s="55"/>
      <c r="I1747" s="55"/>
      <c r="J1747" s="55"/>
      <c r="K1747" s="55"/>
      <c r="L1747" s="55"/>
      <c r="M1747" s="55"/>
      <c r="N1747" s="55"/>
      <c r="O1747" s="55"/>
      <c r="P1747" s="55"/>
      <c r="Q1747" s="55"/>
      <c r="R1747" s="55"/>
      <c r="S1747" s="55"/>
      <c r="T1747" s="55"/>
      <c r="U1747" s="55"/>
      <c r="V1747" s="55"/>
      <c r="W1747" s="55"/>
      <c r="X1747" s="55"/>
      <c r="Y1747" s="55"/>
      <c r="Z1747" s="55"/>
      <c r="AA1747" s="55"/>
      <c r="AB1747" s="55"/>
      <c r="AC1747" s="55"/>
      <c r="AD1747" s="55"/>
      <c r="AE1747" s="55"/>
      <c r="AF1747" s="55"/>
      <c r="AG1747" s="55"/>
      <c r="AH1747" s="55"/>
      <c r="AI1747" s="55"/>
      <c r="AJ1747" s="55"/>
      <c r="AK1747" s="55"/>
      <c r="AL1747" s="55"/>
      <c r="AM1747" s="55"/>
      <c r="AN1747" s="55"/>
      <c r="AO1747" s="55"/>
      <c r="AP1747" s="55"/>
      <c r="AQ1747" s="55"/>
      <c r="AR1747" s="55"/>
      <c r="AS1747" s="55"/>
      <c r="AT1747" s="55"/>
      <c r="AU1747" s="55"/>
      <c r="AV1747" s="55"/>
      <c r="AW1747" s="55"/>
      <c r="AX1747" s="56"/>
    </row>
    <row r="1748" spans="1:251">
      <c r="B1748" s="57"/>
    </row>
    <row r="1749" spans="1:251" ht="14.25">
      <c r="B1749" s="49" t="s">
        <v>4</v>
      </c>
      <c r="C1749" s="40"/>
      <c r="D1749" s="40"/>
      <c r="E1749" s="40"/>
      <c r="F1749" s="40"/>
      <c r="G1749" s="40"/>
      <c r="H1749" s="40"/>
      <c r="I1749" s="40"/>
      <c r="J1749" s="40"/>
      <c r="K1749" s="40"/>
      <c r="L1749" s="48"/>
      <c r="M1749" s="48"/>
      <c r="N1749" s="48"/>
      <c r="O1749" s="48"/>
      <c r="P1749" s="40"/>
      <c r="Q1749" s="40"/>
      <c r="R1749" s="40"/>
      <c r="S1749" s="40"/>
      <c r="T1749" s="40"/>
      <c r="U1749" s="40"/>
      <c r="V1749" s="49"/>
      <c r="W1749" s="49"/>
      <c r="X1749" s="49"/>
      <c r="Y1749" s="49"/>
      <c r="Z1749" s="49"/>
      <c r="AA1749" s="49"/>
      <c r="AB1749" s="49"/>
      <c r="AC1749" s="49"/>
      <c r="AD1749" s="49"/>
      <c r="AE1749" s="49"/>
      <c r="AF1749" s="49"/>
      <c r="AG1749" s="49"/>
      <c r="AH1749" s="49"/>
      <c r="AI1749" s="49"/>
      <c r="AJ1749" s="49"/>
      <c r="AK1749" s="49"/>
      <c r="AL1749" s="49"/>
      <c r="AM1749" s="49"/>
      <c r="AN1749" s="49"/>
      <c r="AO1749" s="49"/>
      <c r="AP1749" s="49"/>
      <c r="AQ1749" s="49"/>
      <c r="AR1749" s="49"/>
      <c r="AS1749" s="49"/>
      <c r="AT1749" s="49"/>
      <c r="AU1749" s="49"/>
      <c r="AV1749" s="49"/>
      <c r="AW1749" s="49"/>
      <c r="AX1749" s="49"/>
    </row>
    <row r="1750" spans="1:251" ht="15" thickBot="1">
      <c r="B1750" s="40"/>
      <c r="C1750" s="40"/>
      <c r="D1750" s="40"/>
      <c r="E1750" s="40"/>
      <c r="F1750" s="40"/>
      <c r="G1750" s="40"/>
      <c r="H1750" s="40"/>
      <c r="I1750" s="40"/>
      <c r="J1750" s="40"/>
      <c r="K1750" s="40"/>
      <c r="L1750" s="48"/>
      <c r="M1750" s="48"/>
      <c r="N1750" s="48"/>
      <c r="O1750" s="48"/>
      <c r="P1750" s="40"/>
      <c r="Q1750" s="40"/>
      <c r="R1750" s="40"/>
      <c r="S1750" s="40"/>
      <c r="T1750" s="40"/>
      <c r="U1750" s="40"/>
      <c r="V1750" s="49"/>
      <c r="W1750" s="49"/>
      <c r="X1750" s="49"/>
      <c r="Y1750" s="49"/>
      <c r="Z1750" s="49"/>
      <c r="AA1750" s="49"/>
      <c r="AB1750" s="49"/>
      <c r="AC1750" s="49"/>
      <c r="AD1750" s="49"/>
      <c r="AE1750" s="49"/>
      <c r="AF1750" s="49"/>
      <c r="AG1750" s="49"/>
      <c r="AH1750" s="49"/>
      <c r="AI1750" s="49"/>
      <c r="AJ1750" s="49"/>
      <c r="AK1750" s="49"/>
      <c r="AL1750" s="49"/>
      <c r="AM1750" s="49"/>
      <c r="AN1750" s="49"/>
      <c r="AO1750" s="49"/>
      <c r="AP1750" s="49"/>
      <c r="AQ1750" s="49"/>
      <c r="AR1750" s="49"/>
      <c r="AS1750" s="49"/>
      <c r="AT1750" s="49"/>
      <c r="AU1750" s="49"/>
      <c r="AV1750" s="49"/>
      <c r="AW1750" s="49"/>
      <c r="AX1750" s="58" t="s">
        <v>5</v>
      </c>
    </row>
    <row r="1751" spans="1:251" s="3" customFormat="1" ht="13.5" customHeight="1">
      <c r="A1751" s="40"/>
      <c r="B1751" s="160" t="s">
        <v>6</v>
      </c>
      <c r="C1751" s="161"/>
      <c r="D1751" s="161"/>
      <c r="E1751" s="161"/>
      <c r="F1751" s="161"/>
      <c r="G1751" s="161"/>
      <c r="H1751" s="161"/>
      <c r="I1751" s="161"/>
      <c r="J1751" s="161"/>
      <c r="K1751" s="161"/>
      <c r="L1751" s="161"/>
      <c r="M1751" s="161"/>
      <c r="N1751" s="161"/>
      <c r="O1751" s="161"/>
      <c r="P1751" s="161"/>
      <c r="Q1751" s="161"/>
      <c r="R1751" s="161"/>
      <c r="S1751" s="161"/>
      <c r="T1751" s="161"/>
      <c r="U1751" s="161"/>
      <c r="V1751" s="161"/>
      <c r="W1751" s="161"/>
      <c r="X1751" s="161"/>
      <c r="Y1751" s="161"/>
      <c r="Z1751" s="162"/>
      <c r="AA1751" s="166" t="s">
        <v>12</v>
      </c>
      <c r="AB1751" s="161"/>
      <c r="AC1751" s="161"/>
      <c r="AD1751" s="161"/>
      <c r="AE1751" s="161"/>
      <c r="AF1751" s="161"/>
      <c r="AG1751" s="161"/>
      <c r="AH1751" s="161"/>
      <c r="AI1751" s="162"/>
      <c r="AJ1751" s="166" t="s">
        <v>13</v>
      </c>
      <c r="AK1751" s="161"/>
      <c r="AL1751" s="161"/>
      <c r="AM1751" s="161"/>
      <c r="AN1751" s="161"/>
      <c r="AO1751" s="161"/>
      <c r="AP1751" s="161"/>
      <c r="AQ1751" s="161"/>
      <c r="AR1751" s="162"/>
      <c r="AS1751" s="166" t="s">
        <v>7</v>
      </c>
      <c r="AT1751" s="161"/>
      <c r="AU1751" s="161"/>
      <c r="AV1751" s="161"/>
      <c r="AW1751" s="161"/>
      <c r="AX1751" s="168"/>
      <c r="AY1751" s="39"/>
      <c r="AZ1751" s="1"/>
      <c r="BA1751" s="1"/>
      <c r="BB1751" s="1"/>
      <c r="BC1751" s="1"/>
      <c r="BD1751" s="1"/>
      <c r="BE1751" s="1"/>
      <c r="BF1751" s="1"/>
      <c r="BG1751" s="1"/>
      <c r="BH1751" s="1"/>
      <c r="BI1751" s="1"/>
      <c r="BJ1751" s="1"/>
      <c r="BK1751" s="1"/>
      <c r="BL1751" s="1"/>
      <c r="BM1751" s="1"/>
      <c r="BN1751" s="1"/>
      <c r="BO1751" s="1"/>
      <c r="BP1751" s="1"/>
      <c r="BQ1751" s="1"/>
      <c r="BR1751" s="1"/>
      <c r="BS1751" s="1"/>
      <c r="BT1751" s="1"/>
      <c r="BU1751" s="1"/>
      <c r="BV1751" s="1"/>
      <c r="BW1751" s="1"/>
      <c r="BX1751" s="1"/>
      <c r="BY1751" s="1"/>
      <c r="BZ1751" s="1"/>
      <c r="CA1751" s="1"/>
      <c r="CB1751" s="1"/>
      <c r="CC1751" s="1"/>
      <c r="CD1751" s="1"/>
      <c r="CE1751" s="1"/>
      <c r="CF1751" s="1"/>
      <c r="CG1751" s="1"/>
      <c r="CH1751" s="1"/>
      <c r="CI1751" s="1"/>
      <c r="CJ1751" s="1"/>
      <c r="CK1751" s="1"/>
      <c r="CL1751" s="1"/>
      <c r="CM1751" s="1"/>
      <c r="CN1751" s="1"/>
      <c r="CO1751" s="1"/>
      <c r="CP1751" s="1"/>
      <c r="CQ1751" s="1"/>
      <c r="CR1751" s="1"/>
      <c r="CS1751" s="1"/>
      <c r="CT1751" s="1"/>
      <c r="CU1751" s="1"/>
      <c r="CV1751" s="1"/>
      <c r="CW1751" s="1"/>
      <c r="CX1751" s="1"/>
      <c r="CY1751" s="1"/>
      <c r="CZ1751" s="1"/>
      <c r="DA1751" s="1"/>
      <c r="DB1751" s="1"/>
      <c r="DC1751" s="1"/>
      <c r="DD1751" s="1"/>
      <c r="DE1751" s="1"/>
      <c r="DF1751" s="1"/>
      <c r="DG1751" s="1"/>
      <c r="DH1751" s="1"/>
      <c r="DI1751" s="1"/>
      <c r="DJ1751" s="1"/>
      <c r="DK1751" s="1"/>
      <c r="DL1751" s="1"/>
      <c r="DM1751" s="1"/>
      <c r="DN1751" s="1"/>
      <c r="DO1751" s="1"/>
      <c r="DP1751" s="1"/>
      <c r="DQ1751" s="1"/>
      <c r="DR1751" s="1"/>
      <c r="DS1751" s="1"/>
      <c r="DT1751" s="1"/>
      <c r="DU1751" s="1"/>
      <c r="DV1751" s="1"/>
      <c r="DW1751" s="1"/>
      <c r="DX1751" s="1"/>
      <c r="DY1751" s="1"/>
      <c r="DZ1751" s="1"/>
      <c r="EA1751" s="1"/>
      <c r="EB1751" s="1"/>
      <c r="EC1751" s="1"/>
      <c r="ED1751" s="1"/>
      <c r="EE1751" s="1"/>
      <c r="EF1751" s="1"/>
      <c r="EG1751" s="1"/>
      <c r="EH1751" s="1"/>
      <c r="EI1751" s="1"/>
      <c r="EJ1751" s="1"/>
      <c r="EK1751" s="1"/>
      <c r="EL1751" s="1"/>
      <c r="EM1751" s="1"/>
      <c r="EN1751" s="1"/>
      <c r="EO1751" s="1"/>
      <c r="EP1751" s="1"/>
      <c r="EQ1751" s="1"/>
      <c r="ER1751" s="1"/>
      <c r="ES1751" s="1"/>
      <c r="ET1751" s="1"/>
      <c r="EU1751" s="1"/>
      <c r="EV1751" s="1"/>
      <c r="EW1751" s="1"/>
      <c r="EX1751" s="1"/>
      <c r="EY1751" s="1"/>
      <c r="EZ1751" s="1"/>
      <c r="FA1751" s="1"/>
      <c r="FB1751" s="1"/>
      <c r="FC1751" s="1"/>
      <c r="FD1751" s="1"/>
      <c r="FE1751" s="1"/>
      <c r="FF1751" s="1"/>
      <c r="FG1751" s="1"/>
      <c r="FH1751" s="1"/>
      <c r="FI1751" s="1"/>
      <c r="FJ1751" s="1"/>
      <c r="FK1751" s="1"/>
      <c r="FL1751" s="1"/>
      <c r="FM1751" s="1"/>
      <c r="FN1751" s="1"/>
      <c r="FO1751" s="1"/>
      <c r="FP1751" s="1"/>
      <c r="FQ1751" s="1"/>
      <c r="FR1751" s="1"/>
      <c r="FS1751" s="1"/>
      <c r="FT1751" s="1"/>
      <c r="FU1751" s="1"/>
      <c r="FV1751" s="1"/>
      <c r="FW1751" s="1"/>
      <c r="FX1751" s="1"/>
      <c r="FY1751" s="1"/>
      <c r="FZ1751" s="1"/>
      <c r="GA1751" s="1"/>
      <c r="GB1751" s="1"/>
      <c r="GC1751" s="1"/>
      <c r="GD1751" s="1"/>
      <c r="GE1751" s="1"/>
      <c r="GF1751" s="1"/>
      <c r="GG1751" s="1"/>
      <c r="GH1751" s="1"/>
      <c r="GI1751" s="1"/>
      <c r="GJ1751" s="1"/>
      <c r="GK1751" s="1"/>
      <c r="GL1751" s="1"/>
      <c r="GM1751" s="1"/>
      <c r="GN1751" s="1"/>
      <c r="GO1751" s="1"/>
      <c r="GP1751" s="1"/>
      <c r="GQ1751" s="1"/>
      <c r="GR1751" s="1"/>
      <c r="GS1751" s="1"/>
      <c r="GT1751" s="1"/>
      <c r="GU1751" s="1"/>
      <c r="GV1751" s="1"/>
      <c r="GW1751" s="1"/>
      <c r="GX1751" s="1"/>
      <c r="GY1751" s="1"/>
      <c r="GZ1751" s="1"/>
      <c r="HA1751" s="1"/>
      <c r="HB1751" s="1"/>
      <c r="HC1751" s="1"/>
      <c r="HD1751" s="1"/>
      <c r="HE1751" s="1"/>
      <c r="HF1751" s="1"/>
      <c r="HG1751" s="1"/>
      <c r="HH1751" s="1"/>
      <c r="HI1751" s="1"/>
      <c r="HJ1751" s="1"/>
      <c r="HK1751" s="1"/>
      <c r="HL1751" s="1"/>
      <c r="HM1751" s="1"/>
      <c r="HN1751" s="1"/>
      <c r="HO1751" s="1"/>
      <c r="HP1751" s="1"/>
      <c r="HQ1751" s="1"/>
      <c r="HR1751" s="1"/>
      <c r="HS1751" s="1"/>
      <c r="HT1751" s="1"/>
      <c r="HU1751" s="1"/>
      <c r="HV1751" s="1"/>
      <c r="HW1751" s="1"/>
      <c r="HX1751" s="1"/>
      <c r="HY1751" s="1"/>
      <c r="HZ1751" s="1"/>
      <c r="IA1751" s="1"/>
      <c r="IB1751" s="1"/>
      <c r="IC1751" s="1"/>
      <c r="ID1751" s="1"/>
      <c r="IE1751" s="1"/>
      <c r="IF1751" s="1"/>
      <c r="IG1751" s="1"/>
      <c r="IH1751" s="1"/>
      <c r="II1751" s="1"/>
      <c r="IJ1751" s="1"/>
      <c r="IK1751" s="1"/>
      <c r="IL1751" s="1"/>
      <c r="IM1751" s="1"/>
      <c r="IN1751" s="1"/>
      <c r="IO1751" s="1"/>
      <c r="IP1751" s="1"/>
      <c r="IQ1751" s="1"/>
    </row>
    <row r="1752" spans="1:251" s="3" customFormat="1" ht="13.5">
      <c r="A1752" s="40"/>
      <c r="B1752" s="163"/>
      <c r="C1752" s="164"/>
      <c r="D1752" s="164"/>
      <c r="E1752" s="164"/>
      <c r="F1752" s="164"/>
      <c r="G1752" s="164"/>
      <c r="H1752" s="164"/>
      <c r="I1752" s="164"/>
      <c r="J1752" s="164"/>
      <c r="K1752" s="164"/>
      <c r="L1752" s="164"/>
      <c r="M1752" s="164"/>
      <c r="N1752" s="164"/>
      <c r="O1752" s="164"/>
      <c r="P1752" s="164"/>
      <c r="Q1752" s="164"/>
      <c r="R1752" s="164"/>
      <c r="S1752" s="164"/>
      <c r="T1752" s="164"/>
      <c r="U1752" s="164"/>
      <c r="V1752" s="164"/>
      <c r="W1752" s="164"/>
      <c r="X1752" s="164"/>
      <c r="Y1752" s="164"/>
      <c r="Z1752" s="165"/>
      <c r="AA1752" s="167"/>
      <c r="AB1752" s="164"/>
      <c r="AC1752" s="164"/>
      <c r="AD1752" s="164"/>
      <c r="AE1752" s="164"/>
      <c r="AF1752" s="164"/>
      <c r="AG1752" s="164"/>
      <c r="AH1752" s="164"/>
      <c r="AI1752" s="165"/>
      <c r="AJ1752" s="167"/>
      <c r="AK1752" s="164"/>
      <c r="AL1752" s="164"/>
      <c r="AM1752" s="164"/>
      <c r="AN1752" s="164"/>
      <c r="AO1752" s="164"/>
      <c r="AP1752" s="164"/>
      <c r="AQ1752" s="164"/>
      <c r="AR1752" s="165"/>
      <c r="AS1752" s="167"/>
      <c r="AT1752" s="164"/>
      <c r="AU1752" s="164"/>
      <c r="AV1752" s="164"/>
      <c r="AW1752" s="164"/>
      <c r="AX1752" s="169"/>
      <c r="AY1752" s="39"/>
      <c r="AZ1752" s="1"/>
      <c r="BA1752" s="1"/>
      <c r="BB1752" s="4"/>
      <c r="BC1752" s="5"/>
      <c r="BE1752" s="1"/>
      <c r="BF1752" s="1"/>
      <c r="BG1752" s="1"/>
      <c r="BH1752" s="1"/>
      <c r="BI1752" s="1"/>
      <c r="BJ1752" s="1"/>
      <c r="BK1752" s="1"/>
      <c r="BL1752" s="1"/>
      <c r="BM1752" s="1"/>
      <c r="BN1752" s="1"/>
      <c r="BO1752" s="1"/>
      <c r="BP1752" s="1"/>
      <c r="BQ1752" s="1"/>
      <c r="BR1752" s="1"/>
      <c r="BS1752" s="1"/>
      <c r="BT1752" s="1"/>
      <c r="BU1752" s="1"/>
      <c r="BV1752" s="1"/>
      <c r="BW1752" s="1"/>
      <c r="BX1752" s="1"/>
      <c r="BY1752" s="1"/>
      <c r="BZ1752" s="1"/>
      <c r="CA1752" s="1"/>
      <c r="CB1752" s="1"/>
      <c r="CC1752" s="1"/>
      <c r="CD1752" s="1"/>
      <c r="CE1752" s="1"/>
      <c r="CF1752" s="1"/>
      <c r="CG1752" s="1"/>
      <c r="CH1752" s="1"/>
      <c r="CI1752" s="1"/>
      <c r="CJ1752" s="1"/>
      <c r="CK1752" s="1"/>
      <c r="CL1752" s="1"/>
      <c r="CM1752" s="1"/>
      <c r="CN1752" s="1"/>
      <c r="CO1752" s="1"/>
      <c r="CP1752" s="1"/>
      <c r="CQ1752" s="1"/>
      <c r="CR1752" s="1"/>
      <c r="CS1752" s="1"/>
      <c r="CT1752" s="1"/>
      <c r="CU1752" s="1"/>
      <c r="CV1752" s="1"/>
      <c r="CW1752" s="1"/>
      <c r="CX1752" s="1"/>
      <c r="CY1752" s="1"/>
      <c r="CZ1752" s="1"/>
      <c r="DA1752" s="1"/>
      <c r="DB1752" s="1"/>
      <c r="DC1752" s="1"/>
      <c r="DD1752" s="1"/>
      <c r="DE1752" s="1"/>
      <c r="DF1752" s="1"/>
      <c r="DG1752" s="1"/>
      <c r="DH1752" s="1"/>
      <c r="DI1752" s="1"/>
      <c r="DJ1752" s="1"/>
      <c r="DK1752" s="1"/>
      <c r="DL1752" s="1"/>
      <c r="DM1752" s="1"/>
      <c r="DN1752" s="1"/>
      <c r="DO1752" s="1"/>
      <c r="DP1752" s="1"/>
      <c r="DQ1752" s="1"/>
      <c r="DR1752" s="1"/>
      <c r="DS1752" s="1"/>
      <c r="DT1752" s="1"/>
      <c r="DU1752" s="1"/>
      <c r="DV1752" s="1"/>
      <c r="DW1752" s="1"/>
      <c r="DX1752" s="1"/>
      <c r="DY1752" s="1"/>
      <c r="DZ1752" s="1"/>
      <c r="EA1752" s="1"/>
      <c r="EB1752" s="1"/>
      <c r="EC1752" s="1"/>
      <c r="ED1752" s="1"/>
      <c r="EE1752" s="1"/>
      <c r="EF1752" s="1"/>
      <c r="EG1752" s="1"/>
      <c r="EH1752" s="1"/>
      <c r="EI1752" s="1"/>
      <c r="EJ1752" s="1"/>
      <c r="EK1752" s="1"/>
      <c r="EL1752" s="1"/>
      <c r="EM1752" s="1"/>
      <c r="EN1752" s="1"/>
      <c r="EO1752" s="1"/>
      <c r="EP1752" s="1"/>
      <c r="EQ1752" s="1"/>
      <c r="ER1752" s="1"/>
      <c r="ES1752" s="1"/>
      <c r="ET1752" s="1"/>
      <c r="EU1752" s="1"/>
      <c r="EV1752" s="1"/>
      <c r="EW1752" s="1"/>
      <c r="EX1752" s="1"/>
      <c r="EY1752" s="1"/>
      <c r="EZ1752" s="1"/>
      <c r="FA1752" s="1"/>
      <c r="FB1752" s="1"/>
      <c r="FC1752" s="1"/>
      <c r="FD1752" s="1"/>
      <c r="FE1752" s="1"/>
      <c r="FF1752" s="1"/>
      <c r="FG1752" s="1"/>
      <c r="FH1752" s="1"/>
      <c r="FI1752" s="1"/>
      <c r="FJ1752" s="1"/>
      <c r="FK1752" s="1"/>
      <c r="FL1752" s="1"/>
      <c r="FM1752" s="1"/>
      <c r="FN1752" s="1"/>
      <c r="FO1752" s="1"/>
      <c r="FP1752" s="1"/>
      <c r="FQ1752" s="1"/>
      <c r="FR1752" s="1"/>
      <c r="FS1752" s="1"/>
      <c r="FT1752" s="1"/>
      <c r="FU1752" s="1"/>
      <c r="FV1752" s="1"/>
      <c r="FW1752" s="1"/>
      <c r="FX1752" s="1"/>
      <c r="FY1752" s="1"/>
      <c r="FZ1752" s="1"/>
      <c r="GA1752" s="1"/>
      <c r="GB1752" s="1"/>
      <c r="GC1752" s="1"/>
      <c r="GD1752" s="1"/>
      <c r="GE1752" s="1"/>
      <c r="GF1752" s="1"/>
      <c r="GG1752" s="1"/>
      <c r="GH1752" s="1"/>
      <c r="GI1752" s="1"/>
      <c r="GJ1752" s="1"/>
      <c r="GK1752" s="1"/>
      <c r="GL1752" s="1"/>
      <c r="GM1752" s="1"/>
      <c r="GN1752" s="1"/>
      <c r="GO1752" s="1"/>
      <c r="GP1752" s="1"/>
      <c r="GQ1752" s="1"/>
      <c r="GR1752" s="1"/>
      <c r="GS1752" s="1"/>
      <c r="GT1752" s="1"/>
      <c r="GU1752" s="1"/>
      <c r="GV1752" s="1"/>
      <c r="GW1752" s="1"/>
      <c r="GX1752" s="1"/>
      <c r="GY1752" s="1"/>
      <c r="GZ1752" s="1"/>
      <c r="HA1752" s="1"/>
      <c r="HB1752" s="1"/>
      <c r="HC1752" s="1"/>
      <c r="HD1752" s="1"/>
      <c r="HE1752" s="1"/>
      <c r="HF1752" s="1"/>
      <c r="HG1752" s="1"/>
      <c r="HH1752" s="1"/>
      <c r="HI1752" s="1"/>
      <c r="HJ1752" s="1"/>
      <c r="HK1752" s="1"/>
      <c r="HL1752" s="1"/>
      <c r="HM1752" s="1"/>
      <c r="HN1752" s="1"/>
      <c r="HO1752" s="1"/>
      <c r="HP1752" s="1"/>
      <c r="HQ1752" s="1"/>
      <c r="HR1752" s="1"/>
      <c r="HS1752" s="1"/>
      <c r="HT1752" s="1"/>
      <c r="HU1752" s="1"/>
      <c r="HV1752" s="1"/>
      <c r="HW1752" s="1"/>
      <c r="HX1752" s="1"/>
      <c r="HY1752" s="1"/>
      <c r="HZ1752" s="1"/>
      <c r="IA1752" s="1"/>
      <c r="IB1752" s="1"/>
      <c r="IC1752" s="1"/>
      <c r="ID1752" s="1"/>
      <c r="IE1752" s="1"/>
      <c r="IF1752" s="1"/>
      <c r="IG1752" s="1"/>
      <c r="IH1752" s="1"/>
      <c r="II1752" s="1"/>
      <c r="IJ1752" s="1"/>
      <c r="IK1752" s="1"/>
      <c r="IL1752" s="1"/>
      <c r="IM1752" s="1"/>
      <c r="IN1752" s="1"/>
      <c r="IO1752" s="1"/>
      <c r="IP1752" s="1"/>
      <c r="IQ1752" s="1"/>
    </row>
    <row r="1753" spans="1:251" s="3" customFormat="1" ht="18.75" customHeight="1">
      <c r="A1753" s="40"/>
      <c r="B1753" s="59"/>
      <c r="C1753" s="148" t="s">
        <v>242</v>
      </c>
      <c r="D1753" s="149"/>
      <c r="E1753" s="149"/>
      <c r="F1753" s="149"/>
      <c r="G1753" s="149"/>
      <c r="H1753" s="149"/>
      <c r="I1753" s="149"/>
      <c r="J1753" s="149"/>
      <c r="K1753" s="149"/>
      <c r="L1753" s="149"/>
      <c r="M1753" s="149"/>
      <c r="N1753" s="149"/>
      <c r="O1753" s="149"/>
      <c r="P1753" s="149"/>
      <c r="Q1753" s="149"/>
      <c r="R1753" s="149"/>
      <c r="S1753" s="149"/>
      <c r="T1753" s="149"/>
      <c r="U1753" s="149"/>
      <c r="V1753" s="149"/>
      <c r="W1753" s="149"/>
      <c r="X1753" s="149"/>
      <c r="Y1753" s="149"/>
      <c r="Z1753" s="150"/>
      <c r="AA1753" s="151">
        <v>33672</v>
      </c>
      <c r="AB1753" s="152"/>
      <c r="AC1753" s="152"/>
      <c r="AD1753" s="152"/>
      <c r="AE1753" s="152"/>
      <c r="AF1753" s="152"/>
      <c r="AG1753" s="152"/>
      <c r="AH1753" s="152"/>
      <c r="AI1753" s="153"/>
      <c r="AJ1753" s="151">
        <v>33671</v>
      </c>
      <c r="AK1753" s="152"/>
      <c r="AL1753" s="152"/>
      <c r="AM1753" s="152"/>
      <c r="AN1753" s="152"/>
      <c r="AO1753" s="152"/>
      <c r="AP1753" s="152"/>
      <c r="AQ1753" s="152"/>
      <c r="AR1753" s="153"/>
      <c r="AS1753" s="154"/>
      <c r="AT1753" s="155"/>
      <c r="AU1753" s="155"/>
      <c r="AV1753" s="155"/>
      <c r="AW1753" s="155"/>
      <c r="AX1753" s="156"/>
      <c r="AY1753" s="39"/>
      <c r="AZ1753" s="1"/>
      <c r="BA1753" s="1"/>
      <c r="BB1753" s="1"/>
      <c r="BC1753" s="1"/>
      <c r="BD1753" s="1"/>
      <c r="BE1753" s="1"/>
      <c r="BF1753" s="1"/>
      <c r="BG1753" s="1"/>
      <c r="BH1753" s="1"/>
      <c r="BI1753" s="1"/>
      <c r="BJ1753" s="1"/>
      <c r="BK1753" s="1"/>
      <c r="BL1753" s="1"/>
      <c r="BM1753" s="1"/>
      <c r="BN1753" s="1"/>
      <c r="BO1753" s="1"/>
      <c r="BP1753" s="1"/>
      <c r="BQ1753" s="1"/>
      <c r="BR1753" s="1"/>
      <c r="BS1753" s="1"/>
      <c r="BT1753" s="1"/>
      <c r="BU1753" s="1"/>
      <c r="BV1753" s="1"/>
      <c r="BW1753" s="1"/>
      <c r="BX1753" s="1"/>
      <c r="BY1753" s="1"/>
      <c r="BZ1753" s="1"/>
      <c r="CA1753" s="1"/>
      <c r="CB1753" s="1"/>
      <c r="CC1753" s="1"/>
      <c r="CD1753" s="1"/>
      <c r="CE1753" s="1"/>
      <c r="CF1753" s="1"/>
      <c r="CG1753" s="1"/>
      <c r="CH1753" s="1"/>
      <c r="CI1753" s="1"/>
      <c r="CJ1753" s="1"/>
      <c r="CK1753" s="1"/>
      <c r="CL1753" s="1"/>
      <c r="CM1753" s="1"/>
      <c r="CN1753" s="1"/>
      <c r="CO1753" s="1"/>
      <c r="CP1753" s="1"/>
      <c r="CQ1753" s="1"/>
      <c r="CR1753" s="1"/>
      <c r="CS1753" s="1"/>
      <c r="CT1753" s="1"/>
      <c r="CU1753" s="1"/>
      <c r="CV1753" s="1"/>
      <c r="CW1753" s="1"/>
      <c r="CX1753" s="1"/>
      <c r="CY1753" s="1"/>
      <c r="CZ1753" s="1"/>
      <c r="DA1753" s="1"/>
      <c r="DB1753" s="1"/>
      <c r="DC1753" s="1"/>
      <c r="DD1753" s="1"/>
      <c r="DE1753" s="1"/>
      <c r="DF1753" s="1"/>
      <c r="DG1753" s="1"/>
      <c r="DH1753" s="1"/>
      <c r="DI1753" s="1"/>
      <c r="DJ1753" s="1"/>
      <c r="DK1753" s="1"/>
      <c r="DL1753" s="1"/>
      <c r="DM1753" s="1"/>
      <c r="DN1753" s="1"/>
      <c r="DO1753" s="1"/>
      <c r="DP1753" s="1"/>
      <c r="DQ1753" s="1"/>
      <c r="DR1753" s="1"/>
      <c r="DS1753" s="1"/>
      <c r="DT1753" s="1"/>
      <c r="DU1753" s="1"/>
      <c r="DV1753" s="1"/>
      <c r="DW1753" s="1"/>
      <c r="DX1753" s="1"/>
      <c r="DY1753" s="1"/>
      <c r="DZ1753" s="1"/>
      <c r="EA1753" s="1"/>
      <c r="EB1753" s="1"/>
      <c r="EC1753" s="1"/>
      <c r="ED1753" s="1"/>
      <c r="EE1753" s="1"/>
      <c r="EF1753" s="1"/>
      <c r="EG1753" s="1"/>
      <c r="EH1753" s="1"/>
      <c r="EI1753" s="1"/>
      <c r="EJ1753" s="1"/>
      <c r="EK1753" s="1"/>
      <c r="EL1753" s="1"/>
      <c r="EM1753" s="1"/>
      <c r="EN1753" s="1"/>
      <c r="EO1753" s="1"/>
      <c r="EP1753" s="1"/>
      <c r="EQ1753" s="1"/>
      <c r="ER1753" s="1"/>
      <c r="ES1753" s="1"/>
      <c r="ET1753" s="1"/>
      <c r="EU1753" s="1"/>
      <c r="EV1753" s="1"/>
      <c r="EW1753" s="1"/>
      <c r="EX1753" s="1"/>
      <c r="EY1753" s="1"/>
      <c r="EZ1753" s="1"/>
      <c r="FA1753" s="1"/>
      <c r="FB1753" s="1"/>
      <c r="FC1753" s="1"/>
      <c r="FD1753" s="1"/>
      <c r="FE1753" s="1"/>
      <c r="FF1753" s="1"/>
      <c r="FG1753" s="1"/>
      <c r="FH1753" s="1"/>
      <c r="FI1753" s="1"/>
      <c r="FJ1753" s="1"/>
      <c r="FK1753" s="1"/>
      <c r="FL1753" s="1"/>
      <c r="FM1753" s="1"/>
      <c r="FN1753" s="1"/>
      <c r="FO1753" s="1"/>
      <c r="FP1753" s="1"/>
      <c r="FQ1753" s="1"/>
      <c r="FR1753" s="1"/>
      <c r="FS1753" s="1"/>
      <c r="FT1753" s="1"/>
      <c r="FU1753" s="1"/>
      <c r="FV1753" s="1"/>
      <c r="FW1753" s="1"/>
      <c r="FX1753" s="1"/>
      <c r="FY1753" s="1"/>
      <c r="FZ1753" s="1"/>
      <c r="GA1753" s="1"/>
      <c r="GB1753" s="1"/>
      <c r="GC1753" s="1"/>
      <c r="GD1753" s="1"/>
      <c r="GE1753" s="1"/>
      <c r="GF1753" s="1"/>
      <c r="GG1753" s="1"/>
      <c r="GH1753" s="1"/>
      <c r="GI1753" s="1"/>
      <c r="GJ1753" s="1"/>
      <c r="GK1753" s="1"/>
      <c r="GL1753" s="1"/>
      <c r="GM1753" s="1"/>
      <c r="GN1753" s="1"/>
      <c r="GO1753" s="1"/>
      <c r="GP1753" s="1"/>
      <c r="GQ1753" s="1"/>
      <c r="GR1753" s="1"/>
      <c r="GS1753" s="1"/>
      <c r="GT1753" s="1"/>
      <c r="GU1753" s="1"/>
      <c r="GV1753" s="1"/>
      <c r="GW1753" s="1"/>
      <c r="GX1753" s="1"/>
      <c r="GY1753" s="1"/>
      <c r="GZ1753" s="1"/>
      <c r="HA1753" s="1"/>
      <c r="HB1753" s="1"/>
      <c r="HC1753" s="1"/>
      <c r="HD1753" s="1"/>
      <c r="HE1753" s="1"/>
      <c r="HF1753" s="1"/>
      <c r="HG1753" s="1"/>
      <c r="HH1753" s="1"/>
      <c r="HI1753" s="1"/>
      <c r="HJ1753" s="1"/>
      <c r="HK1753" s="1"/>
      <c r="HL1753" s="1"/>
      <c r="HM1753" s="1"/>
      <c r="HN1753" s="1"/>
      <c r="HO1753" s="1"/>
      <c r="HP1753" s="1"/>
      <c r="HQ1753" s="1"/>
      <c r="HR1753" s="1"/>
      <c r="HS1753" s="1"/>
      <c r="HT1753" s="1"/>
      <c r="HU1753" s="1"/>
      <c r="HV1753" s="1"/>
      <c r="HW1753" s="1"/>
      <c r="HX1753" s="1"/>
      <c r="HY1753" s="1"/>
      <c r="HZ1753" s="1"/>
      <c r="IA1753" s="1"/>
      <c r="IB1753" s="1"/>
      <c r="IC1753" s="1"/>
      <c r="ID1753" s="1"/>
      <c r="IE1753" s="1"/>
      <c r="IF1753" s="1"/>
      <c r="IG1753" s="1"/>
      <c r="IH1753" s="1"/>
      <c r="II1753" s="1"/>
      <c r="IJ1753" s="1"/>
      <c r="IK1753" s="1"/>
      <c r="IL1753" s="1"/>
      <c r="IM1753" s="1"/>
      <c r="IN1753" s="1"/>
      <c r="IO1753" s="1"/>
      <c r="IP1753" s="1"/>
      <c r="IQ1753" s="1"/>
    </row>
    <row r="1754" spans="1:251" s="3" customFormat="1" ht="18.75" customHeight="1">
      <c r="A1754" s="40"/>
      <c r="B1754" s="59"/>
      <c r="C1754" s="148" t="s">
        <v>243</v>
      </c>
      <c r="D1754" s="149"/>
      <c r="E1754" s="149"/>
      <c r="F1754" s="149"/>
      <c r="G1754" s="149"/>
      <c r="H1754" s="149"/>
      <c r="I1754" s="149"/>
      <c r="J1754" s="149"/>
      <c r="K1754" s="149"/>
      <c r="L1754" s="149"/>
      <c r="M1754" s="149"/>
      <c r="N1754" s="149"/>
      <c r="O1754" s="149"/>
      <c r="P1754" s="149"/>
      <c r="Q1754" s="149"/>
      <c r="R1754" s="149"/>
      <c r="S1754" s="149"/>
      <c r="T1754" s="149"/>
      <c r="U1754" s="149"/>
      <c r="V1754" s="149"/>
      <c r="W1754" s="149"/>
      <c r="X1754" s="149"/>
      <c r="Y1754" s="149"/>
      <c r="Z1754" s="150"/>
      <c r="AA1754" s="151">
        <v>42</v>
      </c>
      <c r="AB1754" s="152"/>
      <c r="AC1754" s="152"/>
      <c r="AD1754" s="152"/>
      <c r="AE1754" s="152"/>
      <c r="AF1754" s="152"/>
      <c r="AG1754" s="152"/>
      <c r="AH1754" s="152"/>
      <c r="AI1754" s="153"/>
      <c r="AJ1754" s="151">
        <v>33</v>
      </c>
      <c r="AK1754" s="152"/>
      <c r="AL1754" s="152"/>
      <c r="AM1754" s="152"/>
      <c r="AN1754" s="152"/>
      <c r="AO1754" s="152"/>
      <c r="AP1754" s="152"/>
      <c r="AQ1754" s="152"/>
      <c r="AR1754" s="153"/>
      <c r="AS1754" s="154"/>
      <c r="AT1754" s="155"/>
      <c r="AU1754" s="155"/>
      <c r="AV1754" s="155"/>
      <c r="AW1754" s="155"/>
      <c r="AX1754" s="156"/>
      <c r="AY1754" s="39"/>
      <c r="AZ1754" s="1"/>
      <c r="BA1754" s="1"/>
      <c r="BB1754" s="1"/>
      <c r="BC1754" s="1"/>
      <c r="BD1754" s="1"/>
      <c r="BE1754" s="1"/>
      <c r="BF1754" s="1"/>
      <c r="BG1754" s="1"/>
      <c r="BH1754" s="1"/>
      <c r="BI1754" s="1"/>
      <c r="BJ1754" s="1"/>
      <c r="BK1754" s="1"/>
      <c r="BL1754" s="1"/>
      <c r="BM1754" s="1"/>
      <c r="BN1754" s="1"/>
      <c r="BO1754" s="1"/>
      <c r="BP1754" s="1"/>
      <c r="BQ1754" s="1"/>
      <c r="BR1754" s="1"/>
      <c r="BS1754" s="1"/>
      <c r="BT1754" s="1"/>
      <c r="BU1754" s="1"/>
      <c r="BV1754" s="1"/>
      <c r="BW1754" s="1"/>
      <c r="BX1754" s="1"/>
      <c r="BY1754" s="1"/>
      <c r="BZ1754" s="1"/>
      <c r="CA1754" s="1"/>
      <c r="CB1754" s="1"/>
      <c r="CC1754" s="1"/>
      <c r="CD1754" s="1"/>
      <c r="CE1754" s="1"/>
      <c r="CF1754" s="1"/>
      <c r="CG1754" s="1"/>
      <c r="CH1754" s="1"/>
      <c r="CI1754" s="1"/>
      <c r="CJ1754" s="1"/>
      <c r="CK1754" s="1"/>
      <c r="CL1754" s="1"/>
      <c r="CM1754" s="1"/>
      <c r="CN1754" s="1"/>
      <c r="CO1754" s="1"/>
      <c r="CP1754" s="1"/>
      <c r="CQ1754" s="1"/>
      <c r="CR1754" s="1"/>
      <c r="CS1754" s="1"/>
      <c r="CT1754" s="1"/>
      <c r="CU1754" s="1"/>
      <c r="CV1754" s="1"/>
      <c r="CW1754" s="1"/>
      <c r="CX1754" s="1"/>
      <c r="CY1754" s="1"/>
      <c r="CZ1754" s="1"/>
      <c r="DA1754" s="1"/>
      <c r="DB1754" s="1"/>
      <c r="DC1754" s="1"/>
      <c r="DD1754" s="1"/>
      <c r="DE1754" s="1"/>
      <c r="DF1754" s="1"/>
      <c r="DG1754" s="1"/>
      <c r="DH1754" s="1"/>
      <c r="DI1754" s="1"/>
      <c r="DJ1754" s="1"/>
      <c r="DK1754" s="1"/>
      <c r="DL1754" s="1"/>
      <c r="DM1754" s="1"/>
      <c r="DN1754" s="1"/>
      <c r="DO1754" s="1"/>
      <c r="DP1754" s="1"/>
      <c r="DQ1754" s="1"/>
      <c r="DR1754" s="1"/>
      <c r="DS1754" s="1"/>
      <c r="DT1754" s="1"/>
      <c r="DU1754" s="1"/>
      <c r="DV1754" s="1"/>
      <c r="DW1754" s="1"/>
      <c r="DX1754" s="1"/>
      <c r="DY1754" s="1"/>
      <c r="DZ1754" s="1"/>
      <c r="EA1754" s="1"/>
      <c r="EB1754" s="1"/>
      <c r="EC1754" s="1"/>
      <c r="ED1754" s="1"/>
      <c r="EE1754" s="1"/>
      <c r="EF1754" s="1"/>
      <c r="EG1754" s="1"/>
      <c r="EH1754" s="1"/>
      <c r="EI1754" s="1"/>
      <c r="EJ1754" s="1"/>
      <c r="EK1754" s="1"/>
      <c r="EL1754" s="1"/>
      <c r="EM1754" s="1"/>
      <c r="EN1754" s="1"/>
      <c r="EO1754" s="1"/>
      <c r="EP1754" s="1"/>
      <c r="EQ1754" s="1"/>
      <c r="ER1754" s="1"/>
      <c r="ES1754" s="1"/>
      <c r="ET1754" s="1"/>
      <c r="EU1754" s="1"/>
      <c r="EV1754" s="1"/>
      <c r="EW1754" s="1"/>
      <c r="EX1754" s="1"/>
      <c r="EY1754" s="1"/>
      <c r="EZ1754" s="1"/>
      <c r="FA1754" s="1"/>
      <c r="FB1754" s="1"/>
      <c r="FC1754" s="1"/>
      <c r="FD1754" s="1"/>
      <c r="FE1754" s="1"/>
      <c r="FF1754" s="1"/>
      <c r="FG1754" s="1"/>
      <c r="FH1754" s="1"/>
      <c r="FI1754" s="1"/>
      <c r="FJ1754" s="1"/>
      <c r="FK1754" s="1"/>
      <c r="FL1754" s="1"/>
      <c r="FM1754" s="1"/>
      <c r="FN1754" s="1"/>
      <c r="FO1754" s="1"/>
      <c r="FP1754" s="1"/>
      <c r="FQ1754" s="1"/>
      <c r="FR1754" s="1"/>
      <c r="FS1754" s="1"/>
      <c r="FT1754" s="1"/>
      <c r="FU1754" s="1"/>
      <c r="FV1754" s="1"/>
      <c r="FW1754" s="1"/>
      <c r="FX1754" s="1"/>
      <c r="FY1754" s="1"/>
      <c r="FZ1754" s="1"/>
      <c r="GA1754" s="1"/>
      <c r="GB1754" s="1"/>
      <c r="GC1754" s="1"/>
      <c r="GD1754" s="1"/>
      <c r="GE1754" s="1"/>
      <c r="GF1754" s="1"/>
      <c r="GG1754" s="1"/>
      <c r="GH1754" s="1"/>
      <c r="GI1754" s="1"/>
      <c r="GJ1754" s="1"/>
      <c r="GK1754" s="1"/>
      <c r="GL1754" s="1"/>
      <c r="GM1754" s="1"/>
      <c r="GN1754" s="1"/>
      <c r="GO1754" s="1"/>
      <c r="GP1754" s="1"/>
      <c r="GQ1754" s="1"/>
      <c r="GR1754" s="1"/>
      <c r="GS1754" s="1"/>
      <c r="GT1754" s="1"/>
      <c r="GU1754" s="1"/>
      <c r="GV1754" s="1"/>
      <c r="GW1754" s="1"/>
      <c r="GX1754" s="1"/>
      <c r="GY1754" s="1"/>
      <c r="GZ1754" s="1"/>
      <c r="HA1754" s="1"/>
      <c r="HB1754" s="1"/>
      <c r="HC1754" s="1"/>
      <c r="HD1754" s="1"/>
      <c r="HE1754" s="1"/>
      <c r="HF1754" s="1"/>
      <c r="HG1754" s="1"/>
      <c r="HH1754" s="1"/>
      <c r="HI1754" s="1"/>
      <c r="HJ1754" s="1"/>
      <c r="HK1754" s="1"/>
      <c r="HL1754" s="1"/>
      <c r="HM1754" s="1"/>
      <c r="HN1754" s="1"/>
      <c r="HO1754" s="1"/>
      <c r="HP1754" s="1"/>
      <c r="HQ1754" s="1"/>
      <c r="HR1754" s="1"/>
      <c r="HS1754" s="1"/>
      <c r="HT1754" s="1"/>
      <c r="HU1754" s="1"/>
      <c r="HV1754" s="1"/>
      <c r="HW1754" s="1"/>
      <c r="HX1754" s="1"/>
      <c r="HY1754" s="1"/>
      <c r="HZ1754" s="1"/>
      <c r="IA1754" s="1"/>
      <c r="IB1754" s="1"/>
      <c r="IC1754" s="1"/>
      <c r="ID1754" s="1"/>
      <c r="IE1754" s="1"/>
      <c r="IF1754" s="1"/>
      <c r="IG1754" s="1"/>
      <c r="IH1754" s="1"/>
      <c r="II1754" s="1"/>
      <c r="IJ1754" s="1"/>
      <c r="IK1754" s="1"/>
      <c r="IL1754" s="1"/>
      <c r="IM1754" s="1"/>
      <c r="IN1754" s="1"/>
      <c r="IO1754" s="1"/>
      <c r="IP1754" s="1"/>
      <c r="IQ1754" s="1"/>
    </row>
    <row r="1755" spans="1:251" s="3" customFormat="1" ht="18.75" customHeight="1" thickBot="1">
      <c r="A1755" s="41"/>
      <c r="B1755" s="132" t="s">
        <v>14</v>
      </c>
      <c r="C1755" s="133"/>
      <c r="D1755" s="133"/>
      <c r="E1755" s="133"/>
      <c r="F1755" s="133"/>
      <c r="G1755" s="133"/>
      <c r="H1755" s="133"/>
      <c r="I1755" s="133"/>
      <c r="J1755" s="133"/>
      <c r="K1755" s="133"/>
      <c r="L1755" s="133"/>
      <c r="M1755" s="133"/>
      <c r="N1755" s="133"/>
      <c r="O1755" s="133"/>
      <c r="P1755" s="133"/>
      <c r="Q1755" s="133"/>
      <c r="R1755" s="133"/>
      <c r="S1755" s="133"/>
      <c r="T1755" s="133"/>
      <c r="U1755" s="133"/>
      <c r="V1755" s="133"/>
      <c r="W1755" s="133"/>
      <c r="X1755" s="133"/>
      <c r="Y1755" s="133"/>
      <c r="Z1755" s="134"/>
      <c r="AA1755" s="135">
        <f>SUM($AA$1753:$AA$1754)</f>
        <v>33714</v>
      </c>
      <c r="AB1755" s="136"/>
      <c r="AC1755" s="136"/>
      <c r="AD1755" s="136"/>
      <c r="AE1755" s="136"/>
      <c r="AF1755" s="136"/>
      <c r="AG1755" s="136"/>
      <c r="AH1755" s="136"/>
      <c r="AI1755" s="137"/>
      <c r="AJ1755" s="135">
        <f>SUM($AJ$1753:$AJ$1754)</f>
        <v>33704</v>
      </c>
      <c r="AK1755" s="136"/>
      <c r="AL1755" s="136"/>
      <c r="AM1755" s="136"/>
      <c r="AN1755" s="136"/>
      <c r="AO1755" s="136"/>
      <c r="AP1755" s="136"/>
      <c r="AQ1755" s="136"/>
      <c r="AR1755" s="137"/>
      <c r="AS1755" s="138"/>
      <c r="AT1755" s="139"/>
      <c r="AU1755" s="139"/>
      <c r="AV1755" s="139"/>
      <c r="AW1755" s="139"/>
      <c r="AX1755" s="140"/>
      <c r="AY1755" s="39"/>
      <c r="AZ1755" s="1"/>
      <c r="BA1755" s="1"/>
      <c r="BB1755" s="1"/>
      <c r="BC1755" s="1"/>
      <c r="BD1755" s="1"/>
      <c r="BE1755" s="1"/>
      <c r="BF1755" s="1"/>
      <c r="BG1755" s="1"/>
      <c r="BH1755" s="1"/>
      <c r="BI1755" s="1"/>
      <c r="BJ1755" s="1"/>
      <c r="BK1755" s="1"/>
      <c r="BL1755" s="1"/>
      <c r="BM1755" s="1"/>
      <c r="BN1755" s="1"/>
      <c r="BO1755" s="1"/>
      <c r="BP1755" s="1"/>
      <c r="BQ1755" s="1"/>
      <c r="BR1755" s="1"/>
      <c r="BS1755" s="1"/>
      <c r="BT1755" s="1"/>
      <c r="BU1755" s="1"/>
      <c r="BV1755" s="1"/>
      <c r="BW1755" s="1"/>
      <c r="BX1755" s="1"/>
      <c r="BY1755" s="1"/>
      <c r="BZ1755" s="1"/>
      <c r="CA1755" s="1"/>
      <c r="CB1755" s="1"/>
      <c r="CC1755" s="1"/>
      <c r="CD1755" s="1"/>
      <c r="CE1755" s="1"/>
      <c r="CF1755" s="1"/>
      <c r="CG1755" s="1"/>
      <c r="CH1755" s="1"/>
      <c r="CI1755" s="1"/>
      <c r="CJ1755" s="1"/>
      <c r="CK1755" s="1"/>
      <c r="CL1755" s="1"/>
      <c r="CM1755" s="1"/>
      <c r="CN1755" s="1"/>
      <c r="CO1755" s="1"/>
      <c r="CP1755" s="1"/>
      <c r="CQ1755" s="1"/>
      <c r="CR1755" s="1"/>
      <c r="CS1755" s="1"/>
      <c r="CT1755" s="1"/>
      <c r="CU1755" s="1"/>
      <c r="CV1755" s="1"/>
      <c r="CW1755" s="1"/>
      <c r="CX1755" s="1"/>
      <c r="CY1755" s="1"/>
      <c r="CZ1755" s="1"/>
      <c r="DA1755" s="1"/>
      <c r="DB1755" s="1"/>
      <c r="DC1755" s="1"/>
      <c r="DD1755" s="1"/>
      <c r="DE1755" s="1"/>
      <c r="DF1755" s="1"/>
      <c r="DG1755" s="1"/>
      <c r="DH1755" s="1"/>
      <c r="DI1755" s="1"/>
      <c r="DJ1755" s="1"/>
      <c r="DK1755" s="1"/>
      <c r="DL1755" s="1"/>
      <c r="DM1755" s="1"/>
      <c r="DN1755" s="1"/>
      <c r="DO1755" s="1"/>
      <c r="DP1755" s="1"/>
      <c r="DQ1755" s="1"/>
      <c r="DR1755" s="1"/>
      <c r="DS1755" s="1"/>
      <c r="DT1755" s="1"/>
      <c r="DU1755" s="1"/>
      <c r="DV1755" s="1"/>
      <c r="DW1755" s="1"/>
      <c r="DX1755" s="1"/>
      <c r="DY1755" s="1"/>
      <c r="DZ1755" s="1"/>
      <c r="EA1755" s="1"/>
      <c r="EB1755" s="1"/>
      <c r="EC1755" s="1"/>
      <c r="ED1755" s="1"/>
      <c r="EE1755" s="1"/>
      <c r="EF1755" s="1"/>
      <c r="EG1755" s="1"/>
      <c r="EH1755" s="1"/>
      <c r="EI1755" s="1"/>
      <c r="EJ1755" s="1"/>
      <c r="EK1755" s="1"/>
      <c r="EL1755" s="1"/>
      <c r="EM1755" s="1"/>
      <c r="EN1755" s="1"/>
      <c r="EO1755" s="1"/>
      <c r="EP1755" s="1"/>
      <c r="EQ1755" s="1"/>
      <c r="ER1755" s="1"/>
      <c r="ES1755" s="1"/>
      <c r="ET1755" s="1"/>
      <c r="EU1755" s="1"/>
      <c r="EV1755" s="1"/>
      <c r="EW1755" s="1"/>
      <c r="EX1755" s="1"/>
      <c r="EY1755" s="1"/>
      <c r="EZ1755" s="1"/>
      <c r="FA1755" s="1"/>
      <c r="FB1755" s="1"/>
      <c r="FC1755" s="1"/>
      <c r="FD1755" s="1"/>
      <c r="FE1755" s="1"/>
      <c r="FF1755" s="1"/>
      <c r="FG1755" s="1"/>
      <c r="FH1755" s="1"/>
      <c r="FI1755" s="1"/>
      <c r="FJ1755" s="1"/>
      <c r="FK1755" s="1"/>
      <c r="FL1755" s="1"/>
      <c r="FM1755" s="1"/>
      <c r="FN1755" s="1"/>
      <c r="FO1755" s="1"/>
      <c r="FP1755" s="1"/>
      <c r="FQ1755" s="1"/>
      <c r="FR1755" s="1"/>
      <c r="FS1755" s="1"/>
      <c r="FT1755" s="1"/>
      <c r="FU1755" s="1"/>
      <c r="FV1755" s="1"/>
      <c r="FW1755" s="1"/>
      <c r="FX1755" s="1"/>
      <c r="FY1755" s="1"/>
      <c r="FZ1755" s="1"/>
      <c r="GA1755" s="1"/>
      <c r="GB1755" s="1"/>
      <c r="GC1755" s="1"/>
      <c r="GD1755" s="1"/>
      <c r="GE1755" s="1"/>
      <c r="GF1755" s="1"/>
      <c r="GG1755" s="1"/>
      <c r="GH1755" s="1"/>
      <c r="GI1755" s="1"/>
      <c r="GJ1755" s="1"/>
      <c r="GK1755" s="1"/>
      <c r="GL1755" s="1"/>
      <c r="GM1755" s="1"/>
      <c r="GN1755" s="1"/>
      <c r="GO1755" s="1"/>
      <c r="GP1755" s="1"/>
      <c r="GQ1755" s="1"/>
      <c r="GR1755" s="1"/>
      <c r="GS1755" s="1"/>
      <c r="GT1755" s="1"/>
      <c r="GU1755" s="1"/>
      <c r="GV1755" s="1"/>
      <c r="GW1755" s="1"/>
      <c r="GX1755" s="1"/>
      <c r="GY1755" s="1"/>
      <c r="GZ1755" s="1"/>
      <c r="HA1755" s="1"/>
      <c r="HB1755" s="1"/>
      <c r="HC1755" s="1"/>
      <c r="HD1755" s="1"/>
      <c r="HE1755" s="1"/>
      <c r="HF1755" s="1"/>
      <c r="HG1755" s="1"/>
      <c r="HH1755" s="1"/>
      <c r="HI1755" s="1"/>
      <c r="HJ1755" s="1"/>
      <c r="HK1755" s="1"/>
      <c r="HL1755" s="1"/>
      <c r="HM1755" s="1"/>
      <c r="HN1755" s="1"/>
      <c r="HO1755" s="1"/>
      <c r="HP1755" s="1"/>
      <c r="HQ1755" s="1"/>
      <c r="HR1755" s="1"/>
      <c r="HS1755" s="1"/>
      <c r="HT1755" s="1"/>
      <c r="HU1755" s="1"/>
      <c r="HV1755" s="1"/>
      <c r="HW1755" s="1"/>
      <c r="HX1755" s="1"/>
      <c r="HY1755" s="1"/>
      <c r="HZ1755" s="1"/>
      <c r="IA1755" s="1"/>
      <c r="IB1755" s="1"/>
      <c r="IC1755" s="1"/>
      <c r="ID1755" s="1"/>
      <c r="IE1755" s="1"/>
      <c r="IF1755" s="1"/>
      <c r="IG1755" s="1"/>
      <c r="IH1755" s="1"/>
      <c r="II1755" s="1"/>
      <c r="IJ1755" s="1"/>
      <c r="IK1755" s="1"/>
      <c r="IL1755" s="1"/>
      <c r="IM1755" s="1"/>
      <c r="IN1755" s="1"/>
      <c r="IO1755" s="1"/>
      <c r="IP1755" s="1"/>
      <c r="IQ1755" s="1"/>
    </row>
    <row r="1757" spans="1:251" ht="18.75">
      <c r="A1757" s="38" t="s">
        <v>0</v>
      </c>
      <c r="AW1757" s="44"/>
      <c r="AX1757" s="45"/>
      <c r="AY1757" s="44"/>
    </row>
    <row r="1759" spans="1:251" ht="18.75">
      <c r="B1759" s="141" t="s">
        <v>8</v>
      </c>
      <c r="C1759" s="142"/>
      <c r="D1759" s="142"/>
      <c r="E1759" s="142"/>
      <c r="F1759" s="142"/>
      <c r="G1759" s="142"/>
      <c r="H1759" s="142"/>
      <c r="I1759" s="142"/>
      <c r="J1759" s="142"/>
      <c r="K1759" s="142"/>
      <c r="L1759" s="142"/>
      <c r="M1759" s="142"/>
      <c r="N1759" s="142"/>
      <c r="O1759" s="142"/>
      <c r="P1759" s="142"/>
      <c r="Q1759" s="142"/>
      <c r="R1759" s="142"/>
      <c r="S1759" s="142"/>
      <c r="T1759" s="142"/>
      <c r="U1759" s="142"/>
      <c r="V1759" s="142"/>
      <c r="W1759" s="142"/>
      <c r="X1759" s="142"/>
      <c r="Y1759" s="142"/>
      <c r="Z1759" s="142"/>
      <c r="AA1759" s="142"/>
      <c r="AB1759" s="142"/>
      <c r="AC1759" s="142"/>
      <c r="AD1759" s="142"/>
      <c r="AE1759" s="142"/>
      <c r="AF1759" s="142"/>
      <c r="AG1759" s="142"/>
      <c r="AH1759" s="142"/>
      <c r="AI1759" s="142"/>
      <c r="AJ1759" s="142"/>
      <c r="AK1759" s="142"/>
      <c r="AL1759" s="142"/>
      <c r="AM1759" s="142"/>
      <c r="AN1759" s="142"/>
      <c r="AO1759" s="142"/>
      <c r="AP1759" s="142"/>
      <c r="AQ1759" s="142"/>
      <c r="AR1759" s="142"/>
      <c r="AS1759" s="142"/>
      <c r="AT1759" s="142"/>
      <c r="AU1759" s="142"/>
      <c r="AV1759" s="142"/>
      <c r="AW1759" s="142"/>
      <c r="AX1759" s="142"/>
    </row>
    <row r="1760" spans="1:251">
      <c r="Z1760" s="46"/>
      <c r="AD1760" s="46"/>
      <c r="AE1760" s="46"/>
      <c r="AF1760" s="46"/>
      <c r="AG1760" s="46"/>
      <c r="AH1760" s="46"/>
      <c r="AI1760" s="46"/>
      <c r="AO1760" s="46"/>
    </row>
    <row r="1761" spans="1:113" ht="13.5" thickBot="1">
      <c r="Z1761" s="46"/>
      <c r="AD1761" s="46"/>
      <c r="AE1761" s="46"/>
      <c r="AF1761" s="46"/>
      <c r="AG1761" s="46"/>
      <c r="AH1761" s="46"/>
      <c r="AI1761" s="46"/>
      <c r="AO1761" s="46"/>
      <c r="DI1761" s="2"/>
    </row>
    <row r="1762" spans="1:113" ht="24.75" customHeight="1" thickBot="1">
      <c r="B1762" s="143" t="s">
        <v>1</v>
      </c>
      <c r="C1762" s="144"/>
      <c r="D1762" s="144"/>
      <c r="E1762" s="144"/>
      <c r="F1762" s="144"/>
      <c r="G1762" s="144"/>
      <c r="H1762" s="145" t="s">
        <v>253</v>
      </c>
      <c r="I1762" s="146"/>
      <c r="J1762" s="146"/>
      <c r="K1762" s="146"/>
      <c r="L1762" s="146"/>
      <c r="M1762" s="146"/>
      <c r="N1762" s="146"/>
      <c r="O1762" s="146"/>
      <c r="P1762" s="146"/>
      <c r="Q1762" s="146"/>
      <c r="R1762" s="146"/>
      <c r="S1762" s="146"/>
      <c r="T1762" s="146"/>
      <c r="U1762" s="146"/>
      <c r="V1762" s="146"/>
      <c r="W1762" s="146"/>
      <c r="X1762" s="146"/>
      <c r="Y1762" s="146"/>
      <c r="Z1762" s="146"/>
      <c r="AA1762" s="146"/>
      <c r="AB1762" s="146"/>
      <c r="AC1762" s="146"/>
      <c r="AD1762" s="146"/>
      <c r="AE1762" s="146"/>
      <c r="AF1762" s="146"/>
      <c r="AG1762" s="146"/>
      <c r="AH1762" s="146"/>
      <c r="AI1762" s="146"/>
      <c r="AJ1762" s="146"/>
      <c r="AK1762" s="146"/>
      <c r="AL1762" s="146"/>
      <c r="AM1762" s="146"/>
      <c r="AN1762" s="146"/>
      <c r="AO1762" s="146"/>
      <c r="AP1762" s="146"/>
      <c r="AQ1762" s="146"/>
      <c r="AR1762" s="146"/>
      <c r="AS1762" s="146"/>
      <c r="AT1762" s="146"/>
      <c r="AU1762" s="146"/>
      <c r="AV1762" s="146"/>
      <c r="AW1762" s="146"/>
      <c r="AX1762" s="147"/>
      <c r="DI1762" s="2"/>
    </row>
    <row r="1763" spans="1:113" ht="14.25">
      <c r="B1763" s="47"/>
      <c r="C1763" s="47"/>
      <c r="D1763" s="47"/>
      <c r="E1763" s="47"/>
      <c r="F1763" s="47"/>
      <c r="G1763" s="47"/>
      <c r="H1763" s="40"/>
      <c r="I1763" s="40"/>
      <c r="J1763" s="40"/>
      <c r="K1763" s="40"/>
      <c r="L1763" s="48"/>
      <c r="M1763" s="48"/>
      <c r="N1763" s="48"/>
      <c r="O1763" s="48"/>
      <c r="P1763" s="40"/>
      <c r="Q1763" s="40"/>
      <c r="R1763" s="40"/>
      <c r="S1763" s="40"/>
      <c r="T1763" s="40"/>
      <c r="U1763" s="40"/>
      <c r="V1763" s="49"/>
      <c r="W1763" s="49"/>
      <c r="X1763" s="49"/>
      <c r="Y1763" s="49"/>
      <c r="Z1763" s="49"/>
      <c r="AA1763" s="49"/>
      <c r="AB1763" s="49"/>
      <c r="AC1763" s="49"/>
      <c r="AD1763" s="49"/>
      <c r="AE1763" s="49"/>
      <c r="AF1763" s="49"/>
      <c r="AG1763" s="49"/>
      <c r="AH1763" s="49"/>
      <c r="AI1763" s="49"/>
      <c r="AJ1763" s="49"/>
      <c r="AK1763" s="49"/>
      <c r="AL1763" s="49"/>
      <c r="AM1763" s="49"/>
      <c r="AN1763" s="49"/>
      <c r="AO1763" s="49"/>
      <c r="AP1763" s="49"/>
      <c r="AQ1763" s="49"/>
      <c r="AR1763" s="49"/>
      <c r="AS1763" s="49"/>
      <c r="AT1763" s="49"/>
      <c r="AU1763" s="49"/>
      <c r="AV1763" s="49"/>
      <c r="AW1763" s="49"/>
      <c r="AX1763" s="49"/>
      <c r="DI1763" s="2"/>
    </row>
    <row r="1764" spans="1:113" ht="15" thickBot="1">
      <c r="A1764" s="61"/>
      <c r="B1764" s="49" t="s">
        <v>2</v>
      </c>
      <c r="C1764" s="40"/>
      <c r="D1764" s="40"/>
      <c r="E1764" s="40"/>
      <c r="F1764" s="40"/>
      <c r="G1764" s="40"/>
      <c r="H1764" s="40"/>
      <c r="I1764" s="40"/>
      <c r="J1764" s="40"/>
      <c r="K1764" s="40"/>
      <c r="L1764" s="48"/>
      <c r="M1764" s="48"/>
      <c r="N1764" s="48"/>
      <c r="O1764" s="48"/>
      <c r="P1764" s="40"/>
      <c r="Q1764" s="40"/>
      <c r="R1764" s="40"/>
      <c r="S1764" s="40"/>
      <c r="T1764" s="40"/>
      <c r="U1764" s="40"/>
      <c r="V1764" s="49"/>
      <c r="W1764" s="49"/>
      <c r="X1764" s="49"/>
      <c r="Y1764" s="49"/>
      <c r="Z1764" s="49"/>
      <c r="AA1764" s="49"/>
      <c r="AB1764" s="49"/>
      <c r="AC1764" s="49"/>
      <c r="AD1764" s="49"/>
      <c r="AE1764" s="49"/>
      <c r="AF1764" s="49"/>
      <c r="AG1764" s="49"/>
      <c r="AH1764" s="49"/>
      <c r="AI1764" s="49"/>
      <c r="AJ1764" s="49"/>
      <c r="AK1764" s="49"/>
      <c r="AL1764" s="49"/>
      <c r="AM1764" s="49"/>
      <c r="AN1764" s="49"/>
      <c r="AO1764" s="49"/>
      <c r="AP1764" s="49"/>
      <c r="AQ1764" s="49"/>
      <c r="AR1764" s="49"/>
      <c r="AS1764" s="49"/>
      <c r="AT1764" s="49"/>
      <c r="AU1764" s="49"/>
      <c r="AV1764" s="49"/>
      <c r="AW1764" s="49"/>
      <c r="AX1764" s="49"/>
      <c r="DI1764" s="2"/>
    </row>
    <row r="1765" spans="1:113" ht="14.25">
      <c r="A1765" s="40"/>
      <c r="B1765" s="50"/>
      <c r="C1765" s="47"/>
      <c r="D1765" s="47"/>
      <c r="E1765" s="47"/>
      <c r="F1765" s="47"/>
      <c r="G1765" s="47"/>
      <c r="H1765" s="47"/>
      <c r="I1765" s="47"/>
      <c r="J1765" s="47"/>
      <c r="K1765" s="47"/>
      <c r="L1765" s="51"/>
      <c r="M1765" s="51"/>
      <c r="N1765" s="51"/>
      <c r="O1765" s="51"/>
      <c r="P1765" s="47"/>
      <c r="Q1765" s="47"/>
      <c r="R1765" s="47"/>
      <c r="S1765" s="47"/>
      <c r="T1765" s="47"/>
      <c r="U1765" s="47"/>
      <c r="V1765" s="52"/>
      <c r="W1765" s="52"/>
      <c r="X1765" s="52"/>
      <c r="Y1765" s="52"/>
      <c r="Z1765" s="52"/>
      <c r="AA1765" s="52"/>
      <c r="AB1765" s="52"/>
      <c r="AC1765" s="52"/>
      <c r="AD1765" s="52"/>
      <c r="AE1765" s="52"/>
      <c r="AF1765" s="52"/>
      <c r="AG1765" s="52"/>
      <c r="AH1765" s="52"/>
      <c r="AI1765" s="52"/>
      <c r="AJ1765" s="52"/>
      <c r="AK1765" s="52"/>
      <c r="AL1765" s="52"/>
      <c r="AM1765" s="52"/>
      <c r="AN1765" s="52"/>
      <c r="AO1765" s="52"/>
      <c r="AP1765" s="52"/>
      <c r="AQ1765" s="52"/>
      <c r="AR1765" s="52"/>
      <c r="AS1765" s="52"/>
      <c r="AT1765" s="52"/>
      <c r="AU1765" s="52"/>
      <c r="AV1765" s="52"/>
      <c r="AW1765" s="52"/>
      <c r="AX1765" s="53"/>
    </row>
    <row r="1766" spans="1:113" ht="12" customHeight="1">
      <c r="A1766" s="40"/>
      <c r="B1766" s="157" t="s">
        <v>595</v>
      </c>
      <c r="C1766" s="158"/>
      <c r="D1766" s="158"/>
      <c r="E1766" s="158"/>
      <c r="F1766" s="158"/>
      <c r="G1766" s="158"/>
      <c r="H1766" s="158"/>
      <c r="I1766" s="158"/>
      <c r="J1766" s="158"/>
      <c r="K1766" s="158"/>
      <c r="L1766" s="158"/>
      <c r="M1766" s="158"/>
      <c r="N1766" s="158"/>
      <c r="O1766" s="158"/>
      <c r="P1766" s="158"/>
      <c r="Q1766" s="158"/>
      <c r="R1766" s="158"/>
      <c r="S1766" s="158"/>
      <c r="T1766" s="158"/>
      <c r="U1766" s="158"/>
      <c r="V1766" s="158"/>
      <c r="W1766" s="158"/>
      <c r="X1766" s="158"/>
      <c r="Y1766" s="158"/>
      <c r="Z1766" s="158"/>
      <c r="AA1766" s="158"/>
      <c r="AB1766" s="158"/>
      <c r="AC1766" s="158"/>
      <c r="AD1766" s="158"/>
      <c r="AE1766" s="158"/>
      <c r="AF1766" s="158"/>
      <c r="AG1766" s="158"/>
      <c r="AH1766" s="158"/>
      <c r="AI1766" s="158"/>
      <c r="AJ1766" s="158"/>
      <c r="AK1766" s="158"/>
      <c r="AL1766" s="158"/>
      <c r="AM1766" s="158"/>
      <c r="AN1766" s="158"/>
      <c r="AO1766" s="158"/>
      <c r="AP1766" s="158"/>
      <c r="AQ1766" s="158"/>
      <c r="AR1766" s="158"/>
      <c r="AS1766" s="158"/>
      <c r="AT1766" s="158"/>
      <c r="AU1766" s="158"/>
      <c r="AV1766" s="158"/>
      <c r="AW1766" s="158"/>
      <c r="AX1766" s="159"/>
    </row>
    <row r="1767" spans="1:113" ht="12" customHeight="1">
      <c r="A1767" s="40"/>
      <c r="B1767" s="157"/>
      <c r="C1767" s="158"/>
      <c r="D1767" s="158"/>
      <c r="E1767" s="158"/>
      <c r="F1767" s="158"/>
      <c r="G1767" s="158"/>
      <c r="H1767" s="158"/>
      <c r="I1767" s="158"/>
      <c r="J1767" s="158"/>
      <c r="K1767" s="158"/>
      <c r="L1767" s="158"/>
      <c r="M1767" s="158"/>
      <c r="N1767" s="158"/>
      <c r="O1767" s="158"/>
      <c r="P1767" s="158"/>
      <c r="Q1767" s="158"/>
      <c r="R1767" s="158"/>
      <c r="S1767" s="158"/>
      <c r="T1767" s="158"/>
      <c r="U1767" s="158"/>
      <c r="V1767" s="158"/>
      <c r="W1767" s="158"/>
      <c r="X1767" s="158"/>
      <c r="Y1767" s="158"/>
      <c r="Z1767" s="158"/>
      <c r="AA1767" s="158"/>
      <c r="AB1767" s="158"/>
      <c r="AC1767" s="158"/>
      <c r="AD1767" s="158"/>
      <c r="AE1767" s="158"/>
      <c r="AF1767" s="158"/>
      <c r="AG1767" s="158"/>
      <c r="AH1767" s="158"/>
      <c r="AI1767" s="158"/>
      <c r="AJ1767" s="158"/>
      <c r="AK1767" s="158"/>
      <c r="AL1767" s="158"/>
      <c r="AM1767" s="158"/>
      <c r="AN1767" s="158"/>
      <c r="AO1767" s="158"/>
      <c r="AP1767" s="158"/>
      <c r="AQ1767" s="158"/>
      <c r="AR1767" s="158"/>
      <c r="AS1767" s="158"/>
      <c r="AT1767" s="158"/>
      <c r="AU1767" s="158"/>
      <c r="AV1767" s="158"/>
      <c r="AW1767" s="158"/>
      <c r="AX1767" s="159"/>
      <c r="BC1767" s="3"/>
    </row>
    <row r="1768" spans="1:113" ht="12" customHeight="1">
      <c r="A1768" s="40"/>
      <c r="B1768" s="157"/>
      <c r="C1768" s="158"/>
      <c r="D1768" s="158"/>
      <c r="E1768" s="158"/>
      <c r="F1768" s="158"/>
      <c r="G1768" s="158"/>
      <c r="H1768" s="158"/>
      <c r="I1768" s="158"/>
      <c r="J1768" s="158"/>
      <c r="K1768" s="158"/>
      <c r="L1768" s="158"/>
      <c r="M1768" s="158"/>
      <c r="N1768" s="158"/>
      <c r="O1768" s="158"/>
      <c r="P1768" s="158"/>
      <c r="Q1768" s="158"/>
      <c r="R1768" s="158"/>
      <c r="S1768" s="158"/>
      <c r="T1768" s="158"/>
      <c r="U1768" s="158"/>
      <c r="V1768" s="158"/>
      <c r="W1768" s="158"/>
      <c r="X1768" s="158"/>
      <c r="Y1768" s="158"/>
      <c r="Z1768" s="158"/>
      <c r="AA1768" s="158"/>
      <c r="AB1768" s="158"/>
      <c r="AC1768" s="158"/>
      <c r="AD1768" s="158"/>
      <c r="AE1768" s="158"/>
      <c r="AF1768" s="158"/>
      <c r="AG1768" s="158"/>
      <c r="AH1768" s="158"/>
      <c r="AI1768" s="158"/>
      <c r="AJ1768" s="158"/>
      <c r="AK1768" s="158"/>
      <c r="AL1768" s="158"/>
      <c r="AM1768" s="158"/>
      <c r="AN1768" s="158"/>
      <c r="AO1768" s="158"/>
      <c r="AP1768" s="158"/>
      <c r="AQ1768" s="158"/>
      <c r="AR1768" s="158"/>
      <c r="AS1768" s="158"/>
      <c r="AT1768" s="158"/>
      <c r="AU1768" s="158"/>
      <c r="AV1768" s="158"/>
      <c r="AW1768" s="158"/>
      <c r="AX1768" s="159"/>
    </row>
    <row r="1769" spans="1:113" ht="12" customHeight="1">
      <c r="A1769" s="40"/>
      <c r="B1769" s="157"/>
      <c r="C1769" s="158"/>
      <c r="D1769" s="158"/>
      <c r="E1769" s="158"/>
      <c r="F1769" s="158"/>
      <c r="G1769" s="158"/>
      <c r="H1769" s="158"/>
      <c r="I1769" s="158"/>
      <c r="J1769" s="158"/>
      <c r="K1769" s="158"/>
      <c r="L1769" s="158"/>
      <c r="M1769" s="158"/>
      <c r="N1769" s="158"/>
      <c r="O1769" s="158"/>
      <c r="P1769" s="158"/>
      <c r="Q1769" s="158"/>
      <c r="R1769" s="158"/>
      <c r="S1769" s="158"/>
      <c r="T1769" s="158"/>
      <c r="U1769" s="158"/>
      <c r="V1769" s="158"/>
      <c r="W1769" s="158"/>
      <c r="X1769" s="158"/>
      <c r="Y1769" s="158"/>
      <c r="Z1769" s="158"/>
      <c r="AA1769" s="158"/>
      <c r="AB1769" s="158"/>
      <c r="AC1769" s="158"/>
      <c r="AD1769" s="158"/>
      <c r="AE1769" s="158"/>
      <c r="AF1769" s="158"/>
      <c r="AG1769" s="158"/>
      <c r="AH1769" s="158"/>
      <c r="AI1769" s="158"/>
      <c r="AJ1769" s="158"/>
      <c r="AK1769" s="158"/>
      <c r="AL1769" s="158"/>
      <c r="AM1769" s="158"/>
      <c r="AN1769" s="158"/>
      <c r="AO1769" s="158"/>
      <c r="AP1769" s="158"/>
      <c r="AQ1769" s="158"/>
      <c r="AR1769" s="158"/>
      <c r="AS1769" s="158"/>
      <c r="AT1769" s="158"/>
      <c r="AU1769" s="158"/>
      <c r="AV1769" s="158"/>
      <c r="AW1769" s="158"/>
      <c r="AX1769" s="159"/>
    </row>
    <row r="1770" spans="1:113" ht="12" customHeight="1">
      <c r="A1770" s="40"/>
      <c r="B1770" s="157"/>
      <c r="C1770" s="158"/>
      <c r="D1770" s="158"/>
      <c r="E1770" s="158"/>
      <c r="F1770" s="158"/>
      <c r="G1770" s="158"/>
      <c r="H1770" s="158"/>
      <c r="I1770" s="158"/>
      <c r="J1770" s="158"/>
      <c r="K1770" s="158"/>
      <c r="L1770" s="158"/>
      <c r="M1770" s="158"/>
      <c r="N1770" s="158"/>
      <c r="O1770" s="158"/>
      <c r="P1770" s="158"/>
      <c r="Q1770" s="158"/>
      <c r="R1770" s="158"/>
      <c r="S1770" s="158"/>
      <c r="T1770" s="158"/>
      <c r="U1770" s="158"/>
      <c r="V1770" s="158"/>
      <c r="W1770" s="158"/>
      <c r="X1770" s="158"/>
      <c r="Y1770" s="158"/>
      <c r="Z1770" s="158"/>
      <c r="AA1770" s="158"/>
      <c r="AB1770" s="158"/>
      <c r="AC1770" s="158"/>
      <c r="AD1770" s="158"/>
      <c r="AE1770" s="158"/>
      <c r="AF1770" s="158"/>
      <c r="AG1770" s="158"/>
      <c r="AH1770" s="158"/>
      <c r="AI1770" s="158"/>
      <c r="AJ1770" s="158"/>
      <c r="AK1770" s="158"/>
      <c r="AL1770" s="158"/>
      <c r="AM1770" s="158"/>
      <c r="AN1770" s="158"/>
      <c r="AO1770" s="158"/>
      <c r="AP1770" s="158"/>
      <c r="AQ1770" s="158"/>
      <c r="AR1770" s="158"/>
      <c r="AS1770" s="158"/>
      <c r="AT1770" s="158"/>
      <c r="AU1770" s="158"/>
      <c r="AV1770" s="158"/>
      <c r="AW1770" s="158"/>
      <c r="AX1770" s="159"/>
    </row>
    <row r="1771" spans="1:113" ht="15" thickBot="1">
      <c r="A1771" s="41"/>
      <c r="B1771" s="54"/>
      <c r="C1771" s="55"/>
      <c r="D1771" s="55"/>
      <c r="E1771" s="55"/>
      <c r="F1771" s="55"/>
      <c r="G1771" s="55"/>
      <c r="H1771" s="55"/>
      <c r="I1771" s="55"/>
      <c r="J1771" s="55"/>
      <c r="K1771" s="55"/>
      <c r="L1771" s="55"/>
      <c r="M1771" s="55"/>
      <c r="N1771" s="55"/>
      <c r="O1771" s="55"/>
      <c r="P1771" s="55"/>
      <c r="Q1771" s="55"/>
      <c r="R1771" s="55"/>
      <c r="S1771" s="55"/>
      <c r="T1771" s="55"/>
      <c r="U1771" s="55"/>
      <c r="V1771" s="55"/>
      <c r="W1771" s="55"/>
      <c r="X1771" s="55"/>
      <c r="Y1771" s="55"/>
      <c r="Z1771" s="55"/>
      <c r="AA1771" s="55"/>
      <c r="AB1771" s="55"/>
      <c r="AC1771" s="55"/>
      <c r="AD1771" s="55"/>
      <c r="AE1771" s="55"/>
      <c r="AF1771" s="55"/>
      <c r="AG1771" s="55"/>
      <c r="AH1771" s="55"/>
      <c r="AI1771" s="55"/>
      <c r="AJ1771" s="55"/>
      <c r="AK1771" s="55"/>
      <c r="AL1771" s="55"/>
      <c r="AM1771" s="55"/>
      <c r="AN1771" s="55"/>
      <c r="AO1771" s="55"/>
      <c r="AP1771" s="55"/>
      <c r="AQ1771" s="55"/>
      <c r="AR1771" s="55"/>
      <c r="AS1771" s="55"/>
      <c r="AT1771" s="55"/>
      <c r="AU1771" s="55"/>
      <c r="AV1771" s="55"/>
      <c r="AW1771" s="55"/>
      <c r="AX1771" s="56"/>
    </row>
    <row r="1772" spans="1:113">
      <c r="B1772" s="57"/>
    </row>
    <row r="1773" spans="1:113" ht="15" thickBot="1">
      <c r="A1773" s="61"/>
      <c r="B1773" s="49" t="s">
        <v>3</v>
      </c>
      <c r="C1773" s="40"/>
      <c r="D1773" s="40"/>
      <c r="E1773" s="40"/>
      <c r="F1773" s="40"/>
      <c r="G1773" s="40"/>
      <c r="H1773" s="40"/>
      <c r="I1773" s="40"/>
      <c r="J1773" s="40"/>
      <c r="K1773" s="40"/>
      <c r="L1773" s="48"/>
      <c r="M1773" s="48"/>
      <c r="N1773" s="48"/>
      <c r="O1773" s="48"/>
      <c r="P1773" s="40"/>
      <c r="Q1773" s="40"/>
      <c r="R1773" s="40"/>
      <c r="S1773" s="40"/>
      <c r="T1773" s="40"/>
      <c r="U1773" s="40"/>
      <c r="V1773" s="49"/>
      <c r="W1773" s="49"/>
      <c r="X1773" s="49"/>
      <c r="Y1773" s="49"/>
      <c r="Z1773" s="49"/>
      <c r="AA1773" s="49"/>
      <c r="AB1773" s="49"/>
      <c r="AC1773" s="49"/>
      <c r="AD1773" s="49"/>
      <c r="AE1773" s="49"/>
      <c r="AF1773" s="49"/>
      <c r="AG1773" s="49"/>
      <c r="AH1773" s="49"/>
      <c r="AI1773" s="49"/>
      <c r="AJ1773" s="49"/>
      <c r="AK1773" s="49"/>
      <c r="AL1773" s="49"/>
      <c r="AM1773" s="49"/>
      <c r="AN1773" s="49"/>
      <c r="AO1773" s="49"/>
      <c r="AP1773" s="49"/>
      <c r="AQ1773" s="49"/>
      <c r="AR1773" s="49"/>
      <c r="AS1773" s="49"/>
      <c r="AT1773" s="49"/>
      <c r="AU1773" s="49"/>
      <c r="AV1773" s="49"/>
      <c r="AW1773" s="49"/>
      <c r="AX1773" s="49"/>
      <c r="DI1773" s="2"/>
    </row>
    <row r="1774" spans="1:113" ht="14.25">
      <c r="A1774" s="40"/>
      <c r="B1774" s="50"/>
      <c r="C1774" s="47"/>
      <c r="D1774" s="47"/>
      <c r="E1774" s="47"/>
      <c r="F1774" s="47"/>
      <c r="G1774" s="47"/>
      <c r="H1774" s="47"/>
      <c r="I1774" s="47"/>
      <c r="J1774" s="47"/>
      <c r="K1774" s="47"/>
      <c r="L1774" s="51"/>
      <c r="M1774" s="51"/>
      <c r="N1774" s="51"/>
      <c r="O1774" s="51"/>
      <c r="P1774" s="47"/>
      <c r="Q1774" s="47"/>
      <c r="R1774" s="47"/>
      <c r="S1774" s="47"/>
      <c r="T1774" s="47"/>
      <c r="U1774" s="47"/>
      <c r="V1774" s="52"/>
      <c r="W1774" s="52"/>
      <c r="X1774" s="52"/>
      <c r="Y1774" s="52"/>
      <c r="Z1774" s="52"/>
      <c r="AA1774" s="52"/>
      <c r="AB1774" s="52"/>
      <c r="AC1774" s="52"/>
      <c r="AD1774" s="52"/>
      <c r="AE1774" s="52"/>
      <c r="AF1774" s="52"/>
      <c r="AG1774" s="52"/>
      <c r="AH1774" s="52"/>
      <c r="AI1774" s="52"/>
      <c r="AJ1774" s="52"/>
      <c r="AK1774" s="52"/>
      <c r="AL1774" s="52"/>
      <c r="AM1774" s="52"/>
      <c r="AN1774" s="52"/>
      <c r="AO1774" s="52"/>
      <c r="AP1774" s="52"/>
      <c r="AQ1774" s="52"/>
      <c r="AR1774" s="52"/>
      <c r="AS1774" s="52"/>
      <c r="AT1774" s="52"/>
      <c r="AU1774" s="52"/>
      <c r="AV1774" s="52"/>
      <c r="AW1774" s="52"/>
      <c r="AX1774" s="53"/>
    </row>
    <row r="1775" spans="1:113" ht="12" customHeight="1">
      <c r="A1775" s="40"/>
      <c r="B1775" s="157" t="s">
        <v>596</v>
      </c>
      <c r="C1775" s="158"/>
      <c r="D1775" s="158"/>
      <c r="E1775" s="158"/>
      <c r="F1775" s="158"/>
      <c r="G1775" s="158"/>
      <c r="H1775" s="158"/>
      <c r="I1775" s="158"/>
      <c r="J1775" s="158"/>
      <c r="K1775" s="158"/>
      <c r="L1775" s="158"/>
      <c r="M1775" s="158"/>
      <c r="N1775" s="158"/>
      <c r="O1775" s="158"/>
      <c r="P1775" s="158"/>
      <c r="Q1775" s="158"/>
      <c r="R1775" s="158"/>
      <c r="S1775" s="158"/>
      <c r="T1775" s="158"/>
      <c r="U1775" s="158"/>
      <c r="V1775" s="158"/>
      <c r="W1775" s="158"/>
      <c r="X1775" s="158"/>
      <c r="Y1775" s="158"/>
      <c r="Z1775" s="158"/>
      <c r="AA1775" s="158"/>
      <c r="AB1775" s="158"/>
      <c r="AC1775" s="158"/>
      <c r="AD1775" s="158"/>
      <c r="AE1775" s="158"/>
      <c r="AF1775" s="158"/>
      <c r="AG1775" s="158"/>
      <c r="AH1775" s="158"/>
      <c r="AI1775" s="158"/>
      <c r="AJ1775" s="158"/>
      <c r="AK1775" s="158"/>
      <c r="AL1775" s="158"/>
      <c r="AM1775" s="158"/>
      <c r="AN1775" s="158"/>
      <c r="AO1775" s="158"/>
      <c r="AP1775" s="158"/>
      <c r="AQ1775" s="158"/>
      <c r="AR1775" s="158"/>
      <c r="AS1775" s="158"/>
      <c r="AT1775" s="158"/>
      <c r="AU1775" s="158"/>
      <c r="AV1775" s="158"/>
      <c r="AW1775" s="158"/>
      <c r="AX1775" s="159"/>
    </row>
    <row r="1776" spans="1:113" ht="12" customHeight="1">
      <c r="A1776" s="40"/>
      <c r="B1776" s="157"/>
      <c r="C1776" s="158"/>
      <c r="D1776" s="158"/>
      <c r="E1776" s="158"/>
      <c r="F1776" s="158"/>
      <c r="G1776" s="158"/>
      <c r="H1776" s="158"/>
      <c r="I1776" s="158"/>
      <c r="J1776" s="158"/>
      <c r="K1776" s="158"/>
      <c r="L1776" s="158"/>
      <c r="M1776" s="158"/>
      <c r="N1776" s="158"/>
      <c r="O1776" s="158"/>
      <c r="P1776" s="158"/>
      <c r="Q1776" s="158"/>
      <c r="R1776" s="158"/>
      <c r="S1776" s="158"/>
      <c r="T1776" s="158"/>
      <c r="U1776" s="158"/>
      <c r="V1776" s="158"/>
      <c r="W1776" s="158"/>
      <c r="X1776" s="158"/>
      <c r="Y1776" s="158"/>
      <c r="Z1776" s="158"/>
      <c r="AA1776" s="158"/>
      <c r="AB1776" s="158"/>
      <c r="AC1776" s="158"/>
      <c r="AD1776" s="158"/>
      <c r="AE1776" s="158"/>
      <c r="AF1776" s="158"/>
      <c r="AG1776" s="158"/>
      <c r="AH1776" s="158"/>
      <c r="AI1776" s="158"/>
      <c r="AJ1776" s="158"/>
      <c r="AK1776" s="158"/>
      <c r="AL1776" s="158"/>
      <c r="AM1776" s="158"/>
      <c r="AN1776" s="158"/>
      <c r="AO1776" s="158"/>
      <c r="AP1776" s="158"/>
      <c r="AQ1776" s="158"/>
      <c r="AR1776" s="158"/>
      <c r="AS1776" s="158"/>
      <c r="AT1776" s="158"/>
      <c r="AU1776" s="158"/>
      <c r="AV1776" s="158"/>
      <c r="AW1776" s="158"/>
      <c r="AX1776" s="159"/>
    </row>
    <row r="1777" spans="1:251" ht="12" customHeight="1">
      <c r="A1777" s="40"/>
      <c r="B1777" s="157"/>
      <c r="C1777" s="158"/>
      <c r="D1777" s="158"/>
      <c r="E1777" s="158"/>
      <c r="F1777" s="158"/>
      <c r="G1777" s="158"/>
      <c r="H1777" s="158"/>
      <c r="I1777" s="158"/>
      <c r="J1777" s="158"/>
      <c r="K1777" s="158"/>
      <c r="L1777" s="158"/>
      <c r="M1777" s="158"/>
      <c r="N1777" s="158"/>
      <c r="O1777" s="158"/>
      <c r="P1777" s="158"/>
      <c r="Q1777" s="158"/>
      <c r="R1777" s="158"/>
      <c r="S1777" s="158"/>
      <c r="T1777" s="158"/>
      <c r="U1777" s="158"/>
      <c r="V1777" s="158"/>
      <c r="W1777" s="158"/>
      <c r="X1777" s="158"/>
      <c r="Y1777" s="158"/>
      <c r="Z1777" s="158"/>
      <c r="AA1777" s="158"/>
      <c r="AB1777" s="158"/>
      <c r="AC1777" s="158"/>
      <c r="AD1777" s="158"/>
      <c r="AE1777" s="158"/>
      <c r="AF1777" s="158"/>
      <c r="AG1777" s="158"/>
      <c r="AH1777" s="158"/>
      <c r="AI1777" s="158"/>
      <c r="AJ1777" s="158"/>
      <c r="AK1777" s="158"/>
      <c r="AL1777" s="158"/>
      <c r="AM1777" s="158"/>
      <c r="AN1777" s="158"/>
      <c r="AO1777" s="158"/>
      <c r="AP1777" s="158"/>
      <c r="AQ1777" s="158"/>
      <c r="AR1777" s="158"/>
      <c r="AS1777" s="158"/>
      <c r="AT1777" s="158"/>
      <c r="AU1777" s="158"/>
      <c r="AV1777" s="158"/>
      <c r="AW1777" s="158"/>
      <c r="AX1777" s="159"/>
    </row>
    <row r="1778" spans="1:251" ht="12" customHeight="1">
      <c r="A1778" s="40"/>
      <c r="B1778" s="157"/>
      <c r="C1778" s="158"/>
      <c r="D1778" s="158"/>
      <c r="E1778" s="158"/>
      <c r="F1778" s="158"/>
      <c r="G1778" s="158"/>
      <c r="H1778" s="158"/>
      <c r="I1778" s="158"/>
      <c r="J1778" s="158"/>
      <c r="K1778" s="158"/>
      <c r="L1778" s="158"/>
      <c r="M1778" s="158"/>
      <c r="N1778" s="158"/>
      <c r="O1778" s="158"/>
      <c r="P1778" s="158"/>
      <c r="Q1778" s="158"/>
      <c r="R1778" s="158"/>
      <c r="S1778" s="158"/>
      <c r="T1778" s="158"/>
      <c r="U1778" s="158"/>
      <c r="V1778" s="158"/>
      <c r="W1778" s="158"/>
      <c r="X1778" s="158"/>
      <c r="Y1778" s="158"/>
      <c r="Z1778" s="158"/>
      <c r="AA1778" s="158"/>
      <c r="AB1778" s="158"/>
      <c r="AC1778" s="158"/>
      <c r="AD1778" s="158"/>
      <c r="AE1778" s="158"/>
      <c r="AF1778" s="158"/>
      <c r="AG1778" s="158"/>
      <c r="AH1778" s="158"/>
      <c r="AI1778" s="158"/>
      <c r="AJ1778" s="158"/>
      <c r="AK1778" s="158"/>
      <c r="AL1778" s="158"/>
      <c r="AM1778" s="158"/>
      <c r="AN1778" s="158"/>
      <c r="AO1778" s="158"/>
      <c r="AP1778" s="158"/>
      <c r="AQ1778" s="158"/>
      <c r="AR1778" s="158"/>
      <c r="AS1778" s="158"/>
      <c r="AT1778" s="158"/>
      <c r="AU1778" s="158"/>
      <c r="AV1778" s="158"/>
      <c r="AW1778" s="158"/>
      <c r="AX1778" s="159"/>
    </row>
    <row r="1779" spans="1:251" ht="12" customHeight="1">
      <c r="A1779" s="40"/>
      <c r="B1779" s="157"/>
      <c r="C1779" s="158"/>
      <c r="D1779" s="158"/>
      <c r="E1779" s="158"/>
      <c r="F1779" s="158"/>
      <c r="G1779" s="158"/>
      <c r="H1779" s="158"/>
      <c r="I1779" s="158"/>
      <c r="J1779" s="158"/>
      <c r="K1779" s="158"/>
      <c r="L1779" s="158"/>
      <c r="M1779" s="158"/>
      <c r="N1779" s="158"/>
      <c r="O1779" s="158"/>
      <c r="P1779" s="158"/>
      <c r="Q1779" s="158"/>
      <c r="R1779" s="158"/>
      <c r="S1779" s="158"/>
      <c r="T1779" s="158"/>
      <c r="U1779" s="158"/>
      <c r="V1779" s="158"/>
      <c r="W1779" s="158"/>
      <c r="X1779" s="158"/>
      <c r="Y1779" s="158"/>
      <c r="Z1779" s="158"/>
      <c r="AA1779" s="158"/>
      <c r="AB1779" s="158"/>
      <c r="AC1779" s="158"/>
      <c r="AD1779" s="158"/>
      <c r="AE1779" s="158"/>
      <c r="AF1779" s="158"/>
      <c r="AG1779" s="158"/>
      <c r="AH1779" s="158"/>
      <c r="AI1779" s="158"/>
      <c r="AJ1779" s="158"/>
      <c r="AK1779" s="158"/>
      <c r="AL1779" s="158"/>
      <c r="AM1779" s="158"/>
      <c r="AN1779" s="158"/>
      <c r="AO1779" s="158"/>
      <c r="AP1779" s="158"/>
      <c r="AQ1779" s="158"/>
      <c r="AR1779" s="158"/>
      <c r="AS1779" s="158"/>
      <c r="AT1779" s="158"/>
      <c r="AU1779" s="158"/>
      <c r="AV1779" s="158"/>
      <c r="AW1779" s="158"/>
      <c r="AX1779" s="159"/>
    </row>
    <row r="1780" spans="1:251" ht="12" customHeight="1">
      <c r="A1780" s="40"/>
      <c r="B1780" s="157"/>
      <c r="C1780" s="158"/>
      <c r="D1780" s="158"/>
      <c r="E1780" s="158"/>
      <c r="F1780" s="158"/>
      <c r="G1780" s="158"/>
      <c r="H1780" s="158"/>
      <c r="I1780" s="158"/>
      <c r="J1780" s="158"/>
      <c r="K1780" s="158"/>
      <c r="L1780" s="158"/>
      <c r="M1780" s="158"/>
      <c r="N1780" s="158"/>
      <c r="O1780" s="158"/>
      <c r="P1780" s="158"/>
      <c r="Q1780" s="158"/>
      <c r="R1780" s="158"/>
      <c r="S1780" s="158"/>
      <c r="T1780" s="158"/>
      <c r="U1780" s="158"/>
      <c r="V1780" s="158"/>
      <c r="W1780" s="158"/>
      <c r="X1780" s="158"/>
      <c r="Y1780" s="158"/>
      <c r="Z1780" s="158"/>
      <c r="AA1780" s="158"/>
      <c r="AB1780" s="158"/>
      <c r="AC1780" s="158"/>
      <c r="AD1780" s="158"/>
      <c r="AE1780" s="158"/>
      <c r="AF1780" s="158"/>
      <c r="AG1780" s="158"/>
      <c r="AH1780" s="158"/>
      <c r="AI1780" s="158"/>
      <c r="AJ1780" s="158"/>
      <c r="AK1780" s="158"/>
      <c r="AL1780" s="158"/>
      <c r="AM1780" s="158"/>
      <c r="AN1780" s="158"/>
      <c r="AO1780" s="158"/>
      <c r="AP1780" s="158"/>
      <c r="AQ1780" s="158"/>
      <c r="AR1780" s="158"/>
      <c r="AS1780" s="158"/>
      <c r="AT1780" s="158"/>
      <c r="AU1780" s="158"/>
      <c r="AV1780" s="158"/>
      <c r="AW1780" s="158"/>
      <c r="AX1780" s="159"/>
    </row>
    <row r="1781" spans="1:251" ht="12" customHeight="1">
      <c r="A1781" s="40"/>
      <c r="B1781" s="157"/>
      <c r="C1781" s="158"/>
      <c r="D1781" s="158"/>
      <c r="E1781" s="158"/>
      <c r="F1781" s="158"/>
      <c r="G1781" s="158"/>
      <c r="H1781" s="158"/>
      <c r="I1781" s="158"/>
      <c r="J1781" s="158"/>
      <c r="K1781" s="158"/>
      <c r="L1781" s="158"/>
      <c r="M1781" s="158"/>
      <c r="N1781" s="158"/>
      <c r="O1781" s="158"/>
      <c r="P1781" s="158"/>
      <c r="Q1781" s="158"/>
      <c r="R1781" s="158"/>
      <c r="S1781" s="158"/>
      <c r="T1781" s="158"/>
      <c r="U1781" s="158"/>
      <c r="V1781" s="158"/>
      <c r="W1781" s="158"/>
      <c r="X1781" s="158"/>
      <c r="Y1781" s="158"/>
      <c r="Z1781" s="158"/>
      <c r="AA1781" s="158"/>
      <c r="AB1781" s="158"/>
      <c r="AC1781" s="158"/>
      <c r="AD1781" s="158"/>
      <c r="AE1781" s="158"/>
      <c r="AF1781" s="158"/>
      <c r="AG1781" s="158"/>
      <c r="AH1781" s="158"/>
      <c r="AI1781" s="158"/>
      <c r="AJ1781" s="158"/>
      <c r="AK1781" s="158"/>
      <c r="AL1781" s="158"/>
      <c r="AM1781" s="158"/>
      <c r="AN1781" s="158"/>
      <c r="AO1781" s="158"/>
      <c r="AP1781" s="158"/>
      <c r="AQ1781" s="158"/>
      <c r="AR1781" s="158"/>
      <c r="AS1781" s="158"/>
      <c r="AT1781" s="158"/>
      <c r="AU1781" s="158"/>
      <c r="AV1781" s="158"/>
      <c r="AW1781" s="158"/>
      <c r="AX1781" s="159"/>
      <c r="BC1781" s="3"/>
    </row>
    <row r="1782" spans="1:251" ht="12" customHeight="1">
      <c r="A1782" s="40"/>
      <c r="B1782" s="157"/>
      <c r="C1782" s="158"/>
      <c r="D1782" s="158"/>
      <c r="E1782" s="158"/>
      <c r="F1782" s="158"/>
      <c r="G1782" s="158"/>
      <c r="H1782" s="158"/>
      <c r="I1782" s="158"/>
      <c r="J1782" s="158"/>
      <c r="K1782" s="158"/>
      <c r="L1782" s="158"/>
      <c r="M1782" s="158"/>
      <c r="N1782" s="158"/>
      <c r="O1782" s="158"/>
      <c r="P1782" s="158"/>
      <c r="Q1782" s="158"/>
      <c r="R1782" s="158"/>
      <c r="S1782" s="158"/>
      <c r="T1782" s="158"/>
      <c r="U1782" s="158"/>
      <c r="V1782" s="158"/>
      <c r="W1782" s="158"/>
      <c r="X1782" s="158"/>
      <c r="Y1782" s="158"/>
      <c r="Z1782" s="158"/>
      <c r="AA1782" s="158"/>
      <c r="AB1782" s="158"/>
      <c r="AC1782" s="158"/>
      <c r="AD1782" s="158"/>
      <c r="AE1782" s="158"/>
      <c r="AF1782" s="158"/>
      <c r="AG1782" s="158"/>
      <c r="AH1782" s="158"/>
      <c r="AI1782" s="158"/>
      <c r="AJ1782" s="158"/>
      <c r="AK1782" s="158"/>
      <c r="AL1782" s="158"/>
      <c r="AM1782" s="158"/>
      <c r="AN1782" s="158"/>
      <c r="AO1782" s="158"/>
      <c r="AP1782" s="158"/>
      <c r="AQ1782" s="158"/>
      <c r="AR1782" s="158"/>
      <c r="AS1782" s="158"/>
      <c r="AT1782" s="158"/>
      <c r="AU1782" s="158"/>
      <c r="AV1782" s="158"/>
      <c r="AW1782" s="158"/>
      <c r="AX1782" s="159"/>
    </row>
    <row r="1783" spans="1:251" ht="12" customHeight="1">
      <c r="A1783" s="40"/>
      <c r="B1783" s="157"/>
      <c r="C1783" s="158"/>
      <c r="D1783" s="158"/>
      <c r="E1783" s="158"/>
      <c r="F1783" s="158"/>
      <c r="G1783" s="158"/>
      <c r="H1783" s="158"/>
      <c r="I1783" s="158"/>
      <c r="J1783" s="158"/>
      <c r="K1783" s="158"/>
      <c r="L1783" s="158"/>
      <c r="M1783" s="158"/>
      <c r="N1783" s="158"/>
      <c r="O1783" s="158"/>
      <c r="P1783" s="158"/>
      <c r="Q1783" s="158"/>
      <c r="R1783" s="158"/>
      <c r="S1783" s="158"/>
      <c r="T1783" s="158"/>
      <c r="U1783" s="158"/>
      <c r="V1783" s="158"/>
      <c r="W1783" s="158"/>
      <c r="X1783" s="158"/>
      <c r="Y1783" s="158"/>
      <c r="Z1783" s="158"/>
      <c r="AA1783" s="158"/>
      <c r="AB1783" s="158"/>
      <c r="AC1783" s="158"/>
      <c r="AD1783" s="158"/>
      <c r="AE1783" s="158"/>
      <c r="AF1783" s="158"/>
      <c r="AG1783" s="158"/>
      <c r="AH1783" s="158"/>
      <c r="AI1783" s="158"/>
      <c r="AJ1783" s="158"/>
      <c r="AK1783" s="158"/>
      <c r="AL1783" s="158"/>
      <c r="AM1783" s="158"/>
      <c r="AN1783" s="158"/>
      <c r="AO1783" s="158"/>
      <c r="AP1783" s="158"/>
      <c r="AQ1783" s="158"/>
      <c r="AR1783" s="158"/>
      <c r="AS1783" s="158"/>
      <c r="AT1783" s="158"/>
      <c r="AU1783" s="158"/>
      <c r="AV1783" s="158"/>
      <c r="AW1783" s="158"/>
      <c r="AX1783" s="159"/>
    </row>
    <row r="1784" spans="1:251" ht="12" customHeight="1">
      <c r="A1784" s="40"/>
      <c r="B1784" s="157"/>
      <c r="C1784" s="158"/>
      <c r="D1784" s="158"/>
      <c r="E1784" s="158"/>
      <c r="F1784" s="158"/>
      <c r="G1784" s="158"/>
      <c r="H1784" s="158"/>
      <c r="I1784" s="158"/>
      <c r="J1784" s="158"/>
      <c r="K1784" s="158"/>
      <c r="L1784" s="158"/>
      <c r="M1784" s="158"/>
      <c r="N1784" s="158"/>
      <c r="O1784" s="158"/>
      <c r="P1784" s="158"/>
      <c r="Q1784" s="158"/>
      <c r="R1784" s="158"/>
      <c r="S1784" s="158"/>
      <c r="T1784" s="158"/>
      <c r="U1784" s="158"/>
      <c r="V1784" s="158"/>
      <c r="W1784" s="158"/>
      <c r="X1784" s="158"/>
      <c r="Y1784" s="158"/>
      <c r="Z1784" s="158"/>
      <c r="AA1784" s="158"/>
      <c r="AB1784" s="158"/>
      <c r="AC1784" s="158"/>
      <c r="AD1784" s="158"/>
      <c r="AE1784" s="158"/>
      <c r="AF1784" s="158"/>
      <c r="AG1784" s="158"/>
      <c r="AH1784" s="158"/>
      <c r="AI1784" s="158"/>
      <c r="AJ1784" s="158"/>
      <c r="AK1784" s="158"/>
      <c r="AL1784" s="158"/>
      <c r="AM1784" s="158"/>
      <c r="AN1784" s="158"/>
      <c r="AO1784" s="158"/>
      <c r="AP1784" s="158"/>
      <c r="AQ1784" s="158"/>
      <c r="AR1784" s="158"/>
      <c r="AS1784" s="158"/>
      <c r="AT1784" s="158"/>
      <c r="AU1784" s="158"/>
      <c r="AV1784" s="158"/>
      <c r="AW1784" s="158"/>
      <c r="AX1784" s="159"/>
    </row>
    <row r="1785" spans="1:251" ht="15" thickBot="1">
      <c r="A1785" s="41"/>
      <c r="B1785" s="54"/>
      <c r="C1785" s="55"/>
      <c r="D1785" s="55"/>
      <c r="E1785" s="55"/>
      <c r="F1785" s="55"/>
      <c r="G1785" s="55"/>
      <c r="H1785" s="55"/>
      <c r="I1785" s="55"/>
      <c r="J1785" s="55"/>
      <c r="K1785" s="55"/>
      <c r="L1785" s="55"/>
      <c r="M1785" s="55"/>
      <c r="N1785" s="55"/>
      <c r="O1785" s="55"/>
      <c r="P1785" s="55"/>
      <c r="Q1785" s="55"/>
      <c r="R1785" s="55"/>
      <c r="S1785" s="55"/>
      <c r="T1785" s="55"/>
      <c r="U1785" s="55"/>
      <c r="V1785" s="55"/>
      <c r="W1785" s="55"/>
      <c r="X1785" s="55"/>
      <c r="Y1785" s="55"/>
      <c r="Z1785" s="55"/>
      <c r="AA1785" s="55"/>
      <c r="AB1785" s="55"/>
      <c r="AC1785" s="55"/>
      <c r="AD1785" s="55"/>
      <c r="AE1785" s="55"/>
      <c r="AF1785" s="55"/>
      <c r="AG1785" s="55"/>
      <c r="AH1785" s="55"/>
      <c r="AI1785" s="55"/>
      <c r="AJ1785" s="55"/>
      <c r="AK1785" s="55"/>
      <c r="AL1785" s="55"/>
      <c r="AM1785" s="55"/>
      <c r="AN1785" s="55"/>
      <c r="AO1785" s="55"/>
      <c r="AP1785" s="55"/>
      <c r="AQ1785" s="55"/>
      <c r="AR1785" s="55"/>
      <c r="AS1785" s="55"/>
      <c r="AT1785" s="55"/>
      <c r="AU1785" s="55"/>
      <c r="AV1785" s="55"/>
      <c r="AW1785" s="55"/>
      <c r="AX1785" s="56"/>
    </row>
    <row r="1786" spans="1:251">
      <c r="B1786" s="57"/>
    </row>
    <row r="1787" spans="1:251" ht="14.25">
      <c r="B1787" s="49" t="s">
        <v>4</v>
      </c>
      <c r="C1787" s="40"/>
      <c r="D1787" s="40"/>
      <c r="E1787" s="40"/>
      <c r="F1787" s="40"/>
      <c r="G1787" s="40"/>
      <c r="H1787" s="40"/>
      <c r="I1787" s="40"/>
      <c r="J1787" s="40"/>
      <c r="K1787" s="40"/>
      <c r="L1787" s="48"/>
      <c r="M1787" s="48"/>
      <c r="N1787" s="48"/>
      <c r="O1787" s="48"/>
      <c r="P1787" s="40"/>
      <c r="Q1787" s="40"/>
      <c r="R1787" s="40"/>
      <c r="S1787" s="40"/>
      <c r="T1787" s="40"/>
      <c r="U1787" s="40"/>
      <c r="V1787" s="49"/>
      <c r="W1787" s="49"/>
      <c r="X1787" s="49"/>
      <c r="Y1787" s="49"/>
      <c r="Z1787" s="49"/>
      <c r="AA1787" s="49"/>
      <c r="AB1787" s="49"/>
      <c r="AC1787" s="49"/>
      <c r="AD1787" s="49"/>
      <c r="AE1787" s="49"/>
      <c r="AF1787" s="49"/>
      <c r="AG1787" s="49"/>
      <c r="AH1787" s="49"/>
      <c r="AI1787" s="49"/>
      <c r="AJ1787" s="49"/>
      <c r="AK1787" s="49"/>
      <c r="AL1787" s="49"/>
      <c r="AM1787" s="49"/>
      <c r="AN1787" s="49"/>
      <c r="AO1787" s="49"/>
      <c r="AP1787" s="49"/>
      <c r="AQ1787" s="49"/>
      <c r="AR1787" s="49"/>
      <c r="AS1787" s="49"/>
      <c r="AT1787" s="49"/>
      <c r="AU1787" s="49"/>
      <c r="AV1787" s="49"/>
      <c r="AW1787" s="49"/>
      <c r="AX1787" s="49"/>
    </row>
    <row r="1788" spans="1:251" ht="15" thickBot="1">
      <c r="B1788" s="40"/>
      <c r="C1788" s="40"/>
      <c r="D1788" s="40"/>
      <c r="E1788" s="40"/>
      <c r="F1788" s="40"/>
      <c r="G1788" s="40"/>
      <c r="H1788" s="40"/>
      <c r="I1788" s="40"/>
      <c r="J1788" s="40"/>
      <c r="K1788" s="40"/>
      <c r="L1788" s="48"/>
      <c r="M1788" s="48"/>
      <c r="N1788" s="48"/>
      <c r="O1788" s="48"/>
      <c r="P1788" s="40"/>
      <c r="Q1788" s="40"/>
      <c r="R1788" s="40"/>
      <c r="S1788" s="40"/>
      <c r="T1788" s="40"/>
      <c r="U1788" s="40"/>
      <c r="V1788" s="49"/>
      <c r="W1788" s="49"/>
      <c r="X1788" s="49"/>
      <c r="Y1788" s="49"/>
      <c r="Z1788" s="49"/>
      <c r="AA1788" s="49"/>
      <c r="AB1788" s="49"/>
      <c r="AC1788" s="49"/>
      <c r="AD1788" s="49"/>
      <c r="AE1788" s="49"/>
      <c r="AF1788" s="49"/>
      <c r="AG1788" s="49"/>
      <c r="AH1788" s="49"/>
      <c r="AI1788" s="49"/>
      <c r="AJ1788" s="49"/>
      <c r="AK1788" s="49"/>
      <c r="AL1788" s="49"/>
      <c r="AM1788" s="49"/>
      <c r="AN1788" s="49"/>
      <c r="AO1788" s="49"/>
      <c r="AP1788" s="49"/>
      <c r="AQ1788" s="49"/>
      <c r="AR1788" s="49"/>
      <c r="AS1788" s="49"/>
      <c r="AT1788" s="49"/>
      <c r="AU1788" s="49"/>
      <c r="AV1788" s="49"/>
      <c r="AW1788" s="49"/>
      <c r="AX1788" s="58" t="s">
        <v>5</v>
      </c>
    </row>
    <row r="1789" spans="1:251" s="3" customFormat="1" ht="13.5" customHeight="1">
      <c r="A1789" s="40"/>
      <c r="B1789" s="160" t="s">
        <v>6</v>
      </c>
      <c r="C1789" s="161"/>
      <c r="D1789" s="161"/>
      <c r="E1789" s="161"/>
      <c r="F1789" s="161"/>
      <c r="G1789" s="161"/>
      <c r="H1789" s="161"/>
      <c r="I1789" s="161"/>
      <c r="J1789" s="161"/>
      <c r="K1789" s="161"/>
      <c r="L1789" s="161"/>
      <c r="M1789" s="161"/>
      <c r="N1789" s="161"/>
      <c r="O1789" s="161"/>
      <c r="P1789" s="161"/>
      <c r="Q1789" s="161"/>
      <c r="R1789" s="161"/>
      <c r="S1789" s="161"/>
      <c r="T1789" s="161"/>
      <c r="U1789" s="161"/>
      <c r="V1789" s="161"/>
      <c r="W1789" s="161"/>
      <c r="X1789" s="161"/>
      <c r="Y1789" s="161"/>
      <c r="Z1789" s="162"/>
      <c r="AA1789" s="166" t="s">
        <v>12</v>
      </c>
      <c r="AB1789" s="161"/>
      <c r="AC1789" s="161"/>
      <c r="AD1789" s="161"/>
      <c r="AE1789" s="161"/>
      <c r="AF1789" s="161"/>
      <c r="AG1789" s="161"/>
      <c r="AH1789" s="161"/>
      <c r="AI1789" s="162"/>
      <c r="AJ1789" s="166" t="s">
        <v>13</v>
      </c>
      <c r="AK1789" s="161"/>
      <c r="AL1789" s="161"/>
      <c r="AM1789" s="161"/>
      <c r="AN1789" s="161"/>
      <c r="AO1789" s="161"/>
      <c r="AP1789" s="161"/>
      <c r="AQ1789" s="161"/>
      <c r="AR1789" s="162"/>
      <c r="AS1789" s="166" t="s">
        <v>7</v>
      </c>
      <c r="AT1789" s="161"/>
      <c r="AU1789" s="161"/>
      <c r="AV1789" s="161"/>
      <c r="AW1789" s="161"/>
      <c r="AX1789" s="168"/>
      <c r="AY1789" s="39"/>
      <c r="AZ1789" s="1"/>
      <c r="BA1789" s="1"/>
      <c r="BB1789" s="1"/>
      <c r="BC1789" s="1"/>
      <c r="BD1789" s="1"/>
      <c r="BE1789" s="1"/>
      <c r="BF1789" s="1"/>
      <c r="BG1789" s="1"/>
      <c r="BH1789" s="1"/>
      <c r="BI1789" s="1"/>
      <c r="BJ1789" s="1"/>
      <c r="BK1789" s="1"/>
      <c r="BL1789" s="1"/>
      <c r="BM1789" s="1"/>
      <c r="BN1789" s="1"/>
      <c r="BO1789" s="1"/>
      <c r="BP1789" s="1"/>
      <c r="BQ1789" s="1"/>
      <c r="BR1789" s="1"/>
      <c r="BS1789" s="1"/>
      <c r="BT1789" s="1"/>
      <c r="BU1789" s="1"/>
      <c r="BV1789" s="1"/>
      <c r="BW1789" s="1"/>
      <c r="BX1789" s="1"/>
      <c r="BY1789" s="1"/>
      <c r="BZ1789" s="1"/>
      <c r="CA1789" s="1"/>
      <c r="CB1789" s="1"/>
      <c r="CC1789" s="1"/>
      <c r="CD1789" s="1"/>
      <c r="CE1789" s="1"/>
      <c r="CF1789" s="1"/>
      <c r="CG1789" s="1"/>
      <c r="CH1789" s="1"/>
      <c r="CI1789" s="1"/>
      <c r="CJ1789" s="1"/>
      <c r="CK1789" s="1"/>
      <c r="CL1789" s="1"/>
      <c r="CM1789" s="1"/>
      <c r="CN1789" s="1"/>
      <c r="CO1789" s="1"/>
      <c r="CP1789" s="1"/>
      <c r="CQ1789" s="1"/>
      <c r="CR1789" s="1"/>
      <c r="CS1789" s="1"/>
      <c r="CT1789" s="1"/>
      <c r="CU1789" s="1"/>
      <c r="CV1789" s="1"/>
      <c r="CW1789" s="1"/>
      <c r="CX1789" s="1"/>
      <c r="CY1789" s="1"/>
      <c r="CZ1789" s="1"/>
      <c r="DA1789" s="1"/>
      <c r="DB1789" s="1"/>
      <c r="DC1789" s="1"/>
      <c r="DD1789" s="1"/>
      <c r="DE1789" s="1"/>
      <c r="DF1789" s="1"/>
      <c r="DG1789" s="1"/>
      <c r="DH1789" s="1"/>
      <c r="DI1789" s="1"/>
      <c r="DJ1789" s="1"/>
      <c r="DK1789" s="1"/>
      <c r="DL1789" s="1"/>
      <c r="DM1789" s="1"/>
      <c r="DN1789" s="1"/>
      <c r="DO1789" s="1"/>
      <c r="DP1789" s="1"/>
      <c r="DQ1789" s="1"/>
      <c r="DR1789" s="1"/>
      <c r="DS1789" s="1"/>
      <c r="DT1789" s="1"/>
      <c r="DU1789" s="1"/>
      <c r="DV1789" s="1"/>
      <c r="DW1789" s="1"/>
      <c r="DX1789" s="1"/>
      <c r="DY1789" s="1"/>
      <c r="DZ1789" s="1"/>
      <c r="EA1789" s="1"/>
      <c r="EB1789" s="1"/>
      <c r="EC1789" s="1"/>
      <c r="ED1789" s="1"/>
      <c r="EE1789" s="1"/>
      <c r="EF1789" s="1"/>
      <c r="EG1789" s="1"/>
      <c r="EH1789" s="1"/>
      <c r="EI1789" s="1"/>
      <c r="EJ1789" s="1"/>
      <c r="EK1789" s="1"/>
      <c r="EL1789" s="1"/>
      <c r="EM1789" s="1"/>
      <c r="EN1789" s="1"/>
      <c r="EO1789" s="1"/>
      <c r="EP1789" s="1"/>
      <c r="EQ1789" s="1"/>
      <c r="ER1789" s="1"/>
      <c r="ES1789" s="1"/>
      <c r="ET1789" s="1"/>
      <c r="EU1789" s="1"/>
      <c r="EV1789" s="1"/>
      <c r="EW1789" s="1"/>
      <c r="EX1789" s="1"/>
      <c r="EY1789" s="1"/>
      <c r="EZ1789" s="1"/>
      <c r="FA1789" s="1"/>
      <c r="FB1789" s="1"/>
      <c r="FC1789" s="1"/>
      <c r="FD1789" s="1"/>
      <c r="FE1789" s="1"/>
      <c r="FF1789" s="1"/>
      <c r="FG1789" s="1"/>
      <c r="FH1789" s="1"/>
      <c r="FI1789" s="1"/>
      <c r="FJ1789" s="1"/>
      <c r="FK1789" s="1"/>
      <c r="FL1789" s="1"/>
      <c r="FM1789" s="1"/>
      <c r="FN1789" s="1"/>
      <c r="FO1789" s="1"/>
      <c r="FP1789" s="1"/>
      <c r="FQ1789" s="1"/>
      <c r="FR1789" s="1"/>
      <c r="FS1789" s="1"/>
      <c r="FT1789" s="1"/>
      <c r="FU1789" s="1"/>
      <c r="FV1789" s="1"/>
      <c r="FW1789" s="1"/>
      <c r="FX1789" s="1"/>
      <c r="FY1789" s="1"/>
      <c r="FZ1789" s="1"/>
      <c r="GA1789" s="1"/>
      <c r="GB1789" s="1"/>
      <c r="GC1789" s="1"/>
      <c r="GD1789" s="1"/>
      <c r="GE1789" s="1"/>
      <c r="GF1789" s="1"/>
      <c r="GG1789" s="1"/>
      <c r="GH1789" s="1"/>
      <c r="GI1789" s="1"/>
      <c r="GJ1789" s="1"/>
      <c r="GK1789" s="1"/>
      <c r="GL1789" s="1"/>
      <c r="GM1789" s="1"/>
      <c r="GN1789" s="1"/>
      <c r="GO1789" s="1"/>
      <c r="GP1789" s="1"/>
      <c r="GQ1789" s="1"/>
      <c r="GR1789" s="1"/>
      <c r="GS1789" s="1"/>
      <c r="GT1789" s="1"/>
      <c r="GU1789" s="1"/>
      <c r="GV1789" s="1"/>
      <c r="GW1789" s="1"/>
      <c r="GX1789" s="1"/>
      <c r="GY1789" s="1"/>
      <c r="GZ1789" s="1"/>
      <c r="HA1789" s="1"/>
      <c r="HB1789" s="1"/>
      <c r="HC1789" s="1"/>
      <c r="HD1789" s="1"/>
      <c r="HE1789" s="1"/>
      <c r="HF1789" s="1"/>
      <c r="HG1789" s="1"/>
      <c r="HH1789" s="1"/>
      <c r="HI1789" s="1"/>
      <c r="HJ1789" s="1"/>
      <c r="HK1789" s="1"/>
      <c r="HL1789" s="1"/>
      <c r="HM1789" s="1"/>
      <c r="HN1789" s="1"/>
      <c r="HO1789" s="1"/>
      <c r="HP1789" s="1"/>
      <c r="HQ1789" s="1"/>
      <c r="HR1789" s="1"/>
      <c r="HS1789" s="1"/>
      <c r="HT1789" s="1"/>
      <c r="HU1789" s="1"/>
      <c r="HV1789" s="1"/>
      <c r="HW1789" s="1"/>
      <c r="HX1789" s="1"/>
      <c r="HY1789" s="1"/>
      <c r="HZ1789" s="1"/>
      <c r="IA1789" s="1"/>
      <c r="IB1789" s="1"/>
      <c r="IC1789" s="1"/>
      <c r="ID1789" s="1"/>
      <c r="IE1789" s="1"/>
      <c r="IF1789" s="1"/>
      <c r="IG1789" s="1"/>
      <c r="IH1789" s="1"/>
      <c r="II1789" s="1"/>
      <c r="IJ1789" s="1"/>
      <c r="IK1789" s="1"/>
      <c r="IL1789" s="1"/>
      <c r="IM1789" s="1"/>
      <c r="IN1789" s="1"/>
      <c r="IO1789" s="1"/>
      <c r="IP1789" s="1"/>
      <c r="IQ1789" s="1"/>
    </row>
    <row r="1790" spans="1:251" s="3" customFormat="1" ht="13.5">
      <c r="A1790" s="40"/>
      <c r="B1790" s="163"/>
      <c r="C1790" s="164"/>
      <c r="D1790" s="164"/>
      <c r="E1790" s="164"/>
      <c r="F1790" s="164"/>
      <c r="G1790" s="164"/>
      <c r="H1790" s="164"/>
      <c r="I1790" s="164"/>
      <c r="J1790" s="164"/>
      <c r="K1790" s="164"/>
      <c r="L1790" s="164"/>
      <c r="M1790" s="164"/>
      <c r="N1790" s="164"/>
      <c r="O1790" s="164"/>
      <c r="P1790" s="164"/>
      <c r="Q1790" s="164"/>
      <c r="R1790" s="164"/>
      <c r="S1790" s="164"/>
      <c r="T1790" s="164"/>
      <c r="U1790" s="164"/>
      <c r="V1790" s="164"/>
      <c r="W1790" s="164"/>
      <c r="X1790" s="164"/>
      <c r="Y1790" s="164"/>
      <c r="Z1790" s="165"/>
      <c r="AA1790" s="167"/>
      <c r="AB1790" s="164"/>
      <c r="AC1790" s="164"/>
      <c r="AD1790" s="164"/>
      <c r="AE1790" s="164"/>
      <c r="AF1790" s="164"/>
      <c r="AG1790" s="164"/>
      <c r="AH1790" s="164"/>
      <c r="AI1790" s="165"/>
      <c r="AJ1790" s="167"/>
      <c r="AK1790" s="164"/>
      <c r="AL1790" s="164"/>
      <c r="AM1790" s="164"/>
      <c r="AN1790" s="164"/>
      <c r="AO1790" s="164"/>
      <c r="AP1790" s="164"/>
      <c r="AQ1790" s="164"/>
      <c r="AR1790" s="165"/>
      <c r="AS1790" s="167"/>
      <c r="AT1790" s="164"/>
      <c r="AU1790" s="164"/>
      <c r="AV1790" s="164"/>
      <c r="AW1790" s="164"/>
      <c r="AX1790" s="169"/>
      <c r="AY1790" s="39"/>
      <c r="AZ1790" s="1"/>
      <c r="BA1790" s="1"/>
      <c r="BB1790" s="4"/>
      <c r="BC1790" s="5"/>
      <c r="BE1790" s="1"/>
      <c r="BF1790" s="1"/>
      <c r="BG1790" s="1"/>
      <c r="BH1790" s="1"/>
      <c r="BI1790" s="1"/>
      <c r="BJ1790" s="1"/>
      <c r="BK1790" s="1"/>
      <c r="BL1790" s="1"/>
      <c r="BM1790" s="1"/>
      <c r="BN1790" s="1"/>
      <c r="BO1790" s="1"/>
      <c r="BP1790" s="1"/>
      <c r="BQ1790" s="1"/>
      <c r="BR1790" s="1"/>
      <c r="BS1790" s="1"/>
      <c r="BT1790" s="1"/>
      <c r="BU1790" s="1"/>
      <c r="BV1790" s="1"/>
      <c r="BW1790" s="1"/>
      <c r="BX1790" s="1"/>
      <c r="BY1790" s="1"/>
      <c r="BZ1790" s="1"/>
      <c r="CA1790" s="1"/>
      <c r="CB1790" s="1"/>
      <c r="CC1790" s="1"/>
      <c r="CD1790" s="1"/>
      <c r="CE1790" s="1"/>
      <c r="CF1790" s="1"/>
      <c r="CG1790" s="1"/>
      <c r="CH1790" s="1"/>
      <c r="CI1790" s="1"/>
      <c r="CJ1790" s="1"/>
      <c r="CK1790" s="1"/>
      <c r="CL1790" s="1"/>
      <c r="CM1790" s="1"/>
      <c r="CN1790" s="1"/>
      <c r="CO1790" s="1"/>
      <c r="CP1790" s="1"/>
      <c r="CQ1790" s="1"/>
      <c r="CR1790" s="1"/>
      <c r="CS1790" s="1"/>
      <c r="CT1790" s="1"/>
      <c r="CU1790" s="1"/>
      <c r="CV1790" s="1"/>
      <c r="CW1790" s="1"/>
      <c r="CX1790" s="1"/>
      <c r="CY1790" s="1"/>
      <c r="CZ1790" s="1"/>
      <c r="DA1790" s="1"/>
      <c r="DB1790" s="1"/>
      <c r="DC1790" s="1"/>
      <c r="DD1790" s="1"/>
      <c r="DE1790" s="1"/>
      <c r="DF1790" s="1"/>
      <c r="DG1790" s="1"/>
      <c r="DH1790" s="1"/>
      <c r="DI1790" s="1"/>
      <c r="DJ1790" s="1"/>
      <c r="DK1790" s="1"/>
      <c r="DL1790" s="1"/>
      <c r="DM1790" s="1"/>
      <c r="DN1790" s="1"/>
      <c r="DO1790" s="1"/>
      <c r="DP1790" s="1"/>
      <c r="DQ1790" s="1"/>
      <c r="DR1790" s="1"/>
      <c r="DS1790" s="1"/>
      <c r="DT1790" s="1"/>
      <c r="DU1790" s="1"/>
      <c r="DV1790" s="1"/>
      <c r="DW1790" s="1"/>
      <c r="DX1790" s="1"/>
      <c r="DY1790" s="1"/>
      <c r="DZ1790" s="1"/>
      <c r="EA1790" s="1"/>
      <c r="EB1790" s="1"/>
      <c r="EC1790" s="1"/>
      <c r="ED1790" s="1"/>
      <c r="EE1790" s="1"/>
      <c r="EF1790" s="1"/>
      <c r="EG1790" s="1"/>
      <c r="EH1790" s="1"/>
      <c r="EI1790" s="1"/>
      <c r="EJ1790" s="1"/>
      <c r="EK1790" s="1"/>
      <c r="EL1790" s="1"/>
      <c r="EM1790" s="1"/>
      <c r="EN1790" s="1"/>
      <c r="EO1790" s="1"/>
      <c r="EP1790" s="1"/>
      <c r="EQ1790" s="1"/>
      <c r="ER1790" s="1"/>
      <c r="ES1790" s="1"/>
      <c r="ET1790" s="1"/>
      <c r="EU1790" s="1"/>
      <c r="EV1790" s="1"/>
      <c r="EW1790" s="1"/>
      <c r="EX1790" s="1"/>
      <c r="EY1790" s="1"/>
      <c r="EZ1790" s="1"/>
      <c r="FA1790" s="1"/>
      <c r="FB1790" s="1"/>
      <c r="FC1790" s="1"/>
      <c r="FD1790" s="1"/>
      <c r="FE1790" s="1"/>
      <c r="FF1790" s="1"/>
      <c r="FG1790" s="1"/>
      <c r="FH1790" s="1"/>
      <c r="FI1790" s="1"/>
      <c r="FJ1790" s="1"/>
      <c r="FK1790" s="1"/>
      <c r="FL1790" s="1"/>
      <c r="FM1790" s="1"/>
      <c r="FN1790" s="1"/>
      <c r="FO1790" s="1"/>
      <c r="FP1790" s="1"/>
      <c r="FQ1790" s="1"/>
      <c r="FR1790" s="1"/>
      <c r="FS1790" s="1"/>
      <c r="FT1790" s="1"/>
      <c r="FU1790" s="1"/>
      <c r="FV1790" s="1"/>
      <c r="FW1790" s="1"/>
      <c r="FX1790" s="1"/>
      <c r="FY1790" s="1"/>
      <c r="FZ1790" s="1"/>
      <c r="GA1790" s="1"/>
      <c r="GB1790" s="1"/>
      <c r="GC1790" s="1"/>
      <c r="GD1790" s="1"/>
      <c r="GE1790" s="1"/>
      <c r="GF1790" s="1"/>
      <c r="GG1790" s="1"/>
      <c r="GH1790" s="1"/>
      <c r="GI1790" s="1"/>
      <c r="GJ1790" s="1"/>
      <c r="GK1790" s="1"/>
      <c r="GL1790" s="1"/>
      <c r="GM1790" s="1"/>
      <c r="GN1790" s="1"/>
      <c r="GO1790" s="1"/>
      <c r="GP1790" s="1"/>
      <c r="GQ1790" s="1"/>
      <c r="GR1790" s="1"/>
      <c r="GS1790" s="1"/>
      <c r="GT1790" s="1"/>
      <c r="GU1790" s="1"/>
      <c r="GV1790" s="1"/>
      <c r="GW1790" s="1"/>
      <c r="GX1790" s="1"/>
      <c r="GY1790" s="1"/>
      <c r="GZ1790" s="1"/>
      <c r="HA1790" s="1"/>
      <c r="HB1790" s="1"/>
      <c r="HC1790" s="1"/>
      <c r="HD1790" s="1"/>
      <c r="HE1790" s="1"/>
      <c r="HF1790" s="1"/>
      <c r="HG1790" s="1"/>
      <c r="HH1790" s="1"/>
      <c r="HI1790" s="1"/>
      <c r="HJ1790" s="1"/>
      <c r="HK1790" s="1"/>
      <c r="HL1790" s="1"/>
      <c r="HM1790" s="1"/>
      <c r="HN1790" s="1"/>
      <c r="HO1790" s="1"/>
      <c r="HP1790" s="1"/>
      <c r="HQ1790" s="1"/>
      <c r="HR1790" s="1"/>
      <c r="HS1790" s="1"/>
      <c r="HT1790" s="1"/>
      <c r="HU1790" s="1"/>
      <c r="HV1790" s="1"/>
      <c r="HW1790" s="1"/>
      <c r="HX1790" s="1"/>
      <c r="HY1790" s="1"/>
      <c r="HZ1790" s="1"/>
      <c r="IA1790" s="1"/>
      <c r="IB1790" s="1"/>
      <c r="IC1790" s="1"/>
      <c r="ID1790" s="1"/>
      <c r="IE1790" s="1"/>
      <c r="IF1790" s="1"/>
      <c r="IG1790" s="1"/>
      <c r="IH1790" s="1"/>
      <c r="II1790" s="1"/>
      <c r="IJ1790" s="1"/>
      <c r="IK1790" s="1"/>
      <c r="IL1790" s="1"/>
      <c r="IM1790" s="1"/>
      <c r="IN1790" s="1"/>
      <c r="IO1790" s="1"/>
      <c r="IP1790" s="1"/>
      <c r="IQ1790" s="1"/>
    </row>
    <row r="1791" spans="1:251" s="3" customFormat="1" ht="18.75" customHeight="1">
      <c r="A1791" s="40"/>
      <c r="B1791" s="59"/>
      <c r="C1791" s="148" t="s">
        <v>254</v>
      </c>
      <c r="D1791" s="149"/>
      <c r="E1791" s="149"/>
      <c r="F1791" s="149"/>
      <c r="G1791" s="149"/>
      <c r="H1791" s="149"/>
      <c r="I1791" s="149"/>
      <c r="J1791" s="149"/>
      <c r="K1791" s="149"/>
      <c r="L1791" s="149"/>
      <c r="M1791" s="149"/>
      <c r="N1791" s="149"/>
      <c r="O1791" s="149"/>
      <c r="P1791" s="149"/>
      <c r="Q1791" s="149"/>
      <c r="R1791" s="149"/>
      <c r="S1791" s="149"/>
      <c r="T1791" s="149"/>
      <c r="U1791" s="149"/>
      <c r="V1791" s="149"/>
      <c r="W1791" s="149"/>
      <c r="X1791" s="149"/>
      <c r="Y1791" s="149"/>
      <c r="Z1791" s="150"/>
      <c r="AA1791" s="151">
        <v>7313</v>
      </c>
      <c r="AB1791" s="152"/>
      <c r="AC1791" s="152"/>
      <c r="AD1791" s="152"/>
      <c r="AE1791" s="152"/>
      <c r="AF1791" s="152"/>
      <c r="AG1791" s="152"/>
      <c r="AH1791" s="152"/>
      <c r="AI1791" s="153"/>
      <c r="AJ1791" s="151">
        <v>7313</v>
      </c>
      <c r="AK1791" s="152"/>
      <c r="AL1791" s="152"/>
      <c r="AM1791" s="152"/>
      <c r="AN1791" s="152"/>
      <c r="AO1791" s="152"/>
      <c r="AP1791" s="152"/>
      <c r="AQ1791" s="152"/>
      <c r="AR1791" s="153"/>
      <c r="AS1791" s="154" t="s">
        <v>97</v>
      </c>
      <c r="AT1791" s="155"/>
      <c r="AU1791" s="155"/>
      <c r="AV1791" s="155"/>
      <c r="AW1791" s="155"/>
      <c r="AX1791" s="156"/>
      <c r="AY1791" s="39"/>
      <c r="AZ1791" s="1"/>
      <c r="BA1791" s="1"/>
      <c r="BB1791" s="1"/>
      <c r="BC1791" s="1"/>
      <c r="BD1791" s="1"/>
      <c r="BE1791" s="1"/>
      <c r="BF1791" s="1"/>
      <c r="BG1791" s="1"/>
      <c r="BH1791" s="1"/>
      <c r="BI1791" s="1"/>
      <c r="BJ1791" s="1"/>
      <c r="BK1791" s="1"/>
      <c r="BL1791" s="1"/>
      <c r="BM1791" s="1"/>
      <c r="BN1791" s="1"/>
      <c r="BO1791" s="1"/>
      <c r="BP1791" s="1"/>
      <c r="BQ1791" s="1"/>
      <c r="BR1791" s="1"/>
      <c r="BS1791" s="1"/>
      <c r="BT1791" s="1"/>
      <c r="BU1791" s="1"/>
      <c r="BV1791" s="1"/>
      <c r="BW1791" s="1"/>
      <c r="BX1791" s="1"/>
      <c r="BY1791" s="1"/>
      <c r="BZ1791" s="1"/>
      <c r="CA1791" s="1"/>
      <c r="CB1791" s="1"/>
      <c r="CC1791" s="1"/>
      <c r="CD1791" s="1"/>
      <c r="CE1791" s="1"/>
      <c r="CF1791" s="1"/>
      <c r="CG1791" s="1"/>
      <c r="CH1791" s="1"/>
      <c r="CI1791" s="1"/>
      <c r="CJ1791" s="1"/>
      <c r="CK1791" s="1"/>
      <c r="CL1791" s="1"/>
      <c r="CM1791" s="1"/>
      <c r="CN1791" s="1"/>
      <c r="CO1791" s="1"/>
      <c r="CP1791" s="1"/>
      <c r="CQ1791" s="1"/>
      <c r="CR1791" s="1"/>
      <c r="CS1791" s="1"/>
      <c r="CT1791" s="1"/>
      <c r="CU1791" s="1"/>
      <c r="CV1791" s="1"/>
      <c r="CW1791" s="1"/>
      <c r="CX1791" s="1"/>
      <c r="CY1791" s="1"/>
      <c r="CZ1791" s="1"/>
      <c r="DA1791" s="1"/>
      <c r="DB1791" s="1"/>
      <c r="DC1791" s="1"/>
      <c r="DD1791" s="1"/>
      <c r="DE1791" s="1"/>
      <c r="DF1791" s="1"/>
      <c r="DG1791" s="1"/>
      <c r="DH1791" s="1"/>
      <c r="DI1791" s="1"/>
      <c r="DJ1791" s="1"/>
      <c r="DK1791" s="1"/>
      <c r="DL1791" s="1"/>
      <c r="DM1791" s="1"/>
      <c r="DN1791" s="1"/>
      <c r="DO1791" s="1"/>
      <c r="DP1791" s="1"/>
      <c r="DQ1791" s="1"/>
      <c r="DR1791" s="1"/>
      <c r="DS1791" s="1"/>
      <c r="DT1791" s="1"/>
      <c r="DU1791" s="1"/>
      <c r="DV1791" s="1"/>
      <c r="DW1791" s="1"/>
      <c r="DX1791" s="1"/>
      <c r="DY1791" s="1"/>
      <c r="DZ1791" s="1"/>
      <c r="EA1791" s="1"/>
      <c r="EB1791" s="1"/>
      <c r="EC1791" s="1"/>
      <c r="ED1791" s="1"/>
      <c r="EE1791" s="1"/>
      <c r="EF1791" s="1"/>
      <c r="EG1791" s="1"/>
      <c r="EH1791" s="1"/>
      <c r="EI1791" s="1"/>
      <c r="EJ1791" s="1"/>
      <c r="EK1791" s="1"/>
      <c r="EL1791" s="1"/>
      <c r="EM1791" s="1"/>
      <c r="EN1791" s="1"/>
      <c r="EO1791" s="1"/>
      <c r="EP1791" s="1"/>
      <c r="EQ1791" s="1"/>
      <c r="ER1791" s="1"/>
      <c r="ES1791" s="1"/>
      <c r="ET1791" s="1"/>
      <c r="EU1791" s="1"/>
      <c r="EV1791" s="1"/>
      <c r="EW1791" s="1"/>
      <c r="EX1791" s="1"/>
      <c r="EY1791" s="1"/>
      <c r="EZ1791" s="1"/>
      <c r="FA1791" s="1"/>
      <c r="FB1791" s="1"/>
      <c r="FC1791" s="1"/>
      <c r="FD1791" s="1"/>
      <c r="FE1791" s="1"/>
      <c r="FF1791" s="1"/>
      <c r="FG1791" s="1"/>
      <c r="FH1791" s="1"/>
      <c r="FI1791" s="1"/>
      <c r="FJ1791" s="1"/>
      <c r="FK1791" s="1"/>
      <c r="FL1791" s="1"/>
      <c r="FM1791" s="1"/>
      <c r="FN1791" s="1"/>
      <c r="FO1791" s="1"/>
      <c r="FP1791" s="1"/>
      <c r="FQ1791" s="1"/>
      <c r="FR1791" s="1"/>
      <c r="FS1791" s="1"/>
      <c r="FT1791" s="1"/>
      <c r="FU1791" s="1"/>
      <c r="FV1791" s="1"/>
      <c r="FW1791" s="1"/>
      <c r="FX1791" s="1"/>
      <c r="FY1791" s="1"/>
      <c r="FZ1791" s="1"/>
      <c r="GA1791" s="1"/>
      <c r="GB1791" s="1"/>
      <c r="GC1791" s="1"/>
      <c r="GD1791" s="1"/>
      <c r="GE1791" s="1"/>
      <c r="GF1791" s="1"/>
      <c r="GG1791" s="1"/>
      <c r="GH1791" s="1"/>
      <c r="GI1791" s="1"/>
      <c r="GJ1791" s="1"/>
      <c r="GK1791" s="1"/>
      <c r="GL1791" s="1"/>
      <c r="GM1791" s="1"/>
      <c r="GN1791" s="1"/>
      <c r="GO1791" s="1"/>
      <c r="GP1791" s="1"/>
      <c r="GQ1791" s="1"/>
      <c r="GR1791" s="1"/>
      <c r="GS1791" s="1"/>
      <c r="GT1791" s="1"/>
      <c r="GU1791" s="1"/>
      <c r="GV1791" s="1"/>
      <c r="GW1791" s="1"/>
      <c r="GX1791" s="1"/>
      <c r="GY1791" s="1"/>
      <c r="GZ1791" s="1"/>
      <c r="HA1791" s="1"/>
      <c r="HB1791" s="1"/>
      <c r="HC1791" s="1"/>
      <c r="HD1791" s="1"/>
      <c r="HE1791" s="1"/>
      <c r="HF1791" s="1"/>
      <c r="HG1791" s="1"/>
      <c r="HH1791" s="1"/>
      <c r="HI1791" s="1"/>
      <c r="HJ1791" s="1"/>
      <c r="HK1791" s="1"/>
      <c r="HL1791" s="1"/>
      <c r="HM1791" s="1"/>
      <c r="HN1791" s="1"/>
      <c r="HO1791" s="1"/>
      <c r="HP1791" s="1"/>
      <c r="HQ1791" s="1"/>
      <c r="HR1791" s="1"/>
      <c r="HS1791" s="1"/>
      <c r="HT1791" s="1"/>
      <c r="HU1791" s="1"/>
      <c r="HV1791" s="1"/>
      <c r="HW1791" s="1"/>
      <c r="HX1791" s="1"/>
      <c r="HY1791" s="1"/>
      <c r="HZ1791" s="1"/>
      <c r="IA1791" s="1"/>
      <c r="IB1791" s="1"/>
      <c r="IC1791" s="1"/>
      <c r="ID1791" s="1"/>
      <c r="IE1791" s="1"/>
      <c r="IF1791" s="1"/>
      <c r="IG1791" s="1"/>
      <c r="IH1791" s="1"/>
      <c r="II1791" s="1"/>
      <c r="IJ1791" s="1"/>
      <c r="IK1791" s="1"/>
      <c r="IL1791" s="1"/>
      <c r="IM1791" s="1"/>
      <c r="IN1791" s="1"/>
      <c r="IO1791" s="1"/>
      <c r="IP1791" s="1"/>
      <c r="IQ1791" s="1"/>
    </row>
    <row r="1792" spans="1:251" s="3" customFormat="1" ht="18.75" customHeight="1" thickBot="1">
      <c r="A1792" s="41"/>
      <c r="B1792" s="132" t="s">
        <v>14</v>
      </c>
      <c r="C1792" s="133"/>
      <c r="D1792" s="133"/>
      <c r="E1792" s="133"/>
      <c r="F1792" s="133"/>
      <c r="G1792" s="133"/>
      <c r="H1792" s="133"/>
      <c r="I1792" s="133"/>
      <c r="J1792" s="133"/>
      <c r="K1792" s="133"/>
      <c r="L1792" s="133"/>
      <c r="M1792" s="133"/>
      <c r="N1792" s="133"/>
      <c r="O1792" s="133"/>
      <c r="P1792" s="133"/>
      <c r="Q1792" s="133"/>
      <c r="R1792" s="133"/>
      <c r="S1792" s="133"/>
      <c r="T1792" s="133"/>
      <c r="U1792" s="133"/>
      <c r="V1792" s="133"/>
      <c r="W1792" s="133"/>
      <c r="X1792" s="133"/>
      <c r="Y1792" s="133"/>
      <c r="Z1792" s="134"/>
      <c r="AA1792" s="135">
        <f>SUM($AA$1791:$AA$1791)</f>
        <v>7313</v>
      </c>
      <c r="AB1792" s="136"/>
      <c r="AC1792" s="136"/>
      <c r="AD1792" s="136"/>
      <c r="AE1792" s="136"/>
      <c r="AF1792" s="136"/>
      <c r="AG1792" s="136"/>
      <c r="AH1792" s="136"/>
      <c r="AI1792" s="137"/>
      <c r="AJ1792" s="135">
        <f>SUM($AJ$1791:$AJ$1791)</f>
        <v>7313</v>
      </c>
      <c r="AK1792" s="136"/>
      <c r="AL1792" s="136"/>
      <c r="AM1792" s="136"/>
      <c r="AN1792" s="136"/>
      <c r="AO1792" s="136"/>
      <c r="AP1792" s="136"/>
      <c r="AQ1792" s="136"/>
      <c r="AR1792" s="137"/>
      <c r="AS1792" s="138"/>
      <c r="AT1792" s="139"/>
      <c r="AU1792" s="139"/>
      <c r="AV1792" s="139"/>
      <c r="AW1792" s="139"/>
      <c r="AX1792" s="140"/>
      <c r="AY1792" s="39"/>
      <c r="AZ1792" s="1"/>
      <c r="BA1792" s="1"/>
      <c r="BB1792" s="1"/>
      <c r="BC1792" s="1"/>
      <c r="BD1792" s="1"/>
      <c r="BE1792" s="1"/>
      <c r="BF1792" s="1"/>
      <c r="BG1792" s="1"/>
      <c r="BH1792" s="1"/>
      <c r="BI1792" s="1"/>
      <c r="BJ1792" s="1"/>
      <c r="BK1792" s="1"/>
      <c r="BL1792" s="1"/>
      <c r="BM1792" s="1"/>
      <c r="BN1792" s="1"/>
      <c r="BO1792" s="1"/>
      <c r="BP1792" s="1"/>
      <c r="BQ1792" s="1"/>
      <c r="BR1792" s="1"/>
      <c r="BS1792" s="1"/>
      <c r="BT1792" s="1"/>
      <c r="BU1792" s="1"/>
      <c r="BV1792" s="1"/>
      <c r="BW1792" s="1"/>
      <c r="BX1792" s="1"/>
      <c r="BY1792" s="1"/>
      <c r="BZ1792" s="1"/>
      <c r="CA1792" s="1"/>
      <c r="CB1792" s="1"/>
      <c r="CC1792" s="1"/>
      <c r="CD1792" s="1"/>
      <c r="CE1792" s="1"/>
      <c r="CF1792" s="1"/>
      <c r="CG1792" s="1"/>
      <c r="CH1792" s="1"/>
      <c r="CI1792" s="1"/>
      <c r="CJ1792" s="1"/>
      <c r="CK1792" s="1"/>
      <c r="CL1792" s="1"/>
      <c r="CM1792" s="1"/>
      <c r="CN1792" s="1"/>
      <c r="CO1792" s="1"/>
      <c r="CP1792" s="1"/>
      <c r="CQ1792" s="1"/>
      <c r="CR1792" s="1"/>
      <c r="CS1792" s="1"/>
      <c r="CT1792" s="1"/>
      <c r="CU1792" s="1"/>
      <c r="CV1792" s="1"/>
      <c r="CW1792" s="1"/>
      <c r="CX1792" s="1"/>
      <c r="CY1792" s="1"/>
      <c r="CZ1792" s="1"/>
      <c r="DA1792" s="1"/>
      <c r="DB1792" s="1"/>
      <c r="DC1792" s="1"/>
      <c r="DD1792" s="1"/>
      <c r="DE1792" s="1"/>
      <c r="DF1792" s="1"/>
      <c r="DG1792" s="1"/>
      <c r="DH1792" s="1"/>
      <c r="DI1792" s="1"/>
      <c r="DJ1792" s="1"/>
      <c r="DK1792" s="1"/>
      <c r="DL1792" s="1"/>
      <c r="DM1792" s="1"/>
      <c r="DN1792" s="1"/>
      <c r="DO1792" s="1"/>
      <c r="DP1792" s="1"/>
      <c r="DQ1792" s="1"/>
      <c r="DR1792" s="1"/>
      <c r="DS1792" s="1"/>
      <c r="DT1792" s="1"/>
      <c r="DU1792" s="1"/>
      <c r="DV1792" s="1"/>
      <c r="DW1792" s="1"/>
      <c r="DX1792" s="1"/>
      <c r="DY1792" s="1"/>
      <c r="DZ1792" s="1"/>
      <c r="EA1792" s="1"/>
      <c r="EB1792" s="1"/>
      <c r="EC1792" s="1"/>
      <c r="ED1792" s="1"/>
      <c r="EE1792" s="1"/>
      <c r="EF1792" s="1"/>
      <c r="EG1792" s="1"/>
      <c r="EH1792" s="1"/>
      <c r="EI1792" s="1"/>
      <c r="EJ1792" s="1"/>
      <c r="EK1792" s="1"/>
      <c r="EL1792" s="1"/>
      <c r="EM1792" s="1"/>
      <c r="EN1792" s="1"/>
      <c r="EO1792" s="1"/>
      <c r="EP1792" s="1"/>
      <c r="EQ1792" s="1"/>
      <c r="ER1792" s="1"/>
      <c r="ES1792" s="1"/>
      <c r="ET1792" s="1"/>
      <c r="EU1792" s="1"/>
      <c r="EV1792" s="1"/>
      <c r="EW1792" s="1"/>
      <c r="EX1792" s="1"/>
      <c r="EY1792" s="1"/>
      <c r="EZ1792" s="1"/>
      <c r="FA1792" s="1"/>
      <c r="FB1792" s="1"/>
      <c r="FC1792" s="1"/>
      <c r="FD1792" s="1"/>
      <c r="FE1792" s="1"/>
      <c r="FF1792" s="1"/>
      <c r="FG1792" s="1"/>
      <c r="FH1792" s="1"/>
      <c r="FI1792" s="1"/>
      <c r="FJ1792" s="1"/>
      <c r="FK1792" s="1"/>
      <c r="FL1792" s="1"/>
      <c r="FM1792" s="1"/>
      <c r="FN1792" s="1"/>
      <c r="FO1792" s="1"/>
      <c r="FP1792" s="1"/>
      <c r="FQ1792" s="1"/>
      <c r="FR1792" s="1"/>
      <c r="FS1792" s="1"/>
      <c r="FT1792" s="1"/>
      <c r="FU1792" s="1"/>
      <c r="FV1792" s="1"/>
      <c r="FW1792" s="1"/>
      <c r="FX1792" s="1"/>
      <c r="FY1792" s="1"/>
      <c r="FZ1792" s="1"/>
      <c r="GA1792" s="1"/>
      <c r="GB1792" s="1"/>
      <c r="GC1792" s="1"/>
      <c r="GD1792" s="1"/>
      <c r="GE1792" s="1"/>
      <c r="GF1792" s="1"/>
      <c r="GG1792" s="1"/>
      <c r="GH1792" s="1"/>
      <c r="GI1792" s="1"/>
      <c r="GJ1792" s="1"/>
      <c r="GK1792" s="1"/>
      <c r="GL1792" s="1"/>
      <c r="GM1792" s="1"/>
      <c r="GN1792" s="1"/>
      <c r="GO1792" s="1"/>
      <c r="GP1792" s="1"/>
      <c r="GQ1792" s="1"/>
      <c r="GR1792" s="1"/>
      <c r="GS1792" s="1"/>
      <c r="GT1792" s="1"/>
      <c r="GU1792" s="1"/>
      <c r="GV1792" s="1"/>
      <c r="GW1792" s="1"/>
      <c r="GX1792" s="1"/>
      <c r="GY1792" s="1"/>
      <c r="GZ1792" s="1"/>
      <c r="HA1792" s="1"/>
      <c r="HB1792" s="1"/>
      <c r="HC1792" s="1"/>
      <c r="HD1792" s="1"/>
      <c r="HE1792" s="1"/>
      <c r="HF1792" s="1"/>
      <c r="HG1792" s="1"/>
      <c r="HH1792" s="1"/>
      <c r="HI1792" s="1"/>
      <c r="HJ1792" s="1"/>
      <c r="HK1792" s="1"/>
      <c r="HL1792" s="1"/>
      <c r="HM1792" s="1"/>
      <c r="HN1792" s="1"/>
      <c r="HO1792" s="1"/>
      <c r="HP1792" s="1"/>
      <c r="HQ1792" s="1"/>
      <c r="HR1792" s="1"/>
      <c r="HS1792" s="1"/>
      <c r="HT1792" s="1"/>
      <c r="HU1792" s="1"/>
      <c r="HV1792" s="1"/>
      <c r="HW1792" s="1"/>
      <c r="HX1792" s="1"/>
      <c r="HY1792" s="1"/>
      <c r="HZ1792" s="1"/>
      <c r="IA1792" s="1"/>
      <c r="IB1792" s="1"/>
      <c r="IC1792" s="1"/>
      <c r="ID1792" s="1"/>
      <c r="IE1792" s="1"/>
      <c r="IF1792" s="1"/>
      <c r="IG1792" s="1"/>
      <c r="IH1792" s="1"/>
      <c r="II1792" s="1"/>
      <c r="IJ1792" s="1"/>
      <c r="IK1792" s="1"/>
      <c r="IL1792" s="1"/>
      <c r="IM1792" s="1"/>
      <c r="IN1792" s="1"/>
      <c r="IO1792" s="1"/>
      <c r="IP1792" s="1"/>
      <c r="IQ1792" s="1"/>
    </row>
    <row r="1794" spans="1:113" ht="18.75">
      <c r="A1794" s="38" t="s">
        <v>0</v>
      </c>
      <c r="AW1794" s="44"/>
      <c r="AX1794" s="45"/>
      <c r="AY1794" s="44"/>
    </row>
    <row r="1796" spans="1:113" ht="18.75">
      <c r="B1796" s="141" t="s">
        <v>8</v>
      </c>
      <c r="C1796" s="142"/>
      <c r="D1796" s="142"/>
      <c r="E1796" s="142"/>
      <c r="F1796" s="142"/>
      <c r="G1796" s="142"/>
      <c r="H1796" s="142"/>
      <c r="I1796" s="142"/>
      <c r="J1796" s="142"/>
      <c r="K1796" s="142"/>
      <c r="L1796" s="142"/>
      <c r="M1796" s="142"/>
      <c r="N1796" s="142"/>
      <c r="O1796" s="142"/>
      <c r="P1796" s="142"/>
      <c r="Q1796" s="142"/>
      <c r="R1796" s="142"/>
      <c r="S1796" s="142"/>
      <c r="T1796" s="142"/>
      <c r="U1796" s="142"/>
      <c r="V1796" s="142"/>
      <c r="W1796" s="142"/>
      <c r="X1796" s="142"/>
      <c r="Y1796" s="142"/>
      <c r="Z1796" s="142"/>
      <c r="AA1796" s="142"/>
      <c r="AB1796" s="142"/>
      <c r="AC1796" s="142"/>
      <c r="AD1796" s="142"/>
      <c r="AE1796" s="142"/>
      <c r="AF1796" s="142"/>
      <c r="AG1796" s="142"/>
      <c r="AH1796" s="142"/>
      <c r="AI1796" s="142"/>
      <c r="AJ1796" s="142"/>
      <c r="AK1796" s="142"/>
      <c r="AL1796" s="142"/>
      <c r="AM1796" s="142"/>
      <c r="AN1796" s="142"/>
      <c r="AO1796" s="142"/>
      <c r="AP1796" s="142"/>
      <c r="AQ1796" s="142"/>
      <c r="AR1796" s="142"/>
      <c r="AS1796" s="142"/>
      <c r="AT1796" s="142"/>
      <c r="AU1796" s="142"/>
      <c r="AV1796" s="142"/>
      <c r="AW1796" s="142"/>
      <c r="AX1796" s="142"/>
    </row>
    <row r="1797" spans="1:113">
      <c r="Z1797" s="46"/>
      <c r="AD1797" s="46"/>
      <c r="AE1797" s="46"/>
      <c r="AF1797" s="46"/>
      <c r="AG1797" s="46"/>
      <c r="AH1797" s="46"/>
      <c r="AI1797" s="46"/>
      <c r="AO1797" s="46"/>
    </row>
    <row r="1798" spans="1:113" ht="13.5" thickBot="1">
      <c r="Z1798" s="46"/>
      <c r="AD1798" s="46"/>
      <c r="AE1798" s="46"/>
      <c r="AF1798" s="46"/>
      <c r="AG1798" s="46"/>
      <c r="AH1798" s="46"/>
      <c r="AI1798" s="46"/>
      <c r="AO1798" s="46"/>
      <c r="DI1798" s="2"/>
    </row>
    <row r="1799" spans="1:113" ht="24.75" customHeight="1" thickBot="1">
      <c r="B1799" s="143" t="s">
        <v>1</v>
      </c>
      <c r="C1799" s="144"/>
      <c r="D1799" s="144"/>
      <c r="E1799" s="144"/>
      <c r="F1799" s="144"/>
      <c r="G1799" s="144"/>
      <c r="H1799" s="145" t="s">
        <v>248</v>
      </c>
      <c r="I1799" s="146"/>
      <c r="J1799" s="146"/>
      <c r="K1799" s="146"/>
      <c r="L1799" s="146"/>
      <c r="M1799" s="146"/>
      <c r="N1799" s="146"/>
      <c r="O1799" s="146"/>
      <c r="P1799" s="146"/>
      <c r="Q1799" s="146"/>
      <c r="R1799" s="146"/>
      <c r="S1799" s="146"/>
      <c r="T1799" s="146"/>
      <c r="U1799" s="146"/>
      <c r="V1799" s="146"/>
      <c r="W1799" s="146"/>
      <c r="X1799" s="146"/>
      <c r="Y1799" s="146"/>
      <c r="Z1799" s="146"/>
      <c r="AA1799" s="146"/>
      <c r="AB1799" s="146"/>
      <c r="AC1799" s="146"/>
      <c r="AD1799" s="146"/>
      <c r="AE1799" s="146"/>
      <c r="AF1799" s="146"/>
      <c r="AG1799" s="146"/>
      <c r="AH1799" s="146"/>
      <c r="AI1799" s="146"/>
      <c r="AJ1799" s="146"/>
      <c r="AK1799" s="146"/>
      <c r="AL1799" s="146"/>
      <c r="AM1799" s="146"/>
      <c r="AN1799" s="146"/>
      <c r="AO1799" s="146"/>
      <c r="AP1799" s="146"/>
      <c r="AQ1799" s="146"/>
      <c r="AR1799" s="146"/>
      <c r="AS1799" s="146"/>
      <c r="AT1799" s="146"/>
      <c r="AU1799" s="146"/>
      <c r="AV1799" s="146"/>
      <c r="AW1799" s="146"/>
      <c r="AX1799" s="147"/>
      <c r="DI1799" s="2"/>
    </row>
    <row r="1800" spans="1:113" ht="14.25">
      <c r="B1800" s="47"/>
      <c r="C1800" s="47"/>
      <c r="D1800" s="47"/>
      <c r="E1800" s="47"/>
      <c r="F1800" s="47"/>
      <c r="G1800" s="47"/>
      <c r="H1800" s="40"/>
      <c r="I1800" s="40"/>
      <c r="J1800" s="40"/>
      <c r="K1800" s="40"/>
      <c r="L1800" s="48"/>
      <c r="M1800" s="48"/>
      <c r="N1800" s="48"/>
      <c r="O1800" s="48"/>
      <c r="P1800" s="40"/>
      <c r="Q1800" s="40"/>
      <c r="R1800" s="40"/>
      <c r="S1800" s="40"/>
      <c r="T1800" s="40"/>
      <c r="U1800" s="40"/>
      <c r="V1800" s="49"/>
      <c r="W1800" s="49"/>
      <c r="X1800" s="49"/>
      <c r="Y1800" s="49"/>
      <c r="Z1800" s="49"/>
      <c r="AA1800" s="49"/>
      <c r="AB1800" s="49"/>
      <c r="AC1800" s="49"/>
      <c r="AD1800" s="49"/>
      <c r="AE1800" s="49"/>
      <c r="AF1800" s="49"/>
      <c r="AG1800" s="49"/>
      <c r="AH1800" s="49"/>
      <c r="AI1800" s="49"/>
      <c r="AJ1800" s="49"/>
      <c r="AK1800" s="49"/>
      <c r="AL1800" s="49"/>
      <c r="AM1800" s="49"/>
      <c r="AN1800" s="49"/>
      <c r="AO1800" s="49"/>
      <c r="AP1800" s="49"/>
      <c r="AQ1800" s="49"/>
      <c r="AR1800" s="49"/>
      <c r="AS1800" s="49"/>
      <c r="AT1800" s="49"/>
      <c r="AU1800" s="49"/>
      <c r="AV1800" s="49"/>
      <c r="AW1800" s="49"/>
      <c r="AX1800" s="49"/>
      <c r="DI1800" s="2"/>
    </row>
    <row r="1801" spans="1:113" ht="15" thickBot="1">
      <c r="A1801" s="61"/>
      <c r="B1801" s="49" t="s">
        <v>2</v>
      </c>
      <c r="C1801" s="40"/>
      <c r="D1801" s="40"/>
      <c r="E1801" s="40"/>
      <c r="F1801" s="40"/>
      <c r="G1801" s="40"/>
      <c r="H1801" s="40"/>
      <c r="I1801" s="40"/>
      <c r="J1801" s="40"/>
      <c r="K1801" s="40"/>
      <c r="L1801" s="48"/>
      <c r="M1801" s="48"/>
      <c r="N1801" s="48"/>
      <c r="O1801" s="48"/>
      <c r="P1801" s="40"/>
      <c r="Q1801" s="40"/>
      <c r="R1801" s="40"/>
      <c r="S1801" s="40"/>
      <c r="T1801" s="40"/>
      <c r="U1801" s="40"/>
      <c r="V1801" s="49"/>
      <c r="W1801" s="49"/>
      <c r="X1801" s="49"/>
      <c r="Y1801" s="49"/>
      <c r="Z1801" s="49"/>
      <c r="AA1801" s="49"/>
      <c r="AB1801" s="49"/>
      <c r="AC1801" s="49"/>
      <c r="AD1801" s="49"/>
      <c r="AE1801" s="49"/>
      <c r="AF1801" s="49"/>
      <c r="AG1801" s="49"/>
      <c r="AH1801" s="49"/>
      <c r="AI1801" s="49"/>
      <c r="AJ1801" s="49"/>
      <c r="AK1801" s="49"/>
      <c r="AL1801" s="49"/>
      <c r="AM1801" s="49"/>
      <c r="AN1801" s="49"/>
      <c r="AO1801" s="49"/>
      <c r="AP1801" s="49"/>
      <c r="AQ1801" s="49"/>
      <c r="AR1801" s="49"/>
      <c r="AS1801" s="49"/>
      <c r="AT1801" s="49"/>
      <c r="AU1801" s="49"/>
      <c r="AV1801" s="49"/>
      <c r="AW1801" s="49"/>
      <c r="AX1801" s="49"/>
      <c r="DI1801" s="2"/>
    </row>
    <row r="1802" spans="1:113" ht="14.25">
      <c r="A1802" s="40"/>
      <c r="B1802" s="50"/>
      <c r="C1802" s="47"/>
      <c r="D1802" s="47"/>
      <c r="E1802" s="47"/>
      <c r="F1802" s="47"/>
      <c r="G1802" s="47"/>
      <c r="H1802" s="47"/>
      <c r="I1802" s="47"/>
      <c r="J1802" s="47"/>
      <c r="K1802" s="47"/>
      <c r="L1802" s="51"/>
      <c r="M1802" s="51"/>
      <c r="N1802" s="51"/>
      <c r="O1802" s="51"/>
      <c r="P1802" s="47"/>
      <c r="Q1802" s="47"/>
      <c r="R1802" s="47"/>
      <c r="S1802" s="47"/>
      <c r="T1802" s="47"/>
      <c r="U1802" s="47"/>
      <c r="V1802" s="52"/>
      <c r="W1802" s="52"/>
      <c r="X1802" s="52"/>
      <c r="Y1802" s="52"/>
      <c r="Z1802" s="52"/>
      <c r="AA1802" s="52"/>
      <c r="AB1802" s="52"/>
      <c r="AC1802" s="52"/>
      <c r="AD1802" s="52"/>
      <c r="AE1802" s="52"/>
      <c r="AF1802" s="52"/>
      <c r="AG1802" s="52"/>
      <c r="AH1802" s="52"/>
      <c r="AI1802" s="52"/>
      <c r="AJ1802" s="52"/>
      <c r="AK1802" s="52"/>
      <c r="AL1802" s="52"/>
      <c r="AM1802" s="52"/>
      <c r="AN1802" s="52"/>
      <c r="AO1802" s="52"/>
      <c r="AP1802" s="52"/>
      <c r="AQ1802" s="52"/>
      <c r="AR1802" s="52"/>
      <c r="AS1802" s="52"/>
      <c r="AT1802" s="52"/>
      <c r="AU1802" s="52"/>
      <c r="AV1802" s="52"/>
      <c r="AW1802" s="52"/>
      <c r="AX1802" s="53"/>
    </row>
    <row r="1803" spans="1:113" ht="12" customHeight="1">
      <c r="A1803" s="40"/>
      <c r="B1803" s="157" t="s">
        <v>249</v>
      </c>
      <c r="C1803" s="158"/>
      <c r="D1803" s="158"/>
      <c r="E1803" s="158"/>
      <c r="F1803" s="158"/>
      <c r="G1803" s="158"/>
      <c r="H1803" s="158"/>
      <c r="I1803" s="158"/>
      <c r="J1803" s="158"/>
      <c r="K1803" s="158"/>
      <c r="L1803" s="158"/>
      <c r="M1803" s="158"/>
      <c r="N1803" s="158"/>
      <c r="O1803" s="158"/>
      <c r="P1803" s="158"/>
      <c r="Q1803" s="158"/>
      <c r="R1803" s="158"/>
      <c r="S1803" s="158"/>
      <c r="T1803" s="158"/>
      <c r="U1803" s="158"/>
      <c r="V1803" s="158"/>
      <c r="W1803" s="158"/>
      <c r="X1803" s="158"/>
      <c r="Y1803" s="158"/>
      <c r="Z1803" s="158"/>
      <c r="AA1803" s="158"/>
      <c r="AB1803" s="158"/>
      <c r="AC1803" s="158"/>
      <c r="AD1803" s="158"/>
      <c r="AE1803" s="158"/>
      <c r="AF1803" s="158"/>
      <c r="AG1803" s="158"/>
      <c r="AH1803" s="158"/>
      <c r="AI1803" s="158"/>
      <c r="AJ1803" s="158"/>
      <c r="AK1803" s="158"/>
      <c r="AL1803" s="158"/>
      <c r="AM1803" s="158"/>
      <c r="AN1803" s="158"/>
      <c r="AO1803" s="158"/>
      <c r="AP1803" s="158"/>
      <c r="AQ1803" s="158"/>
      <c r="AR1803" s="158"/>
      <c r="AS1803" s="158"/>
      <c r="AT1803" s="158"/>
      <c r="AU1803" s="158"/>
      <c r="AV1803" s="158"/>
      <c r="AW1803" s="158"/>
      <c r="AX1803" s="159"/>
    </row>
    <row r="1804" spans="1:113" ht="12" customHeight="1">
      <c r="A1804" s="40"/>
      <c r="B1804" s="157"/>
      <c r="C1804" s="158"/>
      <c r="D1804" s="158"/>
      <c r="E1804" s="158"/>
      <c r="F1804" s="158"/>
      <c r="G1804" s="158"/>
      <c r="H1804" s="158"/>
      <c r="I1804" s="158"/>
      <c r="J1804" s="158"/>
      <c r="K1804" s="158"/>
      <c r="L1804" s="158"/>
      <c r="M1804" s="158"/>
      <c r="N1804" s="158"/>
      <c r="O1804" s="158"/>
      <c r="P1804" s="158"/>
      <c r="Q1804" s="158"/>
      <c r="R1804" s="158"/>
      <c r="S1804" s="158"/>
      <c r="T1804" s="158"/>
      <c r="U1804" s="158"/>
      <c r="V1804" s="158"/>
      <c r="W1804" s="158"/>
      <c r="X1804" s="158"/>
      <c r="Y1804" s="158"/>
      <c r="Z1804" s="158"/>
      <c r="AA1804" s="158"/>
      <c r="AB1804" s="158"/>
      <c r="AC1804" s="158"/>
      <c r="AD1804" s="158"/>
      <c r="AE1804" s="158"/>
      <c r="AF1804" s="158"/>
      <c r="AG1804" s="158"/>
      <c r="AH1804" s="158"/>
      <c r="AI1804" s="158"/>
      <c r="AJ1804" s="158"/>
      <c r="AK1804" s="158"/>
      <c r="AL1804" s="158"/>
      <c r="AM1804" s="158"/>
      <c r="AN1804" s="158"/>
      <c r="AO1804" s="158"/>
      <c r="AP1804" s="158"/>
      <c r="AQ1804" s="158"/>
      <c r="AR1804" s="158"/>
      <c r="AS1804" s="158"/>
      <c r="AT1804" s="158"/>
      <c r="AU1804" s="158"/>
      <c r="AV1804" s="158"/>
      <c r="AW1804" s="158"/>
      <c r="AX1804" s="159"/>
      <c r="BC1804" s="3"/>
    </row>
    <row r="1805" spans="1:113" ht="12" customHeight="1">
      <c r="A1805" s="40"/>
      <c r="B1805" s="157"/>
      <c r="C1805" s="158"/>
      <c r="D1805" s="158"/>
      <c r="E1805" s="158"/>
      <c r="F1805" s="158"/>
      <c r="G1805" s="158"/>
      <c r="H1805" s="158"/>
      <c r="I1805" s="158"/>
      <c r="J1805" s="158"/>
      <c r="K1805" s="158"/>
      <c r="L1805" s="158"/>
      <c r="M1805" s="158"/>
      <c r="N1805" s="158"/>
      <c r="O1805" s="158"/>
      <c r="P1805" s="158"/>
      <c r="Q1805" s="158"/>
      <c r="R1805" s="158"/>
      <c r="S1805" s="158"/>
      <c r="T1805" s="158"/>
      <c r="U1805" s="158"/>
      <c r="V1805" s="158"/>
      <c r="W1805" s="158"/>
      <c r="X1805" s="158"/>
      <c r="Y1805" s="158"/>
      <c r="Z1805" s="158"/>
      <c r="AA1805" s="158"/>
      <c r="AB1805" s="158"/>
      <c r="AC1805" s="158"/>
      <c r="AD1805" s="158"/>
      <c r="AE1805" s="158"/>
      <c r="AF1805" s="158"/>
      <c r="AG1805" s="158"/>
      <c r="AH1805" s="158"/>
      <c r="AI1805" s="158"/>
      <c r="AJ1805" s="158"/>
      <c r="AK1805" s="158"/>
      <c r="AL1805" s="158"/>
      <c r="AM1805" s="158"/>
      <c r="AN1805" s="158"/>
      <c r="AO1805" s="158"/>
      <c r="AP1805" s="158"/>
      <c r="AQ1805" s="158"/>
      <c r="AR1805" s="158"/>
      <c r="AS1805" s="158"/>
      <c r="AT1805" s="158"/>
      <c r="AU1805" s="158"/>
      <c r="AV1805" s="158"/>
      <c r="AW1805" s="158"/>
      <c r="AX1805" s="159"/>
    </row>
    <row r="1806" spans="1:113" ht="12" customHeight="1">
      <c r="A1806" s="40"/>
      <c r="B1806" s="157"/>
      <c r="C1806" s="158"/>
      <c r="D1806" s="158"/>
      <c r="E1806" s="158"/>
      <c r="F1806" s="158"/>
      <c r="G1806" s="158"/>
      <c r="H1806" s="158"/>
      <c r="I1806" s="158"/>
      <c r="J1806" s="158"/>
      <c r="K1806" s="158"/>
      <c r="L1806" s="158"/>
      <c r="M1806" s="158"/>
      <c r="N1806" s="158"/>
      <c r="O1806" s="158"/>
      <c r="P1806" s="158"/>
      <c r="Q1806" s="158"/>
      <c r="R1806" s="158"/>
      <c r="S1806" s="158"/>
      <c r="T1806" s="158"/>
      <c r="U1806" s="158"/>
      <c r="V1806" s="158"/>
      <c r="W1806" s="158"/>
      <c r="X1806" s="158"/>
      <c r="Y1806" s="158"/>
      <c r="Z1806" s="158"/>
      <c r="AA1806" s="158"/>
      <c r="AB1806" s="158"/>
      <c r="AC1806" s="158"/>
      <c r="AD1806" s="158"/>
      <c r="AE1806" s="158"/>
      <c r="AF1806" s="158"/>
      <c r="AG1806" s="158"/>
      <c r="AH1806" s="158"/>
      <c r="AI1806" s="158"/>
      <c r="AJ1806" s="158"/>
      <c r="AK1806" s="158"/>
      <c r="AL1806" s="158"/>
      <c r="AM1806" s="158"/>
      <c r="AN1806" s="158"/>
      <c r="AO1806" s="158"/>
      <c r="AP1806" s="158"/>
      <c r="AQ1806" s="158"/>
      <c r="AR1806" s="158"/>
      <c r="AS1806" s="158"/>
      <c r="AT1806" s="158"/>
      <c r="AU1806" s="158"/>
      <c r="AV1806" s="158"/>
      <c r="AW1806" s="158"/>
      <c r="AX1806" s="159"/>
    </row>
    <row r="1807" spans="1:113" ht="12" customHeight="1">
      <c r="A1807" s="40"/>
      <c r="B1807" s="157"/>
      <c r="C1807" s="158"/>
      <c r="D1807" s="158"/>
      <c r="E1807" s="158"/>
      <c r="F1807" s="158"/>
      <c r="G1807" s="158"/>
      <c r="H1807" s="158"/>
      <c r="I1807" s="158"/>
      <c r="J1807" s="158"/>
      <c r="K1807" s="158"/>
      <c r="L1807" s="158"/>
      <c r="M1807" s="158"/>
      <c r="N1807" s="158"/>
      <c r="O1807" s="158"/>
      <c r="P1807" s="158"/>
      <c r="Q1807" s="158"/>
      <c r="R1807" s="158"/>
      <c r="S1807" s="158"/>
      <c r="T1807" s="158"/>
      <c r="U1807" s="158"/>
      <c r="V1807" s="158"/>
      <c r="W1807" s="158"/>
      <c r="X1807" s="158"/>
      <c r="Y1807" s="158"/>
      <c r="Z1807" s="158"/>
      <c r="AA1807" s="158"/>
      <c r="AB1807" s="158"/>
      <c r="AC1807" s="158"/>
      <c r="AD1807" s="158"/>
      <c r="AE1807" s="158"/>
      <c r="AF1807" s="158"/>
      <c r="AG1807" s="158"/>
      <c r="AH1807" s="158"/>
      <c r="AI1807" s="158"/>
      <c r="AJ1807" s="158"/>
      <c r="AK1807" s="158"/>
      <c r="AL1807" s="158"/>
      <c r="AM1807" s="158"/>
      <c r="AN1807" s="158"/>
      <c r="AO1807" s="158"/>
      <c r="AP1807" s="158"/>
      <c r="AQ1807" s="158"/>
      <c r="AR1807" s="158"/>
      <c r="AS1807" s="158"/>
      <c r="AT1807" s="158"/>
      <c r="AU1807" s="158"/>
      <c r="AV1807" s="158"/>
      <c r="AW1807" s="158"/>
      <c r="AX1807" s="159"/>
    </row>
    <row r="1808" spans="1:113" ht="15" thickBot="1">
      <c r="A1808" s="41"/>
      <c r="B1808" s="54"/>
      <c r="C1808" s="55"/>
      <c r="D1808" s="55"/>
      <c r="E1808" s="55"/>
      <c r="F1808" s="55"/>
      <c r="G1808" s="55"/>
      <c r="H1808" s="55"/>
      <c r="I1808" s="55"/>
      <c r="J1808" s="55"/>
      <c r="K1808" s="55"/>
      <c r="L1808" s="55"/>
      <c r="M1808" s="55"/>
      <c r="N1808" s="55"/>
      <c r="O1808" s="55"/>
      <c r="P1808" s="55"/>
      <c r="Q1808" s="55"/>
      <c r="R1808" s="55"/>
      <c r="S1808" s="55"/>
      <c r="T1808" s="55"/>
      <c r="U1808" s="55"/>
      <c r="V1808" s="55"/>
      <c r="W1808" s="55"/>
      <c r="X1808" s="55"/>
      <c r="Y1808" s="55"/>
      <c r="Z1808" s="55"/>
      <c r="AA1808" s="55"/>
      <c r="AB1808" s="55"/>
      <c r="AC1808" s="55"/>
      <c r="AD1808" s="55"/>
      <c r="AE1808" s="55"/>
      <c r="AF1808" s="55"/>
      <c r="AG1808" s="55"/>
      <c r="AH1808" s="55"/>
      <c r="AI1808" s="55"/>
      <c r="AJ1808" s="55"/>
      <c r="AK1808" s="55"/>
      <c r="AL1808" s="55"/>
      <c r="AM1808" s="55"/>
      <c r="AN1808" s="55"/>
      <c r="AO1808" s="55"/>
      <c r="AP1808" s="55"/>
      <c r="AQ1808" s="55"/>
      <c r="AR1808" s="55"/>
      <c r="AS1808" s="55"/>
      <c r="AT1808" s="55"/>
      <c r="AU1808" s="55"/>
      <c r="AV1808" s="55"/>
      <c r="AW1808" s="55"/>
      <c r="AX1808" s="56"/>
    </row>
    <row r="1809" spans="1:251">
      <c r="B1809" s="57"/>
    </row>
    <row r="1810" spans="1:251" ht="15" thickBot="1">
      <c r="A1810" s="61"/>
      <c r="B1810" s="49" t="s">
        <v>3</v>
      </c>
      <c r="C1810" s="40"/>
      <c r="D1810" s="40"/>
      <c r="E1810" s="40"/>
      <c r="F1810" s="40"/>
      <c r="G1810" s="40"/>
      <c r="H1810" s="40"/>
      <c r="I1810" s="40"/>
      <c r="J1810" s="40"/>
      <c r="K1810" s="40"/>
      <c r="L1810" s="48"/>
      <c r="M1810" s="48"/>
      <c r="N1810" s="48"/>
      <c r="O1810" s="48"/>
      <c r="P1810" s="40"/>
      <c r="Q1810" s="40"/>
      <c r="R1810" s="40"/>
      <c r="S1810" s="40"/>
      <c r="T1810" s="40"/>
      <c r="U1810" s="40"/>
      <c r="V1810" s="49"/>
      <c r="W1810" s="49"/>
      <c r="X1810" s="49"/>
      <c r="Y1810" s="49"/>
      <c r="Z1810" s="49"/>
      <c r="AA1810" s="49"/>
      <c r="AB1810" s="49"/>
      <c r="AC1810" s="49"/>
      <c r="AD1810" s="49"/>
      <c r="AE1810" s="49"/>
      <c r="AF1810" s="49"/>
      <c r="AG1810" s="49"/>
      <c r="AH1810" s="49"/>
      <c r="AI1810" s="49"/>
      <c r="AJ1810" s="49"/>
      <c r="AK1810" s="49"/>
      <c r="AL1810" s="49"/>
      <c r="AM1810" s="49"/>
      <c r="AN1810" s="49"/>
      <c r="AO1810" s="49"/>
      <c r="AP1810" s="49"/>
      <c r="AQ1810" s="49"/>
      <c r="AR1810" s="49"/>
      <c r="AS1810" s="49"/>
      <c r="AT1810" s="49"/>
      <c r="AU1810" s="49"/>
      <c r="AV1810" s="49"/>
      <c r="AW1810" s="49"/>
      <c r="AX1810" s="49"/>
      <c r="DI1810" s="2"/>
    </row>
    <row r="1811" spans="1:251" ht="14.25">
      <c r="A1811" s="40"/>
      <c r="B1811" s="50"/>
      <c r="C1811" s="47"/>
      <c r="D1811" s="47"/>
      <c r="E1811" s="47"/>
      <c r="F1811" s="47"/>
      <c r="G1811" s="47"/>
      <c r="H1811" s="47"/>
      <c r="I1811" s="47"/>
      <c r="J1811" s="47"/>
      <c r="K1811" s="47"/>
      <c r="L1811" s="51"/>
      <c r="M1811" s="51"/>
      <c r="N1811" s="51"/>
      <c r="O1811" s="51"/>
      <c r="P1811" s="47"/>
      <c r="Q1811" s="47"/>
      <c r="R1811" s="47"/>
      <c r="S1811" s="47"/>
      <c r="T1811" s="47"/>
      <c r="U1811" s="47"/>
      <c r="V1811" s="52"/>
      <c r="W1811" s="52"/>
      <c r="X1811" s="52"/>
      <c r="Y1811" s="52"/>
      <c r="Z1811" s="52"/>
      <c r="AA1811" s="52"/>
      <c r="AB1811" s="52"/>
      <c r="AC1811" s="52"/>
      <c r="AD1811" s="52"/>
      <c r="AE1811" s="52"/>
      <c r="AF1811" s="52"/>
      <c r="AG1811" s="52"/>
      <c r="AH1811" s="52"/>
      <c r="AI1811" s="52"/>
      <c r="AJ1811" s="52"/>
      <c r="AK1811" s="52"/>
      <c r="AL1811" s="52"/>
      <c r="AM1811" s="52"/>
      <c r="AN1811" s="52"/>
      <c r="AO1811" s="52"/>
      <c r="AP1811" s="52"/>
      <c r="AQ1811" s="52"/>
      <c r="AR1811" s="52"/>
      <c r="AS1811" s="52"/>
      <c r="AT1811" s="52"/>
      <c r="AU1811" s="52"/>
      <c r="AV1811" s="52"/>
      <c r="AW1811" s="52"/>
      <c r="AX1811" s="53"/>
    </row>
    <row r="1812" spans="1:251" ht="12" customHeight="1">
      <c r="A1812" s="40"/>
      <c r="B1812" s="157" t="s">
        <v>597</v>
      </c>
      <c r="C1812" s="158"/>
      <c r="D1812" s="158"/>
      <c r="E1812" s="158"/>
      <c r="F1812" s="158"/>
      <c r="G1812" s="158"/>
      <c r="H1812" s="158"/>
      <c r="I1812" s="158"/>
      <c r="J1812" s="158"/>
      <c r="K1812" s="158"/>
      <c r="L1812" s="158"/>
      <c r="M1812" s="158"/>
      <c r="N1812" s="158"/>
      <c r="O1812" s="158"/>
      <c r="P1812" s="158"/>
      <c r="Q1812" s="158"/>
      <c r="R1812" s="158"/>
      <c r="S1812" s="158"/>
      <c r="T1812" s="158"/>
      <c r="U1812" s="158"/>
      <c r="V1812" s="158"/>
      <c r="W1812" s="158"/>
      <c r="X1812" s="158"/>
      <c r="Y1812" s="158"/>
      <c r="Z1812" s="158"/>
      <c r="AA1812" s="158"/>
      <c r="AB1812" s="158"/>
      <c r="AC1812" s="158"/>
      <c r="AD1812" s="158"/>
      <c r="AE1812" s="158"/>
      <c r="AF1812" s="158"/>
      <c r="AG1812" s="158"/>
      <c r="AH1812" s="158"/>
      <c r="AI1812" s="158"/>
      <c r="AJ1812" s="158"/>
      <c r="AK1812" s="158"/>
      <c r="AL1812" s="158"/>
      <c r="AM1812" s="158"/>
      <c r="AN1812" s="158"/>
      <c r="AO1812" s="158"/>
      <c r="AP1812" s="158"/>
      <c r="AQ1812" s="158"/>
      <c r="AR1812" s="158"/>
      <c r="AS1812" s="158"/>
      <c r="AT1812" s="158"/>
      <c r="AU1812" s="158"/>
      <c r="AV1812" s="158"/>
      <c r="AW1812" s="158"/>
      <c r="AX1812" s="159"/>
    </row>
    <row r="1813" spans="1:251" ht="12" customHeight="1">
      <c r="A1813" s="40"/>
      <c r="B1813" s="157"/>
      <c r="C1813" s="158"/>
      <c r="D1813" s="158"/>
      <c r="E1813" s="158"/>
      <c r="F1813" s="158"/>
      <c r="G1813" s="158"/>
      <c r="H1813" s="158"/>
      <c r="I1813" s="158"/>
      <c r="J1813" s="158"/>
      <c r="K1813" s="158"/>
      <c r="L1813" s="158"/>
      <c r="M1813" s="158"/>
      <c r="N1813" s="158"/>
      <c r="O1813" s="158"/>
      <c r="P1813" s="158"/>
      <c r="Q1813" s="158"/>
      <c r="R1813" s="158"/>
      <c r="S1813" s="158"/>
      <c r="T1813" s="158"/>
      <c r="U1813" s="158"/>
      <c r="V1813" s="158"/>
      <c r="W1813" s="158"/>
      <c r="X1813" s="158"/>
      <c r="Y1813" s="158"/>
      <c r="Z1813" s="158"/>
      <c r="AA1813" s="158"/>
      <c r="AB1813" s="158"/>
      <c r="AC1813" s="158"/>
      <c r="AD1813" s="158"/>
      <c r="AE1813" s="158"/>
      <c r="AF1813" s="158"/>
      <c r="AG1813" s="158"/>
      <c r="AH1813" s="158"/>
      <c r="AI1813" s="158"/>
      <c r="AJ1813" s="158"/>
      <c r="AK1813" s="158"/>
      <c r="AL1813" s="158"/>
      <c r="AM1813" s="158"/>
      <c r="AN1813" s="158"/>
      <c r="AO1813" s="158"/>
      <c r="AP1813" s="158"/>
      <c r="AQ1813" s="158"/>
      <c r="AR1813" s="158"/>
      <c r="AS1813" s="158"/>
      <c r="AT1813" s="158"/>
      <c r="AU1813" s="158"/>
      <c r="AV1813" s="158"/>
      <c r="AW1813" s="158"/>
      <c r="AX1813" s="159"/>
    </row>
    <row r="1814" spans="1:251" ht="12" customHeight="1">
      <c r="A1814" s="40"/>
      <c r="B1814" s="157"/>
      <c r="C1814" s="158"/>
      <c r="D1814" s="158"/>
      <c r="E1814" s="158"/>
      <c r="F1814" s="158"/>
      <c r="G1814" s="158"/>
      <c r="H1814" s="158"/>
      <c r="I1814" s="158"/>
      <c r="J1814" s="158"/>
      <c r="K1814" s="158"/>
      <c r="L1814" s="158"/>
      <c r="M1814" s="158"/>
      <c r="N1814" s="158"/>
      <c r="O1814" s="158"/>
      <c r="P1814" s="158"/>
      <c r="Q1814" s="158"/>
      <c r="R1814" s="158"/>
      <c r="S1814" s="158"/>
      <c r="T1814" s="158"/>
      <c r="U1814" s="158"/>
      <c r="V1814" s="158"/>
      <c r="W1814" s="158"/>
      <c r="X1814" s="158"/>
      <c r="Y1814" s="158"/>
      <c r="Z1814" s="158"/>
      <c r="AA1814" s="158"/>
      <c r="AB1814" s="158"/>
      <c r="AC1814" s="158"/>
      <c r="AD1814" s="158"/>
      <c r="AE1814" s="158"/>
      <c r="AF1814" s="158"/>
      <c r="AG1814" s="158"/>
      <c r="AH1814" s="158"/>
      <c r="AI1814" s="158"/>
      <c r="AJ1814" s="158"/>
      <c r="AK1814" s="158"/>
      <c r="AL1814" s="158"/>
      <c r="AM1814" s="158"/>
      <c r="AN1814" s="158"/>
      <c r="AO1814" s="158"/>
      <c r="AP1814" s="158"/>
      <c r="AQ1814" s="158"/>
      <c r="AR1814" s="158"/>
      <c r="AS1814" s="158"/>
      <c r="AT1814" s="158"/>
      <c r="AU1814" s="158"/>
      <c r="AV1814" s="158"/>
      <c r="AW1814" s="158"/>
      <c r="AX1814" s="159"/>
    </row>
    <row r="1815" spans="1:251" ht="12" customHeight="1">
      <c r="A1815" s="40"/>
      <c r="B1815" s="157"/>
      <c r="C1815" s="158"/>
      <c r="D1815" s="158"/>
      <c r="E1815" s="158"/>
      <c r="F1815" s="158"/>
      <c r="G1815" s="158"/>
      <c r="H1815" s="158"/>
      <c r="I1815" s="158"/>
      <c r="J1815" s="158"/>
      <c r="K1815" s="158"/>
      <c r="L1815" s="158"/>
      <c r="M1815" s="158"/>
      <c r="N1815" s="158"/>
      <c r="O1815" s="158"/>
      <c r="P1815" s="158"/>
      <c r="Q1815" s="158"/>
      <c r="R1815" s="158"/>
      <c r="S1815" s="158"/>
      <c r="T1815" s="158"/>
      <c r="U1815" s="158"/>
      <c r="V1815" s="158"/>
      <c r="W1815" s="158"/>
      <c r="X1815" s="158"/>
      <c r="Y1815" s="158"/>
      <c r="Z1815" s="158"/>
      <c r="AA1815" s="158"/>
      <c r="AB1815" s="158"/>
      <c r="AC1815" s="158"/>
      <c r="AD1815" s="158"/>
      <c r="AE1815" s="158"/>
      <c r="AF1815" s="158"/>
      <c r="AG1815" s="158"/>
      <c r="AH1815" s="158"/>
      <c r="AI1815" s="158"/>
      <c r="AJ1815" s="158"/>
      <c r="AK1815" s="158"/>
      <c r="AL1815" s="158"/>
      <c r="AM1815" s="158"/>
      <c r="AN1815" s="158"/>
      <c r="AO1815" s="158"/>
      <c r="AP1815" s="158"/>
      <c r="AQ1815" s="158"/>
      <c r="AR1815" s="158"/>
      <c r="AS1815" s="158"/>
      <c r="AT1815" s="158"/>
      <c r="AU1815" s="158"/>
      <c r="AV1815" s="158"/>
      <c r="AW1815" s="158"/>
      <c r="AX1815" s="159"/>
    </row>
    <row r="1816" spans="1:251" ht="12" customHeight="1">
      <c r="A1816" s="40"/>
      <c r="B1816" s="157"/>
      <c r="C1816" s="158"/>
      <c r="D1816" s="158"/>
      <c r="E1816" s="158"/>
      <c r="F1816" s="158"/>
      <c r="G1816" s="158"/>
      <c r="H1816" s="158"/>
      <c r="I1816" s="158"/>
      <c r="J1816" s="158"/>
      <c r="K1816" s="158"/>
      <c r="L1816" s="158"/>
      <c r="M1816" s="158"/>
      <c r="N1816" s="158"/>
      <c r="O1816" s="158"/>
      <c r="P1816" s="158"/>
      <c r="Q1816" s="158"/>
      <c r="R1816" s="158"/>
      <c r="S1816" s="158"/>
      <c r="T1816" s="158"/>
      <c r="U1816" s="158"/>
      <c r="V1816" s="158"/>
      <c r="W1816" s="158"/>
      <c r="X1816" s="158"/>
      <c r="Y1816" s="158"/>
      <c r="Z1816" s="158"/>
      <c r="AA1816" s="158"/>
      <c r="AB1816" s="158"/>
      <c r="AC1816" s="158"/>
      <c r="AD1816" s="158"/>
      <c r="AE1816" s="158"/>
      <c r="AF1816" s="158"/>
      <c r="AG1816" s="158"/>
      <c r="AH1816" s="158"/>
      <c r="AI1816" s="158"/>
      <c r="AJ1816" s="158"/>
      <c r="AK1816" s="158"/>
      <c r="AL1816" s="158"/>
      <c r="AM1816" s="158"/>
      <c r="AN1816" s="158"/>
      <c r="AO1816" s="158"/>
      <c r="AP1816" s="158"/>
      <c r="AQ1816" s="158"/>
      <c r="AR1816" s="158"/>
      <c r="AS1816" s="158"/>
      <c r="AT1816" s="158"/>
      <c r="AU1816" s="158"/>
      <c r="AV1816" s="158"/>
      <c r="AW1816" s="158"/>
      <c r="AX1816" s="159"/>
      <c r="BC1816" s="3"/>
    </row>
    <row r="1817" spans="1:251" ht="12" customHeight="1">
      <c r="A1817" s="40"/>
      <c r="B1817" s="157"/>
      <c r="C1817" s="158"/>
      <c r="D1817" s="158"/>
      <c r="E1817" s="158"/>
      <c r="F1817" s="158"/>
      <c r="G1817" s="158"/>
      <c r="H1817" s="158"/>
      <c r="I1817" s="158"/>
      <c r="J1817" s="158"/>
      <c r="K1817" s="158"/>
      <c r="L1817" s="158"/>
      <c r="M1817" s="158"/>
      <c r="N1817" s="158"/>
      <c r="O1817" s="158"/>
      <c r="P1817" s="158"/>
      <c r="Q1817" s="158"/>
      <c r="R1817" s="158"/>
      <c r="S1817" s="158"/>
      <c r="T1817" s="158"/>
      <c r="U1817" s="158"/>
      <c r="V1817" s="158"/>
      <c r="W1817" s="158"/>
      <c r="X1817" s="158"/>
      <c r="Y1817" s="158"/>
      <c r="Z1817" s="158"/>
      <c r="AA1817" s="158"/>
      <c r="AB1817" s="158"/>
      <c r="AC1817" s="158"/>
      <c r="AD1817" s="158"/>
      <c r="AE1817" s="158"/>
      <c r="AF1817" s="158"/>
      <c r="AG1817" s="158"/>
      <c r="AH1817" s="158"/>
      <c r="AI1817" s="158"/>
      <c r="AJ1817" s="158"/>
      <c r="AK1817" s="158"/>
      <c r="AL1817" s="158"/>
      <c r="AM1817" s="158"/>
      <c r="AN1817" s="158"/>
      <c r="AO1817" s="158"/>
      <c r="AP1817" s="158"/>
      <c r="AQ1817" s="158"/>
      <c r="AR1817" s="158"/>
      <c r="AS1817" s="158"/>
      <c r="AT1817" s="158"/>
      <c r="AU1817" s="158"/>
      <c r="AV1817" s="158"/>
      <c r="AW1817" s="158"/>
      <c r="AX1817" s="159"/>
    </row>
    <row r="1818" spans="1:251" ht="12" customHeight="1">
      <c r="A1818" s="40"/>
      <c r="B1818" s="157"/>
      <c r="C1818" s="158"/>
      <c r="D1818" s="158"/>
      <c r="E1818" s="158"/>
      <c r="F1818" s="158"/>
      <c r="G1818" s="158"/>
      <c r="H1818" s="158"/>
      <c r="I1818" s="158"/>
      <c r="J1818" s="158"/>
      <c r="K1818" s="158"/>
      <c r="L1818" s="158"/>
      <c r="M1818" s="158"/>
      <c r="N1818" s="158"/>
      <c r="O1818" s="158"/>
      <c r="P1818" s="158"/>
      <c r="Q1818" s="158"/>
      <c r="R1818" s="158"/>
      <c r="S1818" s="158"/>
      <c r="T1818" s="158"/>
      <c r="U1818" s="158"/>
      <c r="V1818" s="158"/>
      <c r="W1818" s="158"/>
      <c r="X1818" s="158"/>
      <c r="Y1818" s="158"/>
      <c r="Z1818" s="158"/>
      <c r="AA1818" s="158"/>
      <c r="AB1818" s="158"/>
      <c r="AC1818" s="158"/>
      <c r="AD1818" s="158"/>
      <c r="AE1818" s="158"/>
      <c r="AF1818" s="158"/>
      <c r="AG1818" s="158"/>
      <c r="AH1818" s="158"/>
      <c r="AI1818" s="158"/>
      <c r="AJ1818" s="158"/>
      <c r="AK1818" s="158"/>
      <c r="AL1818" s="158"/>
      <c r="AM1818" s="158"/>
      <c r="AN1818" s="158"/>
      <c r="AO1818" s="158"/>
      <c r="AP1818" s="158"/>
      <c r="AQ1818" s="158"/>
      <c r="AR1818" s="158"/>
      <c r="AS1818" s="158"/>
      <c r="AT1818" s="158"/>
      <c r="AU1818" s="158"/>
      <c r="AV1818" s="158"/>
      <c r="AW1818" s="158"/>
      <c r="AX1818" s="159"/>
    </row>
    <row r="1819" spans="1:251" ht="12" customHeight="1">
      <c r="A1819" s="40"/>
      <c r="B1819" s="157"/>
      <c r="C1819" s="158"/>
      <c r="D1819" s="158"/>
      <c r="E1819" s="158"/>
      <c r="F1819" s="158"/>
      <c r="G1819" s="158"/>
      <c r="H1819" s="158"/>
      <c r="I1819" s="158"/>
      <c r="J1819" s="158"/>
      <c r="K1819" s="158"/>
      <c r="L1819" s="158"/>
      <c r="M1819" s="158"/>
      <c r="N1819" s="158"/>
      <c r="O1819" s="158"/>
      <c r="P1819" s="158"/>
      <c r="Q1819" s="158"/>
      <c r="R1819" s="158"/>
      <c r="S1819" s="158"/>
      <c r="T1819" s="158"/>
      <c r="U1819" s="158"/>
      <c r="V1819" s="158"/>
      <c r="W1819" s="158"/>
      <c r="X1819" s="158"/>
      <c r="Y1819" s="158"/>
      <c r="Z1819" s="158"/>
      <c r="AA1819" s="158"/>
      <c r="AB1819" s="158"/>
      <c r="AC1819" s="158"/>
      <c r="AD1819" s="158"/>
      <c r="AE1819" s="158"/>
      <c r="AF1819" s="158"/>
      <c r="AG1819" s="158"/>
      <c r="AH1819" s="158"/>
      <c r="AI1819" s="158"/>
      <c r="AJ1819" s="158"/>
      <c r="AK1819" s="158"/>
      <c r="AL1819" s="158"/>
      <c r="AM1819" s="158"/>
      <c r="AN1819" s="158"/>
      <c r="AO1819" s="158"/>
      <c r="AP1819" s="158"/>
      <c r="AQ1819" s="158"/>
      <c r="AR1819" s="158"/>
      <c r="AS1819" s="158"/>
      <c r="AT1819" s="158"/>
      <c r="AU1819" s="158"/>
      <c r="AV1819" s="158"/>
      <c r="AW1819" s="158"/>
      <c r="AX1819" s="159"/>
    </row>
    <row r="1820" spans="1:251" ht="15" thickBot="1">
      <c r="A1820" s="41"/>
      <c r="B1820" s="54"/>
      <c r="C1820" s="55"/>
      <c r="D1820" s="55"/>
      <c r="E1820" s="55"/>
      <c r="F1820" s="55"/>
      <c r="G1820" s="55"/>
      <c r="H1820" s="55"/>
      <c r="I1820" s="55"/>
      <c r="J1820" s="55"/>
      <c r="K1820" s="55"/>
      <c r="L1820" s="55"/>
      <c r="M1820" s="55"/>
      <c r="N1820" s="55"/>
      <c r="O1820" s="55"/>
      <c r="P1820" s="55"/>
      <c r="Q1820" s="55"/>
      <c r="R1820" s="55"/>
      <c r="S1820" s="55"/>
      <c r="T1820" s="55"/>
      <c r="U1820" s="55"/>
      <c r="V1820" s="55"/>
      <c r="W1820" s="55"/>
      <c r="X1820" s="55"/>
      <c r="Y1820" s="55"/>
      <c r="Z1820" s="55"/>
      <c r="AA1820" s="55"/>
      <c r="AB1820" s="55"/>
      <c r="AC1820" s="55"/>
      <c r="AD1820" s="55"/>
      <c r="AE1820" s="55"/>
      <c r="AF1820" s="55"/>
      <c r="AG1820" s="55"/>
      <c r="AH1820" s="55"/>
      <c r="AI1820" s="55"/>
      <c r="AJ1820" s="55"/>
      <c r="AK1820" s="55"/>
      <c r="AL1820" s="55"/>
      <c r="AM1820" s="55"/>
      <c r="AN1820" s="55"/>
      <c r="AO1820" s="55"/>
      <c r="AP1820" s="55"/>
      <c r="AQ1820" s="55"/>
      <c r="AR1820" s="55"/>
      <c r="AS1820" s="55"/>
      <c r="AT1820" s="55"/>
      <c r="AU1820" s="55"/>
      <c r="AV1820" s="55"/>
      <c r="AW1820" s="55"/>
      <c r="AX1820" s="56"/>
    </row>
    <row r="1821" spans="1:251">
      <c r="B1821" s="57"/>
    </row>
    <row r="1822" spans="1:251" ht="14.25">
      <c r="B1822" s="49" t="s">
        <v>4</v>
      </c>
      <c r="C1822" s="40"/>
      <c r="D1822" s="40"/>
      <c r="E1822" s="40"/>
      <c r="F1822" s="40"/>
      <c r="G1822" s="40"/>
      <c r="H1822" s="40"/>
      <c r="I1822" s="40"/>
      <c r="J1822" s="40"/>
      <c r="K1822" s="40"/>
      <c r="L1822" s="48"/>
      <c r="M1822" s="48"/>
      <c r="N1822" s="48"/>
      <c r="O1822" s="48"/>
      <c r="P1822" s="40"/>
      <c r="Q1822" s="40"/>
      <c r="R1822" s="40"/>
      <c r="S1822" s="40"/>
      <c r="T1822" s="40"/>
      <c r="U1822" s="40"/>
      <c r="V1822" s="49"/>
      <c r="W1822" s="49"/>
      <c r="X1822" s="49"/>
      <c r="Y1822" s="49"/>
      <c r="Z1822" s="49"/>
      <c r="AA1822" s="49"/>
      <c r="AB1822" s="49"/>
      <c r="AC1822" s="49"/>
      <c r="AD1822" s="49"/>
      <c r="AE1822" s="49"/>
      <c r="AF1822" s="49"/>
      <c r="AG1822" s="49"/>
      <c r="AH1822" s="49"/>
      <c r="AI1822" s="49"/>
      <c r="AJ1822" s="49"/>
      <c r="AK1822" s="49"/>
      <c r="AL1822" s="49"/>
      <c r="AM1822" s="49"/>
      <c r="AN1822" s="49"/>
      <c r="AO1822" s="49"/>
      <c r="AP1822" s="49"/>
      <c r="AQ1822" s="49"/>
      <c r="AR1822" s="49"/>
      <c r="AS1822" s="49"/>
      <c r="AT1822" s="49"/>
      <c r="AU1822" s="49"/>
      <c r="AV1822" s="49"/>
      <c r="AW1822" s="49"/>
      <c r="AX1822" s="49"/>
    </row>
    <row r="1823" spans="1:251" ht="15" thickBot="1">
      <c r="B1823" s="40"/>
      <c r="C1823" s="40"/>
      <c r="D1823" s="40"/>
      <c r="E1823" s="40"/>
      <c r="F1823" s="40"/>
      <c r="G1823" s="40"/>
      <c r="H1823" s="40"/>
      <c r="I1823" s="40"/>
      <c r="J1823" s="40"/>
      <c r="K1823" s="40"/>
      <c r="L1823" s="48"/>
      <c r="M1823" s="48"/>
      <c r="N1823" s="48"/>
      <c r="O1823" s="48"/>
      <c r="P1823" s="40"/>
      <c r="Q1823" s="40"/>
      <c r="R1823" s="40"/>
      <c r="S1823" s="40"/>
      <c r="T1823" s="40"/>
      <c r="U1823" s="40"/>
      <c r="V1823" s="49"/>
      <c r="W1823" s="49"/>
      <c r="X1823" s="49"/>
      <c r="Y1823" s="49"/>
      <c r="Z1823" s="49"/>
      <c r="AA1823" s="49"/>
      <c r="AB1823" s="49"/>
      <c r="AC1823" s="49"/>
      <c r="AD1823" s="49"/>
      <c r="AE1823" s="49"/>
      <c r="AF1823" s="49"/>
      <c r="AG1823" s="49"/>
      <c r="AH1823" s="49"/>
      <c r="AI1823" s="49"/>
      <c r="AJ1823" s="49"/>
      <c r="AK1823" s="49"/>
      <c r="AL1823" s="49"/>
      <c r="AM1823" s="49"/>
      <c r="AN1823" s="49"/>
      <c r="AO1823" s="49"/>
      <c r="AP1823" s="49"/>
      <c r="AQ1823" s="49"/>
      <c r="AR1823" s="49"/>
      <c r="AS1823" s="49"/>
      <c r="AT1823" s="49"/>
      <c r="AU1823" s="49"/>
      <c r="AV1823" s="49"/>
      <c r="AW1823" s="49"/>
      <c r="AX1823" s="58" t="s">
        <v>5</v>
      </c>
    </row>
    <row r="1824" spans="1:251" s="3" customFormat="1" ht="13.5" customHeight="1">
      <c r="A1824" s="40"/>
      <c r="B1824" s="160" t="s">
        <v>6</v>
      </c>
      <c r="C1824" s="161"/>
      <c r="D1824" s="161"/>
      <c r="E1824" s="161"/>
      <c r="F1824" s="161"/>
      <c r="G1824" s="161"/>
      <c r="H1824" s="161"/>
      <c r="I1824" s="161"/>
      <c r="J1824" s="161"/>
      <c r="K1824" s="161"/>
      <c r="L1824" s="161"/>
      <c r="M1824" s="161"/>
      <c r="N1824" s="161"/>
      <c r="O1824" s="161"/>
      <c r="P1824" s="161"/>
      <c r="Q1824" s="161"/>
      <c r="R1824" s="161"/>
      <c r="S1824" s="161"/>
      <c r="T1824" s="161"/>
      <c r="U1824" s="161"/>
      <c r="V1824" s="161"/>
      <c r="W1824" s="161"/>
      <c r="X1824" s="161"/>
      <c r="Y1824" s="161"/>
      <c r="Z1824" s="162"/>
      <c r="AA1824" s="166" t="s">
        <v>12</v>
      </c>
      <c r="AB1824" s="161"/>
      <c r="AC1824" s="161"/>
      <c r="AD1824" s="161"/>
      <c r="AE1824" s="161"/>
      <c r="AF1824" s="161"/>
      <c r="AG1824" s="161"/>
      <c r="AH1824" s="161"/>
      <c r="AI1824" s="162"/>
      <c r="AJ1824" s="166" t="s">
        <v>13</v>
      </c>
      <c r="AK1824" s="161"/>
      <c r="AL1824" s="161"/>
      <c r="AM1824" s="161"/>
      <c r="AN1824" s="161"/>
      <c r="AO1824" s="161"/>
      <c r="AP1824" s="161"/>
      <c r="AQ1824" s="161"/>
      <c r="AR1824" s="162"/>
      <c r="AS1824" s="166" t="s">
        <v>7</v>
      </c>
      <c r="AT1824" s="161"/>
      <c r="AU1824" s="161"/>
      <c r="AV1824" s="161"/>
      <c r="AW1824" s="161"/>
      <c r="AX1824" s="168"/>
      <c r="AY1824" s="39"/>
      <c r="AZ1824" s="1"/>
      <c r="BA1824" s="1"/>
      <c r="BB1824" s="1"/>
      <c r="BC1824" s="1"/>
      <c r="BD1824" s="1"/>
      <c r="BE1824" s="1"/>
      <c r="BF1824" s="1"/>
      <c r="BG1824" s="1"/>
      <c r="BH1824" s="1"/>
      <c r="BI1824" s="1"/>
      <c r="BJ1824" s="1"/>
      <c r="BK1824" s="1"/>
      <c r="BL1824" s="1"/>
      <c r="BM1824" s="1"/>
      <c r="BN1824" s="1"/>
      <c r="BO1824" s="1"/>
      <c r="BP1824" s="1"/>
      <c r="BQ1824" s="1"/>
      <c r="BR1824" s="1"/>
      <c r="BS1824" s="1"/>
      <c r="BT1824" s="1"/>
      <c r="BU1824" s="1"/>
      <c r="BV1824" s="1"/>
      <c r="BW1824" s="1"/>
      <c r="BX1824" s="1"/>
      <c r="BY1824" s="1"/>
      <c r="BZ1824" s="1"/>
      <c r="CA1824" s="1"/>
      <c r="CB1824" s="1"/>
      <c r="CC1824" s="1"/>
      <c r="CD1824" s="1"/>
      <c r="CE1824" s="1"/>
      <c r="CF1824" s="1"/>
      <c r="CG1824" s="1"/>
      <c r="CH1824" s="1"/>
      <c r="CI1824" s="1"/>
      <c r="CJ1824" s="1"/>
      <c r="CK1824" s="1"/>
      <c r="CL1824" s="1"/>
      <c r="CM1824" s="1"/>
      <c r="CN1824" s="1"/>
      <c r="CO1824" s="1"/>
      <c r="CP1824" s="1"/>
      <c r="CQ1824" s="1"/>
      <c r="CR1824" s="1"/>
      <c r="CS1824" s="1"/>
      <c r="CT1824" s="1"/>
      <c r="CU1824" s="1"/>
      <c r="CV1824" s="1"/>
      <c r="CW1824" s="1"/>
      <c r="CX1824" s="1"/>
      <c r="CY1824" s="1"/>
      <c r="CZ1824" s="1"/>
      <c r="DA1824" s="1"/>
      <c r="DB1824" s="1"/>
      <c r="DC1824" s="1"/>
      <c r="DD1824" s="1"/>
      <c r="DE1824" s="1"/>
      <c r="DF1824" s="1"/>
      <c r="DG1824" s="1"/>
      <c r="DH1824" s="1"/>
      <c r="DI1824" s="1"/>
      <c r="DJ1824" s="1"/>
      <c r="DK1824" s="1"/>
      <c r="DL1824" s="1"/>
      <c r="DM1824" s="1"/>
      <c r="DN1824" s="1"/>
      <c r="DO1824" s="1"/>
      <c r="DP1824" s="1"/>
      <c r="DQ1824" s="1"/>
      <c r="DR1824" s="1"/>
      <c r="DS1824" s="1"/>
      <c r="DT1824" s="1"/>
      <c r="DU1824" s="1"/>
      <c r="DV1824" s="1"/>
      <c r="DW1824" s="1"/>
      <c r="DX1824" s="1"/>
      <c r="DY1824" s="1"/>
      <c r="DZ1824" s="1"/>
      <c r="EA1824" s="1"/>
      <c r="EB1824" s="1"/>
      <c r="EC1824" s="1"/>
      <c r="ED1824" s="1"/>
      <c r="EE1824" s="1"/>
      <c r="EF1824" s="1"/>
      <c r="EG1824" s="1"/>
      <c r="EH1824" s="1"/>
      <c r="EI1824" s="1"/>
      <c r="EJ1824" s="1"/>
      <c r="EK1824" s="1"/>
      <c r="EL1824" s="1"/>
      <c r="EM1824" s="1"/>
      <c r="EN1824" s="1"/>
      <c r="EO1824" s="1"/>
      <c r="EP1824" s="1"/>
      <c r="EQ1824" s="1"/>
      <c r="ER1824" s="1"/>
      <c r="ES1824" s="1"/>
      <c r="ET1824" s="1"/>
      <c r="EU1824" s="1"/>
      <c r="EV1824" s="1"/>
      <c r="EW1824" s="1"/>
      <c r="EX1824" s="1"/>
      <c r="EY1824" s="1"/>
      <c r="EZ1824" s="1"/>
      <c r="FA1824" s="1"/>
      <c r="FB1824" s="1"/>
      <c r="FC1824" s="1"/>
      <c r="FD1824" s="1"/>
      <c r="FE1824" s="1"/>
      <c r="FF1824" s="1"/>
      <c r="FG1824" s="1"/>
      <c r="FH1824" s="1"/>
      <c r="FI1824" s="1"/>
      <c r="FJ1824" s="1"/>
      <c r="FK1824" s="1"/>
      <c r="FL1824" s="1"/>
      <c r="FM1824" s="1"/>
      <c r="FN1824" s="1"/>
      <c r="FO1824" s="1"/>
      <c r="FP1824" s="1"/>
      <c r="FQ1824" s="1"/>
      <c r="FR1824" s="1"/>
      <c r="FS1824" s="1"/>
      <c r="FT1824" s="1"/>
      <c r="FU1824" s="1"/>
      <c r="FV1824" s="1"/>
      <c r="FW1824" s="1"/>
      <c r="FX1824" s="1"/>
      <c r="FY1824" s="1"/>
      <c r="FZ1824" s="1"/>
      <c r="GA1824" s="1"/>
      <c r="GB1824" s="1"/>
      <c r="GC1824" s="1"/>
      <c r="GD1824" s="1"/>
      <c r="GE1824" s="1"/>
      <c r="GF1824" s="1"/>
      <c r="GG1824" s="1"/>
      <c r="GH1824" s="1"/>
      <c r="GI1824" s="1"/>
      <c r="GJ1824" s="1"/>
      <c r="GK1824" s="1"/>
      <c r="GL1824" s="1"/>
      <c r="GM1824" s="1"/>
      <c r="GN1824" s="1"/>
      <c r="GO1824" s="1"/>
      <c r="GP1824" s="1"/>
      <c r="GQ1824" s="1"/>
      <c r="GR1824" s="1"/>
      <c r="GS1824" s="1"/>
      <c r="GT1824" s="1"/>
      <c r="GU1824" s="1"/>
      <c r="GV1824" s="1"/>
      <c r="GW1824" s="1"/>
      <c r="GX1824" s="1"/>
      <c r="GY1824" s="1"/>
      <c r="GZ1824" s="1"/>
      <c r="HA1824" s="1"/>
      <c r="HB1824" s="1"/>
      <c r="HC1824" s="1"/>
      <c r="HD1824" s="1"/>
      <c r="HE1824" s="1"/>
      <c r="HF1824" s="1"/>
      <c r="HG1824" s="1"/>
      <c r="HH1824" s="1"/>
      <c r="HI1824" s="1"/>
      <c r="HJ1824" s="1"/>
      <c r="HK1824" s="1"/>
      <c r="HL1824" s="1"/>
      <c r="HM1824" s="1"/>
      <c r="HN1824" s="1"/>
      <c r="HO1824" s="1"/>
      <c r="HP1824" s="1"/>
      <c r="HQ1824" s="1"/>
      <c r="HR1824" s="1"/>
      <c r="HS1824" s="1"/>
      <c r="HT1824" s="1"/>
      <c r="HU1824" s="1"/>
      <c r="HV1824" s="1"/>
      <c r="HW1824" s="1"/>
      <c r="HX1824" s="1"/>
      <c r="HY1824" s="1"/>
      <c r="HZ1824" s="1"/>
      <c r="IA1824" s="1"/>
      <c r="IB1824" s="1"/>
      <c r="IC1824" s="1"/>
      <c r="ID1824" s="1"/>
      <c r="IE1824" s="1"/>
      <c r="IF1824" s="1"/>
      <c r="IG1824" s="1"/>
      <c r="IH1824" s="1"/>
      <c r="II1824" s="1"/>
      <c r="IJ1824" s="1"/>
      <c r="IK1824" s="1"/>
      <c r="IL1824" s="1"/>
      <c r="IM1824" s="1"/>
      <c r="IN1824" s="1"/>
      <c r="IO1824" s="1"/>
      <c r="IP1824" s="1"/>
      <c r="IQ1824" s="1"/>
    </row>
    <row r="1825" spans="1:251" s="3" customFormat="1" ht="13.5">
      <c r="A1825" s="40"/>
      <c r="B1825" s="163"/>
      <c r="C1825" s="164"/>
      <c r="D1825" s="164"/>
      <c r="E1825" s="164"/>
      <c r="F1825" s="164"/>
      <c r="G1825" s="164"/>
      <c r="H1825" s="164"/>
      <c r="I1825" s="164"/>
      <c r="J1825" s="164"/>
      <c r="K1825" s="164"/>
      <c r="L1825" s="164"/>
      <c r="M1825" s="164"/>
      <c r="N1825" s="164"/>
      <c r="O1825" s="164"/>
      <c r="P1825" s="164"/>
      <c r="Q1825" s="164"/>
      <c r="R1825" s="164"/>
      <c r="S1825" s="164"/>
      <c r="T1825" s="164"/>
      <c r="U1825" s="164"/>
      <c r="V1825" s="164"/>
      <c r="W1825" s="164"/>
      <c r="X1825" s="164"/>
      <c r="Y1825" s="164"/>
      <c r="Z1825" s="165"/>
      <c r="AA1825" s="167"/>
      <c r="AB1825" s="164"/>
      <c r="AC1825" s="164"/>
      <c r="AD1825" s="164"/>
      <c r="AE1825" s="164"/>
      <c r="AF1825" s="164"/>
      <c r="AG1825" s="164"/>
      <c r="AH1825" s="164"/>
      <c r="AI1825" s="165"/>
      <c r="AJ1825" s="167"/>
      <c r="AK1825" s="164"/>
      <c r="AL1825" s="164"/>
      <c r="AM1825" s="164"/>
      <c r="AN1825" s="164"/>
      <c r="AO1825" s="164"/>
      <c r="AP1825" s="164"/>
      <c r="AQ1825" s="164"/>
      <c r="AR1825" s="165"/>
      <c r="AS1825" s="167"/>
      <c r="AT1825" s="164"/>
      <c r="AU1825" s="164"/>
      <c r="AV1825" s="164"/>
      <c r="AW1825" s="164"/>
      <c r="AX1825" s="169"/>
      <c r="AY1825" s="39"/>
      <c r="AZ1825" s="1"/>
      <c r="BA1825" s="1"/>
      <c r="BB1825" s="4"/>
      <c r="BC1825" s="5"/>
      <c r="BE1825" s="1"/>
      <c r="BF1825" s="1"/>
      <c r="BG1825" s="1"/>
      <c r="BH1825" s="1"/>
      <c r="BI1825" s="1"/>
      <c r="BJ1825" s="1"/>
      <c r="BK1825" s="1"/>
      <c r="BL1825" s="1"/>
      <c r="BM1825" s="1"/>
      <c r="BN1825" s="1"/>
      <c r="BO1825" s="1"/>
      <c r="BP1825" s="1"/>
      <c r="BQ1825" s="1"/>
      <c r="BR1825" s="1"/>
      <c r="BS1825" s="1"/>
      <c r="BT1825" s="1"/>
      <c r="BU1825" s="1"/>
      <c r="BV1825" s="1"/>
      <c r="BW1825" s="1"/>
      <c r="BX1825" s="1"/>
      <c r="BY1825" s="1"/>
      <c r="BZ1825" s="1"/>
      <c r="CA1825" s="1"/>
      <c r="CB1825" s="1"/>
      <c r="CC1825" s="1"/>
      <c r="CD1825" s="1"/>
      <c r="CE1825" s="1"/>
      <c r="CF1825" s="1"/>
      <c r="CG1825" s="1"/>
      <c r="CH1825" s="1"/>
      <c r="CI1825" s="1"/>
      <c r="CJ1825" s="1"/>
      <c r="CK1825" s="1"/>
      <c r="CL1825" s="1"/>
      <c r="CM1825" s="1"/>
      <c r="CN1825" s="1"/>
      <c r="CO1825" s="1"/>
      <c r="CP1825" s="1"/>
      <c r="CQ1825" s="1"/>
      <c r="CR1825" s="1"/>
      <c r="CS1825" s="1"/>
      <c r="CT1825" s="1"/>
      <c r="CU1825" s="1"/>
      <c r="CV1825" s="1"/>
      <c r="CW1825" s="1"/>
      <c r="CX1825" s="1"/>
      <c r="CY1825" s="1"/>
      <c r="CZ1825" s="1"/>
      <c r="DA1825" s="1"/>
      <c r="DB1825" s="1"/>
      <c r="DC1825" s="1"/>
      <c r="DD1825" s="1"/>
      <c r="DE1825" s="1"/>
      <c r="DF1825" s="1"/>
      <c r="DG1825" s="1"/>
      <c r="DH1825" s="1"/>
      <c r="DI1825" s="1"/>
      <c r="DJ1825" s="1"/>
      <c r="DK1825" s="1"/>
      <c r="DL1825" s="1"/>
      <c r="DM1825" s="1"/>
      <c r="DN1825" s="1"/>
      <c r="DO1825" s="1"/>
      <c r="DP1825" s="1"/>
      <c r="DQ1825" s="1"/>
      <c r="DR1825" s="1"/>
      <c r="DS1825" s="1"/>
      <c r="DT1825" s="1"/>
      <c r="DU1825" s="1"/>
      <c r="DV1825" s="1"/>
      <c r="DW1825" s="1"/>
      <c r="DX1825" s="1"/>
      <c r="DY1825" s="1"/>
      <c r="DZ1825" s="1"/>
      <c r="EA1825" s="1"/>
      <c r="EB1825" s="1"/>
      <c r="EC1825" s="1"/>
      <c r="ED1825" s="1"/>
      <c r="EE1825" s="1"/>
      <c r="EF1825" s="1"/>
      <c r="EG1825" s="1"/>
      <c r="EH1825" s="1"/>
      <c r="EI1825" s="1"/>
      <c r="EJ1825" s="1"/>
      <c r="EK1825" s="1"/>
      <c r="EL1825" s="1"/>
      <c r="EM1825" s="1"/>
      <c r="EN1825" s="1"/>
      <c r="EO1825" s="1"/>
      <c r="EP1825" s="1"/>
      <c r="EQ1825" s="1"/>
      <c r="ER1825" s="1"/>
      <c r="ES1825" s="1"/>
      <c r="ET1825" s="1"/>
      <c r="EU1825" s="1"/>
      <c r="EV1825" s="1"/>
      <c r="EW1825" s="1"/>
      <c r="EX1825" s="1"/>
      <c r="EY1825" s="1"/>
      <c r="EZ1825" s="1"/>
      <c r="FA1825" s="1"/>
      <c r="FB1825" s="1"/>
      <c r="FC1825" s="1"/>
      <c r="FD1825" s="1"/>
      <c r="FE1825" s="1"/>
      <c r="FF1825" s="1"/>
      <c r="FG1825" s="1"/>
      <c r="FH1825" s="1"/>
      <c r="FI1825" s="1"/>
      <c r="FJ1825" s="1"/>
      <c r="FK1825" s="1"/>
      <c r="FL1825" s="1"/>
      <c r="FM1825" s="1"/>
      <c r="FN1825" s="1"/>
      <c r="FO1825" s="1"/>
      <c r="FP1825" s="1"/>
      <c r="FQ1825" s="1"/>
      <c r="FR1825" s="1"/>
      <c r="FS1825" s="1"/>
      <c r="FT1825" s="1"/>
      <c r="FU1825" s="1"/>
      <c r="FV1825" s="1"/>
      <c r="FW1825" s="1"/>
      <c r="FX1825" s="1"/>
      <c r="FY1825" s="1"/>
      <c r="FZ1825" s="1"/>
      <c r="GA1825" s="1"/>
      <c r="GB1825" s="1"/>
      <c r="GC1825" s="1"/>
      <c r="GD1825" s="1"/>
      <c r="GE1825" s="1"/>
      <c r="GF1825" s="1"/>
      <c r="GG1825" s="1"/>
      <c r="GH1825" s="1"/>
      <c r="GI1825" s="1"/>
      <c r="GJ1825" s="1"/>
      <c r="GK1825" s="1"/>
      <c r="GL1825" s="1"/>
      <c r="GM1825" s="1"/>
      <c r="GN1825" s="1"/>
      <c r="GO1825" s="1"/>
      <c r="GP1825" s="1"/>
      <c r="GQ1825" s="1"/>
      <c r="GR1825" s="1"/>
      <c r="GS1825" s="1"/>
      <c r="GT1825" s="1"/>
      <c r="GU1825" s="1"/>
      <c r="GV1825" s="1"/>
      <c r="GW1825" s="1"/>
      <c r="GX1825" s="1"/>
      <c r="GY1825" s="1"/>
      <c r="GZ1825" s="1"/>
      <c r="HA1825" s="1"/>
      <c r="HB1825" s="1"/>
      <c r="HC1825" s="1"/>
      <c r="HD1825" s="1"/>
      <c r="HE1825" s="1"/>
      <c r="HF1825" s="1"/>
      <c r="HG1825" s="1"/>
      <c r="HH1825" s="1"/>
      <c r="HI1825" s="1"/>
      <c r="HJ1825" s="1"/>
      <c r="HK1825" s="1"/>
      <c r="HL1825" s="1"/>
      <c r="HM1825" s="1"/>
      <c r="HN1825" s="1"/>
      <c r="HO1825" s="1"/>
      <c r="HP1825" s="1"/>
      <c r="HQ1825" s="1"/>
      <c r="HR1825" s="1"/>
      <c r="HS1825" s="1"/>
      <c r="HT1825" s="1"/>
      <c r="HU1825" s="1"/>
      <c r="HV1825" s="1"/>
      <c r="HW1825" s="1"/>
      <c r="HX1825" s="1"/>
      <c r="HY1825" s="1"/>
      <c r="HZ1825" s="1"/>
      <c r="IA1825" s="1"/>
      <c r="IB1825" s="1"/>
      <c r="IC1825" s="1"/>
      <c r="ID1825" s="1"/>
      <c r="IE1825" s="1"/>
      <c r="IF1825" s="1"/>
      <c r="IG1825" s="1"/>
      <c r="IH1825" s="1"/>
      <c r="II1825" s="1"/>
      <c r="IJ1825" s="1"/>
      <c r="IK1825" s="1"/>
      <c r="IL1825" s="1"/>
      <c r="IM1825" s="1"/>
      <c r="IN1825" s="1"/>
      <c r="IO1825" s="1"/>
      <c r="IP1825" s="1"/>
      <c r="IQ1825" s="1"/>
    </row>
    <row r="1826" spans="1:251" s="3" customFormat="1" ht="18.75" customHeight="1">
      <c r="A1826" s="40"/>
      <c r="B1826" s="59"/>
      <c r="C1826" s="148" t="s">
        <v>250</v>
      </c>
      <c r="D1826" s="149"/>
      <c r="E1826" s="149"/>
      <c r="F1826" s="149"/>
      <c r="G1826" s="149"/>
      <c r="H1826" s="149"/>
      <c r="I1826" s="149"/>
      <c r="J1826" s="149"/>
      <c r="K1826" s="149"/>
      <c r="L1826" s="149"/>
      <c r="M1826" s="149"/>
      <c r="N1826" s="149"/>
      <c r="O1826" s="149"/>
      <c r="P1826" s="149"/>
      <c r="Q1826" s="149"/>
      <c r="R1826" s="149"/>
      <c r="S1826" s="149"/>
      <c r="T1826" s="149"/>
      <c r="U1826" s="149"/>
      <c r="V1826" s="149"/>
      <c r="W1826" s="149"/>
      <c r="X1826" s="149"/>
      <c r="Y1826" s="149"/>
      <c r="Z1826" s="150"/>
      <c r="AA1826" s="151">
        <v>4678</v>
      </c>
      <c r="AB1826" s="152"/>
      <c r="AC1826" s="152"/>
      <c r="AD1826" s="152"/>
      <c r="AE1826" s="152"/>
      <c r="AF1826" s="152"/>
      <c r="AG1826" s="152"/>
      <c r="AH1826" s="152"/>
      <c r="AI1826" s="153"/>
      <c r="AJ1826" s="151">
        <v>4720</v>
      </c>
      <c r="AK1826" s="152"/>
      <c r="AL1826" s="152"/>
      <c r="AM1826" s="152"/>
      <c r="AN1826" s="152"/>
      <c r="AO1826" s="152"/>
      <c r="AP1826" s="152"/>
      <c r="AQ1826" s="152"/>
      <c r="AR1826" s="153"/>
      <c r="AS1826" s="154" t="s">
        <v>97</v>
      </c>
      <c r="AT1826" s="155"/>
      <c r="AU1826" s="155"/>
      <c r="AV1826" s="155"/>
      <c r="AW1826" s="155"/>
      <c r="AX1826" s="156"/>
      <c r="AY1826" s="39"/>
      <c r="AZ1826" s="1"/>
      <c r="BA1826" s="1"/>
      <c r="BB1826" s="1"/>
      <c r="BC1826" s="1"/>
      <c r="BD1826" s="1"/>
      <c r="BE1826" s="1"/>
      <c r="BF1826" s="1"/>
      <c r="BG1826" s="1"/>
      <c r="BH1826" s="1"/>
      <c r="BI1826" s="1"/>
      <c r="BJ1826" s="1"/>
      <c r="BK1826" s="1"/>
      <c r="BL1826" s="1"/>
      <c r="BM1826" s="1"/>
      <c r="BN1826" s="1"/>
      <c r="BO1826" s="1"/>
      <c r="BP1826" s="1"/>
      <c r="BQ1826" s="1"/>
      <c r="BR1826" s="1"/>
      <c r="BS1826" s="1"/>
      <c r="BT1826" s="1"/>
      <c r="BU1826" s="1"/>
      <c r="BV1826" s="1"/>
      <c r="BW1826" s="1"/>
      <c r="BX1826" s="1"/>
      <c r="BY1826" s="1"/>
      <c r="BZ1826" s="1"/>
      <c r="CA1826" s="1"/>
      <c r="CB1826" s="1"/>
      <c r="CC1826" s="1"/>
      <c r="CD1826" s="1"/>
      <c r="CE1826" s="1"/>
      <c r="CF1826" s="1"/>
      <c r="CG1826" s="1"/>
      <c r="CH1826" s="1"/>
      <c r="CI1826" s="1"/>
      <c r="CJ1826" s="1"/>
      <c r="CK1826" s="1"/>
      <c r="CL1826" s="1"/>
      <c r="CM1826" s="1"/>
      <c r="CN1826" s="1"/>
      <c r="CO1826" s="1"/>
      <c r="CP1826" s="1"/>
      <c r="CQ1826" s="1"/>
      <c r="CR1826" s="1"/>
      <c r="CS1826" s="1"/>
      <c r="CT1826" s="1"/>
      <c r="CU1826" s="1"/>
      <c r="CV1826" s="1"/>
      <c r="CW1826" s="1"/>
      <c r="CX1826" s="1"/>
      <c r="CY1826" s="1"/>
      <c r="CZ1826" s="1"/>
      <c r="DA1826" s="1"/>
      <c r="DB1826" s="1"/>
      <c r="DC1826" s="1"/>
      <c r="DD1826" s="1"/>
      <c r="DE1826" s="1"/>
      <c r="DF1826" s="1"/>
      <c r="DG1826" s="1"/>
      <c r="DH1826" s="1"/>
      <c r="DI1826" s="1"/>
      <c r="DJ1826" s="1"/>
      <c r="DK1826" s="1"/>
      <c r="DL1826" s="1"/>
      <c r="DM1826" s="1"/>
      <c r="DN1826" s="1"/>
      <c r="DO1826" s="1"/>
      <c r="DP1826" s="1"/>
      <c r="DQ1826" s="1"/>
      <c r="DR1826" s="1"/>
      <c r="DS1826" s="1"/>
      <c r="DT1826" s="1"/>
      <c r="DU1826" s="1"/>
      <c r="DV1826" s="1"/>
      <c r="DW1826" s="1"/>
      <c r="DX1826" s="1"/>
      <c r="DY1826" s="1"/>
      <c r="DZ1826" s="1"/>
      <c r="EA1826" s="1"/>
      <c r="EB1826" s="1"/>
      <c r="EC1826" s="1"/>
      <c r="ED1826" s="1"/>
      <c r="EE1826" s="1"/>
      <c r="EF1826" s="1"/>
      <c r="EG1826" s="1"/>
      <c r="EH1826" s="1"/>
      <c r="EI1826" s="1"/>
      <c r="EJ1826" s="1"/>
      <c r="EK1826" s="1"/>
      <c r="EL1826" s="1"/>
      <c r="EM1826" s="1"/>
      <c r="EN1826" s="1"/>
      <c r="EO1826" s="1"/>
      <c r="EP1826" s="1"/>
      <c r="EQ1826" s="1"/>
      <c r="ER1826" s="1"/>
      <c r="ES1826" s="1"/>
      <c r="ET1826" s="1"/>
      <c r="EU1826" s="1"/>
      <c r="EV1826" s="1"/>
      <c r="EW1826" s="1"/>
      <c r="EX1826" s="1"/>
      <c r="EY1826" s="1"/>
      <c r="EZ1826" s="1"/>
      <c r="FA1826" s="1"/>
      <c r="FB1826" s="1"/>
      <c r="FC1826" s="1"/>
      <c r="FD1826" s="1"/>
      <c r="FE1826" s="1"/>
      <c r="FF1826" s="1"/>
      <c r="FG1826" s="1"/>
      <c r="FH1826" s="1"/>
      <c r="FI1826" s="1"/>
      <c r="FJ1826" s="1"/>
      <c r="FK1826" s="1"/>
      <c r="FL1826" s="1"/>
      <c r="FM1826" s="1"/>
      <c r="FN1826" s="1"/>
      <c r="FO1826" s="1"/>
      <c r="FP1826" s="1"/>
      <c r="FQ1826" s="1"/>
      <c r="FR1826" s="1"/>
      <c r="FS1826" s="1"/>
      <c r="FT1826" s="1"/>
      <c r="FU1826" s="1"/>
      <c r="FV1826" s="1"/>
      <c r="FW1826" s="1"/>
      <c r="FX1826" s="1"/>
      <c r="FY1826" s="1"/>
      <c r="FZ1826" s="1"/>
      <c r="GA1826" s="1"/>
      <c r="GB1826" s="1"/>
      <c r="GC1826" s="1"/>
      <c r="GD1826" s="1"/>
      <c r="GE1826" s="1"/>
      <c r="GF1826" s="1"/>
      <c r="GG1826" s="1"/>
      <c r="GH1826" s="1"/>
      <c r="GI1826" s="1"/>
      <c r="GJ1826" s="1"/>
      <c r="GK1826" s="1"/>
      <c r="GL1826" s="1"/>
      <c r="GM1826" s="1"/>
      <c r="GN1826" s="1"/>
      <c r="GO1826" s="1"/>
      <c r="GP1826" s="1"/>
      <c r="GQ1826" s="1"/>
      <c r="GR1826" s="1"/>
      <c r="GS1826" s="1"/>
      <c r="GT1826" s="1"/>
      <c r="GU1826" s="1"/>
      <c r="GV1826" s="1"/>
      <c r="GW1826" s="1"/>
      <c r="GX1826" s="1"/>
      <c r="GY1826" s="1"/>
      <c r="GZ1826" s="1"/>
      <c r="HA1826" s="1"/>
      <c r="HB1826" s="1"/>
      <c r="HC1826" s="1"/>
      <c r="HD1826" s="1"/>
      <c r="HE1826" s="1"/>
      <c r="HF1826" s="1"/>
      <c r="HG1826" s="1"/>
      <c r="HH1826" s="1"/>
      <c r="HI1826" s="1"/>
      <c r="HJ1826" s="1"/>
      <c r="HK1826" s="1"/>
      <c r="HL1826" s="1"/>
      <c r="HM1826" s="1"/>
      <c r="HN1826" s="1"/>
      <c r="HO1826" s="1"/>
      <c r="HP1826" s="1"/>
      <c r="HQ1826" s="1"/>
      <c r="HR1826" s="1"/>
      <c r="HS1826" s="1"/>
      <c r="HT1826" s="1"/>
      <c r="HU1826" s="1"/>
      <c r="HV1826" s="1"/>
      <c r="HW1826" s="1"/>
      <c r="HX1826" s="1"/>
      <c r="HY1826" s="1"/>
      <c r="HZ1826" s="1"/>
      <c r="IA1826" s="1"/>
      <c r="IB1826" s="1"/>
      <c r="IC1826" s="1"/>
      <c r="ID1826" s="1"/>
      <c r="IE1826" s="1"/>
      <c r="IF1826" s="1"/>
      <c r="IG1826" s="1"/>
      <c r="IH1826" s="1"/>
      <c r="II1826" s="1"/>
      <c r="IJ1826" s="1"/>
      <c r="IK1826" s="1"/>
      <c r="IL1826" s="1"/>
      <c r="IM1826" s="1"/>
      <c r="IN1826" s="1"/>
      <c r="IO1826" s="1"/>
      <c r="IP1826" s="1"/>
      <c r="IQ1826" s="1"/>
    </row>
    <row r="1827" spans="1:251" s="3" customFormat="1" ht="18.75" customHeight="1">
      <c r="A1827" s="40"/>
      <c r="B1827" s="59"/>
      <c r="C1827" s="148" t="s">
        <v>251</v>
      </c>
      <c r="D1827" s="149"/>
      <c r="E1827" s="149"/>
      <c r="F1827" s="149"/>
      <c r="G1827" s="149"/>
      <c r="H1827" s="149"/>
      <c r="I1827" s="149"/>
      <c r="J1827" s="149"/>
      <c r="K1827" s="149"/>
      <c r="L1827" s="149"/>
      <c r="M1827" s="149"/>
      <c r="N1827" s="149"/>
      <c r="O1827" s="149"/>
      <c r="P1827" s="149"/>
      <c r="Q1827" s="149"/>
      <c r="R1827" s="149"/>
      <c r="S1827" s="149"/>
      <c r="T1827" s="149"/>
      <c r="U1827" s="149"/>
      <c r="V1827" s="149"/>
      <c r="W1827" s="149"/>
      <c r="X1827" s="149"/>
      <c r="Y1827" s="149"/>
      <c r="Z1827" s="150"/>
      <c r="AA1827" s="151">
        <v>1610</v>
      </c>
      <c r="AB1827" s="152"/>
      <c r="AC1827" s="152"/>
      <c r="AD1827" s="152"/>
      <c r="AE1827" s="152"/>
      <c r="AF1827" s="152"/>
      <c r="AG1827" s="152"/>
      <c r="AH1827" s="152"/>
      <c r="AI1827" s="153"/>
      <c r="AJ1827" s="151">
        <v>1610</v>
      </c>
      <c r="AK1827" s="152"/>
      <c r="AL1827" s="152"/>
      <c r="AM1827" s="152"/>
      <c r="AN1827" s="152"/>
      <c r="AO1827" s="152"/>
      <c r="AP1827" s="152"/>
      <c r="AQ1827" s="152"/>
      <c r="AR1827" s="153"/>
      <c r="AS1827" s="154" t="s">
        <v>97</v>
      </c>
      <c r="AT1827" s="155"/>
      <c r="AU1827" s="155"/>
      <c r="AV1827" s="155"/>
      <c r="AW1827" s="155"/>
      <c r="AX1827" s="156"/>
      <c r="AY1827" s="39"/>
      <c r="AZ1827" s="1"/>
      <c r="BA1827" s="1"/>
      <c r="BB1827" s="1"/>
      <c r="BC1827" s="1"/>
      <c r="BD1827" s="1"/>
      <c r="BE1827" s="1"/>
      <c r="BF1827" s="1"/>
      <c r="BG1827" s="1"/>
      <c r="BH1827" s="1"/>
      <c r="BI1827" s="1"/>
      <c r="BJ1827" s="1"/>
      <c r="BK1827" s="1"/>
      <c r="BL1827" s="1"/>
      <c r="BM1827" s="1"/>
      <c r="BN1827" s="1"/>
      <c r="BO1827" s="1"/>
      <c r="BP1827" s="1"/>
      <c r="BQ1827" s="1"/>
      <c r="BR1827" s="1"/>
      <c r="BS1827" s="1"/>
      <c r="BT1827" s="1"/>
      <c r="BU1827" s="1"/>
      <c r="BV1827" s="1"/>
      <c r="BW1827" s="1"/>
      <c r="BX1827" s="1"/>
      <c r="BY1827" s="1"/>
      <c r="BZ1827" s="1"/>
      <c r="CA1827" s="1"/>
      <c r="CB1827" s="1"/>
      <c r="CC1827" s="1"/>
      <c r="CD1827" s="1"/>
      <c r="CE1827" s="1"/>
      <c r="CF1827" s="1"/>
      <c r="CG1827" s="1"/>
      <c r="CH1827" s="1"/>
      <c r="CI1827" s="1"/>
      <c r="CJ1827" s="1"/>
      <c r="CK1827" s="1"/>
      <c r="CL1827" s="1"/>
      <c r="CM1827" s="1"/>
      <c r="CN1827" s="1"/>
      <c r="CO1827" s="1"/>
      <c r="CP1827" s="1"/>
      <c r="CQ1827" s="1"/>
      <c r="CR1827" s="1"/>
      <c r="CS1827" s="1"/>
      <c r="CT1827" s="1"/>
      <c r="CU1827" s="1"/>
      <c r="CV1827" s="1"/>
      <c r="CW1827" s="1"/>
      <c r="CX1827" s="1"/>
      <c r="CY1827" s="1"/>
      <c r="CZ1827" s="1"/>
      <c r="DA1827" s="1"/>
      <c r="DB1827" s="1"/>
      <c r="DC1827" s="1"/>
      <c r="DD1827" s="1"/>
      <c r="DE1827" s="1"/>
      <c r="DF1827" s="1"/>
      <c r="DG1827" s="1"/>
      <c r="DH1827" s="1"/>
      <c r="DI1827" s="1"/>
      <c r="DJ1827" s="1"/>
      <c r="DK1827" s="1"/>
      <c r="DL1827" s="1"/>
      <c r="DM1827" s="1"/>
      <c r="DN1827" s="1"/>
      <c r="DO1827" s="1"/>
      <c r="DP1827" s="1"/>
      <c r="DQ1827" s="1"/>
      <c r="DR1827" s="1"/>
      <c r="DS1827" s="1"/>
      <c r="DT1827" s="1"/>
      <c r="DU1827" s="1"/>
      <c r="DV1827" s="1"/>
      <c r="DW1827" s="1"/>
      <c r="DX1827" s="1"/>
      <c r="DY1827" s="1"/>
      <c r="DZ1827" s="1"/>
      <c r="EA1827" s="1"/>
      <c r="EB1827" s="1"/>
      <c r="EC1827" s="1"/>
      <c r="ED1827" s="1"/>
      <c r="EE1827" s="1"/>
      <c r="EF1827" s="1"/>
      <c r="EG1827" s="1"/>
      <c r="EH1827" s="1"/>
      <c r="EI1827" s="1"/>
      <c r="EJ1827" s="1"/>
      <c r="EK1827" s="1"/>
      <c r="EL1827" s="1"/>
      <c r="EM1827" s="1"/>
      <c r="EN1827" s="1"/>
      <c r="EO1827" s="1"/>
      <c r="EP1827" s="1"/>
      <c r="EQ1827" s="1"/>
      <c r="ER1827" s="1"/>
      <c r="ES1827" s="1"/>
      <c r="ET1827" s="1"/>
      <c r="EU1827" s="1"/>
      <c r="EV1827" s="1"/>
      <c r="EW1827" s="1"/>
      <c r="EX1827" s="1"/>
      <c r="EY1827" s="1"/>
      <c r="EZ1827" s="1"/>
      <c r="FA1827" s="1"/>
      <c r="FB1827" s="1"/>
      <c r="FC1827" s="1"/>
      <c r="FD1827" s="1"/>
      <c r="FE1827" s="1"/>
      <c r="FF1827" s="1"/>
      <c r="FG1827" s="1"/>
      <c r="FH1827" s="1"/>
      <c r="FI1827" s="1"/>
      <c r="FJ1827" s="1"/>
      <c r="FK1827" s="1"/>
      <c r="FL1827" s="1"/>
      <c r="FM1827" s="1"/>
      <c r="FN1827" s="1"/>
      <c r="FO1827" s="1"/>
      <c r="FP1827" s="1"/>
      <c r="FQ1827" s="1"/>
      <c r="FR1827" s="1"/>
      <c r="FS1827" s="1"/>
      <c r="FT1827" s="1"/>
      <c r="FU1827" s="1"/>
      <c r="FV1827" s="1"/>
      <c r="FW1827" s="1"/>
      <c r="FX1827" s="1"/>
      <c r="FY1827" s="1"/>
      <c r="FZ1827" s="1"/>
      <c r="GA1827" s="1"/>
      <c r="GB1827" s="1"/>
      <c r="GC1827" s="1"/>
      <c r="GD1827" s="1"/>
      <c r="GE1827" s="1"/>
      <c r="GF1827" s="1"/>
      <c r="GG1827" s="1"/>
      <c r="GH1827" s="1"/>
      <c r="GI1827" s="1"/>
      <c r="GJ1827" s="1"/>
      <c r="GK1827" s="1"/>
      <c r="GL1827" s="1"/>
      <c r="GM1827" s="1"/>
      <c r="GN1827" s="1"/>
      <c r="GO1827" s="1"/>
      <c r="GP1827" s="1"/>
      <c r="GQ1827" s="1"/>
      <c r="GR1827" s="1"/>
      <c r="GS1827" s="1"/>
      <c r="GT1827" s="1"/>
      <c r="GU1827" s="1"/>
      <c r="GV1827" s="1"/>
      <c r="GW1827" s="1"/>
      <c r="GX1827" s="1"/>
      <c r="GY1827" s="1"/>
      <c r="GZ1827" s="1"/>
      <c r="HA1827" s="1"/>
      <c r="HB1827" s="1"/>
      <c r="HC1827" s="1"/>
      <c r="HD1827" s="1"/>
      <c r="HE1827" s="1"/>
      <c r="HF1827" s="1"/>
      <c r="HG1827" s="1"/>
      <c r="HH1827" s="1"/>
      <c r="HI1827" s="1"/>
      <c r="HJ1827" s="1"/>
      <c r="HK1827" s="1"/>
      <c r="HL1827" s="1"/>
      <c r="HM1827" s="1"/>
      <c r="HN1827" s="1"/>
      <c r="HO1827" s="1"/>
      <c r="HP1827" s="1"/>
      <c r="HQ1827" s="1"/>
      <c r="HR1827" s="1"/>
      <c r="HS1827" s="1"/>
      <c r="HT1827" s="1"/>
      <c r="HU1827" s="1"/>
      <c r="HV1827" s="1"/>
      <c r="HW1827" s="1"/>
      <c r="HX1827" s="1"/>
      <c r="HY1827" s="1"/>
      <c r="HZ1827" s="1"/>
      <c r="IA1827" s="1"/>
      <c r="IB1827" s="1"/>
      <c r="IC1827" s="1"/>
      <c r="ID1827" s="1"/>
      <c r="IE1827" s="1"/>
      <c r="IF1827" s="1"/>
      <c r="IG1827" s="1"/>
      <c r="IH1827" s="1"/>
      <c r="II1827" s="1"/>
      <c r="IJ1827" s="1"/>
      <c r="IK1827" s="1"/>
      <c r="IL1827" s="1"/>
      <c r="IM1827" s="1"/>
      <c r="IN1827" s="1"/>
      <c r="IO1827" s="1"/>
      <c r="IP1827" s="1"/>
      <c r="IQ1827" s="1"/>
    </row>
    <row r="1828" spans="1:251" s="3" customFormat="1" ht="18.75" customHeight="1">
      <c r="A1828" s="40"/>
      <c r="B1828" s="59"/>
      <c r="C1828" s="148" t="s">
        <v>252</v>
      </c>
      <c r="D1828" s="149"/>
      <c r="E1828" s="149"/>
      <c r="F1828" s="149"/>
      <c r="G1828" s="149"/>
      <c r="H1828" s="149"/>
      <c r="I1828" s="149"/>
      <c r="J1828" s="149"/>
      <c r="K1828" s="149"/>
      <c r="L1828" s="149"/>
      <c r="M1828" s="149"/>
      <c r="N1828" s="149"/>
      <c r="O1828" s="149"/>
      <c r="P1828" s="149"/>
      <c r="Q1828" s="149"/>
      <c r="R1828" s="149"/>
      <c r="S1828" s="149"/>
      <c r="T1828" s="149"/>
      <c r="U1828" s="149"/>
      <c r="V1828" s="149"/>
      <c r="W1828" s="149"/>
      <c r="X1828" s="149"/>
      <c r="Y1828" s="149"/>
      <c r="Z1828" s="150"/>
      <c r="AA1828" s="151">
        <v>1108</v>
      </c>
      <c r="AB1828" s="152"/>
      <c r="AC1828" s="152"/>
      <c r="AD1828" s="152"/>
      <c r="AE1828" s="152"/>
      <c r="AF1828" s="152"/>
      <c r="AG1828" s="152"/>
      <c r="AH1828" s="152"/>
      <c r="AI1828" s="153"/>
      <c r="AJ1828" s="151">
        <v>1066</v>
      </c>
      <c r="AK1828" s="152"/>
      <c r="AL1828" s="152"/>
      <c r="AM1828" s="152"/>
      <c r="AN1828" s="152"/>
      <c r="AO1828" s="152"/>
      <c r="AP1828" s="152"/>
      <c r="AQ1828" s="152"/>
      <c r="AR1828" s="153"/>
      <c r="AS1828" s="154" t="s">
        <v>97</v>
      </c>
      <c r="AT1828" s="155"/>
      <c r="AU1828" s="155"/>
      <c r="AV1828" s="155"/>
      <c r="AW1828" s="155"/>
      <c r="AX1828" s="156"/>
      <c r="AY1828" s="39"/>
      <c r="AZ1828" s="1"/>
      <c r="BA1828" s="1"/>
      <c r="BB1828" s="1"/>
      <c r="BC1828" s="1"/>
      <c r="BD1828" s="1"/>
      <c r="BE1828" s="1"/>
      <c r="BF1828" s="1"/>
      <c r="BG1828" s="1"/>
      <c r="BH1828" s="1"/>
      <c r="BI1828" s="1"/>
      <c r="BJ1828" s="1"/>
      <c r="BK1828" s="1"/>
      <c r="BL1828" s="1"/>
      <c r="BM1828" s="1"/>
      <c r="BN1828" s="1"/>
      <c r="BO1828" s="1"/>
      <c r="BP1828" s="1"/>
      <c r="BQ1828" s="1"/>
      <c r="BR1828" s="1"/>
      <c r="BS1828" s="1"/>
      <c r="BT1828" s="1"/>
      <c r="BU1828" s="1"/>
      <c r="BV1828" s="1"/>
      <c r="BW1828" s="1"/>
      <c r="BX1828" s="1"/>
      <c r="BY1828" s="1"/>
      <c r="BZ1828" s="1"/>
      <c r="CA1828" s="1"/>
      <c r="CB1828" s="1"/>
      <c r="CC1828" s="1"/>
      <c r="CD1828" s="1"/>
      <c r="CE1828" s="1"/>
      <c r="CF1828" s="1"/>
      <c r="CG1828" s="1"/>
      <c r="CH1828" s="1"/>
      <c r="CI1828" s="1"/>
      <c r="CJ1828" s="1"/>
      <c r="CK1828" s="1"/>
      <c r="CL1828" s="1"/>
      <c r="CM1828" s="1"/>
      <c r="CN1828" s="1"/>
      <c r="CO1828" s="1"/>
      <c r="CP1828" s="1"/>
      <c r="CQ1828" s="1"/>
      <c r="CR1828" s="1"/>
      <c r="CS1828" s="1"/>
      <c r="CT1828" s="1"/>
      <c r="CU1828" s="1"/>
      <c r="CV1828" s="1"/>
      <c r="CW1828" s="1"/>
      <c r="CX1828" s="1"/>
      <c r="CY1828" s="1"/>
      <c r="CZ1828" s="1"/>
      <c r="DA1828" s="1"/>
      <c r="DB1828" s="1"/>
      <c r="DC1828" s="1"/>
      <c r="DD1828" s="1"/>
      <c r="DE1828" s="1"/>
      <c r="DF1828" s="1"/>
      <c r="DG1828" s="1"/>
      <c r="DH1828" s="1"/>
      <c r="DI1828" s="1"/>
      <c r="DJ1828" s="1"/>
      <c r="DK1828" s="1"/>
      <c r="DL1828" s="1"/>
      <c r="DM1828" s="1"/>
      <c r="DN1828" s="1"/>
      <c r="DO1828" s="1"/>
      <c r="DP1828" s="1"/>
      <c r="DQ1828" s="1"/>
      <c r="DR1828" s="1"/>
      <c r="DS1828" s="1"/>
      <c r="DT1828" s="1"/>
      <c r="DU1828" s="1"/>
      <c r="DV1828" s="1"/>
      <c r="DW1828" s="1"/>
      <c r="DX1828" s="1"/>
      <c r="DY1828" s="1"/>
      <c r="DZ1828" s="1"/>
      <c r="EA1828" s="1"/>
      <c r="EB1828" s="1"/>
      <c r="EC1828" s="1"/>
      <c r="ED1828" s="1"/>
      <c r="EE1828" s="1"/>
      <c r="EF1828" s="1"/>
      <c r="EG1828" s="1"/>
      <c r="EH1828" s="1"/>
      <c r="EI1828" s="1"/>
      <c r="EJ1828" s="1"/>
      <c r="EK1828" s="1"/>
      <c r="EL1828" s="1"/>
      <c r="EM1828" s="1"/>
      <c r="EN1828" s="1"/>
      <c r="EO1828" s="1"/>
      <c r="EP1828" s="1"/>
      <c r="EQ1828" s="1"/>
      <c r="ER1828" s="1"/>
      <c r="ES1828" s="1"/>
      <c r="ET1828" s="1"/>
      <c r="EU1828" s="1"/>
      <c r="EV1828" s="1"/>
      <c r="EW1828" s="1"/>
      <c r="EX1828" s="1"/>
      <c r="EY1828" s="1"/>
      <c r="EZ1828" s="1"/>
      <c r="FA1828" s="1"/>
      <c r="FB1828" s="1"/>
      <c r="FC1828" s="1"/>
      <c r="FD1828" s="1"/>
      <c r="FE1828" s="1"/>
      <c r="FF1828" s="1"/>
      <c r="FG1828" s="1"/>
      <c r="FH1828" s="1"/>
      <c r="FI1828" s="1"/>
      <c r="FJ1828" s="1"/>
      <c r="FK1828" s="1"/>
      <c r="FL1828" s="1"/>
      <c r="FM1828" s="1"/>
      <c r="FN1828" s="1"/>
      <c r="FO1828" s="1"/>
      <c r="FP1828" s="1"/>
      <c r="FQ1828" s="1"/>
      <c r="FR1828" s="1"/>
      <c r="FS1828" s="1"/>
      <c r="FT1828" s="1"/>
      <c r="FU1828" s="1"/>
      <c r="FV1828" s="1"/>
      <c r="FW1828" s="1"/>
      <c r="FX1828" s="1"/>
      <c r="FY1828" s="1"/>
      <c r="FZ1828" s="1"/>
      <c r="GA1828" s="1"/>
      <c r="GB1828" s="1"/>
      <c r="GC1828" s="1"/>
      <c r="GD1828" s="1"/>
      <c r="GE1828" s="1"/>
      <c r="GF1828" s="1"/>
      <c r="GG1828" s="1"/>
      <c r="GH1828" s="1"/>
      <c r="GI1828" s="1"/>
      <c r="GJ1828" s="1"/>
      <c r="GK1828" s="1"/>
      <c r="GL1828" s="1"/>
      <c r="GM1828" s="1"/>
      <c r="GN1828" s="1"/>
      <c r="GO1828" s="1"/>
      <c r="GP1828" s="1"/>
      <c r="GQ1828" s="1"/>
      <c r="GR1828" s="1"/>
      <c r="GS1828" s="1"/>
      <c r="GT1828" s="1"/>
      <c r="GU1828" s="1"/>
      <c r="GV1828" s="1"/>
      <c r="GW1828" s="1"/>
      <c r="GX1828" s="1"/>
      <c r="GY1828" s="1"/>
      <c r="GZ1828" s="1"/>
      <c r="HA1828" s="1"/>
      <c r="HB1828" s="1"/>
      <c r="HC1828" s="1"/>
      <c r="HD1828" s="1"/>
      <c r="HE1828" s="1"/>
      <c r="HF1828" s="1"/>
      <c r="HG1828" s="1"/>
      <c r="HH1828" s="1"/>
      <c r="HI1828" s="1"/>
      <c r="HJ1828" s="1"/>
      <c r="HK1828" s="1"/>
      <c r="HL1828" s="1"/>
      <c r="HM1828" s="1"/>
      <c r="HN1828" s="1"/>
      <c r="HO1828" s="1"/>
      <c r="HP1828" s="1"/>
      <c r="HQ1828" s="1"/>
      <c r="HR1828" s="1"/>
      <c r="HS1828" s="1"/>
      <c r="HT1828" s="1"/>
      <c r="HU1828" s="1"/>
      <c r="HV1828" s="1"/>
      <c r="HW1828" s="1"/>
      <c r="HX1828" s="1"/>
      <c r="HY1828" s="1"/>
      <c r="HZ1828" s="1"/>
      <c r="IA1828" s="1"/>
      <c r="IB1828" s="1"/>
      <c r="IC1828" s="1"/>
      <c r="ID1828" s="1"/>
      <c r="IE1828" s="1"/>
      <c r="IF1828" s="1"/>
      <c r="IG1828" s="1"/>
      <c r="IH1828" s="1"/>
      <c r="II1828" s="1"/>
      <c r="IJ1828" s="1"/>
      <c r="IK1828" s="1"/>
      <c r="IL1828" s="1"/>
      <c r="IM1828" s="1"/>
      <c r="IN1828" s="1"/>
      <c r="IO1828" s="1"/>
      <c r="IP1828" s="1"/>
      <c r="IQ1828" s="1"/>
    </row>
    <row r="1829" spans="1:251" s="3" customFormat="1" ht="18.75" customHeight="1" thickBot="1">
      <c r="A1829" s="41"/>
      <c r="B1829" s="132" t="s">
        <v>14</v>
      </c>
      <c r="C1829" s="133"/>
      <c r="D1829" s="133"/>
      <c r="E1829" s="133"/>
      <c r="F1829" s="133"/>
      <c r="G1829" s="133"/>
      <c r="H1829" s="133"/>
      <c r="I1829" s="133"/>
      <c r="J1829" s="133"/>
      <c r="K1829" s="133"/>
      <c r="L1829" s="133"/>
      <c r="M1829" s="133"/>
      <c r="N1829" s="133"/>
      <c r="O1829" s="133"/>
      <c r="P1829" s="133"/>
      <c r="Q1829" s="133"/>
      <c r="R1829" s="133"/>
      <c r="S1829" s="133"/>
      <c r="T1829" s="133"/>
      <c r="U1829" s="133"/>
      <c r="V1829" s="133"/>
      <c r="W1829" s="133"/>
      <c r="X1829" s="133"/>
      <c r="Y1829" s="133"/>
      <c r="Z1829" s="134"/>
      <c r="AA1829" s="135">
        <f>SUM($AA$1826:$AA$1828)</f>
        <v>7396</v>
      </c>
      <c r="AB1829" s="136"/>
      <c r="AC1829" s="136"/>
      <c r="AD1829" s="136"/>
      <c r="AE1829" s="136"/>
      <c r="AF1829" s="136"/>
      <c r="AG1829" s="136"/>
      <c r="AH1829" s="136"/>
      <c r="AI1829" s="137"/>
      <c r="AJ1829" s="135">
        <f>SUM($AJ$1826:$AJ$1828)</f>
        <v>7396</v>
      </c>
      <c r="AK1829" s="136"/>
      <c r="AL1829" s="136"/>
      <c r="AM1829" s="136"/>
      <c r="AN1829" s="136"/>
      <c r="AO1829" s="136"/>
      <c r="AP1829" s="136"/>
      <c r="AQ1829" s="136"/>
      <c r="AR1829" s="137"/>
      <c r="AS1829" s="138"/>
      <c r="AT1829" s="139"/>
      <c r="AU1829" s="139"/>
      <c r="AV1829" s="139"/>
      <c r="AW1829" s="139"/>
      <c r="AX1829" s="140"/>
      <c r="AY1829" s="39"/>
      <c r="AZ1829" s="1"/>
      <c r="BA1829" s="1"/>
      <c r="BB1829" s="1"/>
      <c r="BC1829" s="1"/>
      <c r="BD1829" s="1"/>
      <c r="BE1829" s="1"/>
      <c r="BF1829" s="1"/>
      <c r="BG1829" s="1"/>
      <c r="BH1829" s="1"/>
      <c r="BI1829" s="1"/>
      <c r="BJ1829" s="1"/>
      <c r="BK1829" s="1"/>
      <c r="BL1829" s="1"/>
      <c r="BM1829" s="1"/>
      <c r="BN1829" s="1"/>
      <c r="BO1829" s="1"/>
      <c r="BP1829" s="1"/>
      <c r="BQ1829" s="1"/>
      <c r="BR1829" s="1"/>
      <c r="BS1829" s="1"/>
      <c r="BT1829" s="1"/>
      <c r="BU1829" s="1"/>
      <c r="BV1829" s="1"/>
      <c r="BW1829" s="1"/>
      <c r="BX1829" s="1"/>
      <c r="BY1829" s="1"/>
      <c r="BZ1829" s="1"/>
      <c r="CA1829" s="1"/>
      <c r="CB1829" s="1"/>
      <c r="CC1829" s="1"/>
      <c r="CD1829" s="1"/>
      <c r="CE1829" s="1"/>
      <c r="CF1829" s="1"/>
      <c r="CG1829" s="1"/>
      <c r="CH1829" s="1"/>
      <c r="CI1829" s="1"/>
      <c r="CJ1829" s="1"/>
      <c r="CK1829" s="1"/>
      <c r="CL1829" s="1"/>
      <c r="CM1829" s="1"/>
      <c r="CN1829" s="1"/>
      <c r="CO1829" s="1"/>
      <c r="CP1829" s="1"/>
      <c r="CQ1829" s="1"/>
      <c r="CR1829" s="1"/>
      <c r="CS1829" s="1"/>
      <c r="CT1829" s="1"/>
      <c r="CU1829" s="1"/>
      <c r="CV1829" s="1"/>
      <c r="CW1829" s="1"/>
      <c r="CX1829" s="1"/>
      <c r="CY1829" s="1"/>
      <c r="CZ1829" s="1"/>
      <c r="DA1829" s="1"/>
      <c r="DB1829" s="1"/>
      <c r="DC1829" s="1"/>
      <c r="DD1829" s="1"/>
      <c r="DE1829" s="1"/>
      <c r="DF1829" s="1"/>
      <c r="DG1829" s="1"/>
      <c r="DH1829" s="1"/>
      <c r="DI1829" s="1"/>
      <c r="DJ1829" s="1"/>
      <c r="DK1829" s="1"/>
      <c r="DL1829" s="1"/>
      <c r="DM1829" s="1"/>
      <c r="DN1829" s="1"/>
      <c r="DO1829" s="1"/>
      <c r="DP1829" s="1"/>
      <c r="DQ1829" s="1"/>
      <c r="DR1829" s="1"/>
      <c r="DS1829" s="1"/>
      <c r="DT1829" s="1"/>
      <c r="DU1829" s="1"/>
      <c r="DV1829" s="1"/>
      <c r="DW1829" s="1"/>
      <c r="DX1829" s="1"/>
      <c r="DY1829" s="1"/>
      <c r="DZ1829" s="1"/>
      <c r="EA1829" s="1"/>
      <c r="EB1829" s="1"/>
      <c r="EC1829" s="1"/>
      <c r="ED1829" s="1"/>
      <c r="EE1829" s="1"/>
      <c r="EF1829" s="1"/>
      <c r="EG1829" s="1"/>
      <c r="EH1829" s="1"/>
      <c r="EI1829" s="1"/>
      <c r="EJ1829" s="1"/>
      <c r="EK1829" s="1"/>
      <c r="EL1829" s="1"/>
      <c r="EM1829" s="1"/>
      <c r="EN1829" s="1"/>
      <c r="EO1829" s="1"/>
      <c r="EP1829" s="1"/>
      <c r="EQ1829" s="1"/>
      <c r="ER1829" s="1"/>
      <c r="ES1829" s="1"/>
      <c r="ET1829" s="1"/>
      <c r="EU1829" s="1"/>
      <c r="EV1829" s="1"/>
      <c r="EW1829" s="1"/>
      <c r="EX1829" s="1"/>
      <c r="EY1829" s="1"/>
      <c r="EZ1829" s="1"/>
      <c r="FA1829" s="1"/>
      <c r="FB1829" s="1"/>
      <c r="FC1829" s="1"/>
      <c r="FD1829" s="1"/>
      <c r="FE1829" s="1"/>
      <c r="FF1829" s="1"/>
      <c r="FG1829" s="1"/>
      <c r="FH1829" s="1"/>
      <c r="FI1829" s="1"/>
      <c r="FJ1829" s="1"/>
      <c r="FK1829" s="1"/>
      <c r="FL1829" s="1"/>
      <c r="FM1829" s="1"/>
      <c r="FN1829" s="1"/>
      <c r="FO1829" s="1"/>
      <c r="FP1829" s="1"/>
      <c r="FQ1829" s="1"/>
      <c r="FR1829" s="1"/>
      <c r="FS1829" s="1"/>
      <c r="FT1829" s="1"/>
      <c r="FU1829" s="1"/>
      <c r="FV1829" s="1"/>
      <c r="FW1829" s="1"/>
      <c r="FX1829" s="1"/>
      <c r="FY1829" s="1"/>
      <c r="FZ1829" s="1"/>
      <c r="GA1829" s="1"/>
      <c r="GB1829" s="1"/>
      <c r="GC1829" s="1"/>
      <c r="GD1829" s="1"/>
      <c r="GE1829" s="1"/>
      <c r="GF1829" s="1"/>
      <c r="GG1829" s="1"/>
      <c r="GH1829" s="1"/>
      <c r="GI1829" s="1"/>
      <c r="GJ1829" s="1"/>
      <c r="GK1829" s="1"/>
      <c r="GL1829" s="1"/>
      <c r="GM1829" s="1"/>
      <c r="GN1829" s="1"/>
      <c r="GO1829" s="1"/>
      <c r="GP1829" s="1"/>
      <c r="GQ1829" s="1"/>
      <c r="GR1829" s="1"/>
      <c r="GS1829" s="1"/>
      <c r="GT1829" s="1"/>
      <c r="GU1829" s="1"/>
      <c r="GV1829" s="1"/>
      <c r="GW1829" s="1"/>
      <c r="GX1829" s="1"/>
      <c r="GY1829" s="1"/>
      <c r="GZ1829" s="1"/>
      <c r="HA1829" s="1"/>
      <c r="HB1829" s="1"/>
      <c r="HC1829" s="1"/>
      <c r="HD1829" s="1"/>
      <c r="HE1829" s="1"/>
      <c r="HF1829" s="1"/>
      <c r="HG1829" s="1"/>
      <c r="HH1829" s="1"/>
      <c r="HI1829" s="1"/>
      <c r="HJ1829" s="1"/>
      <c r="HK1829" s="1"/>
      <c r="HL1829" s="1"/>
      <c r="HM1829" s="1"/>
      <c r="HN1829" s="1"/>
      <c r="HO1829" s="1"/>
      <c r="HP1829" s="1"/>
      <c r="HQ1829" s="1"/>
      <c r="HR1829" s="1"/>
      <c r="HS1829" s="1"/>
      <c r="HT1829" s="1"/>
      <c r="HU1829" s="1"/>
      <c r="HV1829" s="1"/>
      <c r="HW1829" s="1"/>
      <c r="HX1829" s="1"/>
      <c r="HY1829" s="1"/>
      <c r="HZ1829" s="1"/>
      <c r="IA1829" s="1"/>
      <c r="IB1829" s="1"/>
      <c r="IC1829" s="1"/>
      <c r="ID1829" s="1"/>
      <c r="IE1829" s="1"/>
      <c r="IF1829" s="1"/>
      <c r="IG1829" s="1"/>
      <c r="IH1829" s="1"/>
      <c r="II1829" s="1"/>
      <c r="IJ1829" s="1"/>
      <c r="IK1829" s="1"/>
      <c r="IL1829" s="1"/>
      <c r="IM1829" s="1"/>
      <c r="IN1829" s="1"/>
      <c r="IO1829" s="1"/>
      <c r="IP1829" s="1"/>
      <c r="IQ1829" s="1"/>
    </row>
    <row r="1831" spans="1:251" ht="18.75">
      <c r="A1831" s="38" t="s">
        <v>0</v>
      </c>
      <c r="AW1831" s="44"/>
      <c r="AX1831" s="45"/>
      <c r="AY1831" s="44"/>
    </row>
    <row r="1833" spans="1:251" ht="18.75">
      <c r="B1833" s="141" t="s">
        <v>8</v>
      </c>
      <c r="C1833" s="142"/>
      <c r="D1833" s="142"/>
      <c r="E1833" s="142"/>
      <c r="F1833" s="142"/>
      <c r="G1833" s="142"/>
      <c r="H1833" s="142"/>
      <c r="I1833" s="142"/>
      <c r="J1833" s="142"/>
      <c r="K1833" s="142"/>
      <c r="L1833" s="142"/>
      <c r="M1833" s="142"/>
      <c r="N1833" s="142"/>
      <c r="O1833" s="142"/>
      <c r="P1833" s="142"/>
      <c r="Q1833" s="142"/>
      <c r="R1833" s="142"/>
      <c r="S1833" s="142"/>
      <c r="T1833" s="142"/>
      <c r="U1833" s="142"/>
      <c r="V1833" s="142"/>
      <c r="W1833" s="142"/>
      <c r="X1833" s="142"/>
      <c r="Y1833" s="142"/>
      <c r="Z1833" s="142"/>
      <c r="AA1833" s="142"/>
      <c r="AB1833" s="142"/>
      <c r="AC1833" s="142"/>
      <c r="AD1833" s="142"/>
      <c r="AE1833" s="142"/>
      <c r="AF1833" s="142"/>
      <c r="AG1833" s="142"/>
      <c r="AH1833" s="142"/>
      <c r="AI1833" s="142"/>
      <c r="AJ1833" s="142"/>
      <c r="AK1833" s="142"/>
      <c r="AL1833" s="142"/>
      <c r="AM1833" s="142"/>
      <c r="AN1833" s="142"/>
      <c r="AO1833" s="142"/>
      <c r="AP1833" s="142"/>
      <c r="AQ1833" s="142"/>
      <c r="AR1833" s="142"/>
      <c r="AS1833" s="142"/>
      <c r="AT1833" s="142"/>
      <c r="AU1833" s="142"/>
      <c r="AV1833" s="142"/>
      <c r="AW1833" s="142"/>
      <c r="AX1833" s="142"/>
    </row>
    <row r="1834" spans="1:251">
      <c r="Z1834" s="46"/>
      <c r="AD1834" s="46"/>
      <c r="AE1834" s="46"/>
      <c r="AF1834" s="46"/>
      <c r="AG1834" s="46"/>
      <c r="AH1834" s="46"/>
      <c r="AI1834" s="46"/>
      <c r="AO1834" s="46"/>
    </row>
    <row r="1835" spans="1:251" ht="13.5" thickBot="1">
      <c r="Z1835" s="46"/>
      <c r="AD1835" s="46"/>
      <c r="AE1835" s="46"/>
      <c r="AF1835" s="46"/>
      <c r="AG1835" s="46"/>
      <c r="AH1835" s="46"/>
      <c r="AI1835" s="46"/>
      <c r="AO1835" s="46"/>
      <c r="DI1835" s="2"/>
    </row>
    <row r="1836" spans="1:251" ht="24.75" customHeight="1" thickBot="1">
      <c r="B1836" s="143" t="s">
        <v>1</v>
      </c>
      <c r="C1836" s="144"/>
      <c r="D1836" s="144"/>
      <c r="E1836" s="144"/>
      <c r="F1836" s="144"/>
      <c r="G1836" s="144"/>
      <c r="H1836" s="145" t="s">
        <v>258</v>
      </c>
      <c r="I1836" s="146"/>
      <c r="J1836" s="146"/>
      <c r="K1836" s="146"/>
      <c r="L1836" s="146"/>
      <c r="M1836" s="146"/>
      <c r="N1836" s="146"/>
      <c r="O1836" s="146"/>
      <c r="P1836" s="146"/>
      <c r="Q1836" s="146"/>
      <c r="R1836" s="146"/>
      <c r="S1836" s="146"/>
      <c r="T1836" s="146"/>
      <c r="U1836" s="146"/>
      <c r="V1836" s="146"/>
      <c r="W1836" s="146"/>
      <c r="X1836" s="146"/>
      <c r="Y1836" s="146"/>
      <c r="Z1836" s="146"/>
      <c r="AA1836" s="146"/>
      <c r="AB1836" s="146"/>
      <c r="AC1836" s="146"/>
      <c r="AD1836" s="146"/>
      <c r="AE1836" s="146"/>
      <c r="AF1836" s="146"/>
      <c r="AG1836" s="146"/>
      <c r="AH1836" s="146"/>
      <c r="AI1836" s="146"/>
      <c r="AJ1836" s="146"/>
      <c r="AK1836" s="146"/>
      <c r="AL1836" s="146"/>
      <c r="AM1836" s="146"/>
      <c r="AN1836" s="146"/>
      <c r="AO1836" s="146"/>
      <c r="AP1836" s="146"/>
      <c r="AQ1836" s="146"/>
      <c r="AR1836" s="146"/>
      <c r="AS1836" s="146"/>
      <c r="AT1836" s="146"/>
      <c r="AU1836" s="146"/>
      <c r="AV1836" s="146"/>
      <c r="AW1836" s="146"/>
      <c r="AX1836" s="147"/>
      <c r="DI1836" s="2"/>
    </row>
    <row r="1837" spans="1:251" ht="14.25">
      <c r="B1837" s="47"/>
      <c r="C1837" s="47"/>
      <c r="D1837" s="47"/>
      <c r="E1837" s="47"/>
      <c r="F1837" s="47"/>
      <c r="G1837" s="47"/>
      <c r="H1837" s="40"/>
      <c r="I1837" s="40"/>
      <c r="J1837" s="40"/>
      <c r="K1837" s="40"/>
      <c r="L1837" s="48"/>
      <c r="M1837" s="48"/>
      <c r="N1837" s="48"/>
      <c r="O1837" s="48"/>
      <c r="P1837" s="40"/>
      <c r="Q1837" s="40"/>
      <c r="R1837" s="40"/>
      <c r="S1837" s="40"/>
      <c r="T1837" s="40"/>
      <c r="U1837" s="40"/>
      <c r="V1837" s="49"/>
      <c r="W1837" s="49"/>
      <c r="X1837" s="49"/>
      <c r="Y1837" s="49"/>
      <c r="Z1837" s="49"/>
      <c r="AA1837" s="49"/>
      <c r="AB1837" s="49"/>
      <c r="AC1837" s="49"/>
      <c r="AD1837" s="49"/>
      <c r="AE1837" s="49"/>
      <c r="AF1837" s="49"/>
      <c r="AG1837" s="49"/>
      <c r="AH1837" s="49"/>
      <c r="AI1837" s="49"/>
      <c r="AJ1837" s="49"/>
      <c r="AK1837" s="49"/>
      <c r="AL1837" s="49"/>
      <c r="AM1837" s="49"/>
      <c r="AN1837" s="49"/>
      <c r="AO1837" s="49"/>
      <c r="AP1837" s="49"/>
      <c r="AQ1837" s="49"/>
      <c r="AR1837" s="49"/>
      <c r="AS1837" s="49"/>
      <c r="AT1837" s="49"/>
      <c r="AU1837" s="49"/>
      <c r="AV1837" s="49"/>
      <c r="AW1837" s="49"/>
      <c r="AX1837" s="49"/>
      <c r="DI1837" s="2"/>
    </row>
    <row r="1838" spans="1:251" ht="15" thickBot="1">
      <c r="A1838" s="61"/>
      <c r="B1838" s="49" t="s">
        <v>2</v>
      </c>
      <c r="C1838" s="40"/>
      <c r="D1838" s="40"/>
      <c r="E1838" s="40"/>
      <c r="F1838" s="40"/>
      <c r="G1838" s="40"/>
      <c r="H1838" s="40"/>
      <c r="I1838" s="40"/>
      <c r="J1838" s="40"/>
      <c r="K1838" s="40"/>
      <c r="L1838" s="48"/>
      <c r="M1838" s="48"/>
      <c r="N1838" s="48"/>
      <c r="O1838" s="48"/>
      <c r="P1838" s="40"/>
      <c r="Q1838" s="40"/>
      <c r="R1838" s="40"/>
      <c r="S1838" s="40"/>
      <c r="T1838" s="40"/>
      <c r="U1838" s="40"/>
      <c r="V1838" s="49"/>
      <c r="W1838" s="49"/>
      <c r="X1838" s="49"/>
      <c r="Y1838" s="49"/>
      <c r="Z1838" s="49"/>
      <c r="AA1838" s="49"/>
      <c r="AB1838" s="49"/>
      <c r="AC1838" s="49"/>
      <c r="AD1838" s="49"/>
      <c r="AE1838" s="49"/>
      <c r="AF1838" s="49"/>
      <c r="AG1838" s="49"/>
      <c r="AH1838" s="49"/>
      <c r="AI1838" s="49"/>
      <c r="AJ1838" s="49"/>
      <c r="AK1838" s="49"/>
      <c r="AL1838" s="49"/>
      <c r="AM1838" s="49"/>
      <c r="AN1838" s="49"/>
      <c r="AO1838" s="49"/>
      <c r="AP1838" s="49"/>
      <c r="AQ1838" s="49"/>
      <c r="AR1838" s="49"/>
      <c r="AS1838" s="49"/>
      <c r="AT1838" s="49"/>
      <c r="AU1838" s="49"/>
      <c r="AV1838" s="49"/>
      <c r="AW1838" s="49"/>
      <c r="AX1838" s="49"/>
      <c r="DI1838" s="2"/>
    </row>
    <row r="1839" spans="1:251" ht="14.25">
      <c r="A1839" s="40"/>
      <c r="B1839" s="50"/>
      <c r="C1839" s="47"/>
      <c r="D1839" s="47"/>
      <c r="E1839" s="47"/>
      <c r="F1839" s="47"/>
      <c r="G1839" s="47"/>
      <c r="H1839" s="47"/>
      <c r="I1839" s="47"/>
      <c r="J1839" s="47"/>
      <c r="K1839" s="47"/>
      <c r="L1839" s="51"/>
      <c r="M1839" s="51"/>
      <c r="N1839" s="51"/>
      <c r="O1839" s="51"/>
      <c r="P1839" s="47"/>
      <c r="Q1839" s="47"/>
      <c r="R1839" s="47"/>
      <c r="S1839" s="47"/>
      <c r="T1839" s="47"/>
      <c r="U1839" s="47"/>
      <c r="V1839" s="52"/>
      <c r="W1839" s="52"/>
      <c r="X1839" s="52"/>
      <c r="Y1839" s="52"/>
      <c r="Z1839" s="52"/>
      <c r="AA1839" s="52"/>
      <c r="AB1839" s="52"/>
      <c r="AC1839" s="52"/>
      <c r="AD1839" s="52"/>
      <c r="AE1839" s="52"/>
      <c r="AF1839" s="52"/>
      <c r="AG1839" s="52"/>
      <c r="AH1839" s="52"/>
      <c r="AI1839" s="52"/>
      <c r="AJ1839" s="52"/>
      <c r="AK1839" s="52"/>
      <c r="AL1839" s="52"/>
      <c r="AM1839" s="52"/>
      <c r="AN1839" s="52"/>
      <c r="AO1839" s="52"/>
      <c r="AP1839" s="52"/>
      <c r="AQ1839" s="52"/>
      <c r="AR1839" s="52"/>
      <c r="AS1839" s="52"/>
      <c r="AT1839" s="52"/>
      <c r="AU1839" s="52"/>
      <c r="AV1839" s="52"/>
      <c r="AW1839" s="52"/>
      <c r="AX1839" s="53"/>
    </row>
    <row r="1840" spans="1:251" ht="12" customHeight="1">
      <c r="A1840" s="40"/>
      <c r="B1840" s="157" t="s">
        <v>259</v>
      </c>
      <c r="C1840" s="158"/>
      <c r="D1840" s="158"/>
      <c r="E1840" s="158"/>
      <c r="F1840" s="158"/>
      <c r="G1840" s="158"/>
      <c r="H1840" s="158"/>
      <c r="I1840" s="158"/>
      <c r="J1840" s="158"/>
      <c r="K1840" s="158"/>
      <c r="L1840" s="158"/>
      <c r="M1840" s="158"/>
      <c r="N1840" s="158"/>
      <c r="O1840" s="158"/>
      <c r="P1840" s="158"/>
      <c r="Q1840" s="158"/>
      <c r="R1840" s="158"/>
      <c r="S1840" s="158"/>
      <c r="T1840" s="158"/>
      <c r="U1840" s="158"/>
      <c r="V1840" s="158"/>
      <c r="W1840" s="158"/>
      <c r="X1840" s="158"/>
      <c r="Y1840" s="158"/>
      <c r="Z1840" s="158"/>
      <c r="AA1840" s="158"/>
      <c r="AB1840" s="158"/>
      <c r="AC1840" s="158"/>
      <c r="AD1840" s="158"/>
      <c r="AE1840" s="158"/>
      <c r="AF1840" s="158"/>
      <c r="AG1840" s="158"/>
      <c r="AH1840" s="158"/>
      <c r="AI1840" s="158"/>
      <c r="AJ1840" s="158"/>
      <c r="AK1840" s="158"/>
      <c r="AL1840" s="158"/>
      <c r="AM1840" s="158"/>
      <c r="AN1840" s="158"/>
      <c r="AO1840" s="158"/>
      <c r="AP1840" s="158"/>
      <c r="AQ1840" s="158"/>
      <c r="AR1840" s="158"/>
      <c r="AS1840" s="158"/>
      <c r="AT1840" s="158"/>
      <c r="AU1840" s="158"/>
      <c r="AV1840" s="158"/>
      <c r="AW1840" s="158"/>
      <c r="AX1840" s="159"/>
    </row>
    <row r="1841" spans="1:113" ht="12" customHeight="1">
      <c r="A1841" s="40"/>
      <c r="B1841" s="157"/>
      <c r="C1841" s="158"/>
      <c r="D1841" s="158"/>
      <c r="E1841" s="158"/>
      <c r="F1841" s="158"/>
      <c r="G1841" s="158"/>
      <c r="H1841" s="158"/>
      <c r="I1841" s="158"/>
      <c r="J1841" s="158"/>
      <c r="K1841" s="158"/>
      <c r="L1841" s="158"/>
      <c r="M1841" s="158"/>
      <c r="N1841" s="158"/>
      <c r="O1841" s="158"/>
      <c r="P1841" s="158"/>
      <c r="Q1841" s="158"/>
      <c r="R1841" s="158"/>
      <c r="S1841" s="158"/>
      <c r="T1841" s="158"/>
      <c r="U1841" s="158"/>
      <c r="V1841" s="158"/>
      <c r="W1841" s="158"/>
      <c r="X1841" s="158"/>
      <c r="Y1841" s="158"/>
      <c r="Z1841" s="158"/>
      <c r="AA1841" s="158"/>
      <c r="AB1841" s="158"/>
      <c r="AC1841" s="158"/>
      <c r="AD1841" s="158"/>
      <c r="AE1841" s="158"/>
      <c r="AF1841" s="158"/>
      <c r="AG1841" s="158"/>
      <c r="AH1841" s="158"/>
      <c r="AI1841" s="158"/>
      <c r="AJ1841" s="158"/>
      <c r="AK1841" s="158"/>
      <c r="AL1841" s="158"/>
      <c r="AM1841" s="158"/>
      <c r="AN1841" s="158"/>
      <c r="AO1841" s="158"/>
      <c r="AP1841" s="158"/>
      <c r="AQ1841" s="158"/>
      <c r="AR1841" s="158"/>
      <c r="AS1841" s="158"/>
      <c r="AT1841" s="158"/>
      <c r="AU1841" s="158"/>
      <c r="AV1841" s="158"/>
      <c r="AW1841" s="158"/>
      <c r="AX1841" s="159"/>
      <c r="BC1841" s="3"/>
    </row>
    <row r="1842" spans="1:113" ht="12" customHeight="1">
      <c r="A1842" s="40"/>
      <c r="B1842" s="157"/>
      <c r="C1842" s="158"/>
      <c r="D1842" s="158"/>
      <c r="E1842" s="158"/>
      <c r="F1842" s="158"/>
      <c r="G1842" s="158"/>
      <c r="H1842" s="158"/>
      <c r="I1842" s="158"/>
      <c r="J1842" s="158"/>
      <c r="K1842" s="158"/>
      <c r="L1842" s="158"/>
      <c r="M1842" s="158"/>
      <c r="N1842" s="158"/>
      <c r="O1842" s="158"/>
      <c r="P1842" s="158"/>
      <c r="Q1842" s="158"/>
      <c r="R1842" s="158"/>
      <c r="S1842" s="158"/>
      <c r="T1842" s="158"/>
      <c r="U1842" s="158"/>
      <c r="V1842" s="158"/>
      <c r="W1842" s="158"/>
      <c r="X1842" s="158"/>
      <c r="Y1842" s="158"/>
      <c r="Z1842" s="158"/>
      <c r="AA1842" s="158"/>
      <c r="AB1842" s="158"/>
      <c r="AC1842" s="158"/>
      <c r="AD1842" s="158"/>
      <c r="AE1842" s="158"/>
      <c r="AF1842" s="158"/>
      <c r="AG1842" s="158"/>
      <c r="AH1842" s="158"/>
      <c r="AI1842" s="158"/>
      <c r="AJ1842" s="158"/>
      <c r="AK1842" s="158"/>
      <c r="AL1842" s="158"/>
      <c r="AM1842" s="158"/>
      <c r="AN1842" s="158"/>
      <c r="AO1842" s="158"/>
      <c r="AP1842" s="158"/>
      <c r="AQ1842" s="158"/>
      <c r="AR1842" s="158"/>
      <c r="AS1842" s="158"/>
      <c r="AT1842" s="158"/>
      <c r="AU1842" s="158"/>
      <c r="AV1842" s="158"/>
      <c r="AW1842" s="158"/>
      <c r="AX1842" s="159"/>
    </row>
    <row r="1843" spans="1:113" ht="12" customHeight="1">
      <c r="A1843" s="40"/>
      <c r="B1843" s="157"/>
      <c r="C1843" s="158"/>
      <c r="D1843" s="158"/>
      <c r="E1843" s="158"/>
      <c r="F1843" s="158"/>
      <c r="G1843" s="158"/>
      <c r="H1843" s="158"/>
      <c r="I1843" s="158"/>
      <c r="J1843" s="158"/>
      <c r="K1843" s="158"/>
      <c r="L1843" s="158"/>
      <c r="M1843" s="158"/>
      <c r="N1843" s="158"/>
      <c r="O1843" s="158"/>
      <c r="P1843" s="158"/>
      <c r="Q1843" s="158"/>
      <c r="R1843" s="158"/>
      <c r="S1843" s="158"/>
      <c r="T1843" s="158"/>
      <c r="U1843" s="158"/>
      <c r="V1843" s="158"/>
      <c r="W1843" s="158"/>
      <c r="X1843" s="158"/>
      <c r="Y1843" s="158"/>
      <c r="Z1843" s="158"/>
      <c r="AA1843" s="158"/>
      <c r="AB1843" s="158"/>
      <c r="AC1843" s="158"/>
      <c r="AD1843" s="158"/>
      <c r="AE1843" s="158"/>
      <c r="AF1843" s="158"/>
      <c r="AG1843" s="158"/>
      <c r="AH1843" s="158"/>
      <c r="AI1843" s="158"/>
      <c r="AJ1843" s="158"/>
      <c r="AK1843" s="158"/>
      <c r="AL1843" s="158"/>
      <c r="AM1843" s="158"/>
      <c r="AN1843" s="158"/>
      <c r="AO1843" s="158"/>
      <c r="AP1843" s="158"/>
      <c r="AQ1843" s="158"/>
      <c r="AR1843" s="158"/>
      <c r="AS1843" s="158"/>
      <c r="AT1843" s="158"/>
      <c r="AU1843" s="158"/>
      <c r="AV1843" s="158"/>
      <c r="AW1843" s="158"/>
      <c r="AX1843" s="159"/>
    </row>
    <row r="1844" spans="1:113" ht="12" customHeight="1">
      <c r="A1844" s="40"/>
      <c r="B1844" s="157"/>
      <c r="C1844" s="158"/>
      <c r="D1844" s="158"/>
      <c r="E1844" s="158"/>
      <c r="F1844" s="158"/>
      <c r="G1844" s="158"/>
      <c r="H1844" s="158"/>
      <c r="I1844" s="158"/>
      <c r="J1844" s="158"/>
      <c r="K1844" s="158"/>
      <c r="L1844" s="158"/>
      <c r="M1844" s="158"/>
      <c r="N1844" s="158"/>
      <c r="O1844" s="158"/>
      <c r="P1844" s="158"/>
      <c r="Q1844" s="158"/>
      <c r="R1844" s="158"/>
      <c r="S1844" s="158"/>
      <c r="T1844" s="158"/>
      <c r="U1844" s="158"/>
      <c r="V1844" s="158"/>
      <c r="W1844" s="158"/>
      <c r="X1844" s="158"/>
      <c r="Y1844" s="158"/>
      <c r="Z1844" s="158"/>
      <c r="AA1844" s="158"/>
      <c r="AB1844" s="158"/>
      <c r="AC1844" s="158"/>
      <c r="AD1844" s="158"/>
      <c r="AE1844" s="158"/>
      <c r="AF1844" s="158"/>
      <c r="AG1844" s="158"/>
      <c r="AH1844" s="158"/>
      <c r="AI1844" s="158"/>
      <c r="AJ1844" s="158"/>
      <c r="AK1844" s="158"/>
      <c r="AL1844" s="158"/>
      <c r="AM1844" s="158"/>
      <c r="AN1844" s="158"/>
      <c r="AO1844" s="158"/>
      <c r="AP1844" s="158"/>
      <c r="AQ1844" s="158"/>
      <c r="AR1844" s="158"/>
      <c r="AS1844" s="158"/>
      <c r="AT1844" s="158"/>
      <c r="AU1844" s="158"/>
      <c r="AV1844" s="158"/>
      <c r="AW1844" s="158"/>
      <c r="AX1844" s="159"/>
    </row>
    <row r="1845" spans="1:113" ht="15" thickBot="1">
      <c r="A1845" s="41"/>
      <c r="B1845" s="54"/>
      <c r="C1845" s="55"/>
      <c r="D1845" s="55"/>
      <c r="E1845" s="55"/>
      <c r="F1845" s="55"/>
      <c r="G1845" s="55"/>
      <c r="H1845" s="55"/>
      <c r="I1845" s="55"/>
      <c r="J1845" s="55"/>
      <c r="K1845" s="55"/>
      <c r="L1845" s="55"/>
      <c r="M1845" s="55"/>
      <c r="N1845" s="55"/>
      <c r="O1845" s="55"/>
      <c r="P1845" s="55"/>
      <c r="Q1845" s="55"/>
      <c r="R1845" s="55"/>
      <c r="S1845" s="55"/>
      <c r="T1845" s="55"/>
      <c r="U1845" s="55"/>
      <c r="V1845" s="55"/>
      <c r="W1845" s="55"/>
      <c r="X1845" s="55"/>
      <c r="Y1845" s="55"/>
      <c r="Z1845" s="55"/>
      <c r="AA1845" s="55"/>
      <c r="AB1845" s="55"/>
      <c r="AC1845" s="55"/>
      <c r="AD1845" s="55"/>
      <c r="AE1845" s="55"/>
      <c r="AF1845" s="55"/>
      <c r="AG1845" s="55"/>
      <c r="AH1845" s="55"/>
      <c r="AI1845" s="55"/>
      <c r="AJ1845" s="55"/>
      <c r="AK1845" s="55"/>
      <c r="AL1845" s="55"/>
      <c r="AM1845" s="55"/>
      <c r="AN1845" s="55"/>
      <c r="AO1845" s="55"/>
      <c r="AP1845" s="55"/>
      <c r="AQ1845" s="55"/>
      <c r="AR1845" s="55"/>
      <c r="AS1845" s="55"/>
      <c r="AT1845" s="55"/>
      <c r="AU1845" s="55"/>
      <c r="AV1845" s="55"/>
      <c r="AW1845" s="55"/>
      <c r="AX1845" s="56"/>
    </row>
    <row r="1846" spans="1:113">
      <c r="B1846" s="57"/>
    </row>
    <row r="1847" spans="1:113" ht="15" thickBot="1">
      <c r="A1847" s="61"/>
      <c r="B1847" s="49" t="s">
        <v>3</v>
      </c>
      <c r="C1847" s="40"/>
      <c r="D1847" s="40"/>
      <c r="E1847" s="40"/>
      <c r="F1847" s="40"/>
      <c r="G1847" s="40"/>
      <c r="H1847" s="40"/>
      <c r="I1847" s="40"/>
      <c r="J1847" s="40"/>
      <c r="K1847" s="40"/>
      <c r="L1847" s="48"/>
      <c r="M1847" s="48"/>
      <c r="N1847" s="48"/>
      <c r="O1847" s="48"/>
      <c r="P1847" s="40"/>
      <c r="Q1847" s="40"/>
      <c r="R1847" s="40"/>
      <c r="S1847" s="40"/>
      <c r="T1847" s="40"/>
      <c r="U1847" s="40"/>
      <c r="V1847" s="49"/>
      <c r="W1847" s="49"/>
      <c r="X1847" s="49"/>
      <c r="Y1847" s="49"/>
      <c r="Z1847" s="49"/>
      <c r="AA1847" s="49"/>
      <c r="AB1847" s="49"/>
      <c r="AC1847" s="49"/>
      <c r="AD1847" s="49"/>
      <c r="AE1847" s="49"/>
      <c r="AF1847" s="49"/>
      <c r="AG1847" s="49"/>
      <c r="AH1847" s="49"/>
      <c r="AI1847" s="49"/>
      <c r="AJ1847" s="49"/>
      <c r="AK1847" s="49"/>
      <c r="AL1847" s="49"/>
      <c r="AM1847" s="49"/>
      <c r="AN1847" s="49"/>
      <c r="AO1847" s="49"/>
      <c r="AP1847" s="49"/>
      <c r="AQ1847" s="49"/>
      <c r="AR1847" s="49"/>
      <c r="AS1847" s="49"/>
      <c r="AT1847" s="49"/>
      <c r="AU1847" s="49"/>
      <c r="AV1847" s="49"/>
      <c r="AW1847" s="49"/>
      <c r="AX1847" s="49"/>
      <c r="DI1847" s="2"/>
    </row>
    <row r="1848" spans="1:113" ht="14.25">
      <c r="A1848" s="40"/>
      <c r="B1848" s="50"/>
      <c r="C1848" s="47"/>
      <c r="D1848" s="47"/>
      <c r="E1848" s="47"/>
      <c r="F1848" s="47"/>
      <c r="G1848" s="47"/>
      <c r="H1848" s="47"/>
      <c r="I1848" s="47"/>
      <c r="J1848" s="47"/>
      <c r="K1848" s="47"/>
      <c r="L1848" s="51"/>
      <c r="M1848" s="51"/>
      <c r="N1848" s="51"/>
      <c r="O1848" s="51"/>
      <c r="P1848" s="47"/>
      <c r="Q1848" s="47"/>
      <c r="R1848" s="47"/>
      <c r="S1848" s="47"/>
      <c r="T1848" s="47"/>
      <c r="U1848" s="47"/>
      <c r="V1848" s="52"/>
      <c r="W1848" s="52"/>
      <c r="X1848" s="52"/>
      <c r="Y1848" s="52"/>
      <c r="Z1848" s="52"/>
      <c r="AA1848" s="52"/>
      <c r="AB1848" s="52"/>
      <c r="AC1848" s="52"/>
      <c r="AD1848" s="52"/>
      <c r="AE1848" s="52"/>
      <c r="AF1848" s="52"/>
      <c r="AG1848" s="52"/>
      <c r="AH1848" s="52"/>
      <c r="AI1848" s="52"/>
      <c r="AJ1848" s="52"/>
      <c r="AK1848" s="52"/>
      <c r="AL1848" s="52"/>
      <c r="AM1848" s="52"/>
      <c r="AN1848" s="52"/>
      <c r="AO1848" s="52"/>
      <c r="AP1848" s="52"/>
      <c r="AQ1848" s="52"/>
      <c r="AR1848" s="52"/>
      <c r="AS1848" s="52"/>
      <c r="AT1848" s="52"/>
      <c r="AU1848" s="52"/>
      <c r="AV1848" s="52"/>
      <c r="AW1848" s="52"/>
      <c r="AX1848" s="53"/>
    </row>
    <row r="1849" spans="1:113" ht="12" customHeight="1">
      <c r="A1849" s="40"/>
      <c r="B1849" s="157" t="s">
        <v>260</v>
      </c>
      <c r="C1849" s="158"/>
      <c r="D1849" s="158"/>
      <c r="E1849" s="158"/>
      <c r="F1849" s="158"/>
      <c r="G1849" s="158"/>
      <c r="H1849" s="158"/>
      <c r="I1849" s="158"/>
      <c r="J1849" s="158"/>
      <c r="K1849" s="158"/>
      <c r="L1849" s="158"/>
      <c r="M1849" s="158"/>
      <c r="N1849" s="158"/>
      <c r="O1849" s="158"/>
      <c r="P1849" s="158"/>
      <c r="Q1849" s="158"/>
      <c r="R1849" s="158"/>
      <c r="S1849" s="158"/>
      <c r="T1849" s="158"/>
      <c r="U1849" s="158"/>
      <c r="V1849" s="158"/>
      <c r="W1849" s="158"/>
      <c r="X1849" s="158"/>
      <c r="Y1849" s="158"/>
      <c r="Z1849" s="158"/>
      <c r="AA1849" s="158"/>
      <c r="AB1849" s="158"/>
      <c r="AC1849" s="158"/>
      <c r="AD1849" s="158"/>
      <c r="AE1849" s="158"/>
      <c r="AF1849" s="158"/>
      <c r="AG1849" s="158"/>
      <c r="AH1849" s="158"/>
      <c r="AI1849" s="158"/>
      <c r="AJ1849" s="158"/>
      <c r="AK1849" s="158"/>
      <c r="AL1849" s="158"/>
      <c r="AM1849" s="158"/>
      <c r="AN1849" s="158"/>
      <c r="AO1849" s="158"/>
      <c r="AP1849" s="158"/>
      <c r="AQ1849" s="158"/>
      <c r="AR1849" s="158"/>
      <c r="AS1849" s="158"/>
      <c r="AT1849" s="158"/>
      <c r="AU1849" s="158"/>
      <c r="AV1849" s="158"/>
      <c r="AW1849" s="158"/>
      <c r="AX1849" s="159"/>
    </row>
    <row r="1850" spans="1:113" ht="12" customHeight="1">
      <c r="A1850" s="40"/>
      <c r="B1850" s="157"/>
      <c r="C1850" s="158"/>
      <c r="D1850" s="158"/>
      <c r="E1850" s="158"/>
      <c r="F1850" s="158"/>
      <c r="G1850" s="158"/>
      <c r="H1850" s="158"/>
      <c r="I1850" s="158"/>
      <c r="J1850" s="158"/>
      <c r="K1850" s="158"/>
      <c r="L1850" s="158"/>
      <c r="M1850" s="158"/>
      <c r="N1850" s="158"/>
      <c r="O1850" s="158"/>
      <c r="P1850" s="158"/>
      <c r="Q1850" s="158"/>
      <c r="R1850" s="158"/>
      <c r="S1850" s="158"/>
      <c r="T1850" s="158"/>
      <c r="U1850" s="158"/>
      <c r="V1850" s="158"/>
      <c r="W1850" s="158"/>
      <c r="X1850" s="158"/>
      <c r="Y1850" s="158"/>
      <c r="Z1850" s="158"/>
      <c r="AA1850" s="158"/>
      <c r="AB1850" s="158"/>
      <c r="AC1850" s="158"/>
      <c r="AD1850" s="158"/>
      <c r="AE1850" s="158"/>
      <c r="AF1850" s="158"/>
      <c r="AG1850" s="158"/>
      <c r="AH1850" s="158"/>
      <c r="AI1850" s="158"/>
      <c r="AJ1850" s="158"/>
      <c r="AK1850" s="158"/>
      <c r="AL1850" s="158"/>
      <c r="AM1850" s="158"/>
      <c r="AN1850" s="158"/>
      <c r="AO1850" s="158"/>
      <c r="AP1850" s="158"/>
      <c r="AQ1850" s="158"/>
      <c r="AR1850" s="158"/>
      <c r="AS1850" s="158"/>
      <c r="AT1850" s="158"/>
      <c r="AU1850" s="158"/>
      <c r="AV1850" s="158"/>
      <c r="AW1850" s="158"/>
      <c r="AX1850" s="159"/>
    </row>
    <row r="1851" spans="1:113" ht="12" customHeight="1">
      <c r="A1851" s="40"/>
      <c r="B1851" s="157"/>
      <c r="C1851" s="158"/>
      <c r="D1851" s="158"/>
      <c r="E1851" s="158"/>
      <c r="F1851" s="158"/>
      <c r="G1851" s="158"/>
      <c r="H1851" s="158"/>
      <c r="I1851" s="158"/>
      <c r="J1851" s="158"/>
      <c r="K1851" s="158"/>
      <c r="L1851" s="158"/>
      <c r="M1851" s="158"/>
      <c r="N1851" s="158"/>
      <c r="O1851" s="158"/>
      <c r="P1851" s="158"/>
      <c r="Q1851" s="158"/>
      <c r="R1851" s="158"/>
      <c r="S1851" s="158"/>
      <c r="T1851" s="158"/>
      <c r="U1851" s="158"/>
      <c r="V1851" s="158"/>
      <c r="W1851" s="158"/>
      <c r="X1851" s="158"/>
      <c r="Y1851" s="158"/>
      <c r="Z1851" s="158"/>
      <c r="AA1851" s="158"/>
      <c r="AB1851" s="158"/>
      <c r="AC1851" s="158"/>
      <c r="AD1851" s="158"/>
      <c r="AE1851" s="158"/>
      <c r="AF1851" s="158"/>
      <c r="AG1851" s="158"/>
      <c r="AH1851" s="158"/>
      <c r="AI1851" s="158"/>
      <c r="AJ1851" s="158"/>
      <c r="AK1851" s="158"/>
      <c r="AL1851" s="158"/>
      <c r="AM1851" s="158"/>
      <c r="AN1851" s="158"/>
      <c r="AO1851" s="158"/>
      <c r="AP1851" s="158"/>
      <c r="AQ1851" s="158"/>
      <c r="AR1851" s="158"/>
      <c r="AS1851" s="158"/>
      <c r="AT1851" s="158"/>
      <c r="AU1851" s="158"/>
      <c r="AV1851" s="158"/>
      <c r="AW1851" s="158"/>
      <c r="AX1851" s="159"/>
    </row>
    <row r="1852" spans="1:113" ht="12" customHeight="1">
      <c r="A1852" s="40"/>
      <c r="B1852" s="157"/>
      <c r="C1852" s="158"/>
      <c r="D1852" s="158"/>
      <c r="E1852" s="158"/>
      <c r="F1852" s="158"/>
      <c r="G1852" s="158"/>
      <c r="H1852" s="158"/>
      <c r="I1852" s="158"/>
      <c r="J1852" s="158"/>
      <c r="K1852" s="158"/>
      <c r="L1852" s="158"/>
      <c r="M1852" s="158"/>
      <c r="N1852" s="158"/>
      <c r="O1852" s="158"/>
      <c r="P1852" s="158"/>
      <c r="Q1852" s="158"/>
      <c r="R1852" s="158"/>
      <c r="S1852" s="158"/>
      <c r="T1852" s="158"/>
      <c r="U1852" s="158"/>
      <c r="V1852" s="158"/>
      <c r="W1852" s="158"/>
      <c r="X1852" s="158"/>
      <c r="Y1852" s="158"/>
      <c r="Z1852" s="158"/>
      <c r="AA1852" s="158"/>
      <c r="AB1852" s="158"/>
      <c r="AC1852" s="158"/>
      <c r="AD1852" s="158"/>
      <c r="AE1852" s="158"/>
      <c r="AF1852" s="158"/>
      <c r="AG1852" s="158"/>
      <c r="AH1852" s="158"/>
      <c r="AI1852" s="158"/>
      <c r="AJ1852" s="158"/>
      <c r="AK1852" s="158"/>
      <c r="AL1852" s="158"/>
      <c r="AM1852" s="158"/>
      <c r="AN1852" s="158"/>
      <c r="AO1852" s="158"/>
      <c r="AP1852" s="158"/>
      <c r="AQ1852" s="158"/>
      <c r="AR1852" s="158"/>
      <c r="AS1852" s="158"/>
      <c r="AT1852" s="158"/>
      <c r="AU1852" s="158"/>
      <c r="AV1852" s="158"/>
      <c r="AW1852" s="158"/>
      <c r="AX1852" s="159"/>
    </row>
    <row r="1853" spans="1:113" ht="12" customHeight="1">
      <c r="A1853" s="40"/>
      <c r="B1853" s="157"/>
      <c r="C1853" s="158"/>
      <c r="D1853" s="158"/>
      <c r="E1853" s="158"/>
      <c r="F1853" s="158"/>
      <c r="G1853" s="158"/>
      <c r="H1853" s="158"/>
      <c r="I1853" s="158"/>
      <c r="J1853" s="158"/>
      <c r="K1853" s="158"/>
      <c r="L1853" s="158"/>
      <c r="M1853" s="158"/>
      <c r="N1853" s="158"/>
      <c r="O1853" s="158"/>
      <c r="P1853" s="158"/>
      <c r="Q1853" s="158"/>
      <c r="R1853" s="158"/>
      <c r="S1853" s="158"/>
      <c r="T1853" s="158"/>
      <c r="U1853" s="158"/>
      <c r="V1853" s="158"/>
      <c r="W1853" s="158"/>
      <c r="X1853" s="158"/>
      <c r="Y1853" s="158"/>
      <c r="Z1853" s="158"/>
      <c r="AA1853" s="158"/>
      <c r="AB1853" s="158"/>
      <c r="AC1853" s="158"/>
      <c r="AD1853" s="158"/>
      <c r="AE1853" s="158"/>
      <c r="AF1853" s="158"/>
      <c r="AG1853" s="158"/>
      <c r="AH1853" s="158"/>
      <c r="AI1853" s="158"/>
      <c r="AJ1853" s="158"/>
      <c r="AK1853" s="158"/>
      <c r="AL1853" s="158"/>
      <c r="AM1853" s="158"/>
      <c r="AN1853" s="158"/>
      <c r="AO1853" s="158"/>
      <c r="AP1853" s="158"/>
      <c r="AQ1853" s="158"/>
      <c r="AR1853" s="158"/>
      <c r="AS1853" s="158"/>
      <c r="AT1853" s="158"/>
      <c r="AU1853" s="158"/>
      <c r="AV1853" s="158"/>
      <c r="AW1853" s="158"/>
      <c r="AX1853" s="159"/>
    </row>
    <row r="1854" spans="1:113" ht="12" customHeight="1">
      <c r="A1854" s="40"/>
      <c r="B1854" s="157"/>
      <c r="C1854" s="158"/>
      <c r="D1854" s="158"/>
      <c r="E1854" s="158"/>
      <c r="F1854" s="158"/>
      <c r="G1854" s="158"/>
      <c r="H1854" s="158"/>
      <c r="I1854" s="158"/>
      <c r="J1854" s="158"/>
      <c r="K1854" s="158"/>
      <c r="L1854" s="158"/>
      <c r="M1854" s="158"/>
      <c r="N1854" s="158"/>
      <c r="O1854" s="158"/>
      <c r="P1854" s="158"/>
      <c r="Q1854" s="158"/>
      <c r="R1854" s="158"/>
      <c r="S1854" s="158"/>
      <c r="T1854" s="158"/>
      <c r="U1854" s="158"/>
      <c r="V1854" s="158"/>
      <c r="W1854" s="158"/>
      <c r="X1854" s="158"/>
      <c r="Y1854" s="158"/>
      <c r="Z1854" s="158"/>
      <c r="AA1854" s="158"/>
      <c r="AB1854" s="158"/>
      <c r="AC1854" s="158"/>
      <c r="AD1854" s="158"/>
      <c r="AE1854" s="158"/>
      <c r="AF1854" s="158"/>
      <c r="AG1854" s="158"/>
      <c r="AH1854" s="158"/>
      <c r="AI1854" s="158"/>
      <c r="AJ1854" s="158"/>
      <c r="AK1854" s="158"/>
      <c r="AL1854" s="158"/>
      <c r="AM1854" s="158"/>
      <c r="AN1854" s="158"/>
      <c r="AO1854" s="158"/>
      <c r="AP1854" s="158"/>
      <c r="AQ1854" s="158"/>
      <c r="AR1854" s="158"/>
      <c r="AS1854" s="158"/>
      <c r="AT1854" s="158"/>
      <c r="AU1854" s="158"/>
      <c r="AV1854" s="158"/>
      <c r="AW1854" s="158"/>
      <c r="AX1854" s="159"/>
    </row>
    <row r="1855" spans="1:113" ht="12" customHeight="1">
      <c r="A1855" s="40"/>
      <c r="B1855" s="157"/>
      <c r="C1855" s="158"/>
      <c r="D1855" s="158"/>
      <c r="E1855" s="158"/>
      <c r="F1855" s="158"/>
      <c r="G1855" s="158"/>
      <c r="H1855" s="158"/>
      <c r="I1855" s="158"/>
      <c r="J1855" s="158"/>
      <c r="K1855" s="158"/>
      <c r="L1855" s="158"/>
      <c r="M1855" s="158"/>
      <c r="N1855" s="158"/>
      <c r="O1855" s="158"/>
      <c r="P1855" s="158"/>
      <c r="Q1855" s="158"/>
      <c r="R1855" s="158"/>
      <c r="S1855" s="158"/>
      <c r="T1855" s="158"/>
      <c r="U1855" s="158"/>
      <c r="V1855" s="158"/>
      <c r="W1855" s="158"/>
      <c r="X1855" s="158"/>
      <c r="Y1855" s="158"/>
      <c r="Z1855" s="158"/>
      <c r="AA1855" s="158"/>
      <c r="AB1855" s="158"/>
      <c r="AC1855" s="158"/>
      <c r="AD1855" s="158"/>
      <c r="AE1855" s="158"/>
      <c r="AF1855" s="158"/>
      <c r="AG1855" s="158"/>
      <c r="AH1855" s="158"/>
      <c r="AI1855" s="158"/>
      <c r="AJ1855" s="158"/>
      <c r="AK1855" s="158"/>
      <c r="AL1855" s="158"/>
      <c r="AM1855" s="158"/>
      <c r="AN1855" s="158"/>
      <c r="AO1855" s="158"/>
      <c r="AP1855" s="158"/>
      <c r="AQ1855" s="158"/>
      <c r="AR1855" s="158"/>
      <c r="AS1855" s="158"/>
      <c r="AT1855" s="158"/>
      <c r="AU1855" s="158"/>
      <c r="AV1855" s="158"/>
      <c r="AW1855" s="158"/>
      <c r="AX1855" s="159"/>
    </row>
    <row r="1856" spans="1:113" ht="12" customHeight="1">
      <c r="A1856" s="40"/>
      <c r="B1856" s="157"/>
      <c r="C1856" s="158"/>
      <c r="D1856" s="158"/>
      <c r="E1856" s="158"/>
      <c r="F1856" s="158"/>
      <c r="G1856" s="158"/>
      <c r="H1856" s="158"/>
      <c r="I1856" s="158"/>
      <c r="J1856" s="158"/>
      <c r="K1856" s="158"/>
      <c r="L1856" s="158"/>
      <c r="M1856" s="158"/>
      <c r="N1856" s="158"/>
      <c r="O1856" s="158"/>
      <c r="P1856" s="158"/>
      <c r="Q1856" s="158"/>
      <c r="R1856" s="158"/>
      <c r="S1856" s="158"/>
      <c r="T1856" s="158"/>
      <c r="U1856" s="158"/>
      <c r="V1856" s="158"/>
      <c r="W1856" s="158"/>
      <c r="X1856" s="158"/>
      <c r="Y1856" s="158"/>
      <c r="Z1856" s="158"/>
      <c r="AA1856" s="158"/>
      <c r="AB1856" s="158"/>
      <c r="AC1856" s="158"/>
      <c r="AD1856" s="158"/>
      <c r="AE1856" s="158"/>
      <c r="AF1856" s="158"/>
      <c r="AG1856" s="158"/>
      <c r="AH1856" s="158"/>
      <c r="AI1856" s="158"/>
      <c r="AJ1856" s="158"/>
      <c r="AK1856" s="158"/>
      <c r="AL1856" s="158"/>
      <c r="AM1856" s="158"/>
      <c r="AN1856" s="158"/>
      <c r="AO1856" s="158"/>
      <c r="AP1856" s="158"/>
      <c r="AQ1856" s="158"/>
      <c r="AR1856" s="158"/>
      <c r="AS1856" s="158"/>
      <c r="AT1856" s="158"/>
      <c r="AU1856" s="158"/>
      <c r="AV1856" s="158"/>
      <c r="AW1856" s="158"/>
      <c r="AX1856" s="159"/>
    </row>
    <row r="1857" spans="1:251" ht="12" customHeight="1">
      <c r="A1857" s="40"/>
      <c r="B1857" s="157"/>
      <c r="C1857" s="158"/>
      <c r="D1857" s="158"/>
      <c r="E1857" s="158"/>
      <c r="F1857" s="158"/>
      <c r="G1857" s="158"/>
      <c r="H1857" s="158"/>
      <c r="I1857" s="158"/>
      <c r="J1857" s="158"/>
      <c r="K1857" s="158"/>
      <c r="L1857" s="158"/>
      <c r="M1857" s="158"/>
      <c r="N1857" s="158"/>
      <c r="O1857" s="158"/>
      <c r="P1857" s="158"/>
      <c r="Q1857" s="158"/>
      <c r="R1857" s="158"/>
      <c r="S1857" s="158"/>
      <c r="T1857" s="158"/>
      <c r="U1857" s="158"/>
      <c r="V1857" s="158"/>
      <c r="W1857" s="158"/>
      <c r="X1857" s="158"/>
      <c r="Y1857" s="158"/>
      <c r="Z1857" s="158"/>
      <c r="AA1857" s="158"/>
      <c r="AB1857" s="158"/>
      <c r="AC1857" s="158"/>
      <c r="AD1857" s="158"/>
      <c r="AE1857" s="158"/>
      <c r="AF1857" s="158"/>
      <c r="AG1857" s="158"/>
      <c r="AH1857" s="158"/>
      <c r="AI1857" s="158"/>
      <c r="AJ1857" s="158"/>
      <c r="AK1857" s="158"/>
      <c r="AL1857" s="158"/>
      <c r="AM1857" s="158"/>
      <c r="AN1857" s="158"/>
      <c r="AO1857" s="158"/>
      <c r="AP1857" s="158"/>
      <c r="AQ1857" s="158"/>
      <c r="AR1857" s="158"/>
      <c r="AS1857" s="158"/>
      <c r="AT1857" s="158"/>
      <c r="AU1857" s="158"/>
      <c r="AV1857" s="158"/>
      <c r="AW1857" s="158"/>
      <c r="AX1857" s="159"/>
    </row>
    <row r="1858" spans="1:251" ht="12" customHeight="1">
      <c r="A1858" s="40"/>
      <c r="B1858" s="157"/>
      <c r="C1858" s="158"/>
      <c r="D1858" s="158"/>
      <c r="E1858" s="158"/>
      <c r="F1858" s="158"/>
      <c r="G1858" s="158"/>
      <c r="H1858" s="158"/>
      <c r="I1858" s="158"/>
      <c r="J1858" s="158"/>
      <c r="K1858" s="158"/>
      <c r="L1858" s="158"/>
      <c r="M1858" s="158"/>
      <c r="N1858" s="158"/>
      <c r="O1858" s="158"/>
      <c r="P1858" s="158"/>
      <c r="Q1858" s="158"/>
      <c r="R1858" s="158"/>
      <c r="S1858" s="158"/>
      <c r="T1858" s="158"/>
      <c r="U1858" s="158"/>
      <c r="V1858" s="158"/>
      <c r="W1858" s="158"/>
      <c r="X1858" s="158"/>
      <c r="Y1858" s="158"/>
      <c r="Z1858" s="158"/>
      <c r="AA1858" s="158"/>
      <c r="AB1858" s="158"/>
      <c r="AC1858" s="158"/>
      <c r="AD1858" s="158"/>
      <c r="AE1858" s="158"/>
      <c r="AF1858" s="158"/>
      <c r="AG1858" s="158"/>
      <c r="AH1858" s="158"/>
      <c r="AI1858" s="158"/>
      <c r="AJ1858" s="158"/>
      <c r="AK1858" s="158"/>
      <c r="AL1858" s="158"/>
      <c r="AM1858" s="158"/>
      <c r="AN1858" s="158"/>
      <c r="AO1858" s="158"/>
      <c r="AP1858" s="158"/>
      <c r="AQ1858" s="158"/>
      <c r="AR1858" s="158"/>
      <c r="AS1858" s="158"/>
      <c r="AT1858" s="158"/>
      <c r="AU1858" s="158"/>
      <c r="AV1858" s="158"/>
      <c r="AW1858" s="158"/>
      <c r="AX1858" s="159"/>
      <c r="BC1858" s="3"/>
    </row>
    <row r="1859" spans="1:251" ht="12" customHeight="1">
      <c r="A1859" s="40"/>
      <c r="B1859" s="157"/>
      <c r="C1859" s="158"/>
      <c r="D1859" s="158"/>
      <c r="E1859" s="158"/>
      <c r="F1859" s="158"/>
      <c r="G1859" s="158"/>
      <c r="H1859" s="158"/>
      <c r="I1859" s="158"/>
      <c r="J1859" s="158"/>
      <c r="K1859" s="158"/>
      <c r="L1859" s="158"/>
      <c r="M1859" s="158"/>
      <c r="N1859" s="158"/>
      <c r="O1859" s="158"/>
      <c r="P1859" s="158"/>
      <c r="Q1859" s="158"/>
      <c r="R1859" s="158"/>
      <c r="S1859" s="158"/>
      <c r="T1859" s="158"/>
      <c r="U1859" s="158"/>
      <c r="V1859" s="158"/>
      <c r="W1859" s="158"/>
      <c r="X1859" s="158"/>
      <c r="Y1859" s="158"/>
      <c r="Z1859" s="158"/>
      <c r="AA1859" s="158"/>
      <c r="AB1859" s="158"/>
      <c r="AC1859" s="158"/>
      <c r="AD1859" s="158"/>
      <c r="AE1859" s="158"/>
      <c r="AF1859" s="158"/>
      <c r="AG1859" s="158"/>
      <c r="AH1859" s="158"/>
      <c r="AI1859" s="158"/>
      <c r="AJ1859" s="158"/>
      <c r="AK1859" s="158"/>
      <c r="AL1859" s="158"/>
      <c r="AM1859" s="158"/>
      <c r="AN1859" s="158"/>
      <c r="AO1859" s="158"/>
      <c r="AP1859" s="158"/>
      <c r="AQ1859" s="158"/>
      <c r="AR1859" s="158"/>
      <c r="AS1859" s="158"/>
      <c r="AT1859" s="158"/>
      <c r="AU1859" s="158"/>
      <c r="AV1859" s="158"/>
      <c r="AW1859" s="158"/>
      <c r="AX1859" s="159"/>
    </row>
    <row r="1860" spans="1:251" ht="12" customHeight="1">
      <c r="A1860" s="40"/>
      <c r="B1860" s="157"/>
      <c r="C1860" s="158"/>
      <c r="D1860" s="158"/>
      <c r="E1860" s="158"/>
      <c r="F1860" s="158"/>
      <c r="G1860" s="158"/>
      <c r="H1860" s="158"/>
      <c r="I1860" s="158"/>
      <c r="J1860" s="158"/>
      <c r="K1860" s="158"/>
      <c r="L1860" s="158"/>
      <c r="M1860" s="158"/>
      <c r="N1860" s="158"/>
      <c r="O1860" s="158"/>
      <c r="P1860" s="158"/>
      <c r="Q1860" s="158"/>
      <c r="R1860" s="158"/>
      <c r="S1860" s="158"/>
      <c r="T1860" s="158"/>
      <c r="U1860" s="158"/>
      <c r="V1860" s="158"/>
      <c r="W1860" s="158"/>
      <c r="X1860" s="158"/>
      <c r="Y1860" s="158"/>
      <c r="Z1860" s="158"/>
      <c r="AA1860" s="158"/>
      <c r="AB1860" s="158"/>
      <c r="AC1860" s="158"/>
      <c r="AD1860" s="158"/>
      <c r="AE1860" s="158"/>
      <c r="AF1860" s="158"/>
      <c r="AG1860" s="158"/>
      <c r="AH1860" s="158"/>
      <c r="AI1860" s="158"/>
      <c r="AJ1860" s="158"/>
      <c r="AK1860" s="158"/>
      <c r="AL1860" s="158"/>
      <c r="AM1860" s="158"/>
      <c r="AN1860" s="158"/>
      <c r="AO1860" s="158"/>
      <c r="AP1860" s="158"/>
      <c r="AQ1860" s="158"/>
      <c r="AR1860" s="158"/>
      <c r="AS1860" s="158"/>
      <c r="AT1860" s="158"/>
      <c r="AU1860" s="158"/>
      <c r="AV1860" s="158"/>
      <c r="AW1860" s="158"/>
      <c r="AX1860" s="159"/>
    </row>
    <row r="1861" spans="1:251" ht="12" customHeight="1">
      <c r="A1861" s="40"/>
      <c r="B1861" s="157"/>
      <c r="C1861" s="158"/>
      <c r="D1861" s="158"/>
      <c r="E1861" s="158"/>
      <c r="F1861" s="158"/>
      <c r="G1861" s="158"/>
      <c r="H1861" s="158"/>
      <c r="I1861" s="158"/>
      <c r="J1861" s="158"/>
      <c r="K1861" s="158"/>
      <c r="L1861" s="158"/>
      <c r="M1861" s="158"/>
      <c r="N1861" s="158"/>
      <c r="O1861" s="158"/>
      <c r="P1861" s="158"/>
      <c r="Q1861" s="158"/>
      <c r="R1861" s="158"/>
      <c r="S1861" s="158"/>
      <c r="T1861" s="158"/>
      <c r="U1861" s="158"/>
      <c r="V1861" s="158"/>
      <c r="W1861" s="158"/>
      <c r="X1861" s="158"/>
      <c r="Y1861" s="158"/>
      <c r="Z1861" s="158"/>
      <c r="AA1861" s="158"/>
      <c r="AB1861" s="158"/>
      <c r="AC1861" s="158"/>
      <c r="AD1861" s="158"/>
      <c r="AE1861" s="158"/>
      <c r="AF1861" s="158"/>
      <c r="AG1861" s="158"/>
      <c r="AH1861" s="158"/>
      <c r="AI1861" s="158"/>
      <c r="AJ1861" s="158"/>
      <c r="AK1861" s="158"/>
      <c r="AL1861" s="158"/>
      <c r="AM1861" s="158"/>
      <c r="AN1861" s="158"/>
      <c r="AO1861" s="158"/>
      <c r="AP1861" s="158"/>
      <c r="AQ1861" s="158"/>
      <c r="AR1861" s="158"/>
      <c r="AS1861" s="158"/>
      <c r="AT1861" s="158"/>
      <c r="AU1861" s="158"/>
      <c r="AV1861" s="158"/>
      <c r="AW1861" s="158"/>
      <c r="AX1861" s="159"/>
    </row>
    <row r="1862" spans="1:251" ht="15" thickBot="1">
      <c r="A1862" s="41"/>
      <c r="B1862" s="54"/>
      <c r="C1862" s="55"/>
      <c r="D1862" s="55"/>
      <c r="E1862" s="55"/>
      <c r="F1862" s="55"/>
      <c r="G1862" s="55"/>
      <c r="H1862" s="55"/>
      <c r="I1862" s="55"/>
      <c r="J1862" s="55"/>
      <c r="K1862" s="55"/>
      <c r="L1862" s="55"/>
      <c r="M1862" s="55"/>
      <c r="N1862" s="55"/>
      <c r="O1862" s="55"/>
      <c r="P1862" s="55"/>
      <c r="Q1862" s="55"/>
      <c r="R1862" s="55"/>
      <c r="S1862" s="55"/>
      <c r="T1862" s="55"/>
      <c r="U1862" s="55"/>
      <c r="V1862" s="55"/>
      <c r="W1862" s="55"/>
      <c r="X1862" s="55"/>
      <c r="Y1862" s="55"/>
      <c r="Z1862" s="55"/>
      <c r="AA1862" s="55"/>
      <c r="AB1862" s="55"/>
      <c r="AC1862" s="55"/>
      <c r="AD1862" s="55"/>
      <c r="AE1862" s="55"/>
      <c r="AF1862" s="55"/>
      <c r="AG1862" s="55"/>
      <c r="AH1862" s="55"/>
      <c r="AI1862" s="55"/>
      <c r="AJ1862" s="55"/>
      <c r="AK1862" s="55"/>
      <c r="AL1862" s="55"/>
      <c r="AM1862" s="55"/>
      <c r="AN1862" s="55"/>
      <c r="AO1862" s="55"/>
      <c r="AP1862" s="55"/>
      <c r="AQ1862" s="55"/>
      <c r="AR1862" s="55"/>
      <c r="AS1862" s="55"/>
      <c r="AT1862" s="55"/>
      <c r="AU1862" s="55"/>
      <c r="AV1862" s="55"/>
      <c r="AW1862" s="55"/>
      <c r="AX1862" s="56"/>
    </row>
    <row r="1863" spans="1:251">
      <c r="B1863" s="57"/>
    </row>
    <row r="1864" spans="1:251" ht="14.25">
      <c r="B1864" s="49" t="s">
        <v>4</v>
      </c>
      <c r="C1864" s="40"/>
      <c r="D1864" s="40"/>
      <c r="E1864" s="40"/>
      <c r="F1864" s="40"/>
      <c r="G1864" s="40"/>
      <c r="H1864" s="40"/>
      <c r="I1864" s="40"/>
      <c r="J1864" s="40"/>
      <c r="K1864" s="40"/>
      <c r="L1864" s="48"/>
      <c r="M1864" s="48"/>
      <c r="N1864" s="48"/>
      <c r="O1864" s="48"/>
      <c r="P1864" s="40"/>
      <c r="Q1864" s="40"/>
      <c r="R1864" s="40"/>
      <c r="S1864" s="40"/>
      <c r="T1864" s="40"/>
      <c r="U1864" s="40"/>
      <c r="V1864" s="49"/>
      <c r="W1864" s="49"/>
      <c r="X1864" s="49"/>
      <c r="Y1864" s="49"/>
      <c r="Z1864" s="49"/>
      <c r="AA1864" s="49"/>
      <c r="AB1864" s="49"/>
      <c r="AC1864" s="49"/>
      <c r="AD1864" s="49"/>
      <c r="AE1864" s="49"/>
      <c r="AF1864" s="49"/>
      <c r="AG1864" s="49"/>
      <c r="AH1864" s="49"/>
      <c r="AI1864" s="49"/>
      <c r="AJ1864" s="49"/>
      <c r="AK1864" s="49"/>
      <c r="AL1864" s="49"/>
      <c r="AM1864" s="49"/>
      <c r="AN1864" s="49"/>
      <c r="AO1864" s="49"/>
      <c r="AP1864" s="49"/>
      <c r="AQ1864" s="49"/>
      <c r="AR1864" s="49"/>
      <c r="AS1864" s="49"/>
      <c r="AT1864" s="49"/>
      <c r="AU1864" s="49"/>
      <c r="AV1864" s="49"/>
      <c r="AW1864" s="49"/>
      <c r="AX1864" s="49"/>
    </row>
    <row r="1865" spans="1:251" ht="15" thickBot="1">
      <c r="B1865" s="40"/>
      <c r="C1865" s="40"/>
      <c r="D1865" s="40"/>
      <c r="E1865" s="40"/>
      <c r="F1865" s="40"/>
      <c r="G1865" s="40"/>
      <c r="H1865" s="40"/>
      <c r="I1865" s="40"/>
      <c r="J1865" s="40"/>
      <c r="K1865" s="40"/>
      <c r="L1865" s="48"/>
      <c r="M1865" s="48"/>
      <c r="N1865" s="48"/>
      <c r="O1865" s="48"/>
      <c r="P1865" s="40"/>
      <c r="Q1865" s="40"/>
      <c r="R1865" s="40"/>
      <c r="S1865" s="40"/>
      <c r="T1865" s="40"/>
      <c r="U1865" s="40"/>
      <c r="V1865" s="49"/>
      <c r="W1865" s="49"/>
      <c r="X1865" s="49"/>
      <c r="Y1865" s="49"/>
      <c r="Z1865" s="49"/>
      <c r="AA1865" s="49"/>
      <c r="AB1865" s="49"/>
      <c r="AC1865" s="49"/>
      <c r="AD1865" s="49"/>
      <c r="AE1865" s="49"/>
      <c r="AF1865" s="49"/>
      <c r="AG1865" s="49"/>
      <c r="AH1865" s="49"/>
      <c r="AI1865" s="49"/>
      <c r="AJ1865" s="49"/>
      <c r="AK1865" s="49"/>
      <c r="AL1865" s="49"/>
      <c r="AM1865" s="49"/>
      <c r="AN1865" s="49"/>
      <c r="AO1865" s="49"/>
      <c r="AP1865" s="49"/>
      <c r="AQ1865" s="49"/>
      <c r="AR1865" s="49"/>
      <c r="AS1865" s="49"/>
      <c r="AT1865" s="49"/>
      <c r="AU1865" s="49"/>
      <c r="AV1865" s="49"/>
      <c r="AW1865" s="49"/>
      <c r="AX1865" s="58" t="s">
        <v>5</v>
      </c>
    </row>
    <row r="1866" spans="1:251" s="3" customFormat="1" ht="13.5" customHeight="1">
      <c r="A1866" s="40"/>
      <c r="B1866" s="160" t="s">
        <v>6</v>
      </c>
      <c r="C1866" s="161"/>
      <c r="D1866" s="161"/>
      <c r="E1866" s="161"/>
      <c r="F1866" s="161"/>
      <c r="G1866" s="161"/>
      <c r="H1866" s="161"/>
      <c r="I1866" s="161"/>
      <c r="J1866" s="161"/>
      <c r="K1866" s="161"/>
      <c r="L1866" s="161"/>
      <c r="M1866" s="161"/>
      <c r="N1866" s="161"/>
      <c r="O1866" s="161"/>
      <c r="P1866" s="161"/>
      <c r="Q1866" s="161"/>
      <c r="R1866" s="161"/>
      <c r="S1866" s="161"/>
      <c r="T1866" s="161"/>
      <c r="U1866" s="161"/>
      <c r="V1866" s="161"/>
      <c r="W1866" s="161"/>
      <c r="X1866" s="161"/>
      <c r="Y1866" s="161"/>
      <c r="Z1866" s="162"/>
      <c r="AA1866" s="166" t="s">
        <v>12</v>
      </c>
      <c r="AB1866" s="161"/>
      <c r="AC1866" s="161"/>
      <c r="AD1866" s="161"/>
      <c r="AE1866" s="161"/>
      <c r="AF1866" s="161"/>
      <c r="AG1866" s="161"/>
      <c r="AH1866" s="161"/>
      <c r="AI1866" s="162"/>
      <c r="AJ1866" s="166" t="s">
        <v>13</v>
      </c>
      <c r="AK1866" s="161"/>
      <c r="AL1866" s="161"/>
      <c r="AM1866" s="161"/>
      <c r="AN1866" s="161"/>
      <c r="AO1866" s="161"/>
      <c r="AP1866" s="161"/>
      <c r="AQ1866" s="161"/>
      <c r="AR1866" s="162"/>
      <c r="AS1866" s="166" t="s">
        <v>7</v>
      </c>
      <c r="AT1866" s="161"/>
      <c r="AU1866" s="161"/>
      <c r="AV1866" s="161"/>
      <c r="AW1866" s="161"/>
      <c r="AX1866" s="168"/>
      <c r="AY1866" s="39"/>
      <c r="AZ1866" s="1"/>
      <c r="BA1866" s="1"/>
      <c r="BB1866" s="1"/>
      <c r="BC1866" s="1"/>
      <c r="BD1866" s="1"/>
      <c r="BE1866" s="1"/>
      <c r="BF1866" s="1"/>
      <c r="BG1866" s="1"/>
      <c r="BH1866" s="1"/>
      <c r="BI1866" s="1"/>
      <c r="BJ1866" s="1"/>
      <c r="BK1866" s="1"/>
      <c r="BL1866" s="1"/>
      <c r="BM1866" s="1"/>
      <c r="BN1866" s="1"/>
      <c r="BO1866" s="1"/>
      <c r="BP1866" s="1"/>
      <c r="BQ1866" s="1"/>
      <c r="BR1866" s="1"/>
      <c r="BS1866" s="1"/>
      <c r="BT1866" s="1"/>
      <c r="BU1866" s="1"/>
      <c r="BV1866" s="1"/>
      <c r="BW1866" s="1"/>
      <c r="BX1866" s="1"/>
      <c r="BY1866" s="1"/>
      <c r="BZ1866" s="1"/>
      <c r="CA1866" s="1"/>
      <c r="CB1866" s="1"/>
      <c r="CC1866" s="1"/>
      <c r="CD1866" s="1"/>
      <c r="CE1866" s="1"/>
      <c r="CF1866" s="1"/>
      <c r="CG1866" s="1"/>
      <c r="CH1866" s="1"/>
      <c r="CI1866" s="1"/>
      <c r="CJ1866" s="1"/>
      <c r="CK1866" s="1"/>
      <c r="CL1866" s="1"/>
      <c r="CM1866" s="1"/>
      <c r="CN1866" s="1"/>
      <c r="CO1866" s="1"/>
      <c r="CP1866" s="1"/>
      <c r="CQ1866" s="1"/>
      <c r="CR1866" s="1"/>
      <c r="CS1866" s="1"/>
      <c r="CT1866" s="1"/>
      <c r="CU1866" s="1"/>
      <c r="CV1866" s="1"/>
      <c r="CW1866" s="1"/>
      <c r="CX1866" s="1"/>
      <c r="CY1866" s="1"/>
      <c r="CZ1866" s="1"/>
      <c r="DA1866" s="1"/>
      <c r="DB1866" s="1"/>
      <c r="DC1866" s="1"/>
      <c r="DD1866" s="1"/>
      <c r="DE1866" s="1"/>
      <c r="DF1866" s="1"/>
      <c r="DG1866" s="1"/>
      <c r="DH1866" s="1"/>
      <c r="DI1866" s="1"/>
      <c r="DJ1866" s="1"/>
      <c r="DK1866" s="1"/>
      <c r="DL1866" s="1"/>
      <c r="DM1866" s="1"/>
      <c r="DN1866" s="1"/>
      <c r="DO1866" s="1"/>
      <c r="DP1866" s="1"/>
      <c r="DQ1866" s="1"/>
      <c r="DR1866" s="1"/>
      <c r="DS1866" s="1"/>
      <c r="DT1866" s="1"/>
      <c r="DU1866" s="1"/>
      <c r="DV1866" s="1"/>
      <c r="DW1866" s="1"/>
      <c r="DX1866" s="1"/>
      <c r="DY1866" s="1"/>
      <c r="DZ1866" s="1"/>
      <c r="EA1866" s="1"/>
      <c r="EB1866" s="1"/>
      <c r="EC1866" s="1"/>
      <c r="ED1866" s="1"/>
      <c r="EE1866" s="1"/>
      <c r="EF1866" s="1"/>
      <c r="EG1866" s="1"/>
      <c r="EH1866" s="1"/>
      <c r="EI1866" s="1"/>
      <c r="EJ1866" s="1"/>
      <c r="EK1866" s="1"/>
      <c r="EL1866" s="1"/>
      <c r="EM1866" s="1"/>
      <c r="EN1866" s="1"/>
      <c r="EO1866" s="1"/>
      <c r="EP1866" s="1"/>
      <c r="EQ1866" s="1"/>
      <c r="ER1866" s="1"/>
      <c r="ES1866" s="1"/>
      <c r="ET1866" s="1"/>
      <c r="EU1866" s="1"/>
      <c r="EV1866" s="1"/>
      <c r="EW1866" s="1"/>
      <c r="EX1866" s="1"/>
      <c r="EY1866" s="1"/>
      <c r="EZ1866" s="1"/>
      <c r="FA1866" s="1"/>
      <c r="FB1866" s="1"/>
      <c r="FC1866" s="1"/>
      <c r="FD1866" s="1"/>
      <c r="FE1866" s="1"/>
      <c r="FF1866" s="1"/>
      <c r="FG1866" s="1"/>
      <c r="FH1866" s="1"/>
      <c r="FI1866" s="1"/>
      <c r="FJ1866" s="1"/>
      <c r="FK1866" s="1"/>
      <c r="FL1866" s="1"/>
      <c r="FM1866" s="1"/>
      <c r="FN1866" s="1"/>
      <c r="FO1866" s="1"/>
      <c r="FP1866" s="1"/>
      <c r="FQ1866" s="1"/>
      <c r="FR1866" s="1"/>
      <c r="FS1866" s="1"/>
      <c r="FT1866" s="1"/>
      <c r="FU1866" s="1"/>
      <c r="FV1866" s="1"/>
      <c r="FW1866" s="1"/>
      <c r="FX1866" s="1"/>
      <c r="FY1866" s="1"/>
      <c r="FZ1866" s="1"/>
      <c r="GA1866" s="1"/>
      <c r="GB1866" s="1"/>
      <c r="GC1866" s="1"/>
      <c r="GD1866" s="1"/>
      <c r="GE1866" s="1"/>
      <c r="GF1866" s="1"/>
      <c r="GG1866" s="1"/>
      <c r="GH1866" s="1"/>
      <c r="GI1866" s="1"/>
      <c r="GJ1866" s="1"/>
      <c r="GK1866" s="1"/>
      <c r="GL1866" s="1"/>
      <c r="GM1866" s="1"/>
      <c r="GN1866" s="1"/>
      <c r="GO1866" s="1"/>
      <c r="GP1866" s="1"/>
      <c r="GQ1866" s="1"/>
      <c r="GR1866" s="1"/>
      <c r="GS1866" s="1"/>
      <c r="GT1866" s="1"/>
      <c r="GU1866" s="1"/>
      <c r="GV1866" s="1"/>
      <c r="GW1866" s="1"/>
      <c r="GX1866" s="1"/>
      <c r="GY1866" s="1"/>
      <c r="GZ1866" s="1"/>
      <c r="HA1866" s="1"/>
      <c r="HB1866" s="1"/>
      <c r="HC1866" s="1"/>
      <c r="HD1866" s="1"/>
      <c r="HE1866" s="1"/>
      <c r="HF1866" s="1"/>
      <c r="HG1866" s="1"/>
      <c r="HH1866" s="1"/>
      <c r="HI1866" s="1"/>
      <c r="HJ1866" s="1"/>
      <c r="HK1866" s="1"/>
      <c r="HL1866" s="1"/>
      <c r="HM1866" s="1"/>
      <c r="HN1866" s="1"/>
      <c r="HO1866" s="1"/>
      <c r="HP1866" s="1"/>
      <c r="HQ1866" s="1"/>
      <c r="HR1866" s="1"/>
      <c r="HS1866" s="1"/>
      <c r="HT1866" s="1"/>
      <c r="HU1866" s="1"/>
      <c r="HV1866" s="1"/>
      <c r="HW1866" s="1"/>
      <c r="HX1866" s="1"/>
      <c r="HY1866" s="1"/>
      <c r="HZ1866" s="1"/>
      <c r="IA1866" s="1"/>
      <c r="IB1866" s="1"/>
      <c r="IC1866" s="1"/>
      <c r="ID1866" s="1"/>
      <c r="IE1866" s="1"/>
      <c r="IF1866" s="1"/>
      <c r="IG1866" s="1"/>
      <c r="IH1866" s="1"/>
      <c r="II1866" s="1"/>
      <c r="IJ1866" s="1"/>
      <c r="IK1866" s="1"/>
      <c r="IL1866" s="1"/>
      <c r="IM1866" s="1"/>
      <c r="IN1866" s="1"/>
      <c r="IO1866" s="1"/>
      <c r="IP1866" s="1"/>
      <c r="IQ1866" s="1"/>
    </row>
    <row r="1867" spans="1:251" s="3" customFormat="1" ht="13.5">
      <c r="A1867" s="40"/>
      <c r="B1867" s="163"/>
      <c r="C1867" s="164"/>
      <c r="D1867" s="164"/>
      <c r="E1867" s="164"/>
      <c r="F1867" s="164"/>
      <c r="G1867" s="164"/>
      <c r="H1867" s="164"/>
      <c r="I1867" s="164"/>
      <c r="J1867" s="164"/>
      <c r="K1867" s="164"/>
      <c r="L1867" s="164"/>
      <c r="M1867" s="164"/>
      <c r="N1867" s="164"/>
      <c r="O1867" s="164"/>
      <c r="P1867" s="164"/>
      <c r="Q1867" s="164"/>
      <c r="R1867" s="164"/>
      <c r="S1867" s="164"/>
      <c r="T1867" s="164"/>
      <c r="U1867" s="164"/>
      <c r="V1867" s="164"/>
      <c r="W1867" s="164"/>
      <c r="X1867" s="164"/>
      <c r="Y1867" s="164"/>
      <c r="Z1867" s="165"/>
      <c r="AA1867" s="167"/>
      <c r="AB1867" s="164"/>
      <c r="AC1867" s="164"/>
      <c r="AD1867" s="164"/>
      <c r="AE1867" s="164"/>
      <c r="AF1867" s="164"/>
      <c r="AG1867" s="164"/>
      <c r="AH1867" s="164"/>
      <c r="AI1867" s="165"/>
      <c r="AJ1867" s="167"/>
      <c r="AK1867" s="164"/>
      <c r="AL1867" s="164"/>
      <c r="AM1867" s="164"/>
      <c r="AN1867" s="164"/>
      <c r="AO1867" s="164"/>
      <c r="AP1867" s="164"/>
      <c r="AQ1867" s="164"/>
      <c r="AR1867" s="165"/>
      <c r="AS1867" s="167"/>
      <c r="AT1867" s="164"/>
      <c r="AU1867" s="164"/>
      <c r="AV1867" s="164"/>
      <c r="AW1867" s="164"/>
      <c r="AX1867" s="169"/>
      <c r="AY1867" s="39"/>
      <c r="AZ1867" s="1"/>
      <c r="BA1867" s="1"/>
      <c r="BB1867" s="4"/>
      <c r="BC1867" s="5"/>
      <c r="BE1867" s="1"/>
      <c r="BF1867" s="1"/>
      <c r="BG1867" s="1"/>
      <c r="BH1867" s="1"/>
      <c r="BI1867" s="1"/>
      <c r="BJ1867" s="1"/>
      <c r="BK1867" s="1"/>
      <c r="BL1867" s="1"/>
      <c r="BM1867" s="1"/>
      <c r="BN1867" s="1"/>
      <c r="BO1867" s="1"/>
      <c r="BP1867" s="1"/>
      <c r="BQ1867" s="1"/>
      <c r="BR1867" s="1"/>
      <c r="BS1867" s="1"/>
      <c r="BT1867" s="1"/>
      <c r="BU1867" s="1"/>
      <c r="BV1867" s="1"/>
      <c r="BW1867" s="1"/>
      <c r="BX1867" s="1"/>
      <c r="BY1867" s="1"/>
      <c r="BZ1867" s="1"/>
      <c r="CA1867" s="1"/>
      <c r="CB1867" s="1"/>
      <c r="CC1867" s="1"/>
      <c r="CD1867" s="1"/>
      <c r="CE1867" s="1"/>
      <c r="CF1867" s="1"/>
      <c r="CG1867" s="1"/>
      <c r="CH1867" s="1"/>
      <c r="CI1867" s="1"/>
      <c r="CJ1867" s="1"/>
      <c r="CK1867" s="1"/>
      <c r="CL1867" s="1"/>
      <c r="CM1867" s="1"/>
      <c r="CN1867" s="1"/>
      <c r="CO1867" s="1"/>
      <c r="CP1867" s="1"/>
      <c r="CQ1867" s="1"/>
      <c r="CR1867" s="1"/>
      <c r="CS1867" s="1"/>
      <c r="CT1867" s="1"/>
      <c r="CU1867" s="1"/>
      <c r="CV1867" s="1"/>
      <c r="CW1867" s="1"/>
      <c r="CX1867" s="1"/>
      <c r="CY1867" s="1"/>
      <c r="CZ1867" s="1"/>
      <c r="DA1867" s="1"/>
      <c r="DB1867" s="1"/>
      <c r="DC1867" s="1"/>
      <c r="DD1867" s="1"/>
      <c r="DE1867" s="1"/>
      <c r="DF1867" s="1"/>
      <c r="DG1867" s="1"/>
      <c r="DH1867" s="1"/>
      <c r="DI1867" s="1"/>
      <c r="DJ1867" s="1"/>
      <c r="DK1867" s="1"/>
      <c r="DL1867" s="1"/>
      <c r="DM1867" s="1"/>
      <c r="DN1867" s="1"/>
      <c r="DO1867" s="1"/>
      <c r="DP1867" s="1"/>
      <c r="DQ1867" s="1"/>
      <c r="DR1867" s="1"/>
      <c r="DS1867" s="1"/>
      <c r="DT1867" s="1"/>
      <c r="DU1867" s="1"/>
      <c r="DV1867" s="1"/>
      <c r="DW1867" s="1"/>
      <c r="DX1867" s="1"/>
      <c r="DY1867" s="1"/>
      <c r="DZ1867" s="1"/>
      <c r="EA1867" s="1"/>
      <c r="EB1867" s="1"/>
      <c r="EC1867" s="1"/>
      <c r="ED1867" s="1"/>
      <c r="EE1867" s="1"/>
      <c r="EF1867" s="1"/>
      <c r="EG1867" s="1"/>
      <c r="EH1867" s="1"/>
      <c r="EI1867" s="1"/>
      <c r="EJ1867" s="1"/>
      <c r="EK1867" s="1"/>
      <c r="EL1867" s="1"/>
      <c r="EM1867" s="1"/>
      <c r="EN1867" s="1"/>
      <c r="EO1867" s="1"/>
      <c r="EP1867" s="1"/>
      <c r="EQ1867" s="1"/>
      <c r="ER1867" s="1"/>
      <c r="ES1867" s="1"/>
      <c r="ET1867" s="1"/>
      <c r="EU1867" s="1"/>
      <c r="EV1867" s="1"/>
      <c r="EW1867" s="1"/>
      <c r="EX1867" s="1"/>
      <c r="EY1867" s="1"/>
      <c r="EZ1867" s="1"/>
      <c r="FA1867" s="1"/>
      <c r="FB1867" s="1"/>
      <c r="FC1867" s="1"/>
      <c r="FD1867" s="1"/>
      <c r="FE1867" s="1"/>
      <c r="FF1867" s="1"/>
      <c r="FG1867" s="1"/>
      <c r="FH1867" s="1"/>
      <c r="FI1867" s="1"/>
      <c r="FJ1867" s="1"/>
      <c r="FK1867" s="1"/>
      <c r="FL1867" s="1"/>
      <c r="FM1867" s="1"/>
      <c r="FN1867" s="1"/>
      <c r="FO1867" s="1"/>
      <c r="FP1867" s="1"/>
      <c r="FQ1867" s="1"/>
      <c r="FR1867" s="1"/>
      <c r="FS1867" s="1"/>
      <c r="FT1867" s="1"/>
      <c r="FU1867" s="1"/>
      <c r="FV1867" s="1"/>
      <c r="FW1867" s="1"/>
      <c r="FX1867" s="1"/>
      <c r="FY1867" s="1"/>
      <c r="FZ1867" s="1"/>
      <c r="GA1867" s="1"/>
      <c r="GB1867" s="1"/>
      <c r="GC1867" s="1"/>
      <c r="GD1867" s="1"/>
      <c r="GE1867" s="1"/>
      <c r="GF1867" s="1"/>
      <c r="GG1867" s="1"/>
      <c r="GH1867" s="1"/>
      <c r="GI1867" s="1"/>
      <c r="GJ1867" s="1"/>
      <c r="GK1867" s="1"/>
      <c r="GL1867" s="1"/>
      <c r="GM1867" s="1"/>
      <c r="GN1867" s="1"/>
      <c r="GO1867" s="1"/>
      <c r="GP1867" s="1"/>
      <c r="GQ1867" s="1"/>
      <c r="GR1867" s="1"/>
      <c r="GS1867" s="1"/>
      <c r="GT1867" s="1"/>
      <c r="GU1867" s="1"/>
      <c r="GV1867" s="1"/>
      <c r="GW1867" s="1"/>
      <c r="GX1867" s="1"/>
      <c r="GY1867" s="1"/>
      <c r="GZ1867" s="1"/>
      <c r="HA1867" s="1"/>
      <c r="HB1867" s="1"/>
      <c r="HC1867" s="1"/>
      <c r="HD1867" s="1"/>
      <c r="HE1867" s="1"/>
      <c r="HF1867" s="1"/>
      <c r="HG1867" s="1"/>
      <c r="HH1867" s="1"/>
      <c r="HI1867" s="1"/>
      <c r="HJ1867" s="1"/>
      <c r="HK1867" s="1"/>
      <c r="HL1867" s="1"/>
      <c r="HM1867" s="1"/>
      <c r="HN1867" s="1"/>
      <c r="HO1867" s="1"/>
      <c r="HP1867" s="1"/>
      <c r="HQ1867" s="1"/>
      <c r="HR1867" s="1"/>
      <c r="HS1867" s="1"/>
      <c r="HT1867" s="1"/>
      <c r="HU1867" s="1"/>
      <c r="HV1867" s="1"/>
      <c r="HW1867" s="1"/>
      <c r="HX1867" s="1"/>
      <c r="HY1867" s="1"/>
      <c r="HZ1867" s="1"/>
      <c r="IA1867" s="1"/>
      <c r="IB1867" s="1"/>
      <c r="IC1867" s="1"/>
      <c r="ID1867" s="1"/>
      <c r="IE1867" s="1"/>
      <c r="IF1867" s="1"/>
      <c r="IG1867" s="1"/>
      <c r="IH1867" s="1"/>
      <c r="II1867" s="1"/>
      <c r="IJ1867" s="1"/>
      <c r="IK1867" s="1"/>
      <c r="IL1867" s="1"/>
      <c r="IM1867" s="1"/>
      <c r="IN1867" s="1"/>
      <c r="IO1867" s="1"/>
      <c r="IP1867" s="1"/>
      <c r="IQ1867" s="1"/>
    </row>
    <row r="1868" spans="1:251" s="3" customFormat="1" ht="18.75" customHeight="1">
      <c r="A1868" s="40"/>
      <c r="B1868" s="59"/>
      <c r="C1868" s="148" t="s">
        <v>261</v>
      </c>
      <c r="D1868" s="149"/>
      <c r="E1868" s="149"/>
      <c r="F1868" s="149"/>
      <c r="G1868" s="149"/>
      <c r="H1868" s="149"/>
      <c r="I1868" s="149"/>
      <c r="J1868" s="149"/>
      <c r="K1868" s="149"/>
      <c r="L1868" s="149"/>
      <c r="M1868" s="149"/>
      <c r="N1868" s="149"/>
      <c r="O1868" s="149"/>
      <c r="P1868" s="149"/>
      <c r="Q1868" s="149"/>
      <c r="R1868" s="149"/>
      <c r="S1868" s="149"/>
      <c r="T1868" s="149"/>
      <c r="U1868" s="149"/>
      <c r="V1868" s="149"/>
      <c r="W1868" s="149"/>
      <c r="X1868" s="149"/>
      <c r="Y1868" s="149"/>
      <c r="Z1868" s="150"/>
      <c r="AA1868" s="151">
        <v>2550</v>
      </c>
      <c r="AB1868" s="152"/>
      <c r="AC1868" s="152"/>
      <c r="AD1868" s="152"/>
      <c r="AE1868" s="152"/>
      <c r="AF1868" s="152"/>
      <c r="AG1868" s="152"/>
      <c r="AH1868" s="152"/>
      <c r="AI1868" s="153"/>
      <c r="AJ1868" s="151">
        <v>2550</v>
      </c>
      <c r="AK1868" s="152"/>
      <c r="AL1868" s="152"/>
      <c r="AM1868" s="152"/>
      <c r="AN1868" s="152"/>
      <c r="AO1868" s="152"/>
      <c r="AP1868" s="152"/>
      <c r="AQ1868" s="152"/>
      <c r="AR1868" s="153"/>
      <c r="AS1868" s="154" t="s">
        <v>97</v>
      </c>
      <c r="AT1868" s="155"/>
      <c r="AU1868" s="155"/>
      <c r="AV1868" s="155"/>
      <c r="AW1868" s="155"/>
      <c r="AX1868" s="156"/>
      <c r="AY1868" s="39"/>
      <c r="AZ1868" s="1"/>
      <c r="BA1868" s="1"/>
      <c r="BB1868" s="1"/>
      <c r="BC1868" s="1"/>
      <c r="BD1868" s="1"/>
      <c r="BE1868" s="1"/>
      <c r="BF1868" s="1"/>
      <c r="BG1868" s="1"/>
      <c r="BH1868" s="1"/>
      <c r="BI1868" s="1"/>
      <c r="BJ1868" s="1"/>
      <c r="BK1868" s="1"/>
      <c r="BL1868" s="1"/>
      <c r="BM1868" s="1"/>
      <c r="BN1868" s="1"/>
      <c r="BO1868" s="1"/>
      <c r="BP1868" s="1"/>
      <c r="BQ1868" s="1"/>
      <c r="BR1868" s="1"/>
      <c r="BS1868" s="1"/>
      <c r="BT1868" s="1"/>
      <c r="BU1868" s="1"/>
      <c r="BV1868" s="1"/>
      <c r="BW1868" s="1"/>
      <c r="BX1868" s="1"/>
      <c r="BY1868" s="1"/>
      <c r="BZ1868" s="1"/>
      <c r="CA1868" s="1"/>
      <c r="CB1868" s="1"/>
      <c r="CC1868" s="1"/>
      <c r="CD1868" s="1"/>
      <c r="CE1868" s="1"/>
      <c r="CF1868" s="1"/>
      <c r="CG1868" s="1"/>
      <c r="CH1868" s="1"/>
      <c r="CI1868" s="1"/>
      <c r="CJ1868" s="1"/>
      <c r="CK1868" s="1"/>
      <c r="CL1868" s="1"/>
      <c r="CM1868" s="1"/>
      <c r="CN1868" s="1"/>
      <c r="CO1868" s="1"/>
      <c r="CP1868" s="1"/>
      <c r="CQ1868" s="1"/>
      <c r="CR1868" s="1"/>
      <c r="CS1868" s="1"/>
      <c r="CT1868" s="1"/>
      <c r="CU1868" s="1"/>
      <c r="CV1868" s="1"/>
      <c r="CW1868" s="1"/>
      <c r="CX1868" s="1"/>
      <c r="CY1868" s="1"/>
      <c r="CZ1868" s="1"/>
      <c r="DA1868" s="1"/>
      <c r="DB1868" s="1"/>
      <c r="DC1868" s="1"/>
      <c r="DD1868" s="1"/>
      <c r="DE1868" s="1"/>
      <c r="DF1868" s="1"/>
      <c r="DG1868" s="1"/>
      <c r="DH1868" s="1"/>
      <c r="DI1868" s="1"/>
      <c r="DJ1868" s="1"/>
      <c r="DK1868" s="1"/>
      <c r="DL1868" s="1"/>
      <c r="DM1868" s="1"/>
      <c r="DN1868" s="1"/>
      <c r="DO1868" s="1"/>
      <c r="DP1868" s="1"/>
      <c r="DQ1868" s="1"/>
      <c r="DR1868" s="1"/>
      <c r="DS1868" s="1"/>
      <c r="DT1868" s="1"/>
      <c r="DU1868" s="1"/>
      <c r="DV1868" s="1"/>
      <c r="DW1868" s="1"/>
      <c r="DX1868" s="1"/>
      <c r="DY1868" s="1"/>
      <c r="DZ1868" s="1"/>
      <c r="EA1868" s="1"/>
      <c r="EB1868" s="1"/>
      <c r="EC1868" s="1"/>
      <c r="ED1868" s="1"/>
      <c r="EE1868" s="1"/>
      <c r="EF1868" s="1"/>
      <c r="EG1868" s="1"/>
      <c r="EH1868" s="1"/>
      <c r="EI1868" s="1"/>
      <c r="EJ1868" s="1"/>
      <c r="EK1868" s="1"/>
      <c r="EL1868" s="1"/>
      <c r="EM1868" s="1"/>
      <c r="EN1868" s="1"/>
      <c r="EO1868" s="1"/>
      <c r="EP1868" s="1"/>
      <c r="EQ1868" s="1"/>
      <c r="ER1868" s="1"/>
      <c r="ES1868" s="1"/>
      <c r="ET1868" s="1"/>
      <c r="EU1868" s="1"/>
      <c r="EV1868" s="1"/>
      <c r="EW1868" s="1"/>
      <c r="EX1868" s="1"/>
      <c r="EY1868" s="1"/>
      <c r="EZ1868" s="1"/>
      <c r="FA1868" s="1"/>
      <c r="FB1868" s="1"/>
      <c r="FC1868" s="1"/>
      <c r="FD1868" s="1"/>
      <c r="FE1868" s="1"/>
      <c r="FF1868" s="1"/>
      <c r="FG1868" s="1"/>
      <c r="FH1868" s="1"/>
      <c r="FI1868" s="1"/>
      <c r="FJ1868" s="1"/>
      <c r="FK1868" s="1"/>
      <c r="FL1868" s="1"/>
      <c r="FM1868" s="1"/>
      <c r="FN1868" s="1"/>
      <c r="FO1868" s="1"/>
      <c r="FP1868" s="1"/>
      <c r="FQ1868" s="1"/>
      <c r="FR1868" s="1"/>
      <c r="FS1868" s="1"/>
      <c r="FT1868" s="1"/>
      <c r="FU1868" s="1"/>
      <c r="FV1868" s="1"/>
      <c r="FW1868" s="1"/>
      <c r="FX1868" s="1"/>
      <c r="FY1868" s="1"/>
      <c r="FZ1868" s="1"/>
      <c r="GA1868" s="1"/>
      <c r="GB1868" s="1"/>
      <c r="GC1868" s="1"/>
      <c r="GD1868" s="1"/>
      <c r="GE1868" s="1"/>
      <c r="GF1868" s="1"/>
      <c r="GG1868" s="1"/>
      <c r="GH1868" s="1"/>
      <c r="GI1868" s="1"/>
      <c r="GJ1868" s="1"/>
      <c r="GK1868" s="1"/>
      <c r="GL1868" s="1"/>
      <c r="GM1868" s="1"/>
      <c r="GN1868" s="1"/>
      <c r="GO1868" s="1"/>
      <c r="GP1868" s="1"/>
      <c r="GQ1868" s="1"/>
      <c r="GR1868" s="1"/>
      <c r="GS1868" s="1"/>
      <c r="GT1868" s="1"/>
      <c r="GU1868" s="1"/>
      <c r="GV1868" s="1"/>
      <c r="GW1868" s="1"/>
      <c r="GX1868" s="1"/>
      <c r="GY1868" s="1"/>
      <c r="GZ1868" s="1"/>
      <c r="HA1868" s="1"/>
      <c r="HB1868" s="1"/>
      <c r="HC1868" s="1"/>
      <c r="HD1868" s="1"/>
      <c r="HE1868" s="1"/>
      <c r="HF1868" s="1"/>
      <c r="HG1868" s="1"/>
      <c r="HH1868" s="1"/>
      <c r="HI1868" s="1"/>
      <c r="HJ1868" s="1"/>
      <c r="HK1868" s="1"/>
      <c r="HL1868" s="1"/>
      <c r="HM1868" s="1"/>
      <c r="HN1868" s="1"/>
      <c r="HO1868" s="1"/>
      <c r="HP1868" s="1"/>
      <c r="HQ1868" s="1"/>
      <c r="HR1868" s="1"/>
      <c r="HS1868" s="1"/>
      <c r="HT1868" s="1"/>
      <c r="HU1868" s="1"/>
      <c r="HV1868" s="1"/>
      <c r="HW1868" s="1"/>
      <c r="HX1868" s="1"/>
      <c r="HY1868" s="1"/>
      <c r="HZ1868" s="1"/>
      <c r="IA1868" s="1"/>
      <c r="IB1868" s="1"/>
      <c r="IC1868" s="1"/>
      <c r="ID1868" s="1"/>
      <c r="IE1868" s="1"/>
      <c r="IF1868" s="1"/>
      <c r="IG1868" s="1"/>
      <c r="IH1868" s="1"/>
      <c r="II1868" s="1"/>
      <c r="IJ1868" s="1"/>
      <c r="IK1868" s="1"/>
      <c r="IL1868" s="1"/>
      <c r="IM1868" s="1"/>
      <c r="IN1868" s="1"/>
      <c r="IO1868" s="1"/>
      <c r="IP1868" s="1"/>
      <c r="IQ1868" s="1"/>
    </row>
    <row r="1869" spans="1:251" s="3" customFormat="1" ht="18.75" customHeight="1">
      <c r="A1869" s="40"/>
      <c r="B1869" s="59"/>
      <c r="C1869" s="148" t="s">
        <v>262</v>
      </c>
      <c r="D1869" s="149"/>
      <c r="E1869" s="149"/>
      <c r="F1869" s="149"/>
      <c r="G1869" s="149"/>
      <c r="H1869" s="149"/>
      <c r="I1869" s="149"/>
      <c r="J1869" s="149"/>
      <c r="K1869" s="149"/>
      <c r="L1869" s="149"/>
      <c r="M1869" s="149"/>
      <c r="N1869" s="149"/>
      <c r="O1869" s="149"/>
      <c r="P1869" s="149"/>
      <c r="Q1869" s="149"/>
      <c r="R1869" s="149"/>
      <c r="S1869" s="149"/>
      <c r="T1869" s="149"/>
      <c r="U1869" s="149"/>
      <c r="V1869" s="149"/>
      <c r="W1869" s="149"/>
      <c r="X1869" s="149"/>
      <c r="Y1869" s="149"/>
      <c r="Z1869" s="150"/>
      <c r="AA1869" s="151">
        <v>1791</v>
      </c>
      <c r="AB1869" s="152"/>
      <c r="AC1869" s="152"/>
      <c r="AD1869" s="152"/>
      <c r="AE1869" s="152"/>
      <c r="AF1869" s="152"/>
      <c r="AG1869" s="152"/>
      <c r="AH1869" s="152"/>
      <c r="AI1869" s="153"/>
      <c r="AJ1869" s="151">
        <v>1768</v>
      </c>
      <c r="AK1869" s="152"/>
      <c r="AL1869" s="152"/>
      <c r="AM1869" s="152"/>
      <c r="AN1869" s="152"/>
      <c r="AO1869" s="152"/>
      <c r="AP1869" s="152"/>
      <c r="AQ1869" s="152"/>
      <c r="AR1869" s="153"/>
      <c r="AS1869" s="154"/>
      <c r="AT1869" s="155"/>
      <c r="AU1869" s="155"/>
      <c r="AV1869" s="155"/>
      <c r="AW1869" s="155"/>
      <c r="AX1869" s="156"/>
      <c r="AY1869" s="39"/>
      <c r="AZ1869" s="1"/>
      <c r="BA1869" s="1"/>
      <c r="BB1869" s="1"/>
      <c r="BC1869" s="1"/>
      <c r="BD1869" s="1"/>
      <c r="BE1869" s="1"/>
      <c r="BF1869" s="1"/>
      <c r="BG1869" s="1"/>
      <c r="BH1869" s="1"/>
      <c r="BI1869" s="1"/>
      <c r="BJ1869" s="1"/>
      <c r="BK1869" s="1"/>
      <c r="BL1869" s="1"/>
      <c r="BM1869" s="1"/>
      <c r="BN1869" s="1"/>
      <c r="BO1869" s="1"/>
      <c r="BP1869" s="1"/>
      <c r="BQ1869" s="1"/>
      <c r="BR1869" s="1"/>
      <c r="BS1869" s="1"/>
      <c r="BT1869" s="1"/>
      <c r="BU1869" s="1"/>
      <c r="BV1869" s="1"/>
      <c r="BW1869" s="1"/>
      <c r="BX1869" s="1"/>
      <c r="BY1869" s="1"/>
      <c r="BZ1869" s="1"/>
      <c r="CA1869" s="1"/>
      <c r="CB1869" s="1"/>
      <c r="CC1869" s="1"/>
      <c r="CD1869" s="1"/>
      <c r="CE1869" s="1"/>
      <c r="CF1869" s="1"/>
      <c r="CG1869" s="1"/>
      <c r="CH1869" s="1"/>
      <c r="CI1869" s="1"/>
      <c r="CJ1869" s="1"/>
      <c r="CK1869" s="1"/>
      <c r="CL1869" s="1"/>
      <c r="CM1869" s="1"/>
      <c r="CN1869" s="1"/>
      <c r="CO1869" s="1"/>
      <c r="CP1869" s="1"/>
      <c r="CQ1869" s="1"/>
      <c r="CR1869" s="1"/>
      <c r="CS1869" s="1"/>
      <c r="CT1869" s="1"/>
      <c r="CU1869" s="1"/>
      <c r="CV1869" s="1"/>
      <c r="CW1869" s="1"/>
      <c r="CX1869" s="1"/>
      <c r="CY1869" s="1"/>
      <c r="CZ1869" s="1"/>
      <c r="DA1869" s="1"/>
      <c r="DB1869" s="1"/>
      <c r="DC1869" s="1"/>
      <c r="DD1869" s="1"/>
      <c r="DE1869" s="1"/>
      <c r="DF1869" s="1"/>
      <c r="DG1869" s="1"/>
      <c r="DH1869" s="1"/>
      <c r="DI1869" s="1"/>
      <c r="DJ1869" s="1"/>
      <c r="DK1869" s="1"/>
      <c r="DL1869" s="1"/>
      <c r="DM1869" s="1"/>
      <c r="DN1869" s="1"/>
      <c r="DO1869" s="1"/>
      <c r="DP1869" s="1"/>
      <c r="DQ1869" s="1"/>
      <c r="DR1869" s="1"/>
      <c r="DS1869" s="1"/>
      <c r="DT1869" s="1"/>
      <c r="DU1869" s="1"/>
      <c r="DV1869" s="1"/>
      <c r="DW1869" s="1"/>
      <c r="DX1869" s="1"/>
      <c r="DY1869" s="1"/>
      <c r="DZ1869" s="1"/>
      <c r="EA1869" s="1"/>
      <c r="EB1869" s="1"/>
      <c r="EC1869" s="1"/>
      <c r="ED1869" s="1"/>
      <c r="EE1869" s="1"/>
      <c r="EF1869" s="1"/>
      <c r="EG1869" s="1"/>
      <c r="EH1869" s="1"/>
      <c r="EI1869" s="1"/>
      <c r="EJ1869" s="1"/>
      <c r="EK1869" s="1"/>
      <c r="EL1869" s="1"/>
      <c r="EM1869" s="1"/>
      <c r="EN1869" s="1"/>
      <c r="EO1869" s="1"/>
      <c r="EP1869" s="1"/>
      <c r="EQ1869" s="1"/>
      <c r="ER1869" s="1"/>
      <c r="ES1869" s="1"/>
      <c r="ET1869" s="1"/>
      <c r="EU1869" s="1"/>
      <c r="EV1869" s="1"/>
      <c r="EW1869" s="1"/>
      <c r="EX1869" s="1"/>
      <c r="EY1869" s="1"/>
      <c r="EZ1869" s="1"/>
      <c r="FA1869" s="1"/>
      <c r="FB1869" s="1"/>
      <c r="FC1869" s="1"/>
      <c r="FD1869" s="1"/>
      <c r="FE1869" s="1"/>
      <c r="FF1869" s="1"/>
      <c r="FG1869" s="1"/>
      <c r="FH1869" s="1"/>
      <c r="FI1869" s="1"/>
      <c r="FJ1869" s="1"/>
      <c r="FK1869" s="1"/>
      <c r="FL1869" s="1"/>
      <c r="FM1869" s="1"/>
      <c r="FN1869" s="1"/>
      <c r="FO1869" s="1"/>
      <c r="FP1869" s="1"/>
      <c r="FQ1869" s="1"/>
      <c r="FR1869" s="1"/>
      <c r="FS1869" s="1"/>
      <c r="FT1869" s="1"/>
      <c r="FU1869" s="1"/>
      <c r="FV1869" s="1"/>
      <c r="FW1869" s="1"/>
      <c r="FX1869" s="1"/>
      <c r="FY1869" s="1"/>
      <c r="FZ1869" s="1"/>
      <c r="GA1869" s="1"/>
      <c r="GB1869" s="1"/>
      <c r="GC1869" s="1"/>
      <c r="GD1869" s="1"/>
      <c r="GE1869" s="1"/>
      <c r="GF1869" s="1"/>
      <c r="GG1869" s="1"/>
      <c r="GH1869" s="1"/>
      <c r="GI1869" s="1"/>
      <c r="GJ1869" s="1"/>
      <c r="GK1869" s="1"/>
      <c r="GL1869" s="1"/>
      <c r="GM1869" s="1"/>
      <c r="GN1869" s="1"/>
      <c r="GO1869" s="1"/>
      <c r="GP1869" s="1"/>
      <c r="GQ1869" s="1"/>
      <c r="GR1869" s="1"/>
      <c r="GS1869" s="1"/>
      <c r="GT1869" s="1"/>
      <c r="GU1869" s="1"/>
      <c r="GV1869" s="1"/>
      <c r="GW1869" s="1"/>
      <c r="GX1869" s="1"/>
      <c r="GY1869" s="1"/>
      <c r="GZ1869" s="1"/>
      <c r="HA1869" s="1"/>
      <c r="HB1869" s="1"/>
      <c r="HC1869" s="1"/>
      <c r="HD1869" s="1"/>
      <c r="HE1869" s="1"/>
      <c r="HF1869" s="1"/>
      <c r="HG1869" s="1"/>
      <c r="HH1869" s="1"/>
      <c r="HI1869" s="1"/>
      <c r="HJ1869" s="1"/>
      <c r="HK1869" s="1"/>
      <c r="HL1869" s="1"/>
      <c r="HM1869" s="1"/>
      <c r="HN1869" s="1"/>
      <c r="HO1869" s="1"/>
      <c r="HP1869" s="1"/>
      <c r="HQ1869" s="1"/>
      <c r="HR1869" s="1"/>
      <c r="HS1869" s="1"/>
      <c r="HT1869" s="1"/>
      <c r="HU1869" s="1"/>
      <c r="HV1869" s="1"/>
      <c r="HW1869" s="1"/>
      <c r="HX1869" s="1"/>
      <c r="HY1869" s="1"/>
      <c r="HZ1869" s="1"/>
      <c r="IA1869" s="1"/>
      <c r="IB1869" s="1"/>
      <c r="IC1869" s="1"/>
      <c r="ID1869" s="1"/>
      <c r="IE1869" s="1"/>
      <c r="IF1869" s="1"/>
      <c r="IG1869" s="1"/>
      <c r="IH1869" s="1"/>
      <c r="II1869" s="1"/>
      <c r="IJ1869" s="1"/>
      <c r="IK1869" s="1"/>
      <c r="IL1869" s="1"/>
      <c r="IM1869" s="1"/>
      <c r="IN1869" s="1"/>
      <c r="IO1869" s="1"/>
      <c r="IP1869" s="1"/>
      <c r="IQ1869" s="1"/>
    </row>
    <row r="1870" spans="1:251" s="3" customFormat="1" ht="18.75" customHeight="1">
      <c r="A1870" s="40"/>
      <c r="B1870" s="59"/>
      <c r="C1870" s="148" t="s">
        <v>263</v>
      </c>
      <c r="D1870" s="149"/>
      <c r="E1870" s="149"/>
      <c r="F1870" s="149"/>
      <c r="G1870" s="149"/>
      <c r="H1870" s="149"/>
      <c r="I1870" s="149"/>
      <c r="J1870" s="149"/>
      <c r="K1870" s="149"/>
      <c r="L1870" s="149"/>
      <c r="M1870" s="149"/>
      <c r="N1870" s="149"/>
      <c r="O1870" s="149"/>
      <c r="P1870" s="149"/>
      <c r="Q1870" s="149"/>
      <c r="R1870" s="149"/>
      <c r="S1870" s="149"/>
      <c r="T1870" s="149"/>
      <c r="U1870" s="149"/>
      <c r="V1870" s="149"/>
      <c r="W1870" s="149"/>
      <c r="X1870" s="149"/>
      <c r="Y1870" s="149"/>
      <c r="Z1870" s="150"/>
      <c r="AA1870" s="151">
        <v>1051</v>
      </c>
      <c r="AB1870" s="152"/>
      <c r="AC1870" s="152"/>
      <c r="AD1870" s="152"/>
      <c r="AE1870" s="152"/>
      <c r="AF1870" s="152"/>
      <c r="AG1870" s="152"/>
      <c r="AH1870" s="152"/>
      <c r="AI1870" s="153"/>
      <c r="AJ1870" s="151">
        <v>1077</v>
      </c>
      <c r="AK1870" s="152"/>
      <c r="AL1870" s="152"/>
      <c r="AM1870" s="152"/>
      <c r="AN1870" s="152"/>
      <c r="AO1870" s="152"/>
      <c r="AP1870" s="152"/>
      <c r="AQ1870" s="152"/>
      <c r="AR1870" s="153"/>
      <c r="AS1870" s="154"/>
      <c r="AT1870" s="155"/>
      <c r="AU1870" s="155"/>
      <c r="AV1870" s="155"/>
      <c r="AW1870" s="155"/>
      <c r="AX1870" s="156"/>
      <c r="AY1870" s="39"/>
      <c r="AZ1870" s="1"/>
      <c r="BA1870" s="1"/>
      <c r="BB1870" s="1"/>
      <c r="BC1870" s="1"/>
      <c r="BD1870" s="1"/>
      <c r="BE1870" s="1"/>
      <c r="BF1870" s="1"/>
      <c r="BG1870" s="1"/>
      <c r="BH1870" s="1"/>
      <c r="BI1870" s="1"/>
      <c r="BJ1870" s="1"/>
      <c r="BK1870" s="1"/>
      <c r="BL1870" s="1"/>
      <c r="BM1870" s="1"/>
      <c r="BN1870" s="1"/>
      <c r="BO1870" s="1"/>
      <c r="BP1870" s="1"/>
      <c r="BQ1870" s="1"/>
      <c r="BR1870" s="1"/>
      <c r="BS1870" s="1"/>
      <c r="BT1870" s="1"/>
      <c r="BU1870" s="1"/>
      <c r="BV1870" s="1"/>
      <c r="BW1870" s="1"/>
      <c r="BX1870" s="1"/>
      <c r="BY1870" s="1"/>
      <c r="BZ1870" s="1"/>
      <c r="CA1870" s="1"/>
      <c r="CB1870" s="1"/>
      <c r="CC1870" s="1"/>
      <c r="CD1870" s="1"/>
      <c r="CE1870" s="1"/>
      <c r="CF1870" s="1"/>
      <c r="CG1870" s="1"/>
      <c r="CH1870" s="1"/>
      <c r="CI1870" s="1"/>
      <c r="CJ1870" s="1"/>
      <c r="CK1870" s="1"/>
      <c r="CL1870" s="1"/>
      <c r="CM1870" s="1"/>
      <c r="CN1870" s="1"/>
      <c r="CO1870" s="1"/>
      <c r="CP1870" s="1"/>
      <c r="CQ1870" s="1"/>
      <c r="CR1870" s="1"/>
      <c r="CS1870" s="1"/>
      <c r="CT1870" s="1"/>
      <c r="CU1870" s="1"/>
      <c r="CV1870" s="1"/>
      <c r="CW1870" s="1"/>
      <c r="CX1870" s="1"/>
      <c r="CY1870" s="1"/>
      <c r="CZ1870" s="1"/>
      <c r="DA1870" s="1"/>
      <c r="DB1870" s="1"/>
      <c r="DC1870" s="1"/>
      <c r="DD1870" s="1"/>
      <c r="DE1870" s="1"/>
      <c r="DF1870" s="1"/>
      <c r="DG1870" s="1"/>
      <c r="DH1870" s="1"/>
      <c r="DI1870" s="1"/>
      <c r="DJ1870" s="1"/>
      <c r="DK1870" s="1"/>
      <c r="DL1870" s="1"/>
      <c r="DM1870" s="1"/>
      <c r="DN1870" s="1"/>
      <c r="DO1870" s="1"/>
      <c r="DP1870" s="1"/>
      <c r="DQ1870" s="1"/>
      <c r="DR1870" s="1"/>
      <c r="DS1870" s="1"/>
      <c r="DT1870" s="1"/>
      <c r="DU1870" s="1"/>
      <c r="DV1870" s="1"/>
      <c r="DW1870" s="1"/>
      <c r="DX1870" s="1"/>
      <c r="DY1870" s="1"/>
      <c r="DZ1870" s="1"/>
      <c r="EA1870" s="1"/>
      <c r="EB1870" s="1"/>
      <c r="EC1870" s="1"/>
      <c r="ED1870" s="1"/>
      <c r="EE1870" s="1"/>
      <c r="EF1870" s="1"/>
      <c r="EG1870" s="1"/>
      <c r="EH1870" s="1"/>
      <c r="EI1870" s="1"/>
      <c r="EJ1870" s="1"/>
      <c r="EK1870" s="1"/>
      <c r="EL1870" s="1"/>
      <c r="EM1870" s="1"/>
      <c r="EN1870" s="1"/>
      <c r="EO1870" s="1"/>
      <c r="EP1870" s="1"/>
      <c r="EQ1870" s="1"/>
      <c r="ER1870" s="1"/>
      <c r="ES1870" s="1"/>
      <c r="ET1870" s="1"/>
      <c r="EU1870" s="1"/>
      <c r="EV1870" s="1"/>
      <c r="EW1870" s="1"/>
      <c r="EX1870" s="1"/>
      <c r="EY1870" s="1"/>
      <c r="EZ1870" s="1"/>
      <c r="FA1870" s="1"/>
      <c r="FB1870" s="1"/>
      <c r="FC1870" s="1"/>
      <c r="FD1870" s="1"/>
      <c r="FE1870" s="1"/>
      <c r="FF1870" s="1"/>
      <c r="FG1870" s="1"/>
      <c r="FH1870" s="1"/>
      <c r="FI1870" s="1"/>
      <c r="FJ1870" s="1"/>
      <c r="FK1870" s="1"/>
      <c r="FL1870" s="1"/>
      <c r="FM1870" s="1"/>
      <c r="FN1870" s="1"/>
      <c r="FO1870" s="1"/>
      <c r="FP1870" s="1"/>
      <c r="FQ1870" s="1"/>
      <c r="FR1870" s="1"/>
      <c r="FS1870" s="1"/>
      <c r="FT1870" s="1"/>
      <c r="FU1870" s="1"/>
      <c r="FV1870" s="1"/>
      <c r="FW1870" s="1"/>
      <c r="FX1870" s="1"/>
      <c r="FY1870" s="1"/>
      <c r="FZ1870" s="1"/>
      <c r="GA1870" s="1"/>
      <c r="GB1870" s="1"/>
      <c r="GC1870" s="1"/>
      <c r="GD1870" s="1"/>
      <c r="GE1870" s="1"/>
      <c r="GF1870" s="1"/>
      <c r="GG1870" s="1"/>
      <c r="GH1870" s="1"/>
      <c r="GI1870" s="1"/>
      <c r="GJ1870" s="1"/>
      <c r="GK1870" s="1"/>
      <c r="GL1870" s="1"/>
      <c r="GM1870" s="1"/>
      <c r="GN1870" s="1"/>
      <c r="GO1870" s="1"/>
      <c r="GP1870" s="1"/>
      <c r="GQ1870" s="1"/>
      <c r="GR1870" s="1"/>
      <c r="GS1870" s="1"/>
      <c r="GT1870" s="1"/>
      <c r="GU1870" s="1"/>
      <c r="GV1870" s="1"/>
      <c r="GW1870" s="1"/>
      <c r="GX1870" s="1"/>
      <c r="GY1870" s="1"/>
      <c r="GZ1870" s="1"/>
      <c r="HA1870" s="1"/>
      <c r="HB1870" s="1"/>
      <c r="HC1870" s="1"/>
      <c r="HD1870" s="1"/>
      <c r="HE1870" s="1"/>
      <c r="HF1870" s="1"/>
      <c r="HG1870" s="1"/>
      <c r="HH1870" s="1"/>
      <c r="HI1870" s="1"/>
      <c r="HJ1870" s="1"/>
      <c r="HK1870" s="1"/>
      <c r="HL1870" s="1"/>
      <c r="HM1870" s="1"/>
      <c r="HN1870" s="1"/>
      <c r="HO1870" s="1"/>
      <c r="HP1870" s="1"/>
      <c r="HQ1870" s="1"/>
      <c r="HR1870" s="1"/>
      <c r="HS1870" s="1"/>
      <c r="HT1870" s="1"/>
      <c r="HU1870" s="1"/>
      <c r="HV1870" s="1"/>
      <c r="HW1870" s="1"/>
      <c r="HX1870" s="1"/>
      <c r="HY1870" s="1"/>
      <c r="HZ1870" s="1"/>
      <c r="IA1870" s="1"/>
      <c r="IB1870" s="1"/>
      <c r="IC1870" s="1"/>
      <c r="ID1870" s="1"/>
      <c r="IE1870" s="1"/>
      <c r="IF1870" s="1"/>
      <c r="IG1870" s="1"/>
      <c r="IH1870" s="1"/>
      <c r="II1870" s="1"/>
      <c r="IJ1870" s="1"/>
      <c r="IK1870" s="1"/>
      <c r="IL1870" s="1"/>
      <c r="IM1870" s="1"/>
      <c r="IN1870" s="1"/>
      <c r="IO1870" s="1"/>
      <c r="IP1870" s="1"/>
      <c r="IQ1870" s="1"/>
    </row>
    <row r="1871" spans="1:251" s="3" customFormat="1" ht="18.75" customHeight="1" thickBot="1">
      <c r="A1871" s="41"/>
      <c r="B1871" s="132" t="s">
        <v>14</v>
      </c>
      <c r="C1871" s="133"/>
      <c r="D1871" s="133"/>
      <c r="E1871" s="133"/>
      <c r="F1871" s="133"/>
      <c r="G1871" s="133"/>
      <c r="H1871" s="133"/>
      <c r="I1871" s="133"/>
      <c r="J1871" s="133"/>
      <c r="K1871" s="133"/>
      <c r="L1871" s="133"/>
      <c r="M1871" s="133"/>
      <c r="N1871" s="133"/>
      <c r="O1871" s="133"/>
      <c r="P1871" s="133"/>
      <c r="Q1871" s="133"/>
      <c r="R1871" s="133"/>
      <c r="S1871" s="133"/>
      <c r="T1871" s="133"/>
      <c r="U1871" s="133"/>
      <c r="V1871" s="133"/>
      <c r="W1871" s="133"/>
      <c r="X1871" s="133"/>
      <c r="Y1871" s="133"/>
      <c r="Z1871" s="134"/>
      <c r="AA1871" s="135">
        <f>SUM($AA$1868:$AA$1870)</f>
        <v>5392</v>
      </c>
      <c r="AB1871" s="136"/>
      <c r="AC1871" s="136"/>
      <c r="AD1871" s="136"/>
      <c r="AE1871" s="136"/>
      <c r="AF1871" s="136"/>
      <c r="AG1871" s="136"/>
      <c r="AH1871" s="136"/>
      <c r="AI1871" s="137"/>
      <c r="AJ1871" s="135">
        <f>SUM($AJ$1868:$AJ$1870)</f>
        <v>5395</v>
      </c>
      <c r="AK1871" s="136"/>
      <c r="AL1871" s="136"/>
      <c r="AM1871" s="136"/>
      <c r="AN1871" s="136"/>
      <c r="AO1871" s="136"/>
      <c r="AP1871" s="136"/>
      <c r="AQ1871" s="136"/>
      <c r="AR1871" s="137"/>
      <c r="AS1871" s="138"/>
      <c r="AT1871" s="139"/>
      <c r="AU1871" s="139"/>
      <c r="AV1871" s="139"/>
      <c r="AW1871" s="139"/>
      <c r="AX1871" s="140"/>
      <c r="AY1871" s="39"/>
      <c r="AZ1871" s="1"/>
      <c r="BA1871" s="1"/>
      <c r="BB1871" s="1"/>
      <c r="BC1871" s="1"/>
      <c r="BD1871" s="1"/>
      <c r="BE1871" s="1"/>
      <c r="BF1871" s="1"/>
      <c r="BG1871" s="1"/>
      <c r="BH1871" s="1"/>
      <c r="BI1871" s="1"/>
      <c r="BJ1871" s="1"/>
      <c r="BK1871" s="1"/>
      <c r="BL1871" s="1"/>
      <c r="BM1871" s="1"/>
      <c r="BN1871" s="1"/>
      <c r="BO1871" s="1"/>
      <c r="BP1871" s="1"/>
      <c r="BQ1871" s="1"/>
      <c r="BR1871" s="1"/>
      <c r="BS1871" s="1"/>
      <c r="BT1871" s="1"/>
      <c r="BU1871" s="1"/>
      <c r="BV1871" s="1"/>
      <c r="BW1871" s="1"/>
      <c r="BX1871" s="1"/>
      <c r="BY1871" s="1"/>
      <c r="BZ1871" s="1"/>
      <c r="CA1871" s="1"/>
      <c r="CB1871" s="1"/>
      <c r="CC1871" s="1"/>
      <c r="CD1871" s="1"/>
      <c r="CE1871" s="1"/>
      <c r="CF1871" s="1"/>
      <c r="CG1871" s="1"/>
      <c r="CH1871" s="1"/>
      <c r="CI1871" s="1"/>
      <c r="CJ1871" s="1"/>
      <c r="CK1871" s="1"/>
      <c r="CL1871" s="1"/>
      <c r="CM1871" s="1"/>
      <c r="CN1871" s="1"/>
      <c r="CO1871" s="1"/>
      <c r="CP1871" s="1"/>
      <c r="CQ1871" s="1"/>
      <c r="CR1871" s="1"/>
      <c r="CS1871" s="1"/>
      <c r="CT1871" s="1"/>
      <c r="CU1871" s="1"/>
      <c r="CV1871" s="1"/>
      <c r="CW1871" s="1"/>
      <c r="CX1871" s="1"/>
      <c r="CY1871" s="1"/>
      <c r="CZ1871" s="1"/>
      <c r="DA1871" s="1"/>
      <c r="DB1871" s="1"/>
      <c r="DC1871" s="1"/>
      <c r="DD1871" s="1"/>
      <c r="DE1871" s="1"/>
      <c r="DF1871" s="1"/>
      <c r="DG1871" s="1"/>
      <c r="DH1871" s="1"/>
      <c r="DI1871" s="1"/>
      <c r="DJ1871" s="1"/>
      <c r="DK1871" s="1"/>
      <c r="DL1871" s="1"/>
      <c r="DM1871" s="1"/>
      <c r="DN1871" s="1"/>
      <c r="DO1871" s="1"/>
      <c r="DP1871" s="1"/>
      <c r="DQ1871" s="1"/>
      <c r="DR1871" s="1"/>
      <c r="DS1871" s="1"/>
      <c r="DT1871" s="1"/>
      <c r="DU1871" s="1"/>
      <c r="DV1871" s="1"/>
      <c r="DW1871" s="1"/>
      <c r="DX1871" s="1"/>
      <c r="DY1871" s="1"/>
      <c r="DZ1871" s="1"/>
      <c r="EA1871" s="1"/>
      <c r="EB1871" s="1"/>
      <c r="EC1871" s="1"/>
      <c r="ED1871" s="1"/>
      <c r="EE1871" s="1"/>
      <c r="EF1871" s="1"/>
      <c r="EG1871" s="1"/>
      <c r="EH1871" s="1"/>
      <c r="EI1871" s="1"/>
      <c r="EJ1871" s="1"/>
      <c r="EK1871" s="1"/>
      <c r="EL1871" s="1"/>
      <c r="EM1871" s="1"/>
      <c r="EN1871" s="1"/>
      <c r="EO1871" s="1"/>
      <c r="EP1871" s="1"/>
      <c r="EQ1871" s="1"/>
      <c r="ER1871" s="1"/>
      <c r="ES1871" s="1"/>
      <c r="ET1871" s="1"/>
      <c r="EU1871" s="1"/>
      <c r="EV1871" s="1"/>
      <c r="EW1871" s="1"/>
      <c r="EX1871" s="1"/>
      <c r="EY1871" s="1"/>
      <c r="EZ1871" s="1"/>
      <c r="FA1871" s="1"/>
      <c r="FB1871" s="1"/>
      <c r="FC1871" s="1"/>
      <c r="FD1871" s="1"/>
      <c r="FE1871" s="1"/>
      <c r="FF1871" s="1"/>
      <c r="FG1871" s="1"/>
      <c r="FH1871" s="1"/>
      <c r="FI1871" s="1"/>
      <c r="FJ1871" s="1"/>
      <c r="FK1871" s="1"/>
      <c r="FL1871" s="1"/>
      <c r="FM1871" s="1"/>
      <c r="FN1871" s="1"/>
      <c r="FO1871" s="1"/>
      <c r="FP1871" s="1"/>
      <c r="FQ1871" s="1"/>
      <c r="FR1871" s="1"/>
      <c r="FS1871" s="1"/>
      <c r="FT1871" s="1"/>
      <c r="FU1871" s="1"/>
      <c r="FV1871" s="1"/>
      <c r="FW1871" s="1"/>
      <c r="FX1871" s="1"/>
      <c r="FY1871" s="1"/>
      <c r="FZ1871" s="1"/>
      <c r="GA1871" s="1"/>
      <c r="GB1871" s="1"/>
      <c r="GC1871" s="1"/>
      <c r="GD1871" s="1"/>
      <c r="GE1871" s="1"/>
      <c r="GF1871" s="1"/>
      <c r="GG1871" s="1"/>
      <c r="GH1871" s="1"/>
      <c r="GI1871" s="1"/>
      <c r="GJ1871" s="1"/>
      <c r="GK1871" s="1"/>
      <c r="GL1871" s="1"/>
      <c r="GM1871" s="1"/>
      <c r="GN1871" s="1"/>
      <c r="GO1871" s="1"/>
      <c r="GP1871" s="1"/>
      <c r="GQ1871" s="1"/>
      <c r="GR1871" s="1"/>
      <c r="GS1871" s="1"/>
      <c r="GT1871" s="1"/>
      <c r="GU1871" s="1"/>
      <c r="GV1871" s="1"/>
      <c r="GW1871" s="1"/>
      <c r="GX1871" s="1"/>
      <c r="GY1871" s="1"/>
      <c r="GZ1871" s="1"/>
      <c r="HA1871" s="1"/>
      <c r="HB1871" s="1"/>
      <c r="HC1871" s="1"/>
      <c r="HD1871" s="1"/>
      <c r="HE1871" s="1"/>
      <c r="HF1871" s="1"/>
      <c r="HG1871" s="1"/>
      <c r="HH1871" s="1"/>
      <c r="HI1871" s="1"/>
      <c r="HJ1871" s="1"/>
      <c r="HK1871" s="1"/>
      <c r="HL1871" s="1"/>
      <c r="HM1871" s="1"/>
      <c r="HN1871" s="1"/>
      <c r="HO1871" s="1"/>
      <c r="HP1871" s="1"/>
      <c r="HQ1871" s="1"/>
      <c r="HR1871" s="1"/>
      <c r="HS1871" s="1"/>
      <c r="HT1871" s="1"/>
      <c r="HU1871" s="1"/>
      <c r="HV1871" s="1"/>
      <c r="HW1871" s="1"/>
      <c r="HX1871" s="1"/>
      <c r="HY1871" s="1"/>
      <c r="HZ1871" s="1"/>
      <c r="IA1871" s="1"/>
      <c r="IB1871" s="1"/>
      <c r="IC1871" s="1"/>
      <c r="ID1871" s="1"/>
      <c r="IE1871" s="1"/>
      <c r="IF1871" s="1"/>
      <c r="IG1871" s="1"/>
      <c r="IH1871" s="1"/>
      <c r="II1871" s="1"/>
      <c r="IJ1871" s="1"/>
      <c r="IK1871" s="1"/>
      <c r="IL1871" s="1"/>
      <c r="IM1871" s="1"/>
      <c r="IN1871" s="1"/>
      <c r="IO1871" s="1"/>
      <c r="IP1871" s="1"/>
      <c r="IQ1871" s="1"/>
    </row>
    <row r="1873" spans="1:113" ht="18.75">
      <c r="A1873" s="38" t="s">
        <v>0</v>
      </c>
      <c r="AW1873" s="44"/>
      <c r="AX1873" s="45"/>
      <c r="AY1873" s="44"/>
    </row>
    <row r="1875" spans="1:113" ht="18.75">
      <c r="B1875" s="141" t="s">
        <v>8</v>
      </c>
      <c r="C1875" s="142"/>
      <c r="D1875" s="142"/>
      <c r="E1875" s="142"/>
      <c r="F1875" s="142"/>
      <c r="G1875" s="142"/>
      <c r="H1875" s="142"/>
      <c r="I1875" s="142"/>
      <c r="J1875" s="142"/>
      <c r="K1875" s="142"/>
      <c r="L1875" s="142"/>
      <c r="M1875" s="142"/>
      <c r="N1875" s="142"/>
      <c r="O1875" s="142"/>
      <c r="P1875" s="142"/>
      <c r="Q1875" s="142"/>
      <c r="R1875" s="142"/>
      <c r="S1875" s="142"/>
      <c r="T1875" s="142"/>
      <c r="U1875" s="142"/>
      <c r="V1875" s="142"/>
      <c r="W1875" s="142"/>
      <c r="X1875" s="142"/>
      <c r="Y1875" s="142"/>
      <c r="Z1875" s="142"/>
      <c r="AA1875" s="142"/>
      <c r="AB1875" s="142"/>
      <c r="AC1875" s="142"/>
      <c r="AD1875" s="142"/>
      <c r="AE1875" s="142"/>
      <c r="AF1875" s="142"/>
      <c r="AG1875" s="142"/>
      <c r="AH1875" s="142"/>
      <c r="AI1875" s="142"/>
      <c r="AJ1875" s="142"/>
      <c r="AK1875" s="142"/>
      <c r="AL1875" s="142"/>
      <c r="AM1875" s="142"/>
      <c r="AN1875" s="142"/>
      <c r="AO1875" s="142"/>
      <c r="AP1875" s="142"/>
      <c r="AQ1875" s="142"/>
      <c r="AR1875" s="142"/>
      <c r="AS1875" s="142"/>
      <c r="AT1875" s="142"/>
      <c r="AU1875" s="142"/>
      <c r="AV1875" s="142"/>
      <c r="AW1875" s="142"/>
      <c r="AX1875" s="142"/>
    </row>
    <row r="1876" spans="1:113">
      <c r="Z1876" s="46"/>
      <c r="AD1876" s="46"/>
      <c r="AE1876" s="46"/>
      <c r="AF1876" s="46"/>
      <c r="AG1876" s="46"/>
      <c r="AH1876" s="46"/>
      <c r="AI1876" s="46"/>
      <c r="AO1876" s="46"/>
    </row>
    <row r="1877" spans="1:113" ht="13.5" thickBot="1">
      <c r="Z1877" s="46"/>
      <c r="AD1877" s="46"/>
      <c r="AE1877" s="46"/>
      <c r="AF1877" s="46"/>
      <c r="AG1877" s="46"/>
      <c r="AH1877" s="46"/>
      <c r="AI1877" s="46"/>
      <c r="AO1877" s="46"/>
      <c r="DI1877" s="2"/>
    </row>
    <row r="1878" spans="1:113" ht="24.75" customHeight="1" thickBot="1">
      <c r="B1878" s="143" t="s">
        <v>1</v>
      </c>
      <c r="C1878" s="144"/>
      <c r="D1878" s="144"/>
      <c r="E1878" s="144"/>
      <c r="F1878" s="144"/>
      <c r="G1878" s="144"/>
      <c r="H1878" s="145" t="s">
        <v>244</v>
      </c>
      <c r="I1878" s="146"/>
      <c r="J1878" s="146"/>
      <c r="K1878" s="146"/>
      <c r="L1878" s="146"/>
      <c r="M1878" s="146"/>
      <c r="N1878" s="146"/>
      <c r="O1878" s="146"/>
      <c r="P1878" s="146"/>
      <c r="Q1878" s="146"/>
      <c r="R1878" s="146"/>
      <c r="S1878" s="146"/>
      <c r="T1878" s="146"/>
      <c r="U1878" s="146"/>
      <c r="V1878" s="146"/>
      <c r="W1878" s="146"/>
      <c r="X1878" s="146"/>
      <c r="Y1878" s="146"/>
      <c r="Z1878" s="146"/>
      <c r="AA1878" s="146"/>
      <c r="AB1878" s="146"/>
      <c r="AC1878" s="146"/>
      <c r="AD1878" s="146"/>
      <c r="AE1878" s="146"/>
      <c r="AF1878" s="146"/>
      <c r="AG1878" s="146"/>
      <c r="AH1878" s="146"/>
      <c r="AI1878" s="146"/>
      <c r="AJ1878" s="146"/>
      <c r="AK1878" s="146"/>
      <c r="AL1878" s="146"/>
      <c r="AM1878" s="146"/>
      <c r="AN1878" s="146"/>
      <c r="AO1878" s="146"/>
      <c r="AP1878" s="146"/>
      <c r="AQ1878" s="146"/>
      <c r="AR1878" s="146"/>
      <c r="AS1878" s="146"/>
      <c r="AT1878" s="146"/>
      <c r="AU1878" s="146"/>
      <c r="AV1878" s="146"/>
      <c r="AW1878" s="146"/>
      <c r="AX1878" s="147"/>
      <c r="DI1878" s="2"/>
    </row>
    <row r="1879" spans="1:113" ht="14.25">
      <c r="B1879" s="47"/>
      <c r="C1879" s="47"/>
      <c r="D1879" s="47"/>
      <c r="E1879" s="47"/>
      <c r="F1879" s="47"/>
      <c r="G1879" s="47"/>
      <c r="H1879" s="40"/>
      <c r="I1879" s="40"/>
      <c r="J1879" s="40"/>
      <c r="K1879" s="40"/>
      <c r="L1879" s="48"/>
      <c r="M1879" s="48"/>
      <c r="N1879" s="48"/>
      <c r="O1879" s="48"/>
      <c r="P1879" s="40"/>
      <c r="Q1879" s="40"/>
      <c r="R1879" s="40"/>
      <c r="S1879" s="40"/>
      <c r="T1879" s="40"/>
      <c r="U1879" s="40"/>
      <c r="V1879" s="49"/>
      <c r="W1879" s="49"/>
      <c r="X1879" s="49"/>
      <c r="Y1879" s="49"/>
      <c r="Z1879" s="49"/>
      <c r="AA1879" s="49"/>
      <c r="AB1879" s="49"/>
      <c r="AC1879" s="49"/>
      <c r="AD1879" s="49"/>
      <c r="AE1879" s="49"/>
      <c r="AF1879" s="49"/>
      <c r="AG1879" s="49"/>
      <c r="AH1879" s="49"/>
      <c r="AI1879" s="49"/>
      <c r="AJ1879" s="49"/>
      <c r="AK1879" s="49"/>
      <c r="AL1879" s="49"/>
      <c r="AM1879" s="49"/>
      <c r="AN1879" s="49"/>
      <c r="AO1879" s="49"/>
      <c r="AP1879" s="49"/>
      <c r="AQ1879" s="49"/>
      <c r="AR1879" s="49"/>
      <c r="AS1879" s="49"/>
      <c r="AT1879" s="49"/>
      <c r="AU1879" s="49"/>
      <c r="AV1879" s="49"/>
      <c r="AW1879" s="49"/>
      <c r="AX1879" s="49"/>
      <c r="DI1879" s="2"/>
    </row>
    <row r="1880" spans="1:113" ht="15" thickBot="1">
      <c r="A1880" s="61"/>
      <c r="B1880" s="49" t="s">
        <v>2</v>
      </c>
      <c r="C1880" s="40"/>
      <c r="D1880" s="40"/>
      <c r="E1880" s="40"/>
      <c r="F1880" s="40"/>
      <c r="G1880" s="40"/>
      <c r="H1880" s="40"/>
      <c r="I1880" s="40"/>
      <c r="J1880" s="40"/>
      <c r="K1880" s="40"/>
      <c r="L1880" s="48"/>
      <c r="M1880" s="48"/>
      <c r="N1880" s="48"/>
      <c r="O1880" s="48"/>
      <c r="P1880" s="40"/>
      <c r="Q1880" s="40"/>
      <c r="R1880" s="40"/>
      <c r="S1880" s="40"/>
      <c r="T1880" s="40"/>
      <c r="U1880" s="40"/>
      <c r="V1880" s="49"/>
      <c r="W1880" s="49"/>
      <c r="X1880" s="49"/>
      <c r="Y1880" s="49"/>
      <c r="Z1880" s="49"/>
      <c r="AA1880" s="49"/>
      <c r="AB1880" s="49"/>
      <c r="AC1880" s="49"/>
      <c r="AD1880" s="49"/>
      <c r="AE1880" s="49"/>
      <c r="AF1880" s="49"/>
      <c r="AG1880" s="49"/>
      <c r="AH1880" s="49"/>
      <c r="AI1880" s="49"/>
      <c r="AJ1880" s="49"/>
      <c r="AK1880" s="49"/>
      <c r="AL1880" s="49"/>
      <c r="AM1880" s="49"/>
      <c r="AN1880" s="49"/>
      <c r="AO1880" s="49"/>
      <c r="AP1880" s="49"/>
      <c r="AQ1880" s="49"/>
      <c r="AR1880" s="49"/>
      <c r="AS1880" s="49"/>
      <c r="AT1880" s="49"/>
      <c r="AU1880" s="49"/>
      <c r="AV1880" s="49"/>
      <c r="AW1880" s="49"/>
      <c r="AX1880" s="49"/>
      <c r="DI1880" s="2"/>
    </row>
    <row r="1881" spans="1:113" ht="14.25">
      <c r="A1881" s="40"/>
      <c r="B1881" s="50"/>
      <c r="C1881" s="47"/>
      <c r="D1881" s="47"/>
      <c r="E1881" s="47"/>
      <c r="F1881" s="47"/>
      <c r="G1881" s="47"/>
      <c r="H1881" s="47"/>
      <c r="I1881" s="47"/>
      <c r="J1881" s="47"/>
      <c r="K1881" s="47"/>
      <c r="L1881" s="51"/>
      <c r="M1881" s="51"/>
      <c r="N1881" s="51"/>
      <c r="O1881" s="51"/>
      <c r="P1881" s="47"/>
      <c r="Q1881" s="47"/>
      <c r="R1881" s="47"/>
      <c r="S1881" s="47"/>
      <c r="T1881" s="47"/>
      <c r="U1881" s="47"/>
      <c r="V1881" s="52"/>
      <c r="W1881" s="52"/>
      <c r="X1881" s="52"/>
      <c r="Y1881" s="52"/>
      <c r="Z1881" s="52"/>
      <c r="AA1881" s="52"/>
      <c r="AB1881" s="52"/>
      <c r="AC1881" s="52"/>
      <c r="AD1881" s="52"/>
      <c r="AE1881" s="52"/>
      <c r="AF1881" s="52"/>
      <c r="AG1881" s="52"/>
      <c r="AH1881" s="52"/>
      <c r="AI1881" s="52"/>
      <c r="AJ1881" s="52"/>
      <c r="AK1881" s="52"/>
      <c r="AL1881" s="52"/>
      <c r="AM1881" s="52"/>
      <c r="AN1881" s="52"/>
      <c r="AO1881" s="52"/>
      <c r="AP1881" s="52"/>
      <c r="AQ1881" s="52"/>
      <c r="AR1881" s="52"/>
      <c r="AS1881" s="52"/>
      <c r="AT1881" s="52"/>
      <c r="AU1881" s="52"/>
      <c r="AV1881" s="52"/>
      <c r="AW1881" s="52"/>
      <c r="AX1881" s="53"/>
    </row>
    <row r="1882" spans="1:113" ht="12" customHeight="1">
      <c r="A1882" s="40"/>
      <c r="B1882" s="157" t="s">
        <v>245</v>
      </c>
      <c r="C1882" s="158"/>
      <c r="D1882" s="158"/>
      <c r="E1882" s="158"/>
      <c r="F1882" s="158"/>
      <c r="G1882" s="158"/>
      <c r="H1882" s="158"/>
      <c r="I1882" s="158"/>
      <c r="J1882" s="158"/>
      <c r="K1882" s="158"/>
      <c r="L1882" s="158"/>
      <c r="M1882" s="158"/>
      <c r="N1882" s="158"/>
      <c r="O1882" s="158"/>
      <c r="P1882" s="158"/>
      <c r="Q1882" s="158"/>
      <c r="R1882" s="158"/>
      <c r="S1882" s="158"/>
      <c r="T1882" s="158"/>
      <c r="U1882" s="158"/>
      <c r="V1882" s="158"/>
      <c r="W1882" s="158"/>
      <c r="X1882" s="158"/>
      <c r="Y1882" s="158"/>
      <c r="Z1882" s="158"/>
      <c r="AA1882" s="158"/>
      <c r="AB1882" s="158"/>
      <c r="AC1882" s="158"/>
      <c r="AD1882" s="158"/>
      <c r="AE1882" s="158"/>
      <c r="AF1882" s="158"/>
      <c r="AG1882" s="158"/>
      <c r="AH1882" s="158"/>
      <c r="AI1882" s="158"/>
      <c r="AJ1882" s="158"/>
      <c r="AK1882" s="158"/>
      <c r="AL1882" s="158"/>
      <c r="AM1882" s="158"/>
      <c r="AN1882" s="158"/>
      <c r="AO1882" s="158"/>
      <c r="AP1882" s="158"/>
      <c r="AQ1882" s="158"/>
      <c r="AR1882" s="158"/>
      <c r="AS1882" s="158"/>
      <c r="AT1882" s="158"/>
      <c r="AU1882" s="158"/>
      <c r="AV1882" s="158"/>
      <c r="AW1882" s="158"/>
      <c r="AX1882" s="159"/>
    </row>
    <row r="1883" spans="1:113" ht="12" customHeight="1">
      <c r="A1883" s="40"/>
      <c r="B1883" s="157"/>
      <c r="C1883" s="158"/>
      <c r="D1883" s="158"/>
      <c r="E1883" s="158"/>
      <c r="F1883" s="158"/>
      <c r="G1883" s="158"/>
      <c r="H1883" s="158"/>
      <c r="I1883" s="158"/>
      <c r="J1883" s="158"/>
      <c r="K1883" s="158"/>
      <c r="L1883" s="158"/>
      <c r="M1883" s="158"/>
      <c r="N1883" s="158"/>
      <c r="O1883" s="158"/>
      <c r="P1883" s="158"/>
      <c r="Q1883" s="158"/>
      <c r="R1883" s="158"/>
      <c r="S1883" s="158"/>
      <c r="T1883" s="158"/>
      <c r="U1883" s="158"/>
      <c r="V1883" s="158"/>
      <c r="W1883" s="158"/>
      <c r="X1883" s="158"/>
      <c r="Y1883" s="158"/>
      <c r="Z1883" s="158"/>
      <c r="AA1883" s="158"/>
      <c r="AB1883" s="158"/>
      <c r="AC1883" s="158"/>
      <c r="AD1883" s="158"/>
      <c r="AE1883" s="158"/>
      <c r="AF1883" s="158"/>
      <c r="AG1883" s="158"/>
      <c r="AH1883" s="158"/>
      <c r="AI1883" s="158"/>
      <c r="AJ1883" s="158"/>
      <c r="AK1883" s="158"/>
      <c r="AL1883" s="158"/>
      <c r="AM1883" s="158"/>
      <c r="AN1883" s="158"/>
      <c r="AO1883" s="158"/>
      <c r="AP1883" s="158"/>
      <c r="AQ1883" s="158"/>
      <c r="AR1883" s="158"/>
      <c r="AS1883" s="158"/>
      <c r="AT1883" s="158"/>
      <c r="AU1883" s="158"/>
      <c r="AV1883" s="158"/>
      <c r="AW1883" s="158"/>
      <c r="AX1883" s="159"/>
      <c r="BC1883" s="3"/>
    </row>
    <row r="1884" spans="1:113" ht="12" customHeight="1">
      <c r="A1884" s="40"/>
      <c r="B1884" s="157"/>
      <c r="C1884" s="158"/>
      <c r="D1884" s="158"/>
      <c r="E1884" s="158"/>
      <c r="F1884" s="158"/>
      <c r="G1884" s="158"/>
      <c r="H1884" s="158"/>
      <c r="I1884" s="158"/>
      <c r="J1884" s="158"/>
      <c r="K1884" s="158"/>
      <c r="L1884" s="158"/>
      <c r="M1884" s="158"/>
      <c r="N1884" s="158"/>
      <c r="O1884" s="158"/>
      <c r="P1884" s="158"/>
      <c r="Q1884" s="158"/>
      <c r="R1884" s="158"/>
      <c r="S1884" s="158"/>
      <c r="T1884" s="158"/>
      <c r="U1884" s="158"/>
      <c r="V1884" s="158"/>
      <c r="W1884" s="158"/>
      <c r="X1884" s="158"/>
      <c r="Y1884" s="158"/>
      <c r="Z1884" s="158"/>
      <c r="AA1884" s="158"/>
      <c r="AB1884" s="158"/>
      <c r="AC1884" s="158"/>
      <c r="AD1884" s="158"/>
      <c r="AE1884" s="158"/>
      <c r="AF1884" s="158"/>
      <c r="AG1884" s="158"/>
      <c r="AH1884" s="158"/>
      <c r="AI1884" s="158"/>
      <c r="AJ1884" s="158"/>
      <c r="AK1884" s="158"/>
      <c r="AL1884" s="158"/>
      <c r="AM1884" s="158"/>
      <c r="AN1884" s="158"/>
      <c r="AO1884" s="158"/>
      <c r="AP1884" s="158"/>
      <c r="AQ1884" s="158"/>
      <c r="AR1884" s="158"/>
      <c r="AS1884" s="158"/>
      <c r="AT1884" s="158"/>
      <c r="AU1884" s="158"/>
      <c r="AV1884" s="158"/>
      <c r="AW1884" s="158"/>
      <c r="AX1884" s="159"/>
    </row>
    <row r="1885" spans="1:113" ht="12" customHeight="1">
      <c r="A1885" s="40"/>
      <c r="B1885" s="157"/>
      <c r="C1885" s="158"/>
      <c r="D1885" s="158"/>
      <c r="E1885" s="158"/>
      <c r="F1885" s="158"/>
      <c r="G1885" s="158"/>
      <c r="H1885" s="158"/>
      <c r="I1885" s="158"/>
      <c r="J1885" s="158"/>
      <c r="K1885" s="158"/>
      <c r="L1885" s="158"/>
      <c r="M1885" s="158"/>
      <c r="N1885" s="158"/>
      <c r="O1885" s="158"/>
      <c r="P1885" s="158"/>
      <c r="Q1885" s="158"/>
      <c r="R1885" s="158"/>
      <c r="S1885" s="158"/>
      <c r="T1885" s="158"/>
      <c r="U1885" s="158"/>
      <c r="V1885" s="158"/>
      <c r="W1885" s="158"/>
      <c r="X1885" s="158"/>
      <c r="Y1885" s="158"/>
      <c r="Z1885" s="158"/>
      <c r="AA1885" s="158"/>
      <c r="AB1885" s="158"/>
      <c r="AC1885" s="158"/>
      <c r="AD1885" s="158"/>
      <c r="AE1885" s="158"/>
      <c r="AF1885" s="158"/>
      <c r="AG1885" s="158"/>
      <c r="AH1885" s="158"/>
      <c r="AI1885" s="158"/>
      <c r="AJ1885" s="158"/>
      <c r="AK1885" s="158"/>
      <c r="AL1885" s="158"/>
      <c r="AM1885" s="158"/>
      <c r="AN1885" s="158"/>
      <c r="AO1885" s="158"/>
      <c r="AP1885" s="158"/>
      <c r="AQ1885" s="158"/>
      <c r="AR1885" s="158"/>
      <c r="AS1885" s="158"/>
      <c r="AT1885" s="158"/>
      <c r="AU1885" s="158"/>
      <c r="AV1885" s="158"/>
      <c r="AW1885" s="158"/>
      <c r="AX1885" s="159"/>
    </row>
    <row r="1886" spans="1:113" ht="12" customHeight="1">
      <c r="A1886" s="40"/>
      <c r="B1886" s="157"/>
      <c r="C1886" s="158"/>
      <c r="D1886" s="158"/>
      <c r="E1886" s="158"/>
      <c r="F1886" s="158"/>
      <c r="G1886" s="158"/>
      <c r="H1886" s="158"/>
      <c r="I1886" s="158"/>
      <c r="J1886" s="158"/>
      <c r="K1886" s="158"/>
      <c r="L1886" s="158"/>
      <c r="M1886" s="158"/>
      <c r="N1886" s="158"/>
      <c r="O1886" s="158"/>
      <c r="P1886" s="158"/>
      <c r="Q1886" s="158"/>
      <c r="R1886" s="158"/>
      <c r="S1886" s="158"/>
      <c r="T1886" s="158"/>
      <c r="U1886" s="158"/>
      <c r="V1886" s="158"/>
      <c r="W1886" s="158"/>
      <c r="X1886" s="158"/>
      <c r="Y1886" s="158"/>
      <c r="Z1886" s="158"/>
      <c r="AA1886" s="158"/>
      <c r="AB1886" s="158"/>
      <c r="AC1886" s="158"/>
      <c r="AD1886" s="158"/>
      <c r="AE1886" s="158"/>
      <c r="AF1886" s="158"/>
      <c r="AG1886" s="158"/>
      <c r="AH1886" s="158"/>
      <c r="AI1886" s="158"/>
      <c r="AJ1886" s="158"/>
      <c r="AK1886" s="158"/>
      <c r="AL1886" s="158"/>
      <c r="AM1886" s="158"/>
      <c r="AN1886" s="158"/>
      <c r="AO1886" s="158"/>
      <c r="AP1886" s="158"/>
      <c r="AQ1886" s="158"/>
      <c r="AR1886" s="158"/>
      <c r="AS1886" s="158"/>
      <c r="AT1886" s="158"/>
      <c r="AU1886" s="158"/>
      <c r="AV1886" s="158"/>
      <c r="AW1886" s="158"/>
      <c r="AX1886" s="159"/>
    </row>
    <row r="1887" spans="1:113" ht="15" thickBot="1">
      <c r="A1887" s="41"/>
      <c r="B1887" s="54"/>
      <c r="C1887" s="55"/>
      <c r="D1887" s="55"/>
      <c r="E1887" s="55"/>
      <c r="F1887" s="55"/>
      <c r="G1887" s="55"/>
      <c r="H1887" s="55"/>
      <c r="I1887" s="55"/>
      <c r="J1887" s="55"/>
      <c r="K1887" s="55"/>
      <c r="L1887" s="55"/>
      <c r="M1887" s="55"/>
      <c r="N1887" s="55"/>
      <c r="O1887" s="55"/>
      <c r="P1887" s="55"/>
      <c r="Q1887" s="55"/>
      <c r="R1887" s="55"/>
      <c r="S1887" s="55"/>
      <c r="T1887" s="55"/>
      <c r="U1887" s="55"/>
      <c r="V1887" s="55"/>
      <c r="W1887" s="55"/>
      <c r="X1887" s="55"/>
      <c r="Y1887" s="55"/>
      <c r="Z1887" s="55"/>
      <c r="AA1887" s="55"/>
      <c r="AB1887" s="55"/>
      <c r="AC1887" s="55"/>
      <c r="AD1887" s="55"/>
      <c r="AE1887" s="55"/>
      <c r="AF1887" s="55"/>
      <c r="AG1887" s="55"/>
      <c r="AH1887" s="55"/>
      <c r="AI1887" s="55"/>
      <c r="AJ1887" s="55"/>
      <c r="AK1887" s="55"/>
      <c r="AL1887" s="55"/>
      <c r="AM1887" s="55"/>
      <c r="AN1887" s="55"/>
      <c r="AO1887" s="55"/>
      <c r="AP1887" s="55"/>
      <c r="AQ1887" s="55"/>
      <c r="AR1887" s="55"/>
      <c r="AS1887" s="55"/>
      <c r="AT1887" s="55"/>
      <c r="AU1887" s="55"/>
      <c r="AV1887" s="55"/>
      <c r="AW1887" s="55"/>
      <c r="AX1887" s="56"/>
    </row>
    <row r="1888" spans="1:113">
      <c r="B1888" s="57"/>
    </row>
    <row r="1889" spans="1:251" ht="15" thickBot="1">
      <c r="A1889" s="61"/>
      <c r="B1889" s="49" t="s">
        <v>3</v>
      </c>
      <c r="C1889" s="40"/>
      <c r="D1889" s="40"/>
      <c r="E1889" s="40"/>
      <c r="F1889" s="40"/>
      <c r="G1889" s="40"/>
      <c r="H1889" s="40"/>
      <c r="I1889" s="40"/>
      <c r="J1889" s="40"/>
      <c r="K1889" s="40"/>
      <c r="L1889" s="48"/>
      <c r="M1889" s="48"/>
      <c r="N1889" s="48"/>
      <c r="O1889" s="48"/>
      <c r="P1889" s="40"/>
      <c r="Q1889" s="40"/>
      <c r="R1889" s="40"/>
      <c r="S1889" s="40"/>
      <c r="T1889" s="40"/>
      <c r="U1889" s="40"/>
      <c r="V1889" s="49"/>
      <c r="W1889" s="49"/>
      <c r="X1889" s="49"/>
      <c r="Y1889" s="49"/>
      <c r="Z1889" s="49"/>
      <c r="AA1889" s="49"/>
      <c r="AB1889" s="49"/>
      <c r="AC1889" s="49"/>
      <c r="AD1889" s="49"/>
      <c r="AE1889" s="49"/>
      <c r="AF1889" s="49"/>
      <c r="AG1889" s="49"/>
      <c r="AH1889" s="49"/>
      <c r="AI1889" s="49"/>
      <c r="AJ1889" s="49"/>
      <c r="AK1889" s="49"/>
      <c r="AL1889" s="49"/>
      <c r="AM1889" s="49"/>
      <c r="AN1889" s="49"/>
      <c r="AO1889" s="49"/>
      <c r="AP1889" s="49"/>
      <c r="AQ1889" s="49"/>
      <c r="AR1889" s="49"/>
      <c r="AS1889" s="49"/>
      <c r="AT1889" s="49"/>
      <c r="AU1889" s="49"/>
      <c r="AV1889" s="49"/>
      <c r="AW1889" s="49"/>
      <c r="AX1889" s="49"/>
      <c r="DI1889" s="2"/>
    </row>
    <row r="1890" spans="1:251" ht="14.25">
      <c r="A1890" s="40"/>
      <c r="B1890" s="50"/>
      <c r="C1890" s="47"/>
      <c r="D1890" s="47"/>
      <c r="E1890" s="47"/>
      <c r="F1890" s="47"/>
      <c r="G1890" s="47"/>
      <c r="H1890" s="47"/>
      <c r="I1890" s="47"/>
      <c r="J1890" s="47"/>
      <c r="K1890" s="47"/>
      <c r="L1890" s="51"/>
      <c r="M1890" s="51"/>
      <c r="N1890" s="51"/>
      <c r="O1890" s="51"/>
      <c r="P1890" s="47"/>
      <c r="Q1890" s="47"/>
      <c r="R1890" s="47"/>
      <c r="S1890" s="47"/>
      <c r="T1890" s="47"/>
      <c r="U1890" s="47"/>
      <c r="V1890" s="52"/>
      <c r="W1890" s="52"/>
      <c r="X1890" s="52"/>
      <c r="Y1890" s="52"/>
      <c r="Z1890" s="52"/>
      <c r="AA1890" s="52"/>
      <c r="AB1890" s="52"/>
      <c r="AC1890" s="52"/>
      <c r="AD1890" s="52"/>
      <c r="AE1890" s="52"/>
      <c r="AF1890" s="52"/>
      <c r="AG1890" s="52"/>
      <c r="AH1890" s="52"/>
      <c r="AI1890" s="52"/>
      <c r="AJ1890" s="52"/>
      <c r="AK1890" s="52"/>
      <c r="AL1890" s="52"/>
      <c r="AM1890" s="52"/>
      <c r="AN1890" s="52"/>
      <c r="AO1890" s="52"/>
      <c r="AP1890" s="52"/>
      <c r="AQ1890" s="52"/>
      <c r="AR1890" s="52"/>
      <c r="AS1890" s="52"/>
      <c r="AT1890" s="52"/>
      <c r="AU1890" s="52"/>
      <c r="AV1890" s="52"/>
      <c r="AW1890" s="52"/>
      <c r="AX1890" s="53"/>
    </row>
    <row r="1891" spans="1:251" ht="12" customHeight="1">
      <c r="A1891" s="40"/>
      <c r="B1891" s="157" t="s">
        <v>246</v>
      </c>
      <c r="C1891" s="158"/>
      <c r="D1891" s="158"/>
      <c r="E1891" s="158"/>
      <c r="F1891" s="158"/>
      <c r="G1891" s="158"/>
      <c r="H1891" s="158"/>
      <c r="I1891" s="158"/>
      <c r="J1891" s="158"/>
      <c r="K1891" s="158"/>
      <c r="L1891" s="158"/>
      <c r="M1891" s="158"/>
      <c r="N1891" s="158"/>
      <c r="O1891" s="158"/>
      <c r="P1891" s="158"/>
      <c r="Q1891" s="158"/>
      <c r="R1891" s="158"/>
      <c r="S1891" s="158"/>
      <c r="T1891" s="158"/>
      <c r="U1891" s="158"/>
      <c r="V1891" s="158"/>
      <c r="W1891" s="158"/>
      <c r="X1891" s="158"/>
      <c r="Y1891" s="158"/>
      <c r="Z1891" s="158"/>
      <c r="AA1891" s="158"/>
      <c r="AB1891" s="158"/>
      <c r="AC1891" s="158"/>
      <c r="AD1891" s="158"/>
      <c r="AE1891" s="158"/>
      <c r="AF1891" s="158"/>
      <c r="AG1891" s="158"/>
      <c r="AH1891" s="158"/>
      <c r="AI1891" s="158"/>
      <c r="AJ1891" s="158"/>
      <c r="AK1891" s="158"/>
      <c r="AL1891" s="158"/>
      <c r="AM1891" s="158"/>
      <c r="AN1891" s="158"/>
      <c r="AO1891" s="158"/>
      <c r="AP1891" s="158"/>
      <c r="AQ1891" s="158"/>
      <c r="AR1891" s="158"/>
      <c r="AS1891" s="158"/>
      <c r="AT1891" s="158"/>
      <c r="AU1891" s="158"/>
      <c r="AV1891" s="158"/>
      <c r="AW1891" s="158"/>
      <c r="AX1891" s="159"/>
    </row>
    <row r="1892" spans="1:251" ht="12" customHeight="1">
      <c r="A1892" s="40"/>
      <c r="B1892" s="157"/>
      <c r="C1892" s="158"/>
      <c r="D1892" s="158"/>
      <c r="E1892" s="158"/>
      <c r="F1892" s="158"/>
      <c r="G1892" s="158"/>
      <c r="H1892" s="158"/>
      <c r="I1892" s="158"/>
      <c r="J1892" s="158"/>
      <c r="K1892" s="158"/>
      <c r="L1892" s="158"/>
      <c r="M1892" s="158"/>
      <c r="N1892" s="158"/>
      <c r="O1892" s="158"/>
      <c r="P1892" s="158"/>
      <c r="Q1892" s="158"/>
      <c r="R1892" s="158"/>
      <c r="S1892" s="158"/>
      <c r="T1892" s="158"/>
      <c r="U1892" s="158"/>
      <c r="V1892" s="158"/>
      <c r="W1892" s="158"/>
      <c r="X1892" s="158"/>
      <c r="Y1892" s="158"/>
      <c r="Z1892" s="158"/>
      <c r="AA1892" s="158"/>
      <c r="AB1892" s="158"/>
      <c r="AC1892" s="158"/>
      <c r="AD1892" s="158"/>
      <c r="AE1892" s="158"/>
      <c r="AF1892" s="158"/>
      <c r="AG1892" s="158"/>
      <c r="AH1892" s="158"/>
      <c r="AI1892" s="158"/>
      <c r="AJ1892" s="158"/>
      <c r="AK1892" s="158"/>
      <c r="AL1892" s="158"/>
      <c r="AM1892" s="158"/>
      <c r="AN1892" s="158"/>
      <c r="AO1892" s="158"/>
      <c r="AP1892" s="158"/>
      <c r="AQ1892" s="158"/>
      <c r="AR1892" s="158"/>
      <c r="AS1892" s="158"/>
      <c r="AT1892" s="158"/>
      <c r="AU1892" s="158"/>
      <c r="AV1892" s="158"/>
      <c r="AW1892" s="158"/>
      <c r="AX1892" s="159"/>
    </row>
    <row r="1893" spans="1:251" ht="12" customHeight="1">
      <c r="A1893" s="40"/>
      <c r="B1893" s="157"/>
      <c r="C1893" s="158"/>
      <c r="D1893" s="158"/>
      <c r="E1893" s="158"/>
      <c r="F1893" s="158"/>
      <c r="G1893" s="158"/>
      <c r="H1893" s="158"/>
      <c r="I1893" s="158"/>
      <c r="J1893" s="158"/>
      <c r="K1893" s="158"/>
      <c r="L1893" s="158"/>
      <c r="M1893" s="158"/>
      <c r="N1893" s="158"/>
      <c r="O1893" s="158"/>
      <c r="P1893" s="158"/>
      <c r="Q1893" s="158"/>
      <c r="R1893" s="158"/>
      <c r="S1893" s="158"/>
      <c r="T1893" s="158"/>
      <c r="U1893" s="158"/>
      <c r="V1893" s="158"/>
      <c r="W1893" s="158"/>
      <c r="X1893" s="158"/>
      <c r="Y1893" s="158"/>
      <c r="Z1893" s="158"/>
      <c r="AA1893" s="158"/>
      <c r="AB1893" s="158"/>
      <c r="AC1893" s="158"/>
      <c r="AD1893" s="158"/>
      <c r="AE1893" s="158"/>
      <c r="AF1893" s="158"/>
      <c r="AG1893" s="158"/>
      <c r="AH1893" s="158"/>
      <c r="AI1893" s="158"/>
      <c r="AJ1893" s="158"/>
      <c r="AK1893" s="158"/>
      <c r="AL1893" s="158"/>
      <c r="AM1893" s="158"/>
      <c r="AN1893" s="158"/>
      <c r="AO1893" s="158"/>
      <c r="AP1893" s="158"/>
      <c r="AQ1893" s="158"/>
      <c r="AR1893" s="158"/>
      <c r="AS1893" s="158"/>
      <c r="AT1893" s="158"/>
      <c r="AU1893" s="158"/>
      <c r="AV1893" s="158"/>
      <c r="AW1893" s="158"/>
      <c r="AX1893" s="159"/>
    </row>
    <row r="1894" spans="1:251" ht="12" customHeight="1">
      <c r="A1894" s="40"/>
      <c r="B1894" s="157"/>
      <c r="C1894" s="158"/>
      <c r="D1894" s="158"/>
      <c r="E1894" s="158"/>
      <c r="F1894" s="158"/>
      <c r="G1894" s="158"/>
      <c r="H1894" s="158"/>
      <c r="I1894" s="158"/>
      <c r="J1894" s="158"/>
      <c r="K1894" s="158"/>
      <c r="L1894" s="158"/>
      <c r="M1894" s="158"/>
      <c r="N1894" s="158"/>
      <c r="O1894" s="158"/>
      <c r="P1894" s="158"/>
      <c r="Q1894" s="158"/>
      <c r="R1894" s="158"/>
      <c r="S1894" s="158"/>
      <c r="T1894" s="158"/>
      <c r="U1894" s="158"/>
      <c r="V1894" s="158"/>
      <c r="W1894" s="158"/>
      <c r="X1894" s="158"/>
      <c r="Y1894" s="158"/>
      <c r="Z1894" s="158"/>
      <c r="AA1894" s="158"/>
      <c r="AB1894" s="158"/>
      <c r="AC1894" s="158"/>
      <c r="AD1894" s="158"/>
      <c r="AE1894" s="158"/>
      <c r="AF1894" s="158"/>
      <c r="AG1894" s="158"/>
      <c r="AH1894" s="158"/>
      <c r="AI1894" s="158"/>
      <c r="AJ1894" s="158"/>
      <c r="AK1894" s="158"/>
      <c r="AL1894" s="158"/>
      <c r="AM1894" s="158"/>
      <c r="AN1894" s="158"/>
      <c r="AO1894" s="158"/>
      <c r="AP1894" s="158"/>
      <c r="AQ1894" s="158"/>
      <c r="AR1894" s="158"/>
      <c r="AS1894" s="158"/>
      <c r="AT1894" s="158"/>
      <c r="AU1894" s="158"/>
      <c r="AV1894" s="158"/>
      <c r="AW1894" s="158"/>
      <c r="AX1894" s="159"/>
    </row>
    <row r="1895" spans="1:251" ht="12" customHeight="1">
      <c r="A1895" s="40"/>
      <c r="B1895" s="157"/>
      <c r="C1895" s="158"/>
      <c r="D1895" s="158"/>
      <c r="E1895" s="158"/>
      <c r="F1895" s="158"/>
      <c r="G1895" s="158"/>
      <c r="H1895" s="158"/>
      <c r="I1895" s="158"/>
      <c r="J1895" s="158"/>
      <c r="K1895" s="158"/>
      <c r="L1895" s="158"/>
      <c r="M1895" s="158"/>
      <c r="N1895" s="158"/>
      <c r="O1895" s="158"/>
      <c r="P1895" s="158"/>
      <c r="Q1895" s="158"/>
      <c r="R1895" s="158"/>
      <c r="S1895" s="158"/>
      <c r="T1895" s="158"/>
      <c r="U1895" s="158"/>
      <c r="V1895" s="158"/>
      <c r="W1895" s="158"/>
      <c r="X1895" s="158"/>
      <c r="Y1895" s="158"/>
      <c r="Z1895" s="158"/>
      <c r="AA1895" s="158"/>
      <c r="AB1895" s="158"/>
      <c r="AC1895" s="158"/>
      <c r="AD1895" s="158"/>
      <c r="AE1895" s="158"/>
      <c r="AF1895" s="158"/>
      <c r="AG1895" s="158"/>
      <c r="AH1895" s="158"/>
      <c r="AI1895" s="158"/>
      <c r="AJ1895" s="158"/>
      <c r="AK1895" s="158"/>
      <c r="AL1895" s="158"/>
      <c r="AM1895" s="158"/>
      <c r="AN1895" s="158"/>
      <c r="AO1895" s="158"/>
      <c r="AP1895" s="158"/>
      <c r="AQ1895" s="158"/>
      <c r="AR1895" s="158"/>
      <c r="AS1895" s="158"/>
      <c r="AT1895" s="158"/>
      <c r="AU1895" s="158"/>
      <c r="AV1895" s="158"/>
      <c r="AW1895" s="158"/>
      <c r="AX1895" s="159"/>
    </row>
    <row r="1896" spans="1:251" ht="12" customHeight="1">
      <c r="A1896" s="40"/>
      <c r="B1896" s="157"/>
      <c r="C1896" s="158"/>
      <c r="D1896" s="158"/>
      <c r="E1896" s="158"/>
      <c r="F1896" s="158"/>
      <c r="G1896" s="158"/>
      <c r="H1896" s="158"/>
      <c r="I1896" s="158"/>
      <c r="J1896" s="158"/>
      <c r="K1896" s="158"/>
      <c r="L1896" s="158"/>
      <c r="M1896" s="158"/>
      <c r="N1896" s="158"/>
      <c r="O1896" s="158"/>
      <c r="P1896" s="158"/>
      <c r="Q1896" s="158"/>
      <c r="R1896" s="158"/>
      <c r="S1896" s="158"/>
      <c r="T1896" s="158"/>
      <c r="U1896" s="158"/>
      <c r="V1896" s="158"/>
      <c r="W1896" s="158"/>
      <c r="X1896" s="158"/>
      <c r="Y1896" s="158"/>
      <c r="Z1896" s="158"/>
      <c r="AA1896" s="158"/>
      <c r="AB1896" s="158"/>
      <c r="AC1896" s="158"/>
      <c r="AD1896" s="158"/>
      <c r="AE1896" s="158"/>
      <c r="AF1896" s="158"/>
      <c r="AG1896" s="158"/>
      <c r="AH1896" s="158"/>
      <c r="AI1896" s="158"/>
      <c r="AJ1896" s="158"/>
      <c r="AK1896" s="158"/>
      <c r="AL1896" s="158"/>
      <c r="AM1896" s="158"/>
      <c r="AN1896" s="158"/>
      <c r="AO1896" s="158"/>
      <c r="AP1896" s="158"/>
      <c r="AQ1896" s="158"/>
      <c r="AR1896" s="158"/>
      <c r="AS1896" s="158"/>
      <c r="AT1896" s="158"/>
      <c r="AU1896" s="158"/>
      <c r="AV1896" s="158"/>
      <c r="AW1896" s="158"/>
      <c r="AX1896" s="159"/>
      <c r="BC1896" s="3"/>
    </row>
    <row r="1897" spans="1:251" ht="12" customHeight="1">
      <c r="A1897" s="40"/>
      <c r="B1897" s="157"/>
      <c r="C1897" s="158"/>
      <c r="D1897" s="158"/>
      <c r="E1897" s="158"/>
      <c r="F1897" s="158"/>
      <c r="G1897" s="158"/>
      <c r="H1897" s="158"/>
      <c r="I1897" s="158"/>
      <c r="J1897" s="158"/>
      <c r="K1897" s="158"/>
      <c r="L1897" s="158"/>
      <c r="M1897" s="158"/>
      <c r="N1897" s="158"/>
      <c r="O1897" s="158"/>
      <c r="P1897" s="158"/>
      <c r="Q1897" s="158"/>
      <c r="R1897" s="158"/>
      <c r="S1897" s="158"/>
      <c r="T1897" s="158"/>
      <c r="U1897" s="158"/>
      <c r="V1897" s="158"/>
      <c r="W1897" s="158"/>
      <c r="X1897" s="158"/>
      <c r="Y1897" s="158"/>
      <c r="Z1897" s="158"/>
      <c r="AA1897" s="158"/>
      <c r="AB1897" s="158"/>
      <c r="AC1897" s="158"/>
      <c r="AD1897" s="158"/>
      <c r="AE1897" s="158"/>
      <c r="AF1897" s="158"/>
      <c r="AG1897" s="158"/>
      <c r="AH1897" s="158"/>
      <c r="AI1897" s="158"/>
      <c r="AJ1897" s="158"/>
      <c r="AK1897" s="158"/>
      <c r="AL1897" s="158"/>
      <c r="AM1897" s="158"/>
      <c r="AN1897" s="158"/>
      <c r="AO1897" s="158"/>
      <c r="AP1897" s="158"/>
      <c r="AQ1897" s="158"/>
      <c r="AR1897" s="158"/>
      <c r="AS1897" s="158"/>
      <c r="AT1897" s="158"/>
      <c r="AU1897" s="158"/>
      <c r="AV1897" s="158"/>
      <c r="AW1897" s="158"/>
      <c r="AX1897" s="159"/>
    </row>
    <row r="1898" spans="1:251" ht="12" customHeight="1">
      <c r="A1898" s="40"/>
      <c r="B1898" s="157"/>
      <c r="C1898" s="158"/>
      <c r="D1898" s="158"/>
      <c r="E1898" s="158"/>
      <c r="F1898" s="158"/>
      <c r="G1898" s="158"/>
      <c r="H1898" s="158"/>
      <c r="I1898" s="158"/>
      <c r="J1898" s="158"/>
      <c r="K1898" s="158"/>
      <c r="L1898" s="158"/>
      <c r="M1898" s="158"/>
      <c r="N1898" s="158"/>
      <c r="O1898" s="158"/>
      <c r="P1898" s="158"/>
      <c r="Q1898" s="158"/>
      <c r="R1898" s="158"/>
      <c r="S1898" s="158"/>
      <c r="T1898" s="158"/>
      <c r="U1898" s="158"/>
      <c r="V1898" s="158"/>
      <c r="W1898" s="158"/>
      <c r="X1898" s="158"/>
      <c r="Y1898" s="158"/>
      <c r="Z1898" s="158"/>
      <c r="AA1898" s="158"/>
      <c r="AB1898" s="158"/>
      <c r="AC1898" s="158"/>
      <c r="AD1898" s="158"/>
      <c r="AE1898" s="158"/>
      <c r="AF1898" s="158"/>
      <c r="AG1898" s="158"/>
      <c r="AH1898" s="158"/>
      <c r="AI1898" s="158"/>
      <c r="AJ1898" s="158"/>
      <c r="AK1898" s="158"/>
      <c r="AL1898" s="158"/>
      <c r="AM1898" s="158"/>
      <c r="AN1898" s="158"/>
      <c r="AO1898" s="158"/>
      <c r="AP1898" s="158"/>
      <c r="AQ1898" s="158"/>
      <c r="AR1898" s="158"/>
      <c r="AS1898" s="158"/>
      <c r="AT1898" s="158"/>
      <c r="AU1898" s="158"/>
      <c r="AV1898" s="158"/>
      <c r="AW1898" s="158"/>
      <c r="AX1898" s="159"/>
    </row>
    <row r="1899" spans="1:251" ht="12" customHeight="1">
      <c r="A1899" s="40"/>
      <c r="B1899" s="157"/>
      <c r="C1899" s="158"/>
      <c r="D1899" s="158"/>
      <c r="E1899" s="158"/>
      <c r="F1899" s="158"/>
      <c r="G1899" s="158"/>
      <c r="H1899" s="158"/>
      <c r="I1899" s="158"/>
      <c r="J1899" s="158"/>
      <c r="K1899" s="158"/>
      <c r="L1899" s="158"/>
      <c r="M1899" s="158"/>
      <c r="N1899" s="158"/>
      <c r="O1899" s="158"/>
      <c r="P1899" s="158"/>
      <c r="Q1899" s="158"/>
      <c r="R1899" s="158"/>
      <c r="S1899" s="158"/>
      <c r="T1899" s="158"/>
      <c r="U1899" s="158"/>
      <c r="V1899" s="158"/>
      <c r="W1899" s="158"/>
      <c r="X1899" s="158"/>
      <c r="Y1899" s="158"/>
      <c r="Z1899" s="158"/>
      <c r="AA1899" s="158"/>
      <c r="AB1899" s="158"/>
      <c r="AC1899" s="158"/>
      <c r="AD1899" s="158"/>
      <c r="AE1899" s="158"/>
      <c r="AF1899" s="158"/>
      <c r="AG1899" s="158"/>
      <c r="AH1899" s="158"/>
      <c r="AI1899" s="158"/>
      <c r="AJ1899" s="158"/>
      <c r="AK1899" s="158"/>
      <c r="AL1899" s="158"/>
      <c r="AM1899" s="158"/>
      <c r="AN1899" s="158"/>
      <c r="AO1899" s="158"/>
      <c r="AP1899" s="158"/>
      <c r="AQ1899" s="158"/>
      <c r="AR1899" s="158"/>
      <c r="AS1899" s="158"/>
      <c r="AT1899" s="158"/>
      <c r="AU1899" s="158"/>
      <c r="AV1899" s="158"/>
      <c r="AW1899" s="158"/>
      <c r="AX1899" s="159"/>
    </row>
    <row r="1900" spans="1:251" ht="15" thickBot="1">
      <c r="A1900" s="41"/>
      <c r="B1900" s="54"/>
      <c r="C1900" s="55"/>
      <c r="D1900" s="55"/>
      <c r="E1900" s="55"/>
      <c r="F1900" s="55"/>
      <c r="G1900" s="55"/>
      <c r="H1900" s="55"/>
      <c r="I1900" s="55"/>
      <c r="J1900" s="55"/>
      <c r="K1900" s="55"/>
      <c r="L1900" s="55"/>
      <c r="M1900" s="55"/>
      <c r="N1900" s="55"/>
      <c r="O1900" s="55"/>
      <c r="P1900" s="55"/>
      <c r="Q1900" s="55"/>
      <c r="R1900" s="55"/>
      <c r="S1900" s="55"/>
      <c r="T1900" s="55"/>
      <c r="U1900" s="55"/>
      <c r="V1900" s="55"/>
      <c r="W1900" s="55"/>
      <c r="X1900" s="55"/>
      <c r="Y1900" s="55"/>
      <c r="Z1900" s="55"/>
      <c r="AA1900" s="55"/>
      <c r="AB1900" s="55"/>
      <c r="AC1900" s="55"/>
      <c r="AD1900" s="55"/>
      <c r="AE1900" s="55"/>
      <c r="AF1900" s="55"/>
      <c r="AG1900" s="55"/>
      <c r="AH1900" s="55"/>
      <c r="AI1900" s="55"/>
      <c r="AJ1900" s="55"/>
      <c r="AK1900" s="55"/>
      <c r="AL1900" s="55"/>
      <c r="AM1900" s="55"/>
      <c r="AN1900" s="55"/>
      <c r="AO1900" s="55"/>
      <c r="AP1900" s="55"/>
      <c r="AQ1900" s="55"/>
      <c r="AR1900" s="55"/>
      <c r="AS1900" s="55"/>
      <c r="AT1900" s="55"/>
      <c r="AU1900" s="55"/>
      <c r="AV1900" s="55"/>
      <c r="AW1900" s="55"/>
      <c r="AX1900" s="56"/>
    </row>
    <row r="1901" spans="1:251">
      <c r="B1901" s="57"/>
    </row>
    <row r="1902" spans="1:251" ht="14.25">
      <c r="B1902" s="49" t="s">
        <v>4</v>
      </c>
      <c r="C1902" s="40"/>
      <c r="D1902" s="40"/>
      <c r="E1902" s="40"/>
      <c r="F1902" s="40"/>
      <c r="G1902" s="40"/>
      <c r="H1902" s="40"/>
      <c r="I1902" s="40"/>
      <c r="J1902" s="40"/>
      <c r="K1902" s="40"/>
      <c r="L1902" s="48"/>
      <c r="M1902" s="48"/>
      <c r="N1902" s="48"/>
      <c r="O1902" s="48"/>
      <c r="P1902" s="40"/>
      <c r="Q1902" s="40"/>
      <c r="R1902" s="40"/>
      <c r="S1902" s="40"/>
      <c r="T1902" s="40"/>
      <c r="U1902" s="40"/>
      <c r="V1902" s="49"/>
      <c r="W1902" s="49"/>
      <c r="X1902" s="49"/>
      <c r="Y1902" s="49"/>
      <c r="Z1902" s="49"/>
      <c r="AA1902" s="49"/>
      <c r="AB1902" s="49"/>
      <c r="AC1902" s="49"/>
      <c r="AD1902" s="49"/>
      <c r="AE1902" s="49"/>
      <c r="AF1902" s="49"/>
      <c r="AG1902" s="49"/>
      <c r="AH1902" s="49"/>
      <c r="AI1902" s="49"/>
      <c r="AJ1902" s="49"/>
      <c r="AK1902" s="49"/>
      <c r="AL1902" s="49"/>
      <c r="AM1902" s="49"/>
      <c r="AN1902" s="49"/>
      <c r="AO1902" s="49"/>
      <c r="AP1902" s="49"/>
      <c r="AQ1902" s="49"/>
      <c r="AR1902" s="49"/>
      <c r="AS1902" s="49"/>
      <c r="AT1902" s="49"/>
      <c r="AU1902" s="49"/>
      <c r="AV1902" s="49"/>
      <c r="AW1902" s="49"/>
      <c r="AX1902" s="49"/>
    </row>
    <row r="1903" spans="1:251" ht="15" thickBot="1">
      <c r="B1903" s="40"/>
      <c r="C1903" s="40"/>
      <c r="D1903" s="40"/>
      <c r="E1903" s="40"/>
      <c r="F1903" s="40"/>
      <c r="G1903" s="40"/>
      <c r="H1903" s="40"/>
      <c r="I1903" s="40"/>
      <c r="J1903" s="40"/>
      <c r="K1903" s="40"/>
      <c r="L1903" s="48"/>
      <c r="M1903" s="48"/>
      <c r="N1903" s="48"/>
      <c r="O1903" s="48"/>
      <c r="P1903" s="40"/>
      <c r="Q1903" s="40"/>
      <c r="R1903" s="40"/>
      <c r="S1903" s="40"/>
      <c r="T1903" s="40"/>
      <c r="U1903" s="40"/>
      <c r="V1903" s="49"/>
      <c r="W1903" s="49"/>
      <c r="X1903" s="49"/>
      <c r="Y1903" s="49"/>
      <c r="Z1903" s="49"/>
      <c r="AA1903" s="49"/>
      <c r="AB1903" s="49"/>
      <c r="AC1903" s="49"/>
      <c r="AD1903" s="49"/>
      <c r="AE1903" s="49"/>
      <c r="AF1903" s="49"/>
      <c r="AG1903" s="49"/>
      <c r="AH1903" s="49"/>
      <c r="AI1903" s="49"/>
      <c r="AJ1903" s="49"/>
      <c r="AK1903" s="49"/>
      <c r="AL1903" s="49"/>
      <c r="AM1903" s="49"/>
      <c r="AN1903" s="49"/>
      <c r="AO1903" s="49"/>
      <c r="AP1903" s="49"/>
      <c r="AQ1903" s="49"/>
      <c r="AR1903" s="49"/>
      <c r="AS1903" s="49"/>
      <c r="AT1903" s="49"/>
      <c r="AU1903" s="49"/>
      <c r="AV1903" s="49"/>
      <c r="AW1903" s="49"/>
      <c r="AX1903" s="58" t="s">
        <v>5</v>
      </c>
    </row>
    <row r="1904" spans="1:251" s="3" customFormat="1" ht="13.5" customHeight="1">
      <c r="A1904" s="40"/>
      <c r="B1904" s="160" t="s">
        <v>6</v>
      </c>
      <c r="C1904" s="161"/>
      <c r="D1904" s="161"/>
      <c r="E1904" s="161"/>
      <c r="F1904" s="161"/>
      <c r="G1904" s="161"/>
      <c r="H1904" s="161"/>
      <c r="I1904" s="161"/>
      <c r="J1904" s="161"/>
      <c r="K1904" s="161"/>
      <c r="L1904" s="161"/>
      <c r="M1904" s="161"/>
      <c r="N1904" s="161"/>
      <c r="O1904" s="161"/>
      <c r="P1904" s="161"/>
      <c r="Q1904" s="161"/>
      <c r="R1904" s="161"/>
      <c r="S1904" s="161"/>
      <c r="T1904" s="161"/>
      <c r="U1904" s="161"/>
      <c r="V1904" s="161"/>
      <c r="W1904" s="161"/>
      <c r="X1904" s="161"/>
      <c r="Y1904" s="161"/>
      <c r="Z1904" s="162"/>
      <c r="AA1904" s="166" t="s">
        <v>12</v>
      </c>
      <c r="AB1904" s="161"/>
      <c r="AC1904" s="161"/>
      <c r="AD1904" s="161"/>
      <c r="AE1904" s="161"/>
      <c r="AF1904" s="161"/>
      <c r="AG1904" s="161"/>
      <c r="AH1904" s="161"/>
      <c r="AI1904" s="162"/>
      <c r="AJ1904" s="166" t="s">
        <v>13</v>
      </c>
      <c r="AK1904" s="161"/>
      <c r="AL1904" s="161"/>
      <c r="AM1904" s="161"/>
      <c r="AN1904" s="161"/>
      <c r="AO1904" s="161"/>
      <c r="AP1904" s="161"/>
      <c r="AQ1904" s="161"/>
      <c r="AR1904" s="162"/>
      <c r="AS1904" s="166" t="s">
        <v>7</v>
      </c>
      <c r="AT1904" s="161"/>
      <c r="AU1904" s="161"/>
      <c r="AV1904" s="161"/>
      <c r="AW1904" s="161"/>
      <c r="AX1904" s="168"/>
      <c r="AY1904" s="39"/>
      <c r="AZ1904" s="1"/>
      <c r="BA1904" s="1"/>
      <c r="BB1904" s="1"/>
      <c r="BC1904" s="1"/>
      <c r="BD1904" s="1"/>
      <c r="BE1904" s="1"/>
      <c r="BF1904" s="1"/>
      <c r="BG1904" s="1"/>
      <c r="BH1904" s="1"/>
      <c r="BI1904" s="1"/>
      <c r="BJ1904" s="1"/>
      <c r="BK1904" s="1"/>
      <c r="BL1904" s="1"/>
      <c r="BM1904" s="1"/>
      <c r="BN1904" s="1"/>
      <c r="BO1904" s="1"/>
      <c r="BP1904" s="1"/>
      <c r="BQ1904" s="1"/>
      <c r="BR1904" s="1"/>
      <c r="BS1904" s="1"/>
      <c r="BT1904" s="1"/>
      <c r="BU1904" s="1"/>
      <c r="BV1904" s="1"/>
      <c r="BW1904" s="1"/>
      <c r="BX1904" s="1"/>
      <c r="BY1904" s="1"/>
      <c r="BZ1904" s="1"/>
      <c r="CA1904" s="1"/>
      <c r="CB1904" s="1"/>
      <c r="CC1904" s="1"/>
      <c r="CD1904" s="1"/>
      <c r="CE1904" s="1"/>
      <c r="CF1904" s="1"/>
      <c r="CG1904" s="1"/>
      <c r="CH1904" s="1"/>
      <c r="CI1904" s="1"/>
      <c r="CJ1904" s="1"/>
      <c r="CK1904" s="1"/>
      <c r="CL1904" s="1"/>
      <c r="CM1904" s="1"/>
      <c r="CN1904" s="1"/>
      <c r="CO1904" s="1"/>
      <c r="CP1904" s="1"/>
      <c r="CQ1904" s="1"/>
      <c r="CR1904" s="1"/>
      <c r="CS1904" s="1"/>
      <c r="CT1904" s="1"/>
      <c r="CU1904" s="1"/>
      <c r="CV1904" s="1"/>
      <c r="CW1904" s="1"/>
      <c r="CX1904" s="1"/>
      <c r="CY1904" s="1"/>
      <c r="CZ1904" s="1"/>
      <c r="DA1904" s="1"/>
      <c r="DB1904" s="1"/>
      <c r="DC1904" s="1"/>
      <c r="DD1904" s="1"/>
      <c r="DE1904" s="1"/>
      <c r="DF1904" s="1"/>
      <c r="DG1904" s="1"/>
      <c r="DH1904" s="1"/>
      <c r="DI1904" s="1"/>
      <c r="DJ1904" s="1"/>
      <c r="DK1904" s="1"/>
      <c r="DL1904" s="1"/>
      <c r="DM1904" s="1"/>
      <c r="DN1904" s="1"/>
      <c r="DO1904" s="1"/>
      <c r="DP1904" s="1"/>
      <c r="DQ1904" s="1"/>
      <c r="DR1904" s="1"/>
      <c r="DS1904" s="1"/>
      <c r="DT1904" s="1"/>
      <c r="DU1904" s="1"/>
      <c r="DV1904" s="1"/>
      <c r="DW1904" s="1"/>
      <c r="DX1904" s="1"/>
      <c r="DY1904" s="1"/>
      <c r="DZ1904" s="1"/>
      <c r="EA1904" s="1"/>
      <c r="EB1904" s="1"/>
      <c r="EC1904" s="1"/>
      <c r="ED1904" s="1"/>
      <c r="EE1904" s="1"/>
      <c r="EF1904" s="1"/>
      <c r="EG1904" s="1"/>
      <c r="EH1904" s="1"/>
      <c r="EI1904" s="1"/>
      <c r="EJ1904" s="1"/>
      <c r="EK1904" s="1"/>
      <c r="EL1904" s="1"/>
      <c r="EM1904" s="1"/>
      <c r="EN1904" s="1"/>
      <c r="EO1904" s="1"/>
      <c r="EP1904" s="1"/>
      <c r="EQ1904" s="1"/>
      <c r="ER1904" s="1"/>
      <c r="ES1904" s="1"/>
      <c r="ET1904" s="1"/>
      <c r="EU1904" s="1"/>
      <c r="EV1904" s="1"/>
      <c r="EW1904" s="1"/>
      <c r="EX1904" s="1"/>
      <c r="EY1904" s="1"/>
      <c r="EZ1904" s="1"/>
      <c r="FA1904" s="1"/>
      <c r="FB1904" s="1"/>
      <c r="FC1904" s="1"/>
      <c r="FD1904" s="1"/>
      <c r="FE1904" s="1"/>
      <c r="FF1904" s="1"/>
      <c r="FG1904" s="1"/>
      <c r="FH1904" s="1"/>
      <c r="FI1904" s="1"/>
      <c r="FJ1904" s="1"/>
      <c r="FK1904" s="1"/>
      <c r="FL1904" s="1"/>
      <c r="FM1904" s="1"/>
      <c r="FN1904" s="1"/>
      <c r="FO1904" s="1"/>
      <c r="FP1904" s="1"/>
      <c r="FQ1904" s="1"/>
      <c r="FR1904" s="1"/>
      <c r="FS1904" s="1"/>
      <c r="FT1904" s="1"/>
      <c r="FU1904" s="1"/>
      <c r="FV1904" s="1"/>
      <c r="FW1904" s="1"/>
      <c r="FX1904" s="1"/>
      <c r="FY1904" s="1"/>
      <c r="FZ1904" s="1"/>
      <c r="GA1904" s="1"/>
      <c r="GB1904" s="1"/>
      <c r="GC1904" s="1"/>
      <c r="GD1904" s="1"/>
      <c r="GE1904" s="1"/>
      <c r="GF1904" s="1"/>
      <c r="GG1904" s="1"/>
      <c r="GH1904" s="1"/>
      <c r="GI1904" s="1"/>
      <c r="GJ1904" s="1"/>
      <c r="GK1904" s="1"/>
      <c r="GL1904" s="1"/>
      <c r="GM1904" s="1"/>
      <c r="GN1904" s="1"/>
      <c r="GO1904" s="1"/>
      <c r="GP1904" s="1"/>
      <c r="GQ1904" s="1"/>
      <c r="GR1904" s="1"/>
      <c r="GS1904" s="1"/>
      <c r="GT1904" s="1"/>
      <c r="GU1904" s="1"/>
      <c r="GV1904" s="1"/>
      <c r="GW1904" s="1"/>
      <c r="GX1904" s="1"/>
      <c r="GY1904" s="1"/>
      <c r="GZ1904" s="1"/>
      <c r="HA1904" s="1"/>
      <c r="HB1904" s="1"/>
      <c r="HC1904" s="1"/>
      <c r="HD1904" s="1"/>
      <c r="HE1904" s="1"/>
      <c r="HF1904" s="1"/>
      <c r="HG1904" s="1"/>
      <c r="HH1904" s="1"/>
      <c r="HI1904" s="1"/>
      <c r="HJ1904" s="1"/>
      <c r="HK1904" s="1"/>
      <c r="HL1904" s="1"/>
      <c r="HM1904" s="1"/>
      <c r="HN1904" s="1"/>
      <c r="HO1904" s="1"/>
      <c r="HP1904" s="1"/>
      <c r="HQ1904" s="1"/>
      <c r="HR1904" s="1"/>
      <c r="HS1904" s="1"/>
      <c r="HT1904" s="1"/>
      <c r="HU1904" s="1"/>
      <c r="HV1904" s="1"/>
      <c r="HW1904" s="1"/>
      <c r="HX1904" s="1"/>
      <c r="HY1904" s="1"/>
      <c r="HZ1904" s="1"/>
      <c r="IA1904" s="1"/>
      <c r="IB1904" s="1"/>
      <c r="IC1904" s="1"/>
      <c r="ID1904" s="1"/>
      <c r="IE1904" s="1"/>
      <c r="IF1904" s="1"/>
      <c r="IG1904" s="1"/>
      <c r="IH1904" s="1"/>
      <c r="II1904" s="1"/>
      <c r="IJ1904" s="1"/>
      <c r="IK1904" s="1"/>
      <c r="IL1904" s="1"/>
      <c r="IM1904" s="1"/>
      <c r="IN1904" s="1"/>
      <c r="IO1904" s="1"/>
      <c r="IP1904" s="1"/>
      <c r="IQ1904" s="1"/>
    </row>
    <row r="1905" spans="1:251" s="3" customFormat="1" ht="13.5">
      <c r="A1905" s="40"/>
      <c r="B1905" s="163"/>
      <c r="C1905" s="164"/>
      <c r="D1905" s="164"/>
      <c r="E1905" s="164"/>
      <c r="F1905" s="164"/>
      <c r="G1905" s="164"/>
      <c r="H1905" s="164"/>
      <c r="I1905" s="164"/>
      <c r="J1905" s="164"/>
      <c r="K1905" s="164"/>
      <c r="L1905" s="164"/>
      <c r="M1905" s="164"/>
      <c r="N1905" s="164"/>
      <c r="O1905" s="164"/>
      <c r="P1905" s="164"/>
      <c r="Q1905" s="164"/>
      <c r="R1905" s="164"/>
      <c r="S1905" s="164"/>
      <c r="T1905" s="164"/>
      <c r="U1905" s="164"/>
      <c r="V1905" s="164"/>
      <c r="W1905" s="164"/>
      <c r="X1905" s="164"/>
      <c r="Y1905" s="164"/>
      <c r="Z1905" s="165"/>
      <c r="AA1905" s="167"/>
      <c r="AB1905" s="164"/>
      <c r="AC1905" s="164"/>
      <c r="AD1905" s="164"/>
      <c r="AE1905" s="164"/>
      <c r="AF1905" s="164"/>
      <c r="AG1905" s="164"/>
      <c r="AH1905" s="164"/>
      <c r="AI1905" s="165"/>
      <c r="AJ1905" s="167"/>
      <c r="AK1905" s="164"/>
      <c r="AL1905" s="164"/>
      <c r="AM1905" s="164"/>
      <c r="AN1905" s="164"/>
      <c r="AO1905" s="164"/>
      <c r="AP1905" s="164"/>
      <c r="AQ1905" s="164"/>
      <c r="AR1905" s="165"/>
      <c r="AS1905" s="167"/>
      <c r="AT1905" s="164"/>
      <c r="AU1905" s="164"/>
      <c r="AV1905" s="164"/>
      <c r="AW1905" s="164"/>
      <c r="AX1905" s="169"/>
      <c r="AY1905" s="39"/>
      <c r="AZ1905" s="1"/>
      <c r="BA1905" s="1"/>
      <c r="BB1905" s="4"/>
      <c r="BC1905" s="5"/>
      <c r="BE1905" s="1"/>
      <c r="BF1905" s="1"/>
      <c r="BG1905" s="1"/>
      <c r="BH1905" s="1"/>
      <c r="BI1905" s="1"/>
      <c r="BJ1905" s="1"/>
      <c r="BK1905" s="1"/>
      <c r="BL1905" s="1"/>
      <c r="BM1905" s="1"/>
      <c r="BN1905" s="1"/>
      <c r="BO1905" s="1"/>
      <c r="BP1905" s="1"/>
      <c r="BQ1905" s="1"/>
      <c r="BR1905" s="1"/>
      <c r="BS1905" s="1"/>
      <c r="BT1905" s="1"/>
      <c r="BU1905" s="1"/>
      <c r="BV1905" s="1"/>
      <c r="BW1905" s="1"/>
      <c r="BX1905" s="1"/>
      <c r="BY1905" s="1"/>
      <c r="BZ1905" s="1"/>
      <c r="CA1905" s="1"/>
      <c r="CB1905" s="1"/>
      <c r="CC1905" s="1"/>
      <c r="CD1905" s="1"/>
      <c r="CE1905" s="1"/>
      <c r="CF1905" s="1"/>
      <c r="CG1905" s="1"/>
      <c r="CH1905" s="1"/>
      <c r="CI1905" s="1"/>
      <c r="CJ1905" s="1"/>
      <c r="CK1905" s="1"/>
      <c r="CL1905" s="1"/>
      <c r="CM1905" s="1"/>
      <c r="CN1905" s="1"/>
      <c r="CO1905" s="1"/>
      <c r="CP1905" s="1"/>
      <c r="CQ1905" s="1"/>
      <c r="CR1905" s="1"/>
      <c r="CS1905" s="1"/>
      <c r="CT1905" s="1"/>
      <c r="CU1905" s="1"/>
      <c r="CV1905" s="1"/>
      <c r="CW1905" s="1"/>
      <c r="CX1905" s="1"/>
      <c r="CY1905" s="1"/>
      <c r="CZ1905" s="1"/>
      <c r="DA1905" s="1"/>
      <c r="DB1905" s="1"/>
      <c r="DC1905" s="1"/>
      <c r="DD1905" s="1"/>
      <c r="DE1905" s="1"/>
      <c r="DF1905" s="1"/>
      <c r="DG1905" s="1"/>
      <c r="DH1905" s="1"/>
      <c r="DI1905" s="1"/>
      <c r="DJ1905" s="1"/>
      <c r="DK1905" s="1"/>
      <c r="DL1905" s="1"/>
      <c r="DM1905" s="1"/>
      <c r="DN1905" s="1"/>
      <c r="DO1905" s="1"/>
      <c r="DP1905" s="1"/>
      <c r="DQ1905" s="1"/>
      <c r="DR1905" s="1"/>
      <c r="DS1905" s="1"/>
      <c r="DT1905" s="1"/>
      <c r="DU1905" s="1"/>
      <c r="DV1905" s="1"/>
      <c r="DW1905" s="1"/>
      <c r="DX1905" s="1"/>
      <c r="DY1905" s="1"/>
      <c r="DZ1905" s="1"/>
      <c r="EA1905" s="1"/>
      <c r="EB1905" s="1"/>
      <c r="EC1905" s="1"/>
      <c r="ED1905" s="1"/>
      <c r="EE1905" s="1"/>
      <c r="EF1905" s="1"/>
      <c r="EG1905" s="1"/>
      <c r="EH1905" s="1"/>
      <c r="EI1905" s="1"/>
      <c r="EJ1905" s="1"/>
      <c r="EK1905" s="1"/>
      <c r="EL1905" s="1"/>
      <c r="EM1905" s="1"/>
      <c r="EN1905" s="1"/>
      <c r="EO1905" s="1"/>
      <c r="EP1905" s="1"/>
      <c r="EQ1905" s="1"/>
      <c r="ER1905" s="1"/>
      <c r="ES1905" s="1"/>
      <c r="ET1905" s="1"/>
      <c r="EU1905" s="1"/>
      <c r="EV1905" s="1"/>
      <c r="EW1905" s="1"/>
      <c r="EX1905" s="1"/>
      <c r="EY1905" s="1"/>
      <c r="EZ1905" s="1"/>
      <c r="FA1905" s="1"/>
      <c r="FB1905" s="1"/>
      <c r="FC1905" s="1"/>
      <c r="FD1905" s="1"/>
      <c r="FE1905" s="1"/>
      <c r="FF1905" s="1"/>
      <c r="FG1905" s="1"/>
      <c r="FH1905" s="1"/>
      <c r="FI1905" s="1"/>
      <c r="FJ1905" s="1"/>
      <c r="FK1905" s="1"/>
      <c r="FL1905" s="1"/>
      <c r="FM1905" s="1"/>
      <c r="FN1905" s="1"/>
      <c r="FO1905" s="1"/>
      <c r="FP1905" s="1"/>
      <c r="FQ1905" s="1"/>
      <c r="FR1905" s="1"/>
      <c r="FS1905" s="1"/>
      <c r="FT1905" s="1"/>
      <c r="FU1905" s="1"/>
      <c r="FV1905" s="1"/>
      <c r="FW1905" s="1"/>
      <c r="FX1905" s="1"/>
      <c r="FY1905" s="1"/>
      <c r="FZ1905" s="1"/>
      <c r="GA1905" s="1"/>
      <c r="GB1905" s="1"/>
      <c r="GC1905" s="1"/>
      <c r="GD1905" s="1"/>
      <c r="GE1905" s="1"/>
      <c r="GF1905" s="1"/>
      <c r="GG1905" s="1"/>
      <c r="GH1905" s="1"/>
      <c r="GI1905" s="1"/>
      <c r="GJ1905" s="1"/>
      <c r="GK1905" s="1"/>
      <c r="GL1905" s="1"/>
      <c r="GM1905" s="1"/>
      <c r="GN1905" s="1"/>
      <c r="GO1905" s="1"/>
      <c r="GP1905" s="1"/>
      <c r="GQ1905" s="1"/>
      <c r="GR1905" s="1"/>
      <c r="GS1905" s="1"/>
      <c r="GT1905" s="1"/>
      <c r="GU1905" s="1"/>
      <c r="GV1905" s="1"/>
      <c r="GW1905" s="1"/>
      <c r="GX1905" s="1"/>
      <c r="GY1905" s="1"/>
      <c r="GZ1905" s="1"/>
      <c r="HA1905" s="1"/>
      <c r="HB1905" s="1"/>
      <c r="HC1905" s="1"/>
      <c r="HD1905" s="1"/>
      <c r="HE1905" s="1"/>
      <c r="HF1905" s="1"/>
      <c r="HG1905" s="1"/>
      <c r="HH1905" s="1"/>
      <c r="HI1905" s="1"/>
      <c r="HJ1905" s="1"/>
      <c r="HK1905" s="1"/>
      <c r="HL1905" s="1"/>
      <c r="HM1905" s="1"/>
      <c r="HN1905" s="1"/>
      <c r="HO1905" s="1"/>
      <c r="HP1905" s="1"/>
      <c r="HQ1905" s="1"/>
      <c r="HR1905" s="1"/>
      <c r="HS1905" s="1"/>
      <c r="HT1905" s="1"/>
      <c r="HU1905" s="1"/>
      <c r="HV1905" s="1"/>
      <c r="HW1905" s="1"/>
      <c r="HX1905" s="1"/>
      <c r="HY1905" s="1"/>
      <c r="HZ1905" s="1"/>
      <c r="IA1905" s="1"/>
      <c r="IB1905" s="1"/>
      <c r="IC1905" s="1"/>
      <c r="ID1905" s="1"/>
      <c r="IE1905" s="1"/>
      <c r="IF1905" s="1"/>
      <c r="IG1905" s="1"/>
      <c r="IH1905" s="1"/>
      <c r="II1905" s="1"/>
      <c r="IJ1905" s="1"/>
      <c r="IK1905" s="1"/>
      <c r="IL1905" s="1"/>
      <c r="IM1905" s="1"/>
      <c r="IN1905" s="1"/>
      <c r="IO1905" s="1"/>
      <c r="IP1905" s="1"/>
      <c r="IQ1905" s="1"/>
    </row>
    <row r="1906" spans="1:251" s="3" customFormat="1" ht="18.75" customHeight="1">
      <c r="A1906" s="40"/>
      <c r="B1906" s="59"/>
      <c r="C1906" s="148" t="s">
        <v>247</v>
      </c>
      <c r="D1906" s="149"/>
      <c r="E1906" s="149"/>
      <c r="F1906" s="149"/>
      <c r="G1906" s="149"/>
      <c r="H1906" s="149"/>
      <c r="I1906" s="149"/>
      <c r="J1906" s="149"/>
      <c r="K1906" s="149"/>
      <c r="L1906" s="149"/>
      <c r="M1906" s="149"/>
      <c r="N1906" s="149"/>
      <c r="O1906" s="149"/>
      <c r="P1906" s="149"/>
      <c r="Q1906" s="149"/>
      <c r="R1906" s="149"/>
      <c r="S1906" s="149"/>
      <c r="T1906" s="149"/>
      <c r="U1906" s="149"/>
      <c r="V1906" s="149"/>
      <c r="W1906" s="149"/>
      <c r="X1906" s="149"/>
      <c r="Y1906" s="149"/>
      <c r="Z1906" s="150"/>
      <c r="AA1906" s="151">
        <v>10517</v>
      </c>
      <c r="AB1906" s="152"/>
      <c r="AC1906" s="152"/>
      <c r="AD1906" s="152"/>
      <c r="AE1906" s="152"/>
      <c r="AF1906" s="152"/>
      <c r="AG1906" s="152"/>
      <c r="AH1906" s="152"/>
      <c r="AI1906" s="153"/>
      <c r="AJ1906" s="151">
        <v>10517</v>
      </c>
      <c r="AK1906" s="152"/>
      <c r="AL1906" s="152"/>
      <c r="AM1906" s="152"/>
      <c r="AN1906" s="152"/>
      <c r="AO1906" s="152"/>
      <c r="AP1906" s="152"/>
      <c r="AQ1906" s="152"/>
      <c r="AR1906" s="153"/>
      <c r="AS1906" s="154" t="s">
        <v>97</v>
      </c>
      <c r="AT1906" s="155"/>
      <c r="AU1906" s="155"/>
      <c r="AV1906" s="155"/>
      <c r="AW1906" s="155"/>
      <c r="AX1906" s="156"/>
      <c r="AY1906" s="39"/>
      <c r="AZ1906" s="1"/>
      <c r="BA1906" s="1"/>
      <c r="BB1906" s="1"/>
      <c r="BC1906" s="1"/>
      <c r="BD1906" s="1"/>
      <c r="BE1906" s="1"/>
      <c r="BF1906" s="1"/>
      <c r="BG1906" s="1"/>
      <c r="BH1906" s="1"/>
      <c r="BI1906" s="1"/>
      <c r="BJ1906" s="1"/>
      <c r="BK1906" s="1"/>
      <c r="BL1906" s="1"/>
      <c r="BM1906" s="1"/>
      <c r="BN1906" s="1"/>
      <c r="BO1906" s="1"/>
      <c r="BP1906" s="1"/>
      <c r="BQ1906" s="1"/>
      <c r="BR1906" s="1"/>
      <c r="BS1906" s="1"/>
      <c r="BT1906" s="1"/>
      <c r="BU1906" s="1"/>
      <c r="BV1906" s="1"/>
      <c r="BW1906" s="1"/>
      <c r="BX1906" s="1"/>
      <c r="BY1906" s="1"/>
      <c r="BZ1906" s="1"/>
      <c r="CA1906" s="1"/>
      <c r="CB1906" s="1"/>
      <c r="CC1906" s="1"/>
      <c r="CD1906" s="1"/>
      <c r="CE1906" s="1"/>
      <c r="CF1906" s="1"/>
      <c r="CG1906" s="1"/>
      <c r="CH1906" s="1"/>
      <c r="CI1906" s="1"/>
      <c r="CJ1906" s="1"/>
      <c r="CK1906" s="1"/>
      <c r="CL1906" s="1"/>
      <c r="CM1906" s="1"/>
      <c r="CN1906" s="1"/>
      <c r="CO1906" s="1"/>
      <c r="CP1906" s="1"/>
      <c r="CQ1906" s="1"/>
      <c r="CR1906" s="1"/>
      <c r="CS1906" s="1"/>
      <c r="CT1906" s="1"/>
      <c r="CU1906" s="1"/>
      <c r="CV1906" s="1"/>
      <c r="CW1906" s="1"/>
      <c r="CX1906" s="1"/>
      <c r="CY1906" s="1"/>
      <c r="CZ1906" s="1"/>
      <c r="DA1906" s="1"/>
      <c r="DB1906" s="1"/>
      <c r="DC1906" s="1"/>
      <c r="DD1906" s="1"/>
      <c r="DE1906" s="1"/>
      <c r="DF1906" s="1"/>
      <c r="DG1906" s="1"/>
      <c r="DH1906" s="1"/>
      <c r="DI1906" s="1"/>
      <c r="DJ1906" s="1"/>
      <c r="DK1906" s="1"/>
      <c r="DL1906" s="1"/>
      <c r="DM1906" s="1"/>
      <c r="DN1906" s="1"/>
      <c r="DO1906" s="1"/>
      <c r="DP1906" s="1"/>
      <c r="DQ1906" s="1"/>
      <c r="DR1906" s="1"/>
      <c r="DS1906" s="1"/>
      <c r="DT1906" s="1"/>
      <c r="DU1906" s="1"/>
      <c r="DV1906" s="1"/>
      <c r="DW1906" s="1"/>
      <c r="DX1906" s="1"/>
      <c r="DY1906" s="1"/>
      <c r="DZ1906" s="1"/>
      <c r="EA1906" s="1"/>
      <c r="EB1906" s="1"/>
      <c r="EC1906" s="1"/>
      <c r="ED1906" s="1"/>
      <c r="EE1906" s="1"/>
      <c r="EF1906" s="1"/>
      <c r="EG1906" s="1"/>
      <c r="EH1906" s="1"/>
      <c r="EI1906" s="1"/>
      <c r="EJ1906" s="1"/>
      <c r="EK1906" s="1"/>
      <c r="EL1906" s="1"/>
      <c r="EM1906" s="1"/>
      <c r="EN1906" s="1"/>
      <c r="EO1906" s="1"/>
      <c r="EP1906" s="1"/>
      <c r="EQ1906" s="1"/>
      <c r="ER1906" s="1"/>
      <c r="ES1906" s="1"/>
      <c r="ET1906" s="1"/>
      <c r="EU1906" s="1"/>
      <c r="EV1906" s="1"/>
      <c r="EW1906" s="1"/>
      <c r="EX1906" s="1"/>
      <c r="EY1906" s="1"/>
      <c r="EZ1906" s="1"/>
      <c r="FA1906" s="1"/>
      <c r="FB1906" s="1"/>
      <c r="FC1906" s="1"/>
      <c r="FD1906" s="1"/>
      <c r="FE1906" s="1"/>
      <c r="FF1906" s="1"/>
      <c r="FG1906" s="1"/>
      <c r="FH1906" s="1"/>
      <c r="FI1906" s="1"/>
      <c r="FJ1906" s="1"/>
      <c r="FK1906" s="1"/>
      <c r="FL1906" s="1"/>
      <c r="FM1906" s="1"/>
      <c r="FN1906" s="1"/>
      <c r="FO1906" s="1"/>
      <c r="FP1906" s="1"/>
      <c r="FQ1906" s="1"/>
      <c r="FR1906" s="1"/>
      <c r="FS1906" s="1"/>
      <c r="FT1906" s="1"/>
      <c r="FU1906" s="1"/>
      <c r="FV1906" s="1"/>
      <c r="FW1906" s="1"/>
      <c r="FX1906" s="1"/>
      <c r="FY1906" s="1"/>
      <c r="FZ1906" s="1"/>
      <c r="GA1906" s="1"/>
      <c r="GB1906" s="1"/>
      <c r="GC1906" s="1"/>
      <c r="GD1906" s="1"/>
      <c r="GE1906" s="1"/>
      <c r="GF1906" s="1"/>
      <c r="GG1906" s="1"/>
      <c r="GH1906" s="1"/>
      <c r="GI1906" s="1"/>
      <c r="GJ1906" s="1"/>
      <c r="GK1906" s="1"/>
      <c r="GL1906" s="1"/>
      <c r="GM1906" s="1"/>
      <c r="GN1906" s="1"/>
      <c r="GO1906" s="1"/>
      <c r="GP1906" s="1"/>
      <c r="GQ1906" s="1"/>
      <c r="GR1906" s="1"/>
      <c r="GS1906" s="1"/>
      <c r="GT1906" s="1"/>
      <c r="GU1906" s="1"/>
      <c r="GV1906" s="1"/>
      <c r="GW1906" s="1"/>
      <c r="GX1906" s="1"/>
      <c r="GY1906" s="1"/>
      <c r="GZ1906" s="1"/>
      <c r="HA1906" s="1"/>
      <c r="HB1906" s="1"/>
      <c r="HC1906" s="1"/>
      <c r="HD1906" s="1"/>
      <c r="HE1906" s="1"/>
      <c r="HF1906" s="1"/>
      <c r="HG1906" s="1"/>
      <c r="HH1906" s="1"/>
      <c r="HI1906" s="1"/>
      <c r="HJ1906" s="1"/>
      <c r="HK1906" s="1"/>
      <c r="HL1906" s="1"/>
      <c r="HM1906" s="1"/>
      <c r="HN1906" s="1"/>
      <c r="HO1906" s="1"/>
      <c r="HP1906" s="1"/>
      <c r="HQ1906" s="1"/>
      <c r="HR1906" s="1"/>
      <c r="HS1906" s="1"/>
      <c r="HT1906" s="1"/>
      <c r="HU1906" s="1"/>
      <c r="HV1906" s="1"/>
      <c r="HW1906" s="1"/>
      <c r="HX1906" s="1"/>
      <c r="HY1906" s="1"/>
      <c r="HZ1906" s="1"/>
      <c r="IA1906" s="1"/>
      <c r="IB1906" s="1"/>
      <c r="IC1906" s="1"/>
      <c r="ID1906" s="1"/>
      <c r="IE1906" s="1"/>
      <c r="IF1906" s="1"/>
      <c r="IG1906" s="1"/>
      <c r="IH1906" s="1"/>
      <c r="II1906" s="1"/>
      <c r="IJ1906" s="1"/>
      <c r="IK1906" s="1"/>
      <c r="IL1906" s="1"/>
      <c r="IM1906" s="1"/>
      <c r="IN1906" s="1"/>
      <c r="IO1906" s="1"/>
      <c r="IP1906" s="1"/>
      <c r="IQ1906" s="1"/>
    </row>
    <row r="1907" spans="1:251" s="3" customFormat="1" ht="18.75" customHeight="1" thickBot="1">
      <c r="A1907" s="41"/>
      <c r="B1907" s="132" t="s">
        <v>14</v>
      </c>
      <c r="C1907" s="133"/>
      <c r="D1907" s="133"/>
      <c r="E1907" s="133"/>
      <c r="F1907" s="133"/>
      <c r="G1907" s="133"/>
      <c r="H1907" s="133"/>
      <c r="I1907" s="133"/>
      <c r="J1907" s="133"/>
      <c r="K1907" s="133"/>
      <c r="L1907" s="133"/>
      <c r="M1907" s="133"/>
      <c r="N1907" s="133"/>
      <c r="O1907" s="133"/>
      <c r="P1907" s="133"/>
      <c r="Q1907" s="133"/>
      <c r="R1907" s="133"/>
      <c r="S1907" s="133"/>
      <c r="T1907" s="133"/>
      <c r="U1907" s="133"/>
      <c r="V1907" s="133"/>
      <c r="W1907" s="133"/>
      <c r="X1907" s="133"/>
      <c r="Y1907" s="133"/>
      <c r="Z1907" s="134"/>
      <c r="AA1907" s="135">
        <f>SUM($AA$1906:$AA$1906)</f>
        <v>10517</v>
      </c>
      <c r="AB1907" s="136"/>
      <c r="AC1907" s="136"/>
      <c r="AD1907" s="136"/>
      <c r="AE1907" s="136"/>
      <c r="AF1907" s="136"/>
      <c r="AG1907" s="136"/>
      <c r="AH1907" s="136"/>
      <c r="AI1907" s="137"/>
      <c r="AJ1907" s="135">
        <f>SUM($AJ$1906:$AJ$1906)</f>
        <v>10517</v>
      </c>
      <c r="AK1907" s="136"/>
      <c r="AL1907" s="136"/>
      <c r="AM1907" s="136"/>
      <c r="AN1907" s="136"/>
      <c r="AO1907" s="136"/>
      <c r="AP1907" s="136"/>
      <c r="AQ1907" s="136"/>
      <c r="AR1907" s="137"/>
      <c r="AS1907" s="138"/>
      <c r="AT1907" s="139"/>
      <c r="AU1907" s="139"/>
      <c r="AV1907" s="139"/>
      <c r="AW1907" s="139"/>
      <c r="AX1907" s="140"/>
      <c r="AY1907" s="39"/>
      <c r="AZ1907" s="1"/>
      <c r="BA1907" s="1"/>
      <c r="BB1907" s="1"/>
      <c r="BC1907" s="1"/>
      <c r="BD1907" s="1"/>
      <c r="BE1907" s="1"/>
      <c r="BF1907" s="1"/>
      <c r="BG1907" s="1"/>
      <c r="BH1907" s="1"/>
      <c r="BI1907" s="1"/>
      <c r="BJ1907" s="1"/>
      <c r="BK1907" s="1"/>
      <c r="BL1907" s="1"/>
      <c r="BM1907" s="1"/>
      <c r="BN1907" s="1"/>
      <c r="BO1907" s="1"/>
      <c r="BP1907" s="1"/>
      <c r="BQ1907" s="1"/>
      <c r="BR1907" s="1"/>
      <c r="BS1907" s="1"/>
      <c r="BT1907" s="1"/>
      <c r="BU1907" s="1"/>
      <c r="BV1907" s="1"/>
      <c r="BW1907" s="1"/>
      <c r="BX1907" s="1"/>
      <c r="BY1907" s="1"/>
      <c r="BZ1907" s="1"/>
      <c r="CA1907" s="1"/>
      <c r="CB1907" s="1"/>
      <c r="CC1907" s="1"/>
      <c r="CD1907" s="1"/>
      <c r="CE1907" s="1"/>
      <c r="CF1907" s="1"/>
      <c r="CG1907" s="1"/>
      <c r="CH1907" s="1"/>
      <c r="CI1907" s="1"/>
      <c r="CJ1907" s="1"/>
      <c r="CK1907" s="1"/>
      <c r="CL1907" s="1"/>
      <c r="CM1907" s="1"/>
      <c r="CN1907" s="1"/>
      <c r="CO1907" s="1"/>
      <c r="CP1907" s="1"/>
      <c r="CQ1907" s="1"/>
      <c r="CR1907" s="1"/>
      <c r="CS1907" s="1"/>
      <c r="CT1907" s="1"/>
      <c r="CU1907" s="1"/>
      <c r="CV1907" s="1"/>
      <c r="CW1907" s="1"/>
      <c r="CX1907" s="1"/>
      <c r="CY1907" s="1"/>
      <c r="CZ1907" s="1"/>
      <c r="DA1907" s="1"/>
      <c r="DB1907" s="1"/>
      <c r="DC1907" s="1"/>
      <c r="DD1907" s="1"/>
      <c r="DE1907" s="1"/>
      <c r="DF1907" s="1"/>
      <c r="DG1907" s="1"/>
      <c r="DH1907" s="1"/>
      <c r="DI1907" s="1"/>
      <c r="DJ1907" s="1"/>
      <c r="DK1907" s="1"/>
      <c r="DL1907" s="1"/>
      <c r="DM1907" s="1"/>
      <c r="DN1907" s="1"/>
      <c r="DO1907" s="1"/>
      <c r="DP1907" s="1"/>
      <c r="DQ1907" s="1"/>
      <c r="DR1907" s="1"/>
      <c r="DS1907" s="1"/>
      <c r="DT1907" s="1"/>
      <c r="DU1907" s="1"/>
      <c r="DV1907" s="1"/>
      <c r="DW1907" s="1"/>
      <c r="DX1907" s="1"/>
      <c r="DY1907" s="1"/>
      <c r="DZ1907" s="1"/>
      <c r="EA1907" s="1"/>
      <c r="EB1907" s="1"/>
      <c r="EC1907" s="1"/>
      <c r="ED1907" s="1"/>
      <c r="EE1907" s="1"/>
      <c r="EF1907" s="1"/>
      <c r="EG1907" s="1"/>
      <c r="EH1907" s="1"/>
      <c r="EI1907" s="1"/>
      <c r="EJ1907" s="1"/>
      <c r="EK1907" s="1"/>
      <c r="EL1907" s="1"/>
      <c r="EM1907" s="1"/>
      <c r="EN1907" s="1"/>
      <c r="EO1907" s="1"/>
      <c r="EP1907" s="1"/>
      <c r="EQ1907" s="1"/>
      <c r="ER1907" s="1"/>
      <c r="ES1907" s="1"/>
      <c r="ET1907" s="1"/>
      <c r="EU1907" s="1"/>
      <c r="EV1907" s="1"/>
      <c r="EW1907" s="1"/>
      <c r="EX1907" s="1"/>
      <c r="EY1907" s="1"/>
      <c r="EZ1907" s="1"/>
      <c r="FA1907" s="1"/>
      <c r="FB1907" s="1"/>
      <c r="FC1907" s="1"/>
      <c r="FD1907" s="1"/>
      <c r="FE1907" s="1"/>
      <c r="FF1907" s="1"/>
      <c r="FG1907" s="1"/>
      <c r="FH1907" s="1"/>
      <c r="FI1907" s="1"/>
      <c r="FJ1907" s="1"/>
      <c r="FK1907" s="1"/>
      <c r="FL1907" s="1"/>
      <c r="FM1907" s="1"/>
      <c r="FN1907" s="1"/>
      <c r="FO1907" s="1"/>
      <c r="FP1907" s="1"/>
      <c r="FQ1907" s="1"/>
      <c r="FR1907" s="1"/>
      <c r="FS1907" s="1"/>
      <c r="FT1907" s="1"/>
      <c r="FU1907" s="1"/>
      <c r="FV1907" s="1"/>
      <c r="FW1907" s="1"/>
      <c r="FX1907" s="1"/>
      <c r="FY1907" s="1"/>
      <c r="FZ1907" s="1"/>
      <c r="GA1907" s="1"/>
      <c r="GB1907" s="1"/>
      <c r="GC1907" s="1"/>
      <c r="GD1907" s="1"/>
      <c r="GE1907" s="1"/>
      <c r="GF1907" s="1"/>
      <c r="GG1907" s="1"/>
      <c r="GH1907" s="1"/>
      <c r="GI1907" s="1"/>
      <c r="GJ1907" s="1"/>
      <c r="GK1907" s="1"/>
      <c r="GL1907" s="1"/>
      <c r="GM1907" s="1"/>
      <c r="GN1907" s="1"/>
      <c r="GO1907" s="1"/>
      <c r="GP1907" s="1"/>
      <c r="GQ1907" s="1"/>
      <c r="GR1907" s="1"/>
      <c r="GS1907" s="1"/>
      <c r="GT1907" s="1"/>
      <c r="GU1907" s="1"/>
      <c r="GV1907" s="1"/>
      <c r="GW1907" s="1"/>
      <c r="GX1907" s="1"/>
      <c r="GY1907" s="1"/>
      <c r="GZ1907" s="1"/>
      <c r="HA1907" s="1"/>
      <c r="HB1907" s="1"/>
      <c r="HC1907" s="1"/>
      <c r="HD1907" s="1"/>
      <c r="HE1907" s="1"/>
      <c r="HF1907" s="1"/>
      <c r="HG1907" s="1"/>
      <c r="HH1907" s="1"/>
      <c r="HI1907" s="1"/>
      <c r="HJ1907" s="1"/>
      <c r="HK1907" s="1"/>
      <c r="HL1907" s="1"/>
      <c r="HM1907" s="1"/>
      <c r="HN1907" s="1"/>
      <c r="HO1907" s="1"/>
      <c r="HP1907" s="1"/>
      <c r="HQ1907" s="1"/>
      <c r="HR1907" s="1"/>
      <c r="HS1907" s="1"/>
      <c r="HT1907" s="1"/>
      <c r="HU1907" s="1"/>
      <c r="HV1907" s="1"/>
      <c r="HW1907" s="1"/>
      <c r="HX1907" s="1"/>
      <c r="HY1907" s="1"/>
      <c r="HZ1907" s="1"/>
      <c r="IA1907" s="1"/>
      <c r="IB1907" s="1"/>
      <c r="IC1907" s="1"/>
      <c r="ID1907" s="1"/>
      <c r="IE1907" s="1"/>
      <c r="IF1907" s="1"/>
      <c r="IG1907" s="1"/>
      <c r="IH1907" s="1"/>
      <c r="II1907" s="1"/>
      <c r="IJ1907" s="1"/>
      <c r="IK1907" s="1"/>
      <c r="IL1907" s="1"/>
      <c r="IM1907" s="1"/>
      <c r="IN1907" s="1"/>
      <c r="IO1907" s="1"/>
      <c r="IP1907" s="1"/>
      <c r="IQ1907" s="1"/>
    </row>
    <row r="1909" spans="1:251" ht="18.75" hidden="1">
      <c r="A1909" s="38" t="s">
        <v>0</v>
      </c>
      <c r="AW1909" s="44"/>
      <c r="AX1909" s="45"/>
      <c r="AY1909" s="44"/>
    </row>
    <row r="1910" spans="1:251" hidden="1"/>
    <row r="1911" spans="1:251" ht="18.75" hidden="1">
      <c r="B1911" s="141" t="s">
        <v>8</v>
      </c>
      <c r="C1911" s="142"/>
      <c r="D1911" s="142"/>
      <c r="E1911" s="142"/>
      <c r="F1911" s="142"/>
      <c r="G1911" s="142"/>
      <c r="H1911" s="142"/>
      <c r="I1911" s="142"/>
      <c r="J1911" s="142"/>
      <c r="K1911" s="142"/>
      <c r="L1911" s="142"/>
      <c r="M1911" s="142"/>
      <c r="N1911" s="142"/>
      <c r="O1911" s="142"/>
      <c r="P1911" s="142"/>
      <c r="Q1911" s="142"/>
      <c r="R1911" s="142"/>
      <c r="S1911" s="142"/>
      <c r="T1911" s="142"/>
      <c r="U1911" s="142"/>
      <c r="V1911" s="142"/>
      <c r="W1911" s="142"/>
      <c r="X1911" s="142"/>
      <c r="Y1911" s="142"/>
      <c r="Z1911" s="142"/>
      <c r="AA1911" s="142"/>
      <c r="AB1911" s="142"/>
      <c r="AC1911" s="142"/>
      <c r="AD1911" s="142"/>
      <c r="AE1911" s="142"/>
      <c r="AF1911" s="142"/>
      <c r="AG1911" s="142"/>
      <c r="AH1911" s="142"/>
      <c r="AI1911" s="142"/>
      <c r="AJ1911" s="142"/>
      <c r="AK1911" s="142"/>
      <c r="AL1911" s="142"/>
      <c r="AM1911" s="142"/>
      <c r="AN1911" s="142"/>
      <c r="AO1911" s="142"/>
      <c r="AP1911" s="142"/>
      <c r="AQ1911" s="142"/>
      <c r="AR1911" s="142"/>
      <c r="AS1911" s="142"/>
      <c r="AT1911" s="142"/>
      <c r="AU1911" s="142"/>
      <c r="AV1911" s="142"/>
      <c r="AW1911" s="142"/>
      <c r="AX1911" s="142"/>
    </row>
    <row r="1912" spans="1:251" hidden="1">
      <c r="Z1912" s="46"/>
      <c r="AD1912" s="46"/>
      <c r="AE1912" s="46"/>
      <c r="AF1912" s="46"/>
      <c r="AG1912" s="46"/>
      <c r="AH1912" s="46"/>
      <c r="AI1912" s="46"/>
      <c r="AO1912" s="46"/>
    </row>
    <row r="1913" spans="1:251" ht="13.5" hidden="1" thickBot="1">
      <c r="Z1913" s="46"/>
      <c r="AD1913" s="46"/>
      <c r="AE1913" s="46"/>
      <c r="AF1913" s="46"/>
      <c r="AG1913" s="46"/>
      <c r="AH1913" s="46"/>
      <c r="AI1913" s="46"/>
      <c r="AO1913" s="46"/>
      <c r="DI1913" s="2"/>
    </row>
    <row r="1914" spans="1:251" ht="24.75" hidden="1" customHeight="1" thickBot="1">
      <c r="B1914" s="143" t="s">
        <v>1</v>
      </c>
      <c r="C1914" s="144"/>
      <c r="D1914" s="144"/>
      <c r="E1914" s="144"/>
      <c r="F1914" s="144"/>
      <c r="G1914" s="144"/>
      <c r="H1914" s="145"/>
      <c r="I1914" s="146"/>
      <c r="J1914" s="146"/>
      <c r="K1914" s="146"/>
      <c r="L1914" s="146"/>
      <c r="M1914" s="146"/>
      <c r="N1914" s="146"/>
      <c r="O1914" s="146"/>
      <c r="P1914" s="146"/>
      <c r="Q1914" s="146"/>
      <c r="R1914" s="146"/>
      <c r="S1914" s="146"/>
      <c r="T1914" s="146"/>
      <c r="U1914" s="146"/>
      <c r="V1914" s="146"/>
      <c r="W1914" s="146"/>
      <c r="X1914" s="146"/>
      <c r="Y1914" s="146"/>
      <c r="Z1914" s="146"/>
      <c r="AA1914" s="146"/>
      <c r="AB1914" s="146"/>
      <c r="AC1914" s="146"/>
      <c r="AD1914" s="146"/>
      <c r="AE1914" s="146"/>
      <c r="AF1914" s="146"/>
      <c r="AG1914" s="146"/>
      <c r="AH1914" s="146"/>
      <c r="AI1914" s="146"/>
      <c r="AJ1914" s="146"/>
      <c r="AK1914" s="146"/>
      <c r="AL1914" s="146"/>
      <c r="AM1914" s="146"/>
      <c r="AN1914" s="146"/>
      <c r="AO1914" s="146"/>
      <c r="AP1914" s="146"/>
      <c r="AQ1914" s="146"/>
      <c r="AR1914" s="146"/>
      <c r="AS1914" s="146"/>
      <c r="AT1914" s="146"/>
      <c r="AU1914" s="146"/>
      <c r="AV1914" s="146"/>
      <c r="AW1914" s="146"/>
      <c r="AX1914" s="147"/>
      <c r="DI1914" s="2"/>
    </row>
    <row r="1915" spans="1:251" ht="14.25" hidden="1">
      <c r="B1915" s="47"/>
      <c r="C1915" s="47"/>
      <c r="D1915" s="47"/>
      <c r="E1915" s="47"/>
      <c r="F1915" s="47"/>
      <c r="G1915" s="47"/>
      <c r="H1915" s="40"/>
      <c r="I1915" s="40"/>
      <c r="J1915" s="40"/>
      <c r="K1915" s="40"/>
      <c r="L1915" s="48"/>
      <c r="M1915" s="48"/>
      <c r="N1915" s="48"/>
      <c r="O1915" s="48"/>
      <c r="P1915" s="40"/>
      <c r="Q1915" s="40"/>
      <c r="R1915" s="40"/>
      <c r="S1915" s="40"/>
      <c r="T1915" s="40"/>
      <c r="U1915" s="40"/>
      <c r="V1915" s="49"/>
      <c r="W1915" s="49"/>
      <c r="X1915" s="49"/>
      <c r="Y1915" s="49"/>
      <c r="Z1915" s="49"/>
      <c r="AA1915" s="49"/>
      <c r="AB1915" s="49"/>
      <c r="AC1915" s="49"/>
      <c r="AD1915" s="49"/>
      <c r="AE1915" s="49"/>
      <c r="AF1915" s="49"/>
      <c r="AG1915" s="49"/>
      <c r="AH1915" s="49"/>
      <c r="AI1915" s="49"/>
      <c r="AJ1915" s="49"/>
      <c r="AK1915" s="49"/>
      <c r="AL1915" s="49"/>
      <c r="AM1915" s="49"/>
      <c r="AN1915" s="49"/>
      <c r="AO1915" s="49"/>
      <c r="AP1915" s="49"/>
      <c r="AQ1915" s="49"/>
      <c r="AR1915" s="49"/>
      <c r="AS1915" s="49"/>
      <c r="AT1915" s="49"/>
      <c r="AU1915" s="49"/>
      <c r="AV1915" s="49"/>
      <c r="AW1915" s="49"/>
      <c r="AX1915" s="49"/>
      <c r="DI1915" s="2"/>
    </row>
    <row r="1916" spans="1:251" ht="15" hidden="1" thickBot="1">
      <c r="A1916" s="61"/>
      <c r="B1916" s="49" t="s">
        <v>2</v>
      </c>
      <c r="C1916" s="40"/>
      <c r="D1916" s="40"/>
      <c r="E1916" s="40"/>
      <c r="F1916" s="40"/>
      <c r="G1916" s="40"/>
      <c r="H1916" s="40"/>
      <c r="I1916" s="40"/>
      <c r="J1916" s="40"/>
      <c r="K1916" s="40"/>
      <c r="L1916" s="48"/>
      <c r="M1916" s="48"/>
      <c r="N1916" s="48"/>
      <c r="O1916" s="48"/>
      <c r="P1916" s="40"/>
      <c r="Q1916" s="40"/>
      <c r="R1916" s="40"/>
      <c r="S1916" s="40"/>
      <c r="T1916" s="40"/>
      <c r="U1916" s="40"/>
      <c r="V1916" s="49"/>
      <c r="W1916" s="49"/>
      <c r="X1916" s="49"/>
      <c r="Y1916" s="49"/>
      <c r="Z1916" s="49"/>
      <c r="AA1916" s="49"/>
      <c r="AB1916" s="49"/>
      <c r="AC1916" s="49"/>
      <c r="AD1916" s="49"/>
      <c r="AE1916" s="49"/>
      <c r="AF1916" s="49"/>
      <c r="AG1916" s="49"/>
      <c r="AH1916" s="49"/>
      <c r="AI1916" s="49"/>
      <c r="AJ1916" s="49"/>
      <c r="AK1916" s="49"/>
      <c r="AL1916" s="49"/>
      <c r="AM1916" s="49"/>
      <c r="AN1916" s="49"/>
      <c r="AO1916" s="49"/>
      <c r="AP1916" s="49"/>
      <c r="AQ1916" s="49"/>
      <c r="AR1916" s="49"/>
      <c r="AS1916" s="49"/>
      <c r="AT1916" s="49"/>
      <c r="AU1916" s="49"/>
      <c r="AV1916" s="49"/>
      <c r="AW1916" s="49"/>
      <c r="AX1916" s="49"/>
      <c r="DI1916" s="2"/>
    </row>
    <row r="1917" spans="1:251" ht="14.25" hidden="1">
      <c r="A1917" s="40"/>
      <c r="B1917" s="50"/>
      <c r="C1917" s="47"/>
      <c r="D1917" s="47"/>
      <c r="E1917" s="47"/>
      <c r="F1917" s="47"/>
      <c r="G1917" s="47"/>
      <c r="H1917" s="47"/>
      <c r="I1917" s="47"/>
      <c r="J1917" s="47"/>
      <c r="K1917" s="47"/>
      <c r="L1917" s="51"/>
      <c r="M1917" s="51"/>
      <c r="N1917" s="51"/>
      <c r="O1917" s="51"/>
      <c r="P1917" s="47"/>
      <c r="Q1917" s="47"/>
      <c r="R1917" s="47"/>
      <c r="S1917" s="47"/>
      <c r="T1917" s="47"/>
      <c r="U1917" s="47"/>
      <c r="V1917" s="52"/>
      <c r="W1917" s="52"/>
      <c r="X1917" s="52"/>
      <c r="Y1917" s="52"/>
      <c r="Z1917" s="52"/>
      <c r="AA1917" s="52"/>
      <c r="AB1917" s="52"/>
      <c r="AC1917" s="52"/>
      <c r="AD1917" s="52"/>
      <c r="AE1917" s="52"/>
      <c r="AF1917" s="52"/>
      <c r="AG1917" s="52"/>
      <c r="AH1917" s="52"/>
      <c r="AI1917" s="52"/>
      <c r="AJ1917" s="52"/>
      <c r="AK1917" s="52"/>
      <c r="AL1917" s="52"/>
      <c r="AM1917" s="52"/>
      <c r="AN1917" s="52"/>
      <c r="AO1917" s="52"/>
      <c r="AP1917" s="52"/>
      <c r="AQ1917" s="52"/>
      <c r="AR1917" s="52"/>
      <c r="AS1917" s="52"/>
      <c r="AT1917" s="52"/>
      <c r="AU1917" s="52"/>
      <c r="AV1917" s="52"/>
      <c r="AW1917" s="52"/>
      <c r="AX1917" s="53"/>
    </row>
    <row r="1918" spans="1:251" ht="12" hidden="1" customHeight="1">
      <c r="A1918" s="40"/>
      <c r="B1918" s="157"/>
      <c r="C1918" s="158"/>
      <c r="D1918" s="158"/>
      <c r="E1918" s="158"/>
      <c r="F1918" s="158"/>
      <c r="G1918" s="158"/>
      <c r="H1918" s="158"/>
      <c r="I1918" s="158"/>
      <c r="J1918" s="158"/>
      <c r="K1918" s="158"/>
      <c r="L1918" s="158"/>
      <c r="M1918" s="158"/>
      <c r="N1918" s="158"/>
      <c r="O1918" s="158"/>
      <c r="P1918" s="158"/>
      <c r="Q1918" s="158"/>
      <c r="R1918" s="158"/>
      <c r="S1918" s="158"/>
      <c r="T1918" s="158"/>
      <c r="U1918" s="158"/>
      <c r="V1918" s="158"/>
      <c r="W1918" s="158"/>
      <c r="X1918" s="158"/>
      <c r="Y1918" s="158"/>
      <c r="Z1918" s="158"/>
      <c r="AA1918" s="158"/>
      <c r="AB1918" s="158"/>
      <c r="AC1918" s="158"/>
      <c r="AD1918" s="158"/>
      <c r="AE1918" s="158"/>
      <c r="AF1918" s="158"/>
      <c r="AG1918" s="158"/>
      <c r="AH1918" s="158"/>
      <c r="AI1918" s="158"/>
      <c r="AJ1918" s="158"/>
      <c r="AK1918" s="158"/>
      <c r="AL1918" s="158"/>
      <c r="AM1918" s="158"/>
      <c r="AN1918" s="158"/>
      <c r="AO1918" s="158"/>
      <c r="AP1918" s="158"/>
      <c r="AQ1918" s="158"/>
      <c r="AR1918" s="158"/>
      <c r="AS1918" s="158"/>
      <c r="AT1918" s="158"/>
      <c r="AU1918" s="158"/>
      <c r="AV1918" s="158"/>
      <c r="AW1918" s="158"/>
      <c r="AX1918" s="159"/>
    </row>
    <row r="1919" spans="1:251" ht="12" hidden="1" customHeight="1">
      <c r="A1919" s="40"/>
      <c r="B1919" s="157"/>
      <c r="C1919" s="158"/>
      <c r="D1919" s="158"/>
      <c r="E1919" s="158"/>
      <c r="F1919" s="158"/>
      <c r="G1919" s="158"/>
      <c r="H1919" s="158"/>
      <c r="I1919" s="158"/>
      <c r="J1919" s="158"/>
      <c r="K1919" s="158"/>
      <c r="L1919" s="158"/>
      <c r="M1919" s="158"/>
      <c r="N1919" s="158"/>
      <c r="O1919" s="158"/>
      <c r="P1919" s="158"/>
      <c r="Q1919" s="158"/>
      <c r="R1919" s="158"/>
      <c r="S1919" s="158"/>
      <c r="T1919" s="158"/>
      <c r="U1919" s="158"/>
      <c r="V1919" s="158"/>
      <c r="W1919" s="158"/>
      <c r="X1919" s="158"/>
      <c r="Y1919" s="158"/>
      <c r="Z1919" s="158"/>
      <c r="AA1919" s="158"/>
      <c r="AB1919" s="158"/>
      <c r="AC1919" s="158"/>
      <c r="AD1919" s="158"/>
      <c r="AE1919" s="158"/>
      <c r="AF1919" s="158"/>
      <c r="AG1919" s="158"/>
      <c r="AH1919" s="158"/>
      <c r="AI1919" s="158"/>
      <c r="AJ1919" s="158"/>
      <c r="AK1919" s="158"/>
      <c r="AL1919" s="158"/>
      <c r="AM1919" s="158"/>
      <c r="AN1919" s="158"/>
      <c r="AO1919" s="158"/>
      <c r="AP1919" s="158"/>
      <c r="AQ1919" s="158"/>
      <c r="AR1919" s="158"/>
      <c r="AS1919" s="158"/>
      <c r="AT1919" s="158"/>
      <c r="AU1919" s="158"/>
      <c r="AV1919" s="158"/>
      <c r="AW1919" s="158"/>
      <c r="AX1919" s="159"/>
      <c r="BC1919" s="3"/>
    </row>
    <row r="1920" spans="1:251" ht="12" hidden="1" customHeight="1">
      <c r="A1920" s="40"/>
      <c r="B1920" s="157"/>
      <c r="C1920" s="158"/>
      <c r="D1920" s="158"/>
      <c r="E1920" s="158"/>
      <c r="F1920" s="158"/>
      <c r="G1920" s="158"/>
      <c r="H1920" s="158"/>
      <c r="I1920" s="158"/>
      <c r="J1920" s="158"/>
      <c r="K1920" s="158"/>
      <c r="L1920" s="158"/>
      <c r="M1920" s="158"/>
      <c r="N1920" s="158"/>
      <c r="O1920" s="158"/>
      <c r="P1920" s="158"/>
      <c r="Q1920" s="158"/>
      <c r="R1920" s="158"/>
      <c r="S1920" s="158"/>
      <c r="T1920" s="158"/>
      <c r="U1920" s="158"/>
      <c r="V1920" s="158"/>
      <c r="W1920" s="158"/>
      <c r="X1920" s="158"/>
      <c r="Y1920" s="158"/>
      <c r="Z1920" s="158"/>
      <c r="AA1920" s="158"/>
      <c r="AB1920" s="158"/>
      <c r="AC1920" s="158"/>
      <c r="AD1920" s="158"/>
      <c r="AE1920" s="158"/>
      <c r="AF1920" s="158"/>
      <c r="AG1920" s="158"/>
      <c r="AH1920" s="158"/>
      <c r="AI1920" s="158"/>
      <c r="AJ1920" s="158"/>
      <c r="AK1920" s="158"/>
      <c r="AL1920" s="158"/>
      <c r="AM1920" s="158"/>
      <c r="AN1920" s="158"/>
      <c r="AO1920" s="158"/>
      <c r="AP1920" s="158"/>
      <c r="AQ1920" s="158"/>
      <c r="AR1920" s="158"/>
      <c r="AS1920" s="158"/>
      <c r="AT1920" s="158"/>
      <c r="AU1920" s="158"/>
      <c r="AV1920" s="158"/>
      <c r="AW1920" s="158"/>
      <c r="AX1920" s="159"/>
    </row>
    <row r="1921" spans="1:113" ht="12" hidden="1" customHeight="1">
      <c r="A1921" s="40"/>
      <c r="B1921" s="157"/>
      <c r="C1921" s="158"/>
      <c r="D1921" s="158"/>
      <c r="E1921" s="158"/>
      <c r="F1921" s="158"/>
      <c r="G1921" s="158"/>
      <c r="H1921" s="158"/>
      <c r="I1921" s="158"/>
      <c r="J1921" s="158"/>
      <c r="K1921" s="158"/>
      <c r="L1921" s="158"/>
      <c r="M1921" s="158"/>
      <c r="N1921" s="158"/>
      <c r="O1921" s="158"/>
      <c r="P1921" s="158"/>
      <c r="Q1921" s="158"/>
      <c r="R1921" s="158"/>
      <c r="S1921" s="158"/>
      <c r="T1921" s="158"/>
      <c r="U1921" s="158"/>
      <c r="V1921" s="158"/>
      <c r="W1921" s="158"/>
      <c r="X1921" s="158"/>
      <c r="Y1921" s="158"/>
      <c r="Z1921" s="158"/>
      <c r="AA1921" s="158"/>
      <c r="AB1921" s="158"/>
      <c r="AC1921" s="158"/>
      <c r="AD1921" s="158"/>
      <c r="AE1921" s="158"/>
      <c r="AF1921" s="158"/>
      <c r="AG1921" s="158"/>
      <c r="AH1921" s="158"/>
      <c r="AI1921" s="158"/>
      <c r="AJ1921" s="158"/>
      <c r="AK1921" s="158"/>
      <c r="AL1921" s="158"/>
      <c r="AM1921" s="158"/>
      <c r="AN1921" s="158"/>
      <c r="AO1921" s="158"/>
      <c r="AP1921" s="158"/>
      <c r="AQ1921" s="158"/>
      <c r="AR1921" s="158"/>
      <c r="AS1921" s="158"/>
      <c r="AT1921" s="158"/>
      <c r="AU1921" s="158"/>
      <c r="AV1921" s="158"/>
      <c r="AW1921" s="158"/>
      <c r="AX1921" s="159"/>
    </row>
    <row r="1922" spans="1:113" ht="12" hidden="1" customHeight="1">
      <c r="A1922" s="40"/>
      <c r="B1922" s="157"/>
      <c r="C1922" s="158"/>
      <c r="D1922" s="158"/>
      <c r="E1922" s="158"/>
      <c r="F1922" s="158"/>
      <c r="G1922" s="158"/>
      <c r="H1922" s="158"/>
      <c r="I1922" s="158"/>
      <c r="J1922" s="158"/>
      <c r="K1922" s="158"/>
      <c r="L1922" s="158"/>
      <c r="M1922" s="158"/>
      <c r="N1922" s="158"/>
      <c r="O1922" s="158"/>
      <c r="P1922" s="158"/>
      <c r="Q1922" s="158"/>
      <c r="R1922" s="158"/>
      <c r="S1922" s="158"/>
      <c r="T1922" s="158"/>
      <c r="U1922" s="158"/>
      <c r="V1922" s="158"/>
      <c r="W1922" s="158"/>
      <c r="X1922" s="158"/>
      <c r="Y1922" s="158"/>
      <c r="Z1922" s="158"/>
      <c r="AA1922" s="158"/>
      <c r="AB1922" s="158"/>
      <c r="AC1922" s="158"/>
      <c r="AD1922" s="158"/>
      <c r="AE1922" s="158"/>
      <c r="AF1922" s="158"/>
      <c r="AG1922" s="158"/>
      <c r="AH1922" s="158"/>
      <c r="AI1922" s="158"/>
      <c r="AJ1922" s="158"/>
      <c r="AK1922" s="158"/>
      <c r="AL1922" s="158"/>
      <c r="AM1922" s="158"/>
      <c r="AN1922" s="158"/>
      <c r="AO1922" s="158"/>
      <c r="AP1922" s="158"/>
      <c r="AQ1922" s="158"/>
      <c r="AR1922" s="158"/>
      <c r="AS1922" s="158"/>
      <c r="AT1922" s="158"/>
      <c r="AU1922" s="158"/>
      <c r="AV1922" s="158"/>
      <c r="AW1922" s="158"/>
      <c r="AX1922" s="159"/>
    </row>
    <row r="1923" spans="1:113" ht="15" hidden="1" thickBot="1">
      <c r="A1923" s="41"/>
      <c r="B1923" s="54"/>
      <c r="C1923" s="55"/>
      <c r="D1923" s="55"/>
      <c r="E1923" s="55"/>
      <c r="F1923" s="55"/>
      <c r="G1923" s="55"/>
      <c r="H1923" s="55"/>
      <c r="I1923" s="55"/>
      <c r="J1923" s="55"/>
      <c r="K1923" s="55"/>
      <c r="L1923" s="55"/>
      <c r="M1923" s="55"/>
      <c r="N1923" s="55"/>
      <c r="O1923" s="55"/>
      <c r="P1923" s="55"/>
      <c r="Q1923" s="55"/>
      <c r="R1923" s="55"/>
      <c r="S1923" s="55"/>
      <c r="T1923" s="55"/>
      <c r="U1923" s="55"/>
      <c r="V1923" s="55"/>
      <c r="W1923" s="55"/>
      <c r="X1923" s="55"/>
      <c r="Y1923" s="55"/>
      <c r="Z1923" s="55"/>
      <c r="AA1923" s="55"/>
      <c r="AB1923" s="55"/>
      <c r="AC1923" s="55"/>
      <c r="AD1923" s="55"/>
      <c r="AE1923" s="55"/>
      <c r="AF1923" s="55"/>
      <c r="AG1923" s="55"/>
      <c r="AH1923" s="55"/>
      <c r="AI1923" s="55"/>
      <c r="AJ1923" s="55"/>
      <c r="AK1923" s="55"/>
      <c r="AL1923" s="55"/>
      <c r="AM1923" s="55"/>
      <c r="AN1923" s="55"/>
      <c r="AO1923" s="55"/>
      <c r="AP1923" s="55"/>
      <c r="AQ1923" s="55"/>
      <c r="AR1923" s="55"/>
      <c r="AS1923" s="55"/>
      <c r="AT1923" s="55"/>
      <c r="AU1923" s="55"/>
      <c r="AV1923" s="55"/>
      <c r="AW1923" s="55"/>
      <c r="AX1923" s="56"/>
    </row>
    <row r="1924" spans="1:113" hidden="1">
      <c r="B1924" s="57"/>
    </row>
    <row r="1925" spans="1:113" ht="15" hidden="1" thickBot="1">
      <c r="A1925" s="61"/>
      <c r="B1925" s="49" t="s">
        <v>3</v>
      </c>
      <c r="C1925" s="40"/>
      <c r="D1925" s="40"/>
      <c r="E1925" s="40"/>
      <c r="F1925" s="40"/>
      <c r="G1925" s="40"/>
      <c r="H1925" s="40"/>
      <c r="I1925" s="40"/>
      <c r="J1925" s="40"/>
      <c r="K1925" s="40"/>
      <c r="L1925" s="48"/>
      <c r="M1925" s="48"/>
      <c r="N1925" s="48"/>
      <c r="O1925" s="48"/>
      <c r="P1925" s="40"/>
      <c r="Q1925" s="40"/>
      <c r="R1925" s="40"/>
      <c r="S1925" s="40"/>
      <c r="T1925" s="40"/>
      <c r="U1925" s="40"/>
      <c r="V1925" s="49"/>
      <c r="W1925" s="49"/>
      <c r="X1925" s="49"/>
      <c r="Y1925" s="49"/>
      <c r="Z1925" s="49"/>
      <c r="AA1925" s="49"/>
      <c r="AB1925" s="49"/>
      <c r="AC1925" s="49"/>
      <c r="AD1925" s="49"/>
      <c r="AE1925" s="49"/>
      <c r="AF1925" s="49"/>
      <c r="AG1925" s="49"/>
      <c r="AH1925" s="49"/>
      <c r="AI1925" s="49"/>
      <c r="AJ1925" s="49"/>
      <c r="AK1925" s="49"/>
      <c r="AL1925" s="49"/>
      <c r="AM1925" s="49"/>
      <c r="AN1925" s="49"/>
      <c r="AO1925" s="49"/>
      <c r="AP1925" s="49"/>
      <c r="AQ1925" s="49"/>
      <c r="AR1925" s="49"/>
      <c r="AS1925" s="49"/>
      <c r="AT1925" s="49"/>
      <c r="AU1925" s="49"/>
      <c r="AV1925" s="49"/>
      <c r="AW1925" s="49"/>
      <c r="AX1925" s="49"/>
      <c r="DI1925" s="2"/>
    </row>
    <row r="1926" spans="1:113" ht="14.25" hidden="1">
      <c r="A1926" s="40"/>
      <c r="B1926" s="50"/>
      <c r="C1926" s="47"/>
      <c r="D1926" s="47"/>
      <c r="E1926" s="47"/>
      <c r="F1926" s="47"/>
      <c r="G1926" s="47"/>
      <c r="H1926" s="47"/>
      <c r="I1926" s="47"/>
      <c r="J1926" s="47"/>
      <c r="K1926" s="47"/>
      <c r="L1926" s="51"/>
      <c r="M1926" s="51"/>
      <c r="N1926" s="51"/>
      <c r="O1926" s="51"/>
      <c r="P1926" s="47"/>
      <c r="Q1926" s="47"/>
      <c r="R1926" s="47"/>
      <c r="S1926" s="47"/>
      <c r="T1926" s="47"/>
      <c r="U1926" s="47"/>
      <c r="V1926" s="52"/>
      <c r="W1926" s="52"/>
      <c r="X1926" s="52"/>
      <c r="Y1926" s="52"/>
      <c r="Z1926" s="52"/>
      <c r="AA1926" s="52"/>
      <c r="AB1926" s="52"/>
      <c r="AC1926" s="52"/>
      <c r="AD1926" s="52"/>
      <c r="AE1926" s="52"/>
      <c r="AF1926" s="52"/>
      <c r="AG1926" s="52"/>
      <c r="AH1926" s="52"/>
      <c r="AI1926" s="52"/>
      <c r="AJ1926" s="52"/>
      <c r="AK1926" s="52"/>
      <c r="AL1926" s="52"/>
      <c r="AM1926" s="52"/>
      <c r="AN1926" s="52"/>
      <c r="AO1926" s="52"/>
      <c r="AP1926" s="52"/>
      <c r="AQ1926" s="52"/>
      <c r="AR1926" s="52"/>
      <c r="AS1926" s="52"/>
      <c r="AT1926" s="52"/>
      <c r="AU1926" s="52"/>
      <c r="AV1926" s="52"/>
      <c r="AW1926" s="52"/>
      <c r="AX1926" s="53"/>
    </row>
    <row r="1927" spans="1:113" ht="12" hidden="1" customHeight="1">
      <c r="A1927" s="40"/>
      <c r="B1927" s="157"/>
      <c r="C1927" s="158"/>
      <c r="D1927" s="158"/>
      <c r="E1927" s="158"/>
      <c r="F1927" s="158"/>
      <c r="G1927" s="158"/>
      <c r="H1927" s="158"/>
      <c r="I1927" s="158"/>
      <c r="J1927" s="158"/>
      <c r="K1927" s="158"/>
      <c r="L1927" s="158"/>
      <c r="M1927" s="158"/>
      <c r="N1927" s="158"/>
      <c r="O1927" s="158"/>
      <c r="P1927" s="158"/>
      <c r="Q1927" s="158"/>
      <c r="R1927" s="158"/>
      <c r="S1927" s="158"/>
      <c r="T1927" s="158"/>
      <c r="U1927" s="158"/>
      <c r="V1927" s="158"/>
      <c r="W1927" s="158"/>
      <c r="X1927" s="158"/>
      <c r="Y1927" s="158"/>
      <c r="Z1927" s="158"/>
      <c r="AA1927" s="158"/>
      <c r="AB1927" s="158"/>
      <c r="AC1927" s="158"/>
      <c r="AD1927" s="158"/>
      <c r="AE1927" s="158"/>
      <c r="AF1927" s="158"/>
      <c r="AG1927" s="158"/>
      <c r="AH1927" s="158"/>
      <c r="AI1927" s="158"/>
      <c r="AJ1927" s="158"/>
      <c r="AK1927" s="158"/>
      <c r="AL1927" s="158"/>
      <c r="AM1927" s="158"/>
      <c r="AN1927" s="158"/>
      <c r="AO1927" s="158"/>
      <c r="AP1927" s="158"/>
      <c r="AQ1927" s="158"/>
      <c r="AR1927" s="158"/>
      <c r="AS1927" s="158"/>
      <c r="AT1927" s="158"/>
      <c r="AU1927" s="158"/>
      <c r="AV1927" s="158"/>
      <c r="AW1927" s="158"/>
      <c r="AX1927" s="159"/>
    </row>
    <row r="1928" spans="1:113" ht="12" hidden="1" customHeight="1">
      <c r="A1928" s="40"/>
      <c r="B1928" s="157"/>
      <c r="C1928" s="158"/>
      <c r="D1928" s="158"/>
      <c r="E1928" s="158"/>
      <c r="F1928" s="158"/>
      <c r="G1928" s="158"/>
      <c r="H1928" s="158"/>
      <c r="I1928" s="158"/>
      <c r="J1928" s="158"/>
      <c r="K1928" s="158"/>
      <c r="L1928" s="158"/>
      <c r="M1928" s="158"/>
      <c r="N1928" s="158"/>
      <c r="O1928" s="158"/>
      <c r="P1928" s="158"/>
      <c r="Q1928" s="158"/>
      <c r="R1928" s="158"/>
      <c r="S1928" s="158"/>
      <c r="T1928" s="158"/>
      <c r="U1928" s="158"/>
      <c r="V1928" s="158"/>
      <c r="W1928" s="158"/>
      <c r="X1928" s="158"/>
      <c r="Y1928" s="158"/>
      <c r="Z1928" s="158"/>
      <c r="AA1928" s="158"/>
      <c r="AB1928" s="158"/>
      <c r="AC1928" s="158"/>
      <c r="AD1928" s="158"/>
      <c r="AE1928" s="158"/>
      <c r="AF1928" s="158"/>
      <c r="AG1928" s="158"/>
      <c r="AH1928" s="158"/>
      <c r="AI1928" s="158"/>
      <c r="AJ1928" s="158"/>
      <c r="AK1928" s="158"/>
      <c r="AL1928" s="158"/>
      <c r="AM1928" s="158"/>
      <c r="AN1928" s="158"/>
      <c r="AO1928" s="158"/>
      <c r="AP1928" s="158"/>
      <c r="AQ1928" s="158"/>
      <c r="AR1928" s="158"/>
      <c r="AS1928" s="158"/>
      <c r="AT1928" s="158"/>
      <c r="AU1928" s="158"/>
      <c r="AV1928" s="158"/>
      <c r="AW1928" s="158"/>
      <c r="AX1928" s="159"/>
    </row>
    <row r="1929" spans="1:113" ht="12" hidden="1" customHeight="1">
      <c r="A1929" s="40"/>
      <c r="B1929" s="157"/>
      <c r="C1929" s="158"/>
      <c r="D1929" s="158"/>
      <c r="E1929" s="158"/>
      <c r="F1929" s="158"/>
      <c r="G1929" s="158"/>
      <c r="H1929" s="158"/>
      <c r="I1929" s="158"/>
      <c r="J1929" s="158"/>
      <c r="K1929" s="158"/>
      <c r="L1929" s="158"/>
      <c r="M1929" s="158"/>
      <c r="N1929" s="158"/>
      <c r="O1929" s="158"/>
      <c r="P1929" s="158"/>
      <c r="Q1929" s="158"/>
      <c r="R1929" s="158"/>
      <c r="S1929" s="158"/>
      <c r="T1929" s="158"/>
      <c r="U1929" s="158"/>
      <c r="V1929" s="158"/>
      <c r="W1929" s="158"/>
      <c r="X1929" s="158"/>
      <c r="Y1929" s="158"/>
      <c r="Z1929" s="158"/>
      <c r="AA1929" s="158"/>
      <c r="AB1929" s="158"/>
      <c r="AC1929" s="158"/>
      <c r="AD1929" s="158"/>
      <c r="AE1929" s="158"/>
      <c r="AF1929" s="158"/>
      <c r="AG1929" s="158"/>
      <c r="AH1929" s="158"/>
      <c r="AI1929" s="158"/>
      <c r="AJ1929" s="158"/>
      <c r="AK1929" s="158"/>
      <c r="AL1929" s="158"/>
      <c r="AM1929" s="158"/>
      <c r="AN1929" s="158"/>
      <c r="AO1929" s="158"/>
      <c r="AP1929" s="158"/>
      <c r="AQ1929" s="158"/>
      <c r="AR1929" s="158"/>
      <c r="AS1929" s="158"/>
      <c r="AT1929" s="158"/>
      <c r="AU1929" s="158"/>
      <c r="AV1929" s="158"/>
      <c r="AW1929" s="158"/>
      <c r="AX1929" s="159"/>
      <c r="BC1929" s="3"/>
    </row>
    <row r="1930" spans="1:113" ht="12" hidden="1" customHeight="1">
      <c r="A1930" s="40"/>
      <c r="B1930" s="157"/>
      <c r="C1930" s="158"/>
      <c r="D1930" s="158"/>
      <c r="E1930" s="158"/>
      <c r="F1930" s="158"/>
      <c r="G1930" s="158"/>
      <c r="H1930" s="158"/>
      <c r="I1930" s="158"/>
      <c r="J1930" s="158"/>
      <c r="K1930" s="158"/>
      <c r="L1930" s="158"/>
      <c r="M1930" s="158"/>
      <c r="N1930" s="158"/>
      <c r="O1930" s="158"/>
      <c r="P1930" s="158"/>
      <c r="Q1930" s="158"/>
      <c r="R1930" s="158"/>
      <c r="S1930" s="158"/>
      <c r="T1930" s="158"/>
      <c r="U1930" s="158"/>
      <c r="V1930" s="158"/>
      <c r="W1930" s="158"/>
      <c r="X1930" s="158"/>
      <c r="Y1930" s="158"/>
      <c r="Z1930" s="158"/>
      <c r="AA1930" s="158"/>
      <c r="AB1930" s="158"/>
      <c r="AC1930" s="158"/>
      <c r="AD1930" s="158"/>
      <c r="AE1930" s="158"/>
      <c r="AF1930" s="158"/>
      <c r="AG1930" s="158"/>
      <c r="AH1930" s="158"/>
      <c r="AI1930" s="158"/>
      <c r="AJ1930" s="158"/>
      <c r="AK1930" s="158"/>
      <c r="AL1930" s="158"/>
      <c r="AM1930" s="158"/>
      <c r="AN1930" s="158"/>
      <c r="AO1930" s="158"/>
      <c r="AP1930" s="158"/>
      <c r="AQ1930" s="158"/>
      <c r="AR1930" s="158"/>
      <c r="AS1930" s="158"/>
      <c r="AT1930" s="158"/>
      <c r="AU1930" s="158"/>
      <c r="AV1930" s="158"/>
      <c r="AW1930" s="158"/>
      <c r="AX1930" s="159"/>
    </row>
    <row r="1931" spans="1:113" ht="12" hidden="1" customHeight="1">
      <c r="A1931" s="40"/>
      <c r="B1931" s="157"/>
      <c r="C1931" s="158"/>
      <c r="D1931" s="158"/>
      <c r="E1931" s="158"/>
      <c r="F1931" s="158"/>
      <c r="G1931" s="158"/>
      <c r="H1931" s="158"/>
      <c r="I1931" s="158"/>
      <c r="J1931" s="158"/>
      <c r="K1931" s="158"/>
      <c r="L1931" s="158"/>
      <c r="M1931" s="158"/>
      <c r="N1931" s="158"/>
      <c r="O1931" s="158"/>
      <c r="P1931" s="158"/>
      <c r="Q1931" s="158"/>
      <c r="R1931" s="158"/>
      <c r="S1931" s="158"/>
      <c r="T1931" s="158"/>
      <c r="U1931" s="158"/>
      <c r="V1931" s="158"/>
      <c r="W1931" s="158"/>
      <c r="X1931" s="158"/>
      <c r="Y1931" s="158"/>
      <c r="Z1931" s="158"/>
      <c r="AA1931" s="158"/>
      <c r="AB1931" s="158"/>
      <c r="AC1931" s="158"/>
      <c r="AD1931" s="158"/>
      <c r="AE1931" s="158"/>
      <c r="AF1931" s="158"/>
      <c r="AG1931" s="158"/>
      <c r="AH1931" s="158"/>
      <c r="AI1931" s="158"/>
      <c r="AJ1931" s="158"/>
      <c r="AK1931" s="158"/>
      <c r="AL1931" s="158"/>
      <c r="AM1931" s="158"/>
      <c r="AN1931" s="158"/>
      <c r="AO1931" s="158"/>
      <c r="AP1931" s="158"/>
      <c r="AQ1931" s="158"/>
      <c r="AR1931" s="158"/>
      <c r="AS1931" s="158"/>
      <c r="AT1931" s="158"/>
      <c r="AU1931" s="158"/>
      <c r="AV1931" s="158"/>
      <c r="AW1931" s="158"/>
      <c r="AX1931" s="159"/>
    </row>
    <row r="1932" spans="1:113" ht="12" hidden="1" customHeight="1">
      <c r="A1932" s="40"/>
      <c r="B1932" s="157"/>
      <c r="C1932" s="158"/>
      <c r="D1932" s="158"/>
      <c r="E1932" s="158"/>
      <c r="F1932" s="158"/>
      <c r="G1932" s="158"/>
      <c r="H1932" s="158"/>
      <c r="I1932" s="158"/>
      <c r="J1932" s="158"/>
      <c r="K1932" s="158"/>
      <c r="L1932" s="158"/>
      <c r="M1932" s="158"/>
      <c r="N1932" s="158"/>
      <c r="O1932" s="158"/>
      <c r="P1932" s="158"/>
      <c r="Q1932" s="158"/>
      <c r="R1932" s="158"/>
      <c r="S1932" s="158"/>
      <c r="T1932" s="158"/>
      <c r="U1932" s="158"/>
      <c r="V1932" s="158"/>
      <c r="W1932" s="158"/>
      <c r="X1932" s="158"/>
      <c r="Y1932" s="158"/>
      <c r="Z1932" s="158"/>
      <c r="AA1932" s="158"/>
      <c r="AB1932" s="158"/>
      <c r="AC1932" s="158"/>
      <c r="AD1932" s="158"/>
      <c r="AE1932" s="158"/>
      <c r="AF1932" s="158"/>
      <c r="AG1932" s="158"/>
      <c r="AH1932" s="158"/>
      <c r="AI1932" s="158"/>
      <c r="AJ1932" s="158"/>
      <c r="AK1932" s="158"/>
      <c r="AL1932" s="158"/>
      <c r="AM1932" s="158"/>
      <c r="AN1932" s="158"/>
      <c r="AO1932" s="158"/>
      <c r="AP1932" s="158"/>
      <c r="AQ1932" s="158"/>
      <c r="AR1932" s="158"/>
      <c r="AS1932" s="158"/>
      <c r="AT1932" s="158"/>
      <c r="AU1932" s="158"/>
      <c r="AV1932" s="158"/>
      <c r="AW1932" s="158"/>
      <c r="AX1932" s="159"/>
    </row>
    <row r="1933" spans="1:113" ht="15" hidden="1" thickBot="1">
      <c r="A1933" s="41"/>
      <c r="B1933" s="54"/>
      <c r="C1933" s="55"/>
      <c r="D1933" s="55"/>
      <c r="E1933" s="55"/>
      <c r="F1933" s="55"/>
      <c r="G1933" s="55"/>
      <c r="H1933" s="55"/>
      <c r="I1933" s="55"/>
      <c r="J1933" s="55"/>
      <c r="K1933" s="55"/>
      <c r="L1933" s="55"/>
      <c r="M1933" s="55"/>
      <c r="N1933" s="55"/>
      <c r="O1933" s="55"/>
      <c r="P1933" s="55"/>
      <c r="Q1933" s="55"/>
      <c r="R1933" s="55"/>
      <c r="S1933" s="55"/>
      <c r="T1933" s="55"/>
      <c r="U1933" s="55"/>
      <c r="V1933" s="55"/>
      <c r="W1933" s="55"/>
      <c r="X1933" s="55"/>
      <c r="Y1933" s="55"/>
      <c r="Z1933" s="55"/>
      <c r="AA1933" s="55"/>
      <c r="AB1933" s="55"/>
      <c r="AC1933" s="55"/>
      <c r="AD1933" s="55"/>
      <c r="AE1933" s="55"/>
      <c r="AF1933" s="55"/>
      <c r="AG1933" s="55"/>
      <c r="AH1933" s="55"/>
      <c r="AI1933" s="55"/>
      <c r="AJ1933" s="55"/>
      <c r="AK1933" s="55"/>
      <c r="AL1933" s="55"/>
      <c r="AM1933" s="55"/>
      <c r="AN1933" s="55"/>
      <c r="AO1933" s="55"/>
      <c r="AP1933" s="55"/>
      <c r="AQ1933" s="55"/>
      <c r="AR1933" s="55"/>
      <c r="AS1933" s="55"/>
      <c r="AT1933" s="55"/>
      <c r="AU1933" s="55"/>
      <c r="AV1933" s="55"/>
      <c r="AW1933" s="55"/>
      <c r="AX1933" s="56"/>
    </row>
    <row r="1934" spans="1:113" hidden="1">
      <c r="B1934" s="57"/>
    </row>
    <row r="1935" spans="1:113" ht="14.25" hidden="1">
      <c r="B1935" s="49" t="s">
        <v>4</v>
      </c>
      <c r="C1935" s="40"/>
      <c r="D1935" s="40"/>
      <c r="E1935" s="40"/>
      <c r="F1935" s="40"/>
      <c r="G1935" s="40"/>
      <c r="H1935" s="40"/>
      <c r="I1935" s="40"/>
      <c r="J1935" s="40"/>
      <c r="K1935" s="40"/>
      <c r="L1935" s="48"/>
      <c r="M1935" s="48"/>
      <c r="N1935" s="48"/>
      <c r="O1935" s="48"/>
      <c r="P1935" s="40"/>
      <c r="Q1935" s="40"/>
      <c r="R1935" s="40"/>
      <c r="S1935" s="40"/>
      <c r="T1935" s="40"/>
      <c r="U1935" s="40"/>
      <c r="V1935" s="49"/>
      <c r="W1935" s="49"/>
      <c r="X1935" s="49"/>
      <c r="Y1935" s="49"/>
      <c r="Z1935" s="49"/>
      <c r="AA1935" s="49"/>
      <c r="AB1935" s="49"/>
      <c r="AC1935" s="49"/>
      <c r="AD1935" s="49"/>
      <c r="AE1935" s="49"/>
      <c r="AF1935" s="49"/>
      <c r="AG1935" s="49"/>
      <c r="AH1935" s="49"/>
      <c r="AI1935" s="49"/>
      <c r="AJ1935" s="49"/>
      <c r="AK1935" s="49"/>
      <c r="AL1935" s="49"/>
      <c r="AM1935" s="49"/>
      <c r="AN1935" s="49"/>
      <c r="AO1935" s="49"/>
      <c r="AP1935" s="49"/>
      <c r="AQ1935" s="49"/>
      <c r="AR1935" s="49"/>
      <c r="AS1935" s="49"/>
      <c r="AT1935" s="49"/>
      <c r="AU1935" s="49"/>
      <c r="AV1935" s="49"/>
      <c r="AW1935" s="49"/>
      <c r="AX1935" s="49"/>
    </row>
    <row r="1936" spans="1:113" ht="15" hidden="1" thickBot="1">
      <c r="B1936" s="40"/>
      <c r="C1936" s="40"/>
      <c r="D1936" s="40"/>
      <c r="E1936" s="40"/>
      <c r="F1936" s="40"/>
      <c r="G1936" s="40"/>
      <c r="H1936" s="40"/>
      <c r="I1936" s="40"/>
      <c r="J1936" s="40"/>
      <c r="K1936" s="40"/>
      <c r="L1936" s="48"/>
      <c r="M1936" s="48"/>
      <c r="N1936" s="48"/>
      <c r="O1936" s="48"/>
      <c r="P1936" s="40"/>
      <c r="Q1936" s="40"/>
      <c r="R1936" s="40"/>
      <c r="S1936" s="40"/>
      <c r="T1936" s="40"/>
      <c r="U1936" s="40"/>
      <c r="V1936" s="49"/>
      <c r="W1936" s="49"/>
      <c r="X1936" s="49"/>
      <c r="Y1936" s="49"/>
      <c r="Z1936" s="49"/>
      <c r="AA1936" s="49"/>
      <c r="AB1936" s="49"/>
      <c r="AC1936" s="49"/>
      <c r="AD1936" s="49"/>
      <c r="AE1936" s="49"/>
      <c r="AF1936" s="49"/>
      <c r="AG1936" s="49"/>
      <c r="AH1936" s="49"/>
      <c r="AI1936" s="49"/>
      <c r="AJ1936" s="49"/>
      <c r="AK1936" s="49"/>
      <c r="AL1936" s="49"/>
      <c r="AM1936" s="49"/>
      <c r="AN1936" s="49"/>
      <c r="AO1936" s="49"/>
      <c r="AP1936" s="49"/>
      <c r="AQ1936" s="49"/>
      <c r="AR1936" s="49"/>
      <c r="AS1936" s="49"/>
      <c r="AT1936" s="49"/>
      <c r="AU1936" s="49"/>
      <c r="AV1936" s="49"/>
      <c r="AW1936" s="49"/>
      <c r="AX1936" s="58" t="s">
        <v>5</v>
      </c>
    </row>
    <row r="1937" spans="1:251" s="3" customFormat="1" ht="13.5" hidden="1" customHeight="1">
      <c r="A1937" s="40"/>
      <c r="B1937" s="160" t="s">
        <v>6</v>
      </c>
      <c r="C1937" s="161"/>
      <c r="D1937" s="161"/>
      <c r="E1937" s="161"/>
      <c r="F1937" s="161"/>
      <c r="G1937" s="161"/>
      <c r="H1937" s="161"/>
      <c r="I1937" s="161"/>
      <c r="J1937" s="161"/>
      <c r="K1937" s="161"/>
      <c r="L1937" s="161"/>
      <c r="M1937" s="161"/>
      <c r="N1937" s="161"/>
      <c r="O1937" s="161"/>
      <c r="P1937" s="161"/>
      <c r="Q1937" s="161"/>
      <c r="R1937" s="161"/>
      <c r="S1937" s="161"/>
      <c r="T1937" s="161"/>
      <c r="U1937" s="161"/>
      <c r="V1937" s="161"/>
      <c r="W1937" s="161"/>
      <c r="X1937" s="161"/>
      <c r="Y1937" s="161"/>
      <c r="Z1937" s="162"/>
      <c r="AA1937" s="166" t="s">
        <v>12</v>
      </c>
      <c r="AB1937" s="161"/>
      <c r="AC1937" s="161"/>
      <c r="AD1937" s="161"/>
      <c r="AE1937" s="161"/>
      <c r="AF1937" s="161"/>
      <c r="AG1937" s="161"/>
      <c r="AH1937" s="161"/>
      <c r="AI1937" s="162"/>
      <c r="AJ1937" s="166" t="s">
        <v>13</v>
      </c>
      <c r="AK1937" s="161"/>
      <c r="AL1937" s="161"/>
      <c r="AM1937" s="161"/>
      <c r="AN1937" s="161"/>
      <c r="AO1937" s="161"/>
      <c r="AP1937" s="161"/>
      <c r="AQ1937" s="161"/>
      <c r="AR1937" s="162"/>
      <c r="AS1937" s="166" t="s">
        <v>7</v>
      </c>
      <c r="AT1937" s="161"/>
      <c r="AU1937" s="161"/>
      <c r="AV1937" s="161"/>
      <c r="AW1937" s="161"/>
      <c r="AX1937" s="168"/>
      <c r="AY1937" s="39"/>
      <c r="AZ1937" s="1"/>
      <c r="BA1937" s="1"/>
      <c r="BB1937" s="1"/>
      <c r="BC1937" s="1"/>
      <c r="BD1937" s="1"/>
      <c r="BE1937" s="1"/>
      <c r="BF1937" s="1"/>
      <c r="BG1937" s="1"/>
      <c r="BH1937" s="1"/>
      <c r="BI1937" s="1"/>
      <c r="BJ1937" s="1"/>
      <c r="BK1937" s="1"/>
      <c r="BL1937" s="1"/>
      <c r="BM1937" s="1"/>
      <c r="BN1937" s="1"/>
      <c r="BO1937" s="1"/>
      <c r="BP1937" s="1"/>
      <c r="BQ1937" s="1"/>
      <c r="BR1937" s="1"/>
      <c r="BS1937" s="1"/>
      <c r="BT1937" s="1"/>
      <c r="BU1937" s="1"/>
      <c r="BV1937" s="1"/>
      <c r="BW1937" s="1"/>
      <c r="BX1937" s="1"/>
      <c r="BY1937" s="1"/>
      <c r="BZ1937" s="1"/>
      <c r="CA1937" s="1"/>
      <c r="CB1937" s="1"/>
      <c r="CC1937" s="1"/>
      <c r="CD1937" s="1"/>
      <c r="CE1937" s="1"/>
      <c r="CF1937" s="1"/>
      <c r="CG1937" s="1"/>
      <c r="CH1937" s="1"/>
      <c r="CI1937" s="1"/>
      <c r="CJ1937" s="1"/>
      <c r="CK1937" s="1"/>
      <c r="CL1937" s="1"/>
      <c r="CM1937" s="1"/>
      <c r="CN1937" s="1"/>
      <c r="CO1937" s="1"/>
      <c r="CP1937" s="1"/>
      <c r="CQ1937" s="1"/>
      <c r="CR1937" s="1"/>
      <c r="CS1937" s="1"/>
      <c r="CT1937" s="1"/>
      <c r="CU1937" s="1"/>
      <c r="CV1937" s="1"/>
      <c r="CW1937" s="1"/>
      <c r="CX1937" s="1"/>
      <c r="CY1937" s="1"/>
      <c r="CZ1937" s="1"/>
      <c r="DA1937" s="1"/>
      <c r="DB1937" s="1"/>
      <c r="DC1937" s="1"/>
      <c r="DD1937" s="1"/>
      <c r="DE1937" s="1"/>
      <c r="DF1937" s="1"/>
      <c r="DG1937" s="1"/>
      <c r="DH1937" s="1"/>
      <c r="DI1937" s="1"/>
      <c r="DJ1937" s="1"/>
      <c r="DK1937" s="1"/>
      <c r="DL1937" s="1"/>
      <c r="DM1937" s="1"/>
      <c r="DN1937" s="1"/>
      <c r="DO1937" s="1"/>
      <c r="DP1937" s="1"/>
      <c r="DQ1937" s="1"/>
      <c r="DR1937" s="1"/>
      <c r="DS1937" s="1"/>
      <c r="DT1937" s="1"/>
      <c r="DU1937" s="1"/>
      <c r="DV1937" s="1"/>
      <c r="DW1937" s="1"/>
      <c r="DX1937" s="1"/>
      <c r="DY1937" s="1"/>
      <c r="DZ1937" s="1"/>
      <c r="EA1937" s="1"/>
      <c r="EB1937" s="1"/>
      <c r="EC1937" s="1"/>
      <c r="ED1937" s="1"/>
      <c r="EE1937" s="1"/>
      <c r="EF1937" s="1"/>
      <c r="EG1937" s="1"/>
      <c r="EH1937" s="1"/>
      <c r="EI1937" s="1"/>
      <c r="EJ1937" s="1"/>
      <c r="EK1937" s="1"/>
      <c r="EL1937" s="1"/>
      <c r="EM1937" s="1"/>
      <c r="EN1937" s="1"/>
      <c r="EO1937" s="1"/>
      <c r="EP1937" s="1"/>
      <c r="EQ1937" s="1"/>
      <c r="ER1937" s="1"/>
      <c r="ES1937" s="1"/>
      <c r="ET1937" s="1"/>
      <c r="EU1937" s="1"/>
      <c r="EV1937" s="1"/>
      <c r="EW1937" s="1"/>
      <c r="EX1937" s="1"/>
      <c r="EY1937" s="1"/>
      <c r="EZ1937" s="1"/>
      <c r="FA1937" s="1"/>
      <c r="FB1937" s="1"/>
      <c r="FC1937" s="1"/>
      <c r="FD1937" s="1"/>
      <c r="FE1937" s="1"/>
      <c r="FF1937" s="1"/>
      <c r="FG1937" s="1"/>
      <c r="FH1937" s="1"/>
      <c r="FI1937" s="1"/>
      <c r="FJ1937" s="1"/>
      <c r="FK1937" s="1"/>
      <c r="FL1937" s="1"/>
      <c r="FM1937" s="1"/>
      <c r="FN1937" s="1"/>
      <c r="FO1937" s="1"/>
      <c r="FP1937" s="1"/>
      <c r="FQ1937" s="1"/>
      <c r="FR1937" s="1"/>
      <c r="FS1937" s="1"/>
      <c r="FT1937" s="1"/>
      <c r="FU1937" s="1"/>
      <c r="FV1937" s="1"/>
      <c r="FW1937" s="1"/>
      <c r="FX1937" s="1"/>
      <c r="FY1937" s="1"/>
      <c r="FZ1937" s="1"/>
      <c r="GA1937" s="1"/>
      <c r="GB1937" s="1"/>
      <c r="GC1937" s="1"/>
      <c r="GD1937" s="1"/>
      <c r="GE1937" s="1"/>
      <c r="GF1937" s="1"/>
      <c r="GG1937" s="1"/>
      <c r="GH1937" s="1"/>
      <c r="GI1937" s="1"/>
      <c r="GJ1937" s="1"/>
      <c r="GK1937" s="1"/>
      <c r="GL1937" s="1"/>
      <c r="GM1937" s="1"/>
      <c r="GN1937" s="1"/>
      <c r="GO1937" s="1"/>
      <c r="GP1937" s="1"/>
      <c r="GQ1937" s="1"/>
      <c r="GR1937" s="1"/>
      <c r="GS1937" s="1"/>
      <c r="GT1937" s="1"/>
      <c r="GU1937" s="1"/>
      <c r="GV1937" s="1"/>
      <c r="GW1937" s="1"/>
      <c r="GX1937" s="1"/>
      <c r="GY1937" s="1"/>
      <c r="GZ1937" s="1"/>
      <c r="HA1937" s="1"/>
      <c r="HB1937" s="1"/>
      <c r="HC1937" s="1"/>
      <c r="HD1937" s="1"/>
      <c r="HE1937" s="1"/>
      <c r="HF1937" s="1"/>
      <c r="HG1937" s="1"/>
      <c r="HH1937" s="1"/>
      <c r="HI1937" s="1"/>
      <c r="HJ1937" s="1"/>
      <c r="HK1937" s="1"/>
      <c r="HL1937" s="1"/>
      <c r="HM1937" s="1"/>
      <c r="HN1937" s="1"/>
      <c r="HO1937" s="1"/>
      <c r="HP1937" s="1"/>
      <c r="HQ1937" s="1"/>
      <c r="HR1937" s="1"/>
      <c r="HS1937" s="1"/>
      <c r="HT1937" s="1"/>
      <c r="HU1937" s="1"/>
      <c r="HV1937" s="1"/>
      <c r="HW1937" s="1"/>
      <c r="HX1937" s="1"/>
      <c r="HY1937" s="1"/>
      <c r="HZ1937" s="1"/>
      <c r="IA1937" s="1"/>
      <c r="IB1937" s="1"/>
      <c r="IC1937" s="1"/>
      <c r="ID1937" s="1"/>
      <c r="IE1937" s="1"/>
      <c r="IF1937" s="1"/>
      <c r="IG1937" s="1"/>
      <c r="IH1937" s="1"/>
      <c r="II1937" s="1"/>
      <c r="IJ1937" s="1"/>
      <c r="IK1937" s="1"/>
      <c r="IL1937" s="1"/>
      <c r="IM1937" s="1"/>
      <c r="IN1937" s="1"/>
      <c r="IO1937" s="1"/>
      <c r="IP1937" s="1"/>
      <c r="IQ1937" s="1"/>
    </row>
    <row r="1938" spans="1:251" s="3" customFormat="1" ht="13.5" hidden="1">
      <c r="A1938" s="40"/>
      <c r="B1938" s="163"/>
      <c r="C1938" s="164"/>
      <c r="D1938" s="164"/>
      <c r="E1938" s="164"/>
      <c r="F1938" s="164"/>
      <c r="G1938" s="164"/>
      <c r="H1938" s="164"/>
      <c r="I1938" s="164"/>
      <c r="J1938" s="164"/>
      <c r="K1938" s="164"/>
      <c r="L1938" s="164"/>
      <c r="M1938" s="164"/>
      <c r="N1938" s="164"/>
      <c r="O1938" s="164"/>
      <c r="P1938" s="164"/>
      <c r="Q1938" s="164"/>
      <c r="R1938" s="164"/>
      <c r="S1938" s="164"/>
      <c r="T1938" s="164"/>
      <c r="U1938" s="164"/>
      <c r="V1938" s="164"/>
      <c r="W1938" s="164"/>
      <c r="X1938" s="164"/>
      <c r="Y1938" s="164"/>
      <c r="Z1938" s="165"/>
      <c r="AA1938" s="167"/>
      <c r="AB1938" s="164"/>
      <c r="AC1938" s="164"/>
      <c r="AD1938" s="164"/>
      <c r="AE1938" s="164"/>
      <c r="AF1938" s="164"/>
      <c r="AG1938" s="164"/>
      <c r="AH1938" s="164"/>
      <c r="AI1938" s="165"/>
      <c r="AJ1938" s="167"/>
      <c r="AK1938" s="164"/>
      <c r="AL1938" s="164"/>
      <c r="AM1938" s="164"/>
      <c r="AN1938" s="164"/>
      <c r="AO1938" s="164"/>
      <c r="AP1938" s="164"/>
      <c r="AQ1938" s="164"/>
      <c r="AR1938" s="165"/>
      <c r="AS1938" s="167"/>
      <c r="AT1938" s="164"/>
      <c r="AU1938" s="164"/>
      <c r="AV1938" s="164"/>
      <c r="AW1938" s="164"/>
      <c r="AX1938" s="169"/>
      <c r="AY1938" s="39"/>
      <c r="AZ1938" s="1"/>
      <c r="BA1938" s="1"/>
      <c r="BB1938" s="4"/>
      <c r="BC1938" s="5"/>
      <c r="BE1938" s="1"/>
      <c r="BF1938" s="1"/>
      <c r="BG1938" s="1"/>
      <c r="BH1938" s="1"/>
      <c r="BI1938" s="1"/>
      <c r="BJ1938" s="1"/>
      <c r="BK1938" s="1"/>
      <c r="BL1938" s="1"/>
      <c r="BM1938" s="1"/>
      <c r="BN1938" s="1"/>
      <c r="BO1938" s="1"/>
      <c r="BP1938" s="1"/>
      <c r="BQ1938" s="1"/>
      <c r="BR1938" s="1"/>
      <c r="BS1938" s="1"/>
      <c r="BT1938" s="1"/>
      <c r="BU1938" s="1"/>
      <c r="BV1938" s="1"/>
      <c r="BW1938" s="1"/>
      <c r="BX1938" s="1"/>
      <c r="BY1938" s="1"/>
      <c r="BZ1938" s="1"/>
      <c r="CA1938" s="1"/>
      <c r="CB1938" s="1"/>
      <c r="CC1938" s="1"/>
      <c r="CD1938" s="1"/>
      <c r="CE1938" s="1"/>
      <c r="CF1938" s="1"/>
      <c r="CG1938" s="1"/>
      <c r="CH1938" s="1"/>
      <c r="CI1938" s="1"/>
      <c r="CJ1938" s="1"/>
      <c r="CK1938" s="1"/>
      <c r="CL1938" s="1"/>
      <c r="CM1938" s="1"/>
      <c r="CN1938" s="1"/>
      <c r="CO1938" s="1"/>
      <c r="CP1938" s="1"/>
      <c r="CQ1938" s="1"/>
      <c r="CR1938" s="1"/>
      <c r="CS1938" s="1"/>
      <c r="CT1938" s="1"/>
      <c r="CU1938" s="1"/>
      <c r="CV1938" s="1"/>
      <c r="CW1938" s="1"/>
      <c r="CX1938" s="1"/>
      <c r="CY1938" s="1"/>
      <c r="CZ1938" s="1"/>
      <c r="DA1938" s="1"/>
      <c r="DB1938" s="1"/>
      <c r="DC1938" s="1"/>
      <c r="DD1938" s="1"/>
      <c r="DE1938" s="1"/>
      <c r="DF1938" s="1"/>
      <c r="DG1938" s="1"/>
      <c r="DH1938" s="1"/>
      <c r="DI1938" s="1"/>
      <c r="DJ1938" s="1"/>
      <c r="DK1938" s="1"/>
      <c r="DL1938" s="1"/>
      <c r="DM1938" s="1"/>
      <c r="DN1938" s="1"/>
      <c r="DO1938" s="1"/>
      <c r="DP1938" s="1"/>
      <c r="DQ1938" s="1"/>
      <c r="DR1938" s="1"/>
      <c r="DS1938" s="1"/>
      <c r="DT1938" s="1"/>
      <c r="DU1938" s="1"/>
      <c r="DV1938" s="1"/>
      <c r="DW1938" s="1"/>
      <c r="DX1938" s="1"/>
      <c r="DY1938" s="1"/>
      <c r="DZ1938" s="1"/>
      <c r="EA1938" s="1"/>
      <c r="EB1938" s="1"/>
      <c r="EC1938" s="1"/>
      <c r="ED1938" s="1"/>
      <c r="EE1938" s="1"/>
      <c r="EF1938" s="1"/>
      <c r="EG1938" s="1"/>
      <c r="EH1938" s="1"/>
      <c r="EI1938" s="1"/>
      <c r="EJ1938" s="1"/>
      <c r="EK1938" s="1"/>
      <c r="EL1938" s="1"/>
      <c r="EM1938" s="1"/>
      <c r="EN1938" s="1"/>
      <c r="EO1938" s="1"/>
      <c r="EP1938" s="1"/>
      <c r="EQ1938" s="1"/>
      <c r="ER1938" s="1"/>
      <c r="ES1938" s="1"/>
      <c r="ET1938" s="1"/>
      <c r="EU1938" s="1"/>
      <c r="EV1938" s="1"/>
      <c r="EW1938" s="1"/>
      <c r="EX1938" s="1"/>
      <c r="EY1938" s="1"/>
      <c r="EZ1938" s="1"/>
      <c r="FA1938" s="1"/>
      <c r="FB1938" s="1"/>
      <c r="FC1938" s="1"/>
      <c r="FD1938" s="1"/>
      <c r="FE1938" s="1"/>
      <c r="FF1938" s="1"/>
      <c r="FG1938" s="1"/>
      <c r="FH1938" s="1"/>
      <c r="FI1938" s="1"/>
      <c r="FJ1938" s="1"/>
      <c r="FK1938" s="1"/>
      <c r="FL1938" s="1"/>
      <c r="FM1938" s="1"/>
      <c r="FN1938" s="1"/>
      <c r="FO1938" s="1"/>
      <c r="FP1938" s="1"/>
      <c r="FQ1938" s="1"/>
      <c r="FR1938" s="1"/>
      <c r="FS1938" s="1"/>
      <c r="FT1938" s="1"/>
      <c r="FU1938" s="1"/>
      <c r="FV1938" s="1"/>
      <c r="FW1938" s="1"/>
      <c r="FX1938" s="1"/>
      <c r="FY1938" s="1"/>
      <c r="FZ1938" s="1"/>
      <c r="GA1938" s="1"/>
      <c r="GB1938" s="1"/>
      <c r="GC1938" s="1"/>
      <c r="GD1938" s="1"/>
      <c r="GE1938" s="1"/>
      <c r="GF1938" s="1"/>
      <c r="GG1938" s="1"/>
      <c r="GH1938" s="1"/>
      <c r="GI1938" s="1"/>
      <c r="GJ1938" s="1"/>
      <c r="GK1938" s="1"/>
      <c r="GL1938" s="1"/>
      <c r="GM1938" s="1"/>
      <c r="GN1938" s="1"/>
      <c r="GO1938" s="1"/>
      <c r="GP1938" s="1"/>
      <c r="GQ1938" s="1"/>
      <c r="GR1938" s="1"/>
      <c r="GS1938" s="1"/>
      <c r="GT1938" s="1"/>
      <c r="GU1938" s="1"/>
      <c r="GV1938" s="1"/>
      <c r="GW1938" s="1"/>
      <c r="GX1938" s="1"/>
      <c r="GY1938" s="1"/>
      <c r="GZ1938" s="1"/>
      <c r="HA1938" s="1"/>
      <c r="HB1938" s="1"/>
      <c r="HC1938" s="1"/>
      <c r="HD1938" s="1"/>
      <c r="HE1938" s="1"/>
      <c r="HF1938" s="1"/>
      <c r="HG1938" s="1"/>
      <c r="HH1938" s="1"/>
      <c r="HI1938" s="1"/>
      <c r="HJ1938" s="1"/>
      <c r="HK1938" s="1"/>
      <c r="HL1938" s="1"/>
      <c r="HM1938" s="1"/>
      <c r="HN1938" s="1"/>
      <c r="HO1938" s="1"/>
      <c r="HP1938" s="1"/>
      <c r="HQ1938" s="1"/>
      <c r="HR1938" s="1"/>
      <c r="HS1938" s="1"/>
      <c r="HT1938" s="1"/>
      <c r="HU1938" s="1"/>
      <c r="HV1938" s="1"/>
      <c r="HW1938" s="1"/>
      <c r="HX1938" s="1"/>
      <c r="HY1938" s="1"/>
      <c r="HZ1938" s="1"/>
      <c r="IA1938" s="1"/>
      <c r="IB1938" s="1"/>
      <c r="IC1938" s="1"/>
      <c r="ID1938" s="1"/>
      <c r="IE1938" s="1"/>
      <c r="IF1938" s="1"/>
      <c r="IG1938" s="1"/>
      <c r="IH1938" s="1"/>
      <c r="II1938" s="1"/>
      <c r="IJ1938" s="1"/>
      <c r="IK1938" s="1"/>
      <c r="IL1938" s="1"/>
      <c r="IM1938" s="1"/>
      <c r="IN1938" s="1"/>
      <c r="IO1938" s="1"/>
      <c r="IP1938" s="1"/>
      <c r="IQ1938" s="1"/>
    </row>
    <row r="1939" spans="1:251" s="3" customFormat="1" ht="18.75" hidden="1" customHeight="1">
      <c r="A1939" s="40"/>
      <c r="B1939" s="59"/>
      <c r="C1939" s="148"/>
      <c r="D1939" s="149"/>
      <c r="E1939" s="149"/>
      <c r="F1939" s="149"/>
      <c r="G1939" s="149"/>
      <c r="H1939" s="149"/>
      <c r="I1939" s="149"/>
      <c r="J1939" s="149"/>
      <c r="K1939" s="149"/>
      <c r="L1939" s="149"/>
      <c r="M1939" s="149"/>
      <c r="N1939" s="149"/>
      <c r="O1939" s="149"/>
      <c r="P1939" s="149"/>
      <c r="Q1939" s="149"/>
      <c r="R1939" s="149"/>
      <c r="S1939" s="149"/>
      <c r="T1939" s="149"/>
      <c r="U1939" s="149"/>
      <c r="V1939" s="149"/>
      <c r="W1939" s="149"/>
      <c r="X1939" s="149"/>
      <c r="Y1939" s="149"/>
      <c r="Z1939" s="150"/>
      <c r="AA1939" s="151"/>
      <c r="AB1939" s="152"/>
      <c r="AC1939" s="152"/>
      <c r="AD1939" s="152"/>
      <c r="AE1939" s="152"/>
      <c r="AF1939" s="152"/>
      <c r="AG1939" s="152"/>
      <c r="AH1939" s="152"/>
      <c r="AI1939" s="153"/>
      <c r="AJ1939" s="151"/>
      <c r="AK1939" s="152"/>
      <c r="AL1939" s="152"/>
      <c r="AM1939" s="152"/>
      <c r="AN1939" s="152"/>
      <c r="AO1939" s="152"/>
      <c r="AP1939" s="152"/>
      <c r="AQ1939" s="152"/>
      <c r="AR1939" s="153"/>
      <c r="AS1939" s="154"/>
      <c r="AT1939" s="155"/>
      <c r="AU1939" s="155"/>
      <c r="AV1939" s="155"/>
      <c r="AW1939" s="155"/>
      <c r="AX1939" s="156"/>
      <c r="AY1939" s="39"/>
      <c r="AZ1939" s="1"/>
      <c r="BA1939" s="1"/>
      <c r="BB1939" s="1"/>
      <c r="BC1939" s="1"/>
      <c r="BD1939" s="1"/>
      <c r="BE1939" s="1"/>
      <c r="BF1939" s="1"/>
      <c r="BG1939" s="1"/>
      <c r="BH1939" s="1"/>
      <c r="BI1939" s="1"/>
      <c r="BJ1939" s="1"/>
      <c r="BK1939" s="1"/>
      <c r="BL1939" s="1"/>
      <c r="BM1939" s="1"/>
      <c r="BN1939" s="1"/>
      <c r="BO1939" s="1"/>
      <c r="BP1939" s="1"/>
      <c r="BQ1939" s="1"/>
      <c r="BR1939" s="1"/>
      <c r="BS1939" s="1"/>
      <c r="BT1939" s="1"/>
      <c r="BU1939" s="1"/>
      <c r="BV1939" s="1"/>
      <c r="BW1939" s="1"/>
      <c r="BX1939" s="1"/>
      <c r="BY1939" s="1"/>
      <c r="BZ1939" s="1"/>
      <c r="CA1939" s="1"/>
      <c r="CB1939" s="1"/>
      <c r="CC1939" s="1"/>
      <c r="CD1939" s="1"/>
      <c r="CE1939" s="1"/>
      <c r="CF1939" s="1"/>
      <c r="CG1939" s="1"/>
      <c r="CH1939" s="1"/>
      <c r="CI1939" s="1"/>
      <c r="CJ1939" s="1"/>
      <c r="CK1939" s="1"/>
      <c r="CL1939" s="1"/>
      <c r="CM1939" s="1"/>
      <c r="CN1939" s="1"/>
      <c r="CO1939" s="1"/>
      <c r="CP1939" s="1"/>
      <c r="CQ1939" s="1"/>
      <c r="CR1939" s="1"/>
      <c r="CS1939" s="1"/>
      <c r="CT1939" s="1"/>
      <c r="CU1939" s="1"/>
      <c r="CV1939" s="1"/>
      <c r="CW1939" s="1"/>
      <c r="CX1939" s="1"/>
      <c r="CY1939" s="1"/>
      <c r="CZ1939" s="1"/>
      <c r="DA1939" s="1"/>
      <c r="DB1939" s="1"/>
      <c r="DC1939" s="1"/>
      <c r="DD1939" s="1"/>
      <c r="DE1939" s="1"/>
      <c r="DF1939" s="1"/>
      <c r="DG1939" s="1"/>
      <c r="DH1939" s="1"/>
      <c r="DI1939" s="1"/>
      <c r="DJ1939" s="1"/>
      <c r="DK1939" s="1"/>
      <c r="DL1939" s="1"/>
      <c r="DM1939" s="1"/>
      <c r="DN1939" s="1"/>
      <c r="DO1939" s="1"/>
      <c r="DP1939" s="1"/>
      <c r="DQ1939" s="1"/>
      <c r="DR1939" s="1"/>
      <c r="DS1939" s="1"/>
      <c r="DT1939" s="1"/>
      <c r="DU1939" s="1"/>
      <c r="DV1939" s="1"/>
      <c r="DW1939" s="1"/>
      <c r="DX1939" s="1"/>
      <c r="DY1939" s="1"/>
      <c r="DZ1939" s="1"/>
      <c r="EA1939" s="1"/>
      <c r="EB1939" s="1"/>
      <c r="EC1939" s="1"/>
      <c r="ED1939" s="1"/>
      <c r="EE1939" s="1"/>
      <c r="EF1939" s="1"/>
      <c r="EG1939" s="1"/>
      <c r="EH1939" s="1"/>
      <c r="EI1939" s="1"/>
      <c r="EJ1939" s="1"/>
      <c r="EK1939" s="1"/>
      <c r="EL1939" s="1"/>
      <c r="EM1939" s="1"/>
      <c r="EN1939" s="1"/>
      <c r="EO1939" s="1"/>
      <c r="EP1939" s="1"/>
      <c r="EQ1939" s="1"/>
      <c r="ER1939" s="1"/>
      <c r="ES1939" s="1"/>
      <c r="ET1939" s="1"/>
      <c r="EU1939" s="1"/>
      <c r="EV1939" s="1"/>
      <c r="EW1939" s="1"/>
      <c r="EX1939" s="1"/>
      <c r="EY1939" s="1"/>
      <c r="EZ1939" s="1"/>
      <c r="FA1939" s="1"/>
      <c r="FB1939" s="1"/>
      <c r="FC1939" s="1"/>
      <c r="FD1939" s="1"/>
      <c r="FE1939" s="1"/>
      <c r="FF1939" s="1"/>
      <c r="FG1939" s="1"/>
      <c r="FH1939" s="1"/>
      <c r="FI1939" s="1"/>
      <c r="FJ1939" s="1"/>
      <c r="FK1939" s="1"/>
      <c r="FL1939" s="1"/>
      <c r="FM1939" s="1"/>
      <c r="FN1939" s="1"/>
      <c r="FO1939" s="1"/>
      <c r="FP1939" s="1"/>
      <c r="FQ1939" s="1"/>
      <c r="FR1939" s="1"/>
      <c r="FS1939" s="1"/>
      <c r="FT1939" s="1"/>
      <c r="FU1939" s="1"/>
      <c r="FV1939" s="1"/>
      <c r="FW1939" s="1"/>
      <c r="FX1939" s="1"/>
      <c r="FY1939" s="1"/>
      <c r="FZ1939" s="1"/>
      <c r="GA1939" s="1"/>
      <c r="GB1939" s="1"/>
      <c r="GC1939" s="1"/>
      <c r="GD1939" s="1"/>
      <c r="GE1939" s="1"/>
      <c r="GF1939" s="1"/>
      <c r="GG1939" s="1"/>
      <c r="GH1939" s="1"/>
      <c r="GI1939" s="1"/>
      <c r="GJ1939" s="1"/>
      <c r="GK1939" s="1"/>
      <c r="GL1939" s="1"/>
      <c r="GM1939" s="1"/>
      <c r="GN1939" s="1"/>
      <c r="GO1939" s="1"/>
      <c r="GP1939" s="1"/>
      <c r="GQ1939" s="1"/>
      <c r="GR1939" s="1"/>
      <c r="GS1939" s="1"/>
      <c r="GT1939" s="1"/>
      <c r="GU1939" s="1"/>
      <c r="GV1939" s="1"/>
      <c r="GW1939" s="1"/>
      <c r="GX1939" s="1"/>
      <c r="GY1939" s="1"/>
      <c r="GZ1939" s="1"/>
      <c r="HA1939" s="1"/>
      <c r="HB1939" s="1"/>
      <c r="HC1939" s="1"/>
      <c r="HD1939" s="1"/>
      <c r="HE1939" s="1"/>
      <c r="HF1939" s="1"/>
      <c r="HG1939" s="1"/>
      <c r="HH1939" s="1"/>
      <c r="HI1939" s="1"/>
      <c r="HJ1939" s="1"/>
      <c r="HK1939" s="1"/>
      <c r="HL1939" s="1"/>
      <c r="HM1939" s="1"/>
      <c r="HN1939" s="1"/>
      <c r="HO1939" s="1"/>
      <c r="HP1939" s="1"/>
      <c r="HQ1939" s="1"/>
      <c r="HR1939" s="1"/>
      <c r="HS1939" s="1"/>
      <c r="HT1939" s="1"/>
      <c r="HU1939" s="1"/>
      <c r="HV1939" s="1"/>
      <c r="HW1939" s="1"/>
      <c r="HX1939" s="1"/>
      <c r="HY1939" s="1"/>
      <c r="HZ1939" s="1"/>
      <c r="IA1939" s="1"/>
      <c r="IB1939" s="1"/>
      <c r="IC1939" s="1"/>
      <c r="ID1939" s="1"/>
      <c r="IE1939" s="1"/>
      <c r="IF1939" s="1"/>
      <c r="IG1939" s="1"/>
      <c r="IH1939" s="1"/>
      <c r="II1939" s="1"/>
      <c r="IJ1939" s="1"/>
      <c r="IK1939" s="1"/>
      <c r="IL1939" s="1"/>
      <c r="IM1939" s="1"/>
      <c r="IN1939" s="1"/>
      <c r="IO1939" s="1"/>
      <c r="IP1939" s="1"/>
      <c r="IQ1939" s="1"/>
    </row>
    <row r="1940" spans="1:251" s="3" customFormat="1" ht="18.75" hidden="1" customHeight="1" thickBot="1">
      <c r="A1940" s="41"/>
      <c r="B1940" s="132" t="s">
        <v>14</v>
      </c>
      <c r="C1940" s="133"/>
      <c r="D1940" s="133"/>
      <c r="E1940" s="133"/>
      <c r="F1940" s="133"/>
      <c r="G1940" s="133"/>
      <c r="H1940" s="133"/>
      <c r="I1940" s="133"/>
      <c r="J1940" s="133"/>
      <c r="K1940" s="133"/>
      <c r="L1940" s="133"/>
      <c r="M1940" s="133"/>
      <c r="N1940" s="133"/>
      <c r="O1940" s="133"/>
      <c r="P1940" s="133"/>
      <c r="Q1940" s="133"/>
      <c r="R1940" s="133"/>
      <c r="S1940" s="133"/>
      <c r="T1940" s="133"/>
      <c r="U1940" s="133"/>
      <c r="V1940" s="133"/>
      <c r="W1940" s="133"/>
      <c r="X1940" s="133"/>
      <c r="Y1940" s="133"/>
      <c r="Z1940" s="134"/>
      <c r="AA1940" s="135">
        <f>SUM($AA$1939:$AA$1939)</f>
        <v>0</v>
      </c>
      <c r="AB1940" s="136"/>
      <c r="AC1940" s="136"/>
      <c r="AD1940" s="136"/>
      <c r="AE1940" s="136"/>
      <c r="AF1940" s="136"/>
      <c r="AG1940" s="136"/>
      <c r="AH1940" s="136"/>
      <c r="AI1940" s="137"/>
      <c r="AJ1940" s="135">
        <f>SUM($AJ$1939:$AJ$1939)</f>
        <v>0</v>
      </c>
      <c r="AK1940" s="136"/>
      <c r="AL1940" s="136"/>
      <c r="AM1940" s="136"/>
      <c r="AN1940" s="136"/>
      <c r="AO1940" s="136"/>
      <c r="AP1940" s="136"/>
      <c r="AQ1940" s="136"/>
      <c r="AR1940" s="137"/>
      <c r="AS1940" s="138"/>
      <c r="AT1940" s="139"/>
      <c r="AU1940" s="139"/>
      <c r="AV1940" s="139"/>
      <c r="AW1940" s="139"/>
      <c r="AX1940" s="140"/>
      <c r="AY1940" s="39"/>
      <c r="AZ1940" s="1"/>
      <c r="BA1940" s="1"/>
      <c r="BB1940" s="1"/>
      <c r="BC1940" s="1"/>
      <c r="BD1940" s="1"/>
      <c r="BE1940" s="1"/>
      <c r="BF1940" s="1"/>
      <c r="BG1940" s="1"/>
      <c r="BH1940" s="1"/>
      <c r="BI1940" s="1"/>
      <c r="BJ1940" s="1"/>
      <c r="BK1940" s="1"/>
      <c r="BL1940" s="1"/>
      <c r="BM1940" s="1"/>
      <c r="BN1940" s="1"/>
      <c r="BO1940" s="1"/>
      <c r="BP1940" s="1"/>
      <c r="BQ1940" s="1"/>
      <c r="BR1940" s="1"/>
      <c r="BS1940" s="1"/>
      <c r="BT1940" s="1"/>
      <c r="BU1940" s="1"/>
      <c r="BV1940" s="1"/>
      <c r="BW1940" s="1"/>
      <c r="BX1940" s="1"/>
      <c r="BY1940" s="1"/>
      <c r="BZ1940" s="1"/>
      <c r="CA1940" s="1"/>
      <c r="CB1940" s="1"/>
      <c r="CC1940" s="1"/>
      <c r="CD1940" s="1"/>
      <c r="CE1940" s="1"/>
      <c r="CF1940" s="1"/>
      <c r="CG1940" s="1"/>
      <c r="CH1940" s="1"/>
      <c r="CI1940" s="1"/>
      <c r="CJ1940" s="1"/>
      <c r="CK1940" s="1"/>
      <c r="CL1940" s="1"/>
      <c r="CM1940" s="1"/>
      <c r="CN1940" s="1"/>
      <c r="CO1940" s="1"/>
      <c r="CP1940" s="1"/>
      <c r="CQ1940" s="1"/>
      <c r="CR1940" s="1"/>
      <c r="CS1940" s="1"/>
      <c r="CT1940" s="1"/>
      <c r="CU1940" s="1"/>
      <c r="CV1940" s="1"/>
      <c r="CW1940" s="1"/>
      <c r="CX1940" s="1"/>
      <c r="CY1940" s="1"/>
      <c r="CZ1940" s="1"/>
      <c r="DA1940" s="1"/>
      <c r="DB1940" s="1"/>
      <c r="DC1940" s="1"/>
      <c r="DD1940" s="1"/>
      <c r="DE1940" s="1"/>
      <c r="DF1940" s="1"/>
      <c r="DG1940" s="1"/>
      <c r="DH1940" s="1"/>
      <c r="DI1940" s="1"/>
      <c r="DJ1940" s="1"/>
      <c r="DK1940" s="1"/>
      <c r="DL1940" s="1"/>
      <c r="DM1940" s="1"/>
      <c r="DN1940" s="1"/>
      <c r="DO1940" s="1"/>
      <c r="DP1940" s="1"/>
      <c r="DQ1940" s="1"/>
      <c r="DR1940" s="1"/>
      <c r="DS1940" s="1"/>
      <c r="DT1940" s="1"/>
      <c r="DU1940" s="1"/>
      <c r="DV1940" s="1"/>
      <c r="DW1940" s="1"/>
      <c r="DX1940" s="1"/>
      <c r="DY1940" s="1"/>
      <c r="DZ1940" s="1"/>
      <c r="EA1940" s="1"/>
      <c r="EB1940" s="1"/>
      <c r="EC1940" s="1"/>
      <c r="ED1940" s="1"/>
      <c r="EE1940" s="1"/>
      <c r="EF1940" s="1"/>
      <c r="EG1940" s="1"/>
      <c r="EH1940" s="1"/>
      <c r="EI1940" s="1"/>
      <c r="EJ1940" s="1"/>
      <c r="EK1940" s="1"/>
      <c r="EL1940" s="1"/>
      <c r="EM1940" s="1"/>
      <c r="EN1940" s="1"/>
      <c r="EO1940" s="1"/>
      <c r="EP1940" s="1"/>
      <c r="EQ1940" s="1"/>
      <c r="ER1940" s="1"/>
      <c r="ES1940" s="1"/>
      <c r="ET1940" s="1"/>
      <c r="EU1940" s="1"/>
      <c r="EV1940" s="1"/>
      <c r="EW1940" s="1"/>
      <c r="EX1940" s="1"/>
      <c r="EY1940" s="1"/>
      <c r="EZ1940" s="1"/>
      <c r="FA1940" s="1"/>
      <c r="FB1940" s="1"/>
      <c r="FC1940" s="1"/>
      <c r="FD1940" s="1"/>
      <c r="FE1940" s="1"/>
      <c r="FF1940" s="1"/>
      <c r="FG1940" s="1"/>
      <c r="FH1940" s="1"/>
      <c r="FI1940" s="1"/>
      <c r="FJ1940" s="1"/>
      <c r="FK1940" s="1"/>
      <c r="FL1940" s="1"/>
      <c r="FM1940" s="1"/>
      <c r="FN1940" s="1"/>
      <c r="FO1940" s="1"/>
      <c r="FP1940" s="1"/>
      <c r="FQ1940" s="1"/>
      <c r="FR1940" s="1"/>
      <c r="FS1940" s="1"/>
      <c r="FT1940" s="1"/>
      <c r="FU1940" s="1"/>
      <c r="FV1940" s="1"/>
      <c r="FW1940" s="1"/>
      <c r="FX1940" s="1"/>
      <c r="FY1940" s="1"/>
      <c r="FZ1940" s="1"/>
      <c r="GA1940" s="1"/>
      <c r="GB1940" s="1"/>
      <c r="GC1940" s="1"/>
      <c r="GD1940" s="1"/>
      <c r="GE1940" s="1"/>
      <c r="GF1940" s="1"/>
      <c r="GG1940" s="1"/>
      <c r="GH1940" s="1"/>
      <c r="GI1940" s="1"/>
      <c r="GJ1940" s="1"/>
      <c r="GK1940" s="1"/>
      <c r="GL1940" s="1"/>
      <c r="GM1940" s="1"/>
      <c r="GN1940" s="1"/>
      <c r="GO1940" s="1"/>
      <c r="GP1940" s="1"/>
      <c r="GQ1940" s="1"/>
      <c r="GR1940" s="1"/>
      <c r="GS1940" s="1"/>
      <c r="GT1940" s="1"/>
      <c r="GU1940" s="1"/>
      <c r="GV1940" s="1"/>
      <c r="GW1940" s="1"/>
      <c r="GX1940" s="1"/>
      <c r="GY1940" s="1"/>
      <c r="GZ1940" s="1"/>
      <c r="HA1940" s="1"/>
      <c r="HB1940" s="1"/>
      <c r="HC1940" s="1"/>
      <c r="HD1940" s="1"/>
      <c r="HE1940" s="1"/>
      <c r="HF1940" s="1"/>
      <c r="HG1940" s="1"/>
      <c r="HH1940" s="1"/>
      <c r="HI1940" s="1"/>
      <c r="HJ1940" s="1"/>
      <c r="HK1940" s="1"/>
      <c r="HL1940" s="1"/>
      <c r="HM1940" s="1"/>
      <c r="HN1940" s="1"/>
      <c r="HO1940" s="1"/>
      <c r="HP1940" s="1"/>
      <c r="HQ1940" s="1"/>
      <c r="HR1940" s="1"/>
      <c r="HS1940" s="1"/>
      <c r="HT1940" s="1"/>
      <c r="HU1940" s="1"/>
      <c r="HV1940" s="1"/>
      <c r="HW1940" s="1"/>
      <c r="HX1940" s="1"/>
      <c r="HY1940" s="1"/>
      <c r="HZ1940" s="1"/>
      <c r="IA1940" s="1"/>
      <c r="IB1940" s="1"/>
      <c r="IC1940" s="1"/>
      <c r="ID1940" s="1"/>
      <c r="IE1940" s="1"/>
      <c r="IF1940" s="1"/>
      <c r="IG1940" s="1"/>
      <c r="IH1940" s="1"/>
      <c r="II1940" s="1"/>
      <c r="IJ1940" s="1"/>
      <c r="IK1940" s="1"/>
      <c r="IL1940" s="1"/>
      <c r="IM1940" s="1"/>
      <c r="IN1940" s="1"/>
      <c r="IO1940" s="1"/>
      <c r="IP1940" s="1"/>
      <c r="IQ1940" s="1"/>
    </row>
    <row r="1941" spans="1:251" hidden="1"/>
    <row r="1942" spans="1:251" ht="18.75">
      <c r="A1942" s="38" t="s">
        <v>0</v>
      </c>
      <c r="AW1942" s="44"/>
      <c r="AX1942" s="45"/>
      <c r="AY1942" s="44"/>
    </row>
    <row r="1944" spans="1:251" ht="18.75">
      <c r="B1944" s="141" t="s">
        <v>8</v>
      </c>
      <c r="C1944" s="142"/>
      <c r="D1944" s="142"/>
      <c r="E1944" s="142"/>
      <c r="F1944" s="142"/>
      <c r="G1944" s="142"/>
      <c r="H1944" s="142"/>
      <c r="I1944" s="142"/>
      <c r="J1944" s="142"/>
      <c r="K1944" s="142"/>
      <c r="L1944" s="142"/>
      <c r="M1944" s="142"/>
      <c r="N1944" s="142"/>
      <c r="O1944" s="142"/>
      <c r="P1944" s="142"/>
      <c r="Q1944" s="142"/>
      <c r="R1944" s="142"/>
      <c r="S1944" s="142"/>
      <c r="T1944" s="142"/>
      <c r="U1944" s="142"/>
      <c r="V1944" s="142"/>
      <c r="W1944" s="142"/>
      <c r="X1944" s="142"/>
      <c r="Y1944" s="142"/>
      <c r="Z1944" s="142"/>
      <c r="AA1944" s="142"/>
      <c r="AB1944" s="142"/>
      <c r="AC1944" s="142"/>
      <c r="AD1944" s="142"/>
      <c r="AE1944" s="142"/>
      <c r="AF1944" s="142"/>
      <c r="AG1944" s="142"/>
      <c r="AH1944" s="142"/>
      <c r="AI1944" s="142"/>
      <c r="AJ1944" s="142"/>
      <c r="AK1944" s="142"/>
      <c r="AL1944" s="142"/>
      <c r="AM1944" s="142"/>
      <c r="AN1944" s="142"/>
      <c r="AO1944" s="142"/>
      <c r="AP1944" s="142"/>
      <c r="AQ1944" s="142"/>
      <c r="AR1944" s="142"/>
      <c r="AS1944" s="142"/>
      <c r="AT1944" s="142"/>
      <c r="AU1944" s="142"/>
      <c r="AV1944" s="142"/>
      <c r="AW1944" s="142"/>
      <c r="AX1944" s="142"/>
    </row>
    <row r="1945" spans="1:251">
      <c r="Z1945" s="46"/>
      <c r="AD1945" s="46"/>
      <c r="AE1945" s="46"/>
      <c r="AF1945" s="46"/>
      <c r="AG1945" s="46"/>
      <c r="AH1945" s="46"/>
      <c r="AI1945" s="46"/>
      <c r="AO1945" s="46"/>
    </row>
    <row r="1946" spans="1:251" ht="13.5" thickBot="1">
      <c r="Z1946" s="46"/>
      <c r="AD1946" s="46"/>
      <c r="AE1946" s="46"/>
      <c r="AF1946" s="46"/>
      <c r="AG1946" s="46"/>
      <c r="AH1946" s="46"/>
      <c r="AI1946" s="46"/>
      <c r="AO1946" s="46"/>
      <c r="DI1946" s="2"/>
    </row>
    <row r="1947" spans="1:251" ht="24.75" customHeight="1" thickBot="1">
      <c r="B1947" s="143" t="s">
        <v>1</v>
      </c>
      <c r="C1947" s="144"/>
      <c r="D1947" s="144"/>
      <c r="E1947" s="144"/>
      <c r="F1947" s="144"/>
      <c r="G1947" s="144"/>
      <c r="H1947" s="145" t="s">
        <v>264</v>
      </c>
      <c r="I1947" s="146"/>
      <c r="J1947" s="146"/>
      <c r="K1947" s="146"/>
      <c r="L1947" s="146"/>
      <c r="M1947" s="146"/>
      <c r="N1947" s="146"/>
      <c r="O1947" s="146"/>
      <c r="P1947" s="146"/>
      <c r="Q1947" s="146"/>
      <c r="R1947" s="146"/>
      <c r="S1947" s="146"/>
      <c r="T1947" s="146"/>
      <c r="U1947" s="146"/>
      <c r="V1947" s="146"/>
      <c r="W1947" s="146"/>
      <c r="X1947" s="146"/>
      <c r="Y1947" s="146"/>
      <c r="Z1947" s="146"/>
      <c r="AA1947" s="146"/>
      <c r="AB1947" s="146"/>
      <c r="AC1947" s="146"/>
      <c r="AD1947" s="146"/>
      <c r="AE1947" s="146"/>
      <c r="AF1947" s="146"/>
      <c r="AG1947" s="146"/>
      <c r="AH1947" s="146"/>
      <c r="AI1947" s="146"/>
      <c r="AJ1947" s="146"/>
      <c r="AK1947" s="146"/>
      <c r="AL1947" s="146"/>
      <c r="AM1947" s="146"/>
      <c r="AN1947" s="146"/>
      <c r="AO1947" s="146"/>
      <c r="AP1947" s="146"/>
      <c r="AQ1947" s="146"/>
      <c r="AR1947" s="146"/>
      <c r="AS1947" s="146"/>
      <c r="AT1947" s="146"/>
      <c r="AU1947" s="146"/>
      <c r="AV1947" s="146"/>
      <c r="AW1947" s="146"/>
      <c r="AX1947" s="147"/>
      <c r="DI1947" s="2"/>
    </row>
    <row r="1948" spans="1:251" ht="14.25">
      <c r="B1948" s="47"/>
      <c r="C1948" s="47"/>
      <c r="D1948" s="47"/>
      <c r="E1948" s="47"/>
      <c r="F1948" s="47"/>
      <c r="G1948" s="47"/>
      <c r="H1948" s="40"/>
      <c r="I1948" s="40"/>
      <c r="J1948" s="40"/>
      <c r="K1948" s="40"/>
      <c r="L1948" s="48"/>
      <c r="M1948" s="48"/>
      <c r="N1948" s="48"/>
      <c r="O1948" s="48"/>
      <c r="P1948" s="40"/>
      <c r="Q1948" s="40"/>
      <c r="R1948" s="40"/>
      <c r="S1948" s="40"/>
      <c r="T1948" s="40"/>
      <c r="U1948" s="40"/>
      <c r="V1948" s="49"/>
      <c r="W1948" s="49"/>
      <c r="X1948" s="49"/>
      <c r="Y1948" s="49"/>
      <c r="Z1948" s="49"/>
      <c r="AA1948" s="49"/>
      <c r="AB1948" s="49"/>
      <c r="AC1948" s="49"/>
      <c r="AD1948" s="49"/>
      <c r="AE1948" s="49"/>
      <c r="AF1948" s="49"/>
      <c r="AG1948" s="49"/>
      <c r="AH1948" s="49"/>
      <c r="AI1948" s="49"/>
      <c r="AJ1948" s="49"/>
      <c r="AK1948" s="49"/>
      <c r="AL1948" s="49"/>
      <c r="AM1948" s="49"/>
      <c r="AN1948" s="49"/>
      <c r="AO1948" s="49"/>
      <c r="AP1948" s="49"/>
      <c r="AQ1948" s="49"/>
      <c r="AR1948" s="49"/>
      <c r="AS1948" s="49"/>
      <c r="AT1948" s="49"/>
      <c r="AU1948" s="49"/>
      <c r="AV1948" s="49"/>
      <c r="AW1948" s="49"/>
      <c r="AX1948" s="49"/>
      <c r="DI1948" s="2"/>
    </row>
    <row r="1949" spans="1:251" ht="15" thickBot="1">
      <c r="A1949" s="61"/>
      <c r="B1949" s="49" t="s">
        <v>2</v>
      </c>
      <c r="C1949" s="40"/>
      <c r="D1949" s="40"/>
      <c r="E1949" s="40"/>
      <c r="F1949" s="40"/>
      <c r="G1949" s="40"/>
      <c r="H1949" s="40"/>
      <c r="I1949" s="40"/>
      <c r="J1949" s="40"/>
      <c r="K1949" s="40"/>
      <c r="L1949" s="48"/>
      <c r="M1949" s="48"/>
      <c r="N1949" s="48"/>
      <c r="O1949" s="48"/>
      <c r="P1949" s="40"/>
      <c r="Q1949" s="40"/>
      <c r="R1949" s="40"/>
      <c r="S1949" s="40"/>
      <c r="T1949" s="40"/>
      <c r="U1949" s="40"/>
      <c r="V1949" s="49"/>
      <c r="W1949" s="49"/>
      <c r="X1949" s="49"/>
      <c r="Y1949" s="49"/>
      <c r="Z1949" s="49"/>
      <c r="AA1949" s="49"/>
      <c r="AB1949" s="49"/>
      <c r="AC1949" s="49"/>
      <c r="AD1949" s="49"/>
      <c r="AE1949" s="49"/>
      <c r="AF1949" s="49"/>
      <c r="AG1949" s="49"/>
      <c r="AH1949" s="49"/>
      <c r="AI1949" s="49"/>
      <c r="AJ1949" s="49"/>
      <c r="AK1949" s="49"/>
      <c r="AL1949" s="49"/>
      <c r="AM1949" s="49"/>
      <c r="AN1949" s="49"/>
      <c r="AO1949" s="49"/>
      <c r="AP1949" s="49"/>
      <c r="AQ1949" s="49"/>
      <c r="AR1949" s="49"/>
      <c r="AS1949" s="49"/>
      <c r="AT1949" s="49"/>
      <c r="AU1949" s="49"/>
      <c r="AV1949" s="49"/>
      <c r="AW1949" s="49"/>
      <c r="AX1949" s="49"/>
      <c r="DI1949" s="2"/>
    </row>
    <row r="1950" spans="1:251" ht="14.25">
      <c r="A1950" s="40"/>
      <c r="B1950" s="50"/>
      <c r="C1950" s="47"/>
      <c r="D1950" s="47"/>
      <c r="E1950" s="47"/>
      <c r="F1950" s="47"/>
      <c r="G1950" s="47"/>
      <c r="H1950" s="47"/>
      <c r="I1950" s="47"/>
      <c r="J1950" s="47"/>
      <c r="K1950" s="47"/>
      <c r="L1950" s="51"/>
      <c r="M1950" s="51"/>
      <c r="N1950" s="51"/>
      <c r="O1950" s="51"/>
      <c r="P1950" s="47"/>
      <c r="Q1950" s="47"/>
      <c r="R1950" s="47"/>
      <c r="S1950" s="47"/>
      <c r="T1950" s="47"/>
      <c r="U1950" s="47"/>
      <c r="V1950" s="52"/>
      <c r="W1950" s="52"/>
      <c r="X1950" s="52"/>
      <c r="Y1950" s="52"/>
      <c r="Z1950" s="52"/>
      <c r="AA1950" s="52"/>
      <c r="AB1950" s="52"/>
      <c r="AC1950" s="52"/>
      <c r="AD1950" s="52"/>
      <c r="AE1950" s="52"/>
      <c r="AF1950" s="52"/>
      <c r="AG1950" s="52"/>
      <c r="AH1950" s="52"/>
      <c r="AI1950" s="52"/>
      <c r="AJ1950" s="52"/>
      <c r="AK1950" s="52"/>
      <c r="AL1950" s="52"/>
      <c r="AM1950" s="52"/>
      <c r="AN1950" s="52"/>
      <c r="AO1950" s="52"/>
      <c r="AP1950" s="52"/>
      <c r="AQ1950" s="52"/>
      <c r="AR1950" s="52"/>
      <c r="AS1950" s="52"/>
      <c r="AT1950" s="52"/>
      <c r="AU1950" s="52"/>
      <c r="AV1950" s="52"/>
      <c r="AW1950" s="52"/>
      <c r="AX1950" s="53"/>
    </row>
    <row r="1951" spans="1:251" ht="12" customHeight="1">
      <c r="A1951" s="40"/>
      <c r="B1951" s="157" t="s">
        <v>265</v>
      </c>
      <c r="C1951" s="158"/>
      <c r="D1951" s="158"/>
      <c r="E1951" s="158"/>
      <c r="F1951" s="158"/>
      <c r="G1951" s="158"/>
      <c r="H1951" s="158"/>
      <c r="I1951" s="158"/>
      <c r="J1951" s="158"/>
      <c r="K1951" s="158"/>
      <c r="L1951" s="158"/>
      <c r="M1951" s="158"/>
      <c r="N1951" s="158"/>
      <c r="O1951" s="158"/>
      <c r="P1951" s="158"/>
      <c r="Q1951" s="158"/>
      <c r="R1951" s="158"/>
      <c r="S1951" s="158"/>
      <c r="T1951" s="158"/>
      <c r="U1951" s="158"/>
      <c r="V1951" s="158"/>
      <c r="W1951" s="158"/>
      <c r="X1951" s="158"/>
      <c r="Y1951" s="158"/>
      <c r="Z1951" s="158"/>
      <c r="AA1951" s="158"/>
      <c r="AB1951" s="158"/>
      <c r="AC1951" s="158"/>
      <c r="AD1951" s="158"/>
      <c r="AE1951" s="158"/>
      <c r="AF1951" s="158"/>
      <c r="AG1951" s="158"/>
      <c r="AH1951" s="158"/>
      <c r="AI1951" s="158"/>
      <c r="AJ1951" s="158"/>
      <c r="AK1951" s="158"/>
      <c r="AL1951" s="158"/>
      <c r="AM1951" s="158"/>
      <c r="AN1951" s="158"/>
      <c r="AO1951" s="158"/>
      <c r="AP1951" s="158"/>
      <c r="AQ1951" s="158"/>
      <c r="AR1951" s="158"/>
      <c r="AS1951" s="158"/>
      <c r="AT1951" s="158"/>
      <c r="AU1951" s="158"/>
      <c r="AV1951" s="158"/>
      <c r="AW1951" s="158"/>
      <c r="AX1951" s="159"/>
    </row>
    <row r="1952" spans="1:251" ht="12" customHeight="1">
      <c r="A1952" s="40"/>
      <c r="B1952" s="157"/>
      <c r="C1952" s="158"/>
      <c r="D1952" s="158"/>
      <c r="E1952" s="158"/>
      <c r="F1952" s="158"/>
      <c r="G1952" s="158"/>
      <c r="H1952" s="158"/>
      <c r="I1952" s="158"/>
      <c r="J1952" s="158"/>
      <c r="K1952" s="158"/>
      <c r="L1952" s="158"/>
      <c r="M1952" s="158"/>
      <c r="N1952" s="158"/>
      <c r="O1952" s="158"/>
      <c r="P1952" s="158"/>
      <c r="Q1952" s="158"/>
      <c r="R1952" s="158"/>
      <c r="S1952" s="158"/>
      <c r="T1952" s="158"/>
      <c r="U1952" s="158"/>
      <c r="V1952" s="158"/>
      <c r="W1952" s="158"/>
      <c r="X1952" s="158"/>
      <c r="Y1952" s="158"/>
      <c r="Z1952" s="158"/>
      <c r="AA1952" s="158"/>
      <c r="AB1952" s="158"/>
      <c r="AC1952" s="158"/>
      <c r="AD1952" s="158"/>
      <c r="AE1952" s="158"/>
      <c r="AF1952" s="158"/>
      <c r="AG1952" s="158"/>
      <c r="AH1952" s="158"/>
      <c r="AI1952" s="158"/>
      <c r="AJ1952" s="158"/>
      <c r="AK1952" s="158"/>
      <c r="AL1952" s="158"/>
      <c r="AM1952" s="158"/>
      <c r="AN1952" s="158"/>
      <c r="AO1952" s="158"/>
      <c r="AP1952" s="158"/>
      <c r="AQ1952" s="158"/>
      <c r="AR1952" s="158"/>
      <c r="AS1952" s="158"/>
      <c r="AT1952" s="158"/>
      <c r="AU1952" s="158"/>
      <c r="AV1952" s="158"/>
      <c r="AW1952" s="158"/>
      <c r="AX1952" s="159"/>
      <c r="BC1952" s="3"/>
    </row>
    <row r="1953" spans="1:113" ht="12" customHeight="1">
      <c r="A1953" s="40"/>
      <c r="B1953" s="157"/>
      <c r="C1953" s="158"/>
      <c r="D1953" s="158"/>
      <c r="E1953" s="158"/>
      <c r="F1953" s="158"/>
      <c r="G1953" s="158"/>
      <c r="H1953" s="158"/>
      <c r="I1953" s="158"/>
      <c r="J1953" s="158"/>
      <c r="K1953" s="158"/>
      <c r="L1953" s="158"/>
      <c r="M1953" s="158"/>
      <c r="N1953" s="158"/>
      <c r="O1953" s="158"/>
      <c r="P1953" s="158"/>
      <c r="Q1953" s="158"/>
      <c r="R1953" s="158"/>
      <c r="S1953" s="158"/>
      <c r="T1953" s="158"/>
      <c r="U1953" s="158"/>
      <c r="V1953" s="158"/>
      <c r="W1953" s="158"/>
      <c r="X1953" s="158"/>
      <c r="Y1953" s="158"/>
      <c r="Z1953" s="158"/>
      <c r="AA1953" s="158"/>
      <c r="AB1953" s="158"/>
      <c r="AC1953" s="158"/>
      <c r="AD1953" s="158"/>
      <c r="AE1953" s="158"/>
      <c r="AF1953" s="158"/>
      <c r="AG1953" s="158"/>
      <c r="AH1953" s="158"/>
      <c r="AI1953" s="158"/>
      <c r="AJ1953" s="158"/>
      <c r="AK1953" s="158"/>
      <c r="AL1953" s="158"/>
      <c r="AM1953" s="158"/>
      <c r="AN1953" s="158"/>
      <c r="AO1953" s="158"/>
      <c r="AP1953" s="158"/>
      <c r="AQ1953" s="158"/>
      <c r="AR1953" s="158"/>
      <c r="AS1953" s="158"/>
      <c r="AT1953" s="158"/>
      <c r="AU1953" s="158"/>
      <c r="AV1953" s="158"/>
      <c r="AW1953" s="158"/>
      <c r="AX1953" s="159"/>
    </row>
    <row r="1954" spans="1:113" ht="12" customHeight="1">
      <c r="A1954" s="40"/>
      <c r="B1954" s="157"/>
      <c r="C1954" s="158"/>
      <c r="D1954" s="158"/>
      <c r="E1954" s="158"/>
      <c r="F1954" s="158"/>
      <c r="G1954" s="158"/>
      <c r="H1954" s="158"/>
      <c r="I1954" s="158"/>
      <c r="J1954" s="158"/>
      <c r="K1954" s="158"/>
      <c r="L1954" s="158"/>
      <c r="M1954" s="158"/>
      <c r="N1954" s="158"/>
      <c r="O1954" s="158"/>
      <c r="P1954" s="158"/>
      <c r="Q1954" s="158"/>
      <c r="R1954" s="158"/>
      <c r="S1954" s="158"/>
      <c r="T1954" s="158"/>
      <c r="U1954" s="158"/>
      <c r="V1954" s="158"/>
      <c r="W1954" s="158"/>
      <c r="X1954" s="158"/>
      <c r="Y1954" s="158"/>
      <c r="Z1954" s="158"/>
      <c r="AA1954" s="158"/>
      <c r="AB1954" s="158"/>
      <c r="AC1954" s="158"/>
      <c r="AD1954" s="158"/>
      <c r="AE1954" s="158"/>
      <c r="AF1954" s="158"/>
      <c r="AG1954" s="158"/>
      <c r="AH1954" s="158"/>
      <c r="AI1954" s="158"/>
      <c r="AJ1954" s="158"/>
      <c r="AK1954" s="158"/>
      <c r="AL1954" s="158"/>
      <c r="AM1954" s="158"/>
      <c r="AN1954" s="158"/>
      <c r="AO1954" s="158"/>
      <c r="AP1954" s="158"/>
      <c r="AQ1954" s="158"/>
      <c r="AR1954" s="158"/>
      <c r="AS1954" s="158"/>
      <c r="AT1954" s="158"/>
      <c r="AU1954" s="158"/>
      <c r="AV1954" s="158"/>
      <c r="AW1954" s="158"/>
      <c r="AX1954" s="159"/>
    </row>
    <row r="1955" spans="1:113" ht="12" customHeight="1">
      <c r="A1955" s="40"/>
      <c r="B1955" s="157"/>
      <c r="C1955" s="158"/>
      <c r="D1955" s="158"/>
      <c r="E1955" s="158"/>
      <c r="F1955" s="158"/>
      <c r="G1955" s="158"/>
      <c r="H1955" s="158"/>
      <c r="I1955" s="158"/>
      <c r="J1955" s="158"/>
      <c r="K1955" s="158"/>
      <c r="L1955" s="158"/>
      <c r="M1955" s="158"/>
      <c r="N1955" s="158"/>
      <c r="O1955" s="158"/>
      <c r="P1955" s="158"/>
      <c r="Q1955" s="158"/>
      <c r="R1955" s="158"/>
      <c r="S1955" s="158"/>
      <c r="T1955" s="158"/>
      <c r="U1955" s="158"/>
      <c r="V1955" s="158"/>
      <c r="W1955" s="158"/>
      <c r="X1955" s="158"/>
      <c r="Y1955" s="158"/>
      <c r="Z1955" s="158"/>
      <c r="AA1955" s="158"/>
      <c r="AB1955" s="158"/>
      <c r="AC1955" s="158"/>
      <c r="AD1955" s="158"/>
      <c r="AE1955" s="158"/>
      <c r="AF1955" s="158"/>
      <c r="AG1955" s="158"/>
      <c r="AH1955" s="158"/>
      <c r="AI1955" s="158"/>
      <c r="AJ1955" s="158"/>
      <c r="AK1955" s="158"/>
      <c r="AL1955" s="158"/>
      <c r="AM1955" s="158"/>
      <c r="AN1955" s="158"/>
      <c r="AO1955" s="158"/>
      <c r="AP1955" s="158"/>
      <c r="AQ1955" s="158"/>
      <c r="AR1955" s="158"/>
      <c r="AS1955" s="158"/>
      <c r="AT1955" s="158"/>
      <c r="AU1955" s="158"/>
      <c r="AV1955" s="158"/>
      <c r="AW1955" s="158"/>
      <c r="AX1955" s="159"/>
    </row>
    <row r="1956" spans="1:113" ht="15" thickBot="1">
      <c r="A1956" s="41"/>
      <c r="B1956" s="54"/>
      <c r="C1956" s="55"/>
      <c r="D1956" s="55"/>
      <c r="E1956" s="55"/>
      <c r="F1956" s="55"/>
      <c r="G1956" s="55"/>
      <c r="H1956" s="55"/>
      <c r="I1956" s="55"/>
      <c r="J1956" s="55"/>
      <c r="K1956" s="55"/>
      <c r="L1956" s="55"/>
      <c r="M1956" s="55"/>
      <c r="N1956" s="55"/>
      <c r="O1956" s="55"/>
      <c r="P1956" s="55"/>
      <c r="Q1956" s="55"/>
      <c r="R1956" s="55"/>
      <c r="S1956" s="55"/>
      <c r="T1956" s="55"/>
      <c r="U1956" s="55"/>
      <c r="V1956" s="55"/>
      <c r="W1956" s="55"/>
      <c r="X1956" s="55"/>
      <c r="Y1956" s="55"/>
      <c r="Z1956" s="55"/>
      <c r="AA1956" s="55"/>
      <c r="AB1956" s="55"/>
      <c r="AC1956" s="55"/>
      <c r="AD1956" s="55"/>
      <c r="AE1956" s="55"/>
      <c r="AF1956" s="55"/>
      <c r="AG1956" s="55"/>
      <c r="AH1956" s="55"/>
      <c r="AI1956" s="55"/>
      <c r="AJ1956" s="55"/>
      <c r="AK1956" s="55"/>
      <c r="AL1956" s="55"/>
      <c r="AM1956" s="55"/>
      <c r="AN1956" s="55"/>
      <c r="AO1956" s="55"/>
      <c r="AP1956" s="55"/>
      <c r="AQ1956" s="55"/>
      <c r="AR1956" s="55"/>
      <c r="AS1956" s="55"/>
      <c r="AT1956" s="55"/>
      <c r="AU1956" s="55"/>
      <c r="AV1956" s="55"/>
      <c r="AW1956" s="55"/>
      <c r="AX1956" s="56"/>
    </row>
    <row r="1957" spans="1:113">
      <c r="B1957" s="57"/>
    </row>
    <row r="1958" spans="1:113" ht="15" thickBot="1">
      <c r="A1958" s="61"/>
      <c r="B1958" s="49" t="s">
        <v>3</v>
      </c>
      <c r="C1958" s="40"/>
      <c r="D1958" s="40"/>
      <c r="E1958" s="40"/>
      <c r="F1958" s="40"/>
      <c r="G1958" s="40"/>
      <c r="H1958" s="40"/>
      <c r="I1958" s="40"/>
      <c r="J1958" s="40"/>
      <c r="K1958" s="40"/>
      <c r="L1958" s="48"/>
      <c r="M1958" s="48"/>
      <c r="N1958" s="48"/>
      <c r="O1958" s="48"/>
      <c r="P1958" s="40"/>
      <c r="Q1958" s="40"/>
      <c r="R1958" s="40"/>
      <c r="S1958" s="40"/>
      <c r="T1958" s="40"/>
      <c r="U1958" s="40"/>
      <c r="V1958" s="49"/>
      <c r="W1958" s="49"/>
      <c r="X1958" s="49"/>
      <c r="Y1958" s="49"/>
      <c r="Z1958" s="49"/>
      <c r="AA1958" s="49"/>
      <c r="AB1958" s="49"/>
      <c r="AC1958" s="49"/>
      <c r="AD1958" s="49"/>
      <c r="AE1958" s="49"/>
      <c r="AF1958" s="49"/>
      <c r="AG1958" s="49"/>
      <c r="AH1958" s="49"/>
      <c r="AI1958" s="49"/>
      <c r="AJ1958" s="49"/>
      <c r="AK1958" s="49"/>
      <c r="AL1958" s="49"/>
      <c r="AM1958" s="49"/>
      <c r="AN1958" s="49"/>
      <c r="AO1958" s="49"/>
      <c r="AP1958" s="49"/>
      <c r="AQ1958" s="49"/>
      <c r="AR1958" s="49"/>
      <c r="AS1958" s="49"/>
      <c r="AT1958" s="49"/>
      <c r="AU1958" s="49"/>
      <c r="AV1958" s="49"/>
      <c r="AW1958" s="49"/>
      <c r="AX1958" s="49"/>
      <c r="DI1958" s="2"/>
    </row>
    <row r="1959" spans="1:113" ht="14.25">
      <c r="A1959" s="40"/>
      <c r="B1959" s="50"/>
      <c r="C1959" s="47"/>
      <c r="D1959" s="47"/>
      <c r="E1959" s="47"/>
      <c r="F1959" s="47"/>
      <c r="G1959" s="47"/>
      <c r="H1959" s="47"/>
      <c r="I1959" s="47"/>
      <c r="J1959" s="47"/>
      <c r="K1959" s="47"/>
      <c r="L1959" s="51"/>
      <c r="M1959" s="51"/>
      <c r="N1959" s="51"/>
      <c r="O1959" s="51"/>
      <c r="P1959" s="47"/>
      <c r="Q1959" s="47"/>
      <c r="R1959" s="47"/>
      <c r="S1959" s="47"/>
      <c r="T1959" s="47"/>
      <c r="U1959" s="47"/>
      <c r="V1959" s="52"/>
      <c r="W1959" s="52"/>
      <c r="X1959" s="52"/>
      <c r="Y1959" s="52"/>
      <c r="Z1959" s="52"/>
      <c r="AA1959" s="52"/>
      <c r="AB1959" s="52"/>
      <c r="AC1959" s="52"/>
      <c r="AD1959" s="52"/>
      <c r="AE1959" s="52"/>
      <c r="AF1959" s="52"/>
      <c r="AG1959" s="52"/>
      <c r="AH1959" s="52"/>
      <c r="AI1959" s="52"/>
      <c r="AJ1959" s="52"/>
      <c r="AK1959" s="52"/>
      <c r="AL1959" s="52"/>
      <c r="AM1959" s="52"/>
      <c r="AN1959" s="52"/>
      <c r="AO1959" s="52"/>
      <c r="AP1959" s="52"/>
      <c r="AQ1959" s="52"/>
      <c r="AR1959" s="52"/>
      <c r="AS1959" s="52"/>
      <c r="AT1959" s="52"/>
      <c r="AU1959" s="52"/>
      <c r="AV1959" s="52"/>
      <c r="AW1959" s="52"/>
      <c r="AX1959" s="53"/>
    </row>
    <row r="1960" spans="1:113" ht="12" customHeight="1">
      <c r="A1960" s="40"/>
      <c r="B1960" s="157" t="s">
        <v>266</v>
      </c>
      <c r="C1960" s="158"/>
      <c r="D1960" s="158"/>
      <c r="E1960" s="158"/>
      <c r="F1960" s="158"/>
      <c r="G1960" s="158"/>
      <c r="H1960" s="158"/>
      <c r="I1960" s="158"/>
      <c r="J1960" s="158"/>
      <c r="K1960" s="158"/>
      <c r="L1960" s="158"/>
      <c r="M1960" s="158"/>
      <c r="N1960" s="158"/>
      <c r="O1960" s="158"/>
      <c r="P1960" s="158"/>
      <c r="Q1960" s="158"/>
      <c r="R1960" s="158"/>
      <c r="S1960" s="158"/>
      <c r="T1960" s="158"/>
      <c r="U1960" s="158"/>
      <c r="V1960" s="158"/>
      <c r="W1960" s="158"/>
      <c r="X1960" s="158"/>
      <c r="Y1960" s="158"/>
      <c r="Z1960" s="158"/>
      <c r="AA1960" s="158"/>
      <c r="AB1960" s="158"/>
      <c r="AC1960" s="158"/>
      <c r="AD1960" s="158"/>
      <c r="AE1960" s="158"/>
      <c r="AF1960" s="158"/>
      <c r="AG1960" s="158"/>
      <c r="AH1960" s="158"/>
      <c r="AI1960" s="158"/>
      <c r="AJ1960" s="158"/>
      <c r="AK1960" s="158"/>
      <c r="AL1960" s="158"/>
      <c r="AM1960" s="158"/>
      <c r="AN1960" s="158"/>
      <c r="AO1960" s="158"/>
      <c r="AP1960" s="158"/>
      <c r="AQ1960" s="158"/>
      <c r="AR1960" s="158"/>
      <c r="AS1960" s="158"/>
      <c r="AT1960" s="158"/>
      <c r="AU1960" s="158"/>
      <c r="AV1960" s="158"/>
      <c r="AW1960" s="158"/>
      <c r="AX1960" s="159"/>
    </row>
    <row r="1961" spans="1:113" ht="12" customHeight="1">
      <c r="A1961" s="40"/>
      <c r="B1961" s="157"/>
      <c r="C1961" s="158"/>
      <c r="D1961" s="158"/>
      <c r="E1961" s="158"/>
      <c r="F1961" s="158"/>
      <c r="G1961" s="158"/>
      <c r="H1961" s="158"/>
      <c r="I1961" s="158"/>
      <c r="J1961" s="158"/>
      <c r="K1961" s="158"/>
      <c r="L1961" s="158"/>
      <c r="M1961" s="158"/>
      <c r="N1961" s="158"/>
      <c r="O1961" s="158"/>
      <c r="P1961" s="158"/>
      <c r="Q1961" s="158"/>
      <c r="R1961" s="158"/>
      <c r="S1961" s="158"/>
      <c r="T1961" s="158"/>
      <c r="U1961" s="158"/>
      <c r="V1961" s="158"/>
      <c r="W1961" s="158"/>
      <c r="X1961" s="158"/>
      <c r="Y1961" s="158"/>
      <c r="Z1961" s="158"/>
      <c r="AA1961" s="158"/>
      <c r="AB1961" s="158"/>
      <c r="AC1961" s="158"/>
      <c r="AD1961" s="158"/>
      <c r="AE1961" s="158"/>
      <c r="AF1961" s="158"/>
      <c r="AG1961" s="158"/>
      <c r="AH1961" s="158"/>
      <c r="AI1961" s="158"/>
      <c r="AJ1961" s="158"/>
      <c r="AK1961" s="158"/>
      <c r="AL1961" s="158"/>
      <c r="AM1961" s="158"/>
      <c r="AN1961" s="158"/>
      <c r="AO1961" s="158"/>
      <c r="AP1961" s="158"/>
      <c r="AQ1961" s="158"/>
      <c r="AR1961" s="158"/>
      <c r="AS1961" s="158"/>
      <c r="AT1961" s="158"/>
      <c r="AU1961" s="158"/>
      <c r="AV1961" s="158"/>
      <c r="AW1961" s="158"/>
      <c r="AX1961" s="159"/>
      <c r="BC1961" s="3"/>
    </row>
    <row r="1962" spans="1:113" ht="12" customHeight="1">
      <c r="A1962" s="40"/>
      <c r="B1962" s="157"/>
      <c r="C1962" s="158"/>
      <c r="D1962" s="158"/>
      <c r="E1962" s="158"/>
      <c r="F1962" s="158"/>
      <c r="G1962" s="158"/>
      <c r="H1962" s="158"/>
      <c r="I1962" s="158"/>
      <c r="J1962" s="158"/>
      <c r="K1962" s="158"/>
      <c r="L1962" s="158"/>
      <c r="M1962" s="158"/>
      <c r="N1962" s="158"/>
      <c r="O1962" s="158"/>
      <c r="P1962" s="158"/>
      <c r="Q1962" s="158"/>
      <c r="R1962" s="158"/>
      <c r="S1962" s="158"/>
      <c r="T1962" s="158"/>
      <c r="U1962" s="158"/>
      <c r="V1962" s="158"/>
      <c r="W1962" s="158"/>
      <c r="X1962" s="158"/>
      <c r="Y1962" s="158"/>
      <c r="Z1962" s="158"/>
      <c r="AA1962" s="158"/>
      <c r="AB1962" s="158"/>
      <c r="AC1962" s="158"/>
      <c r="AD1962" s="158"/>
      <c r="AE1962" s="158"/>
      <c r="AF1962" s="158"/>
      <c r="AG1962" s="158"/>
      <c r="AH1962" s="158"/>
      <c r="AI1962" s="158"/>
      <c r="AJ1962" s="158"/>
      <c r="AK1962" s="158"/>
      <c r="AL1962" s="158"/>
      <c r="AM1962" s="158"/>
      <c r="AN1962" s="158"/>
      <c r="AO1962" s="158"/>
      <c r="AP1962" s="158"/>
      <c r="AQ1962" s="158"/>
      <c r="AR1962" s="158"/>
      <c r="AS1962" s="158"/>
      <c r="AT1962" s="158"/>
      <c r="AU1962" s="158"/>
      <c r="AV1962" s="158"/>
      <c r="AW1962" s="158"/>
      <c r="AX1962" s="159"/>
    </row>
    <row r="1963" spans="1:113" ht="12" customHeight="1">
      <c r="A1963" s="40"/>
      <c r="B1963" s="157"/>
      <c r="C1963" s="158"/>
      <c r="D1963" s="158"/>
      <c r="E1963" s="158"/>
      <c r="F1963" s="158"/>
      <c r="G1963" s="158"/>
      <c r="H1963" s="158"/>
      <c r="I1963" s="158"/>
      <c r="J1963" s="158"/>
      <c r="K1963" s="158"/>
      <c r="L1963" s="158"/>
      <c r="M1963" s="158"/>
      <c r="N1963" s="158"/>
      <c r="O1963" s="158"/>
      <c r="P1963" s="158"/>
      <c r="Q1963" s="158"/>
      <c r="R1963" s="158"/>
      <c r="S1963" s="158"/>
      <c r="T1963" s="158"/>
      <c r="U1963" s="158"/>
      <c r="V1963" s="158"/>
      <c r="W1963" s="158"/>
      <c r="X1963" s="158"/>
      <c r="Y1963" s="158"/>
      <c r="Z1963" s="158"/>
      <c r="AA1963" s="158"/>
      <c r="AB1963" s="158"/>
      <c r="AC1963" s="158"/>
      <c r="AD1963" s="158"/>
      <c r="AE1963" s="158"/>
      <c r="AF1963" s="158"/>
      <c r="AG1963" s="158"/>
      <c r="AH1963" s="158"/>
      <c r="AI1963" s="158"/>
      <c r="AJ1963" s="158"/>
      <c r="AK1963" s="158"/>
      <c r="AL1963" s="158"/>
      <c r="AM1963" s="158"/>
      <c r="AN1963" s="158"/>
      <c r="AO1963" s="158"/>
      <c r="AP1963" s="158"/>
      <c r="AQ1963" s="158"/>
      <c r="AR1963" s="158"/>
      <c r="AS1963" s="158"/>
      <c r="AT1963" s="158"/>
      <c r="AU1963" s="158"/>
      <c r="AV1963" s="158"/>
      <c r="AW1963" s="158"/>
      <c r="AX1963" s="159"/>
    </row>
    <row r="1964" spans="1:113" ht="12" customHeight="1">
      <c r="A1964" s="40"/>
      <c r="B1964" s="157"/>
      <c r="C1964" s="158"/>
      <c r="D1964" s="158"/>
      <c r="E1964" s="158"/>
      <c r="F1964" s="158"/>
      <c r="G1964" s="158"/>
      <c r="H1964" s="158"/>
      <c r="I1964" s="158"/>
      <c r="J1964" s="158"/>
      <c r="K1964" s="158"/>
      <c r="L1964" s="158"/>
      <c r="M1964" s="158"/>
      <c r="N1964" s="158"/>
      <c r="O1964" s="158"/>
      <c r="P1964" s="158"/>
      <c r="Q1964" s="158"/>
      <c r="R1964" s="158"/>
      <c r="S1964" s="158"/>
      <c r="T1964" s="158"/>
      <c r="U1964" s="158"/>
      <c r="V1964" s="158"/>
      <c r="W1964" s="158"/>
      <c r="X1964" s="158"/>
      <c r="Y1964" s="158"/>
      <c r="Z1964" s="158"/>
      <c r="AA1964" s="158"/>
      <c r="AB1964" s="158"/>
      <c r="AC1964" s="158"/>
      <c r="AD1964" s="158"/>
      <c r="AE1964" s="158"/>
      <c r="AF1964" s="158"/>
      <c r="AG1964" s="158"/>
      <c r="AH1964" s="158"/>
      <c r="AI1964" s="158"/>
      <c r="AJ1964" s="158"/>
      <c r="AK1964" s="158"/>
      <c r="AL1964" s="158"/>
      <c r="AM1964" s="158"/>
      <c r="AN1964" s="158"/>
      <c r="AO1964" s="158"/>
      <c r="AP1964" s="158"/>
      <c r="AQ1964" s="158"/>
      <c r="AR1964" s="158"/>
      <c r="AS1964" s="158"/>
      <c r="AT1964" s="158"/>
      <c r="AU1964" s="158"/>
      <c r="AV1964" s="158"/>
      <c r="AW1964" s="158"/>
      <c r="AX1964" s="159"/>
    </row>
    <row r="1965" spans="1:113" ht="15" thickBot="1">
      <c r="A1965" s="41"/>
      <c r="B1965" s="54"/>
      <c r="C1965" s="55"/>
      <c r="D1965" s="55"/>
      <c r="E1965" s="55"/>
      <c r="F1965" s="55"/>
      <c r="G1965" s="55"/>
      <c r="H1965" s="55"/>
      <c r="I1965" s="55"/>
      <c r="J1965" s="55"/>
      <c r="K1965" s="55"/>
      <c r="L1965" s="55"/>
      <c r="M1965" s="55"/>
      <c r="N1965" s="55"/>
      <c r="O1965" s="55"/>
      <c r="P1965" s="55"/>
      <c r="Q1965" s="55"/>
      <c r="R1965" s="55"/>
      <c r="S1965" s="55"/>
      <c r="T1965" s="55"/>
      <c r="U1965" s="55"/>
      <c r="V1965" s="55"/>
      <c r="W1965" s="55"/>
      <c r="X1965" s="55"/>
      <c r="Y1965" s="55"/>
      <c r="Z1965" s="55"/>
      <c r="AA1965" s="55"/>
      <c r="AB1965" s="55"/>
      <c r="AC1965" s="55"/>
      <c r="AD1965" s="55"/>
      <c r="AE1965" s="55"/>
      <c r="AF1965" s="55"/>
      <c r="AG1965" s="55"/>
      <c r="AH1965" s="55"/>
      <c r="AI1965" s="55"/>
      <c r="AJ1965" s="55"/>
      <c r="AK1965" s="55"/>
      <c r="AL1965" s="55"/>
      <c r="AM1965" s="55"/>
      <c r="AN1965" s="55"/>
      <c r="AO1965" s="55"/>
      <c r="AP1965" s="55"/>
      <c r="AQ1965" s="55"/>
      <c r="AR1965" s="55"/>
      <c r="AS1965" s="55"/>
      <c r="AT1965" s="55"/>
      <c r="AU1965" s="55"/>
      <c r="AV1965" s="55"/>
      <c r="AW1965" s="55"/>
      <c r="AX1965" s="56"/>
    </row>
    <row r="1966" spans="1:113">
      <c r="B1966" s="57"/>
    </row>
    <row r="1967" spans="1:113" ht="14.25">
      <c r="B1967" s="49" t="s">
        <v>4</v>
      </c>
      <c r="C1967" s="40"/>
      <c r="D1967" s="40"/>
      <c r="E1967" s="40"/>
      <c r="F1967" s="40"/>
      <c r="G1967" s="40"/>
      <c r="H1967" s="40"/>
      <c r="I1967" s="40"/>
      <c r="J1967" s="40"/>
      <c r="K1967" s="40"/>
      <c r="L1967" s="48"/>
      <c r="M1967" s="48"/>
      <c r="N1967" s="48"/>
      <c r="O1967" s="48"/>
      <c r="P1967" s="40"/>
      <c r="Q1967" s="40"/>
      <c r="R1967" s="40"/>
      <c r="S1967" s="40"/>
      <c r="T1967" s="40"/>
      <c r="U1967" s="40"/>
      <c r="V1967" s="49"/>
      <c r="W1967" s="49"/>
      <c r="X1967" s="49"/>
      <c r="Y1967" s="49"/>
      <c r="Z1967" s="49"/>
      <c r="AA1967" s="49"/>
      <c r="AB1967" s="49"/>
      <c r="AC1967" s="49"/>
      <c r="AD1967" s="49"/>
      <c r="AE1967" s="49"/>
      <c r="AF1967" s="49"/>
      <c r="AG1967" s="49"/>
      <c r="AH1967" s="49"/>
      <c r="AI1967" s="49"/>
      <c r="AJ1967" s="49"/>
      <c r="AK1967" s="49"/>
      <c r="AL1967" s="49"/>
      <c r="AM1967" s="49"/>
      <c r="AN1967" s="49"/>
      <c r="AO1967" s="49"/>
      <c r="AP1967" s="49"/>
      <c r="AQ1967" s="49"/>
      <c r="AR1967" s="49"/>
      <c r="AS1967" s="49"/>
      <c r="AT1967" s="49"/>
      <c r="AU1967" s="49"/>
      <c r="AV1967" s="49"/>
      <c r="AW1967" s="49"/>
      <c r="AX1967" s="49"/>
    </row>
    <row r="1968" spans="1:113" ht="15" thickBot="1">
      <c r="B1968" s="40"/>
      <c r="C1968" s="40"/>
      <c r="D1968" s="40"/>
      <c r="E1968" s="40"/>
      <c r="F1968" s="40"/>
      <c r="G1968" s="40"/>
      <c r="H1968" s="40"/>
      <c r="I1968" s="40"/>
      <c r="J1968" s="40"/>
      <c r="K1968" s="40"/>
      <c r="L1968" s="48"/>
      <c r="M1968" s="48"/>
      <c r="N1968" s="48"/>
      <c r="O1968" s="48"/>
      <c r="P1968" s="40"/>
      <c r="Q1968" s="40"/>
      <c r="R1968" s="40"/>
      <c r="S1968" s="40"/>
      <c r="T1968" s="40"/>
      <c r="U1968" s="40"/>
      <c r="V1968" s="49"/>
      <c r="W1968" s="49"/>
      <c r="X1968" s="49"/>
      <c r="Y1968" s="49"/>
      <c r="Z1968" s="49"/>
      <c r="AA1968" s="49"/>
      <c r="AB1968" s="49"/>
      <c r="AC1968" s="49"/>
      <c r="AD1968" s="49"/>
      <c r="AE1968" s="49"/>
      <c r="AF1968" s="49"/>
      <c r="AG1968" s="49"/>
      <c r="AH1968" s="49"/>
      <c r="AI1968" s="49"/>
      <c r="AJ1968" s="49"/>
      <c r="AK1968" s="49"/>
      <c r="AL1968" s="49"/>
      <c r="AM1968" s="49"/>
      <c r="AN1968" s="49"/>
      <c r="AO1968" s="49"/>
      <c r="AP1968" s="49"/>
      <c r="AQ1968" s="49"/>
      <c r="AR1968" s="49"/>
      <c r="AS1968" s="49"/>
      <c r="AT1968" s="49"/>
      <c r="AU1968" s="49"/>
      <c r="AV1968" s="49"/>
      <c r="AW1968" s="49"/>
      <c r="AX1968" s="58" t="s">
        <v>5</v>
      </c>
    </row>
    <row r="1969" spans="1:251" s="3" customFormat="1" ht="13.5" customHeight="1">
      <c r="A1969" s="40"/>
      <c r="B1969" s="160" t="s">
        <v>6</v>
      </c>
      <c r="C1969" s="161"/>
      <c r="D1969" s="161"/>
      <c r="E1969" s="161"/>
      <c r="F1969" s="161"/>
      <c r="G1969" s="161"/>
      <c r="H1969" s="161"/>
      <c r="I1969" s="161"/>
      <c r="J1969" s="161"/>
      <c r="K1969" s="161"/>
      <c r="L1969" s="161"/>
      <c r="M1969" s="161"/>
      <c r="N1969" s="161"/>
      <c r="O1969" s="161"/>
      <c r="P1969" s="161"/>
      <c r="Q1969" s="161"/>
      <c r="R1969" s="161"/>
      <c r="S1969" s="161"/>
      <c r="T1969" s="161"/>
      <c r="U1969" s="161"/>
      <c r="V1969" s="161"/>
      <c r="W1969" s="161"/>
      <c r="X1969" s="161"/>
      <c r="Y1969" s="161"/>
      <c r="Z1969" s="162"/>
      <c r="AA1969" s="166" t="s">
        <v>12</v>
      </c>
      <c r="AB1969" s="161"/>
      <c r="AC1969" s="161"/>
      <c r="AD1969" s="161"/>
      <c r="AE1969" s="161"/>
      <c r="AF1969" s="161"/>
      <c r="AG1969" s="161"/>
      <c r="AH1969" s="161"/>
      <c r="AI1969" s="162"/>
      <c r="AJ1969" s="166" t="s">
        <v>13</v>
      </c>
      <c r="AK1969" s="161"/>
      <c r="AL1969" s="161"/>
      <c r="AM1969" s="161"/>
      <c r="AN1969" s="161"/>
      <c r="AO1969" s="161"/>
      <c r="AP1969" s="161"/>
      <c r="AQ1969" s="161"/>
      <c r="AR1969" s="162"/>
      <c r="AS1969" s="166" t="s">
        <v>7</v>
      </c>
      <c r="AT1969" s="161"/>
      <c r="AU1969" s="161"/>
      <c r="AV1969" s="161"/>
      <c r="AW1969" s="161"/>
      <c r="AX1969" s="168"/>
      <c r="AY1969" s="39"/>
      <c r="AZ1969" s="1"/>
      <c r="BA1969" s="1"/>
      <c r="BB1969" s="1"/>
      <c r="BC1969" s="1"/>
      <c r="BD1969" s="1"/>
      <c r="BE1969" s="1"/>
      <c r="BF1969" s="1"/>
      <c r="BG1969" s="1"/>
      <c r="BH1969" s="1"/>
      <c r="BI1969" s="1"/>
      <c r="BJ1969" s="1"/>
      <c r="BK1969" s="1"/>
      <c r="BL1969" s="1"/>
      <c r="BM1969" s="1"/>
      <c r="BN1969" s="1"/>
      <c r="BO1969" s="1"/>
      <c r="BP1969" s="1"/>
      <c r="BQ1969" s="1"/>
      <c r="BR1969" s="1"/>
      <c r="BS1969" s="1"/>
      <c r="BT1969" s="1"/>
      <c r="BU1969" s="1"/>
      <c r="BV1969" s="1"/>
      <c r="BW1969" s="1"/>
      <c r="BX1969" s="1"/>
      <c r="BY1969" s="1"/>
      <c r="BZ1969" s="1"/>
      <c r="CA1969" s="1"/>
      <c r="CB1969" s="1"/>
      <c r="CC1969" s="1"/>
      <c r="CD1969" s="1"/>
      <c r="CE1969" s="1"/>
      <c r="CF1969" s="1"/>
      <c r="CG1969" s="1"/>
      <c r="CH1969" s="1"/>
      <c r="CI1969" s="1"/>
      <c r="CJ1969" s="1"/>
      <c r="CK1969" s="1"/>
      <c r="CL1969" s="1"/>
      <c r="CM1969" s="1"/>
      <c r="CN1969" s="1"/>
      <c r="CO1969" s="1"/>
      <c r="CP1969" s="1"/>
      <c r="CQ1969" s="1"/>
      <c r="CR1969" s="1"/>
      <c r="CS1969" s="1"/>
      <c r="CT1969" s="1"/>
      <c r="CU1969" s="1"/>
      <c r="CV1969" s="1"/>
      <c r="CW1969" s="1"/>
      <c r="CX1969" s="1"/>
      <c r="CY1969" s="1"/>
      <c r="CZ1969" s="1"/>
      <c r="DA1969" s="1"/>
      <c r="DB1969" s="1"/>
      <c r="DC1969" s="1"/>
      <c r="DD1969" s="1"/>
      <c r="DE1969" s="1"/>
      <c r="DF1969" s="1"/>
      <c r="DG1969" s="1"/>
      <c r="DH1969" s="1"/>
      <c r="DI1969" s="1"/>
      <c r="DJ1969" s="1"/>
      <c r="DK1969" s="1"/>
      <c r="DL1969" s="1"/>
      <c r="DM1969" s="1"/>
      <c r="DN1969" s="1"/>
      <c r="DO1969" s="1"/>
      <c r="DP1969" s="1"/>
      <c r="DQ1969" s="1"/>
      <c r="DR1969" s="1"/>
      <c r="DS1969" s="1"/>
      <c r="DT1969" s="1"/>
      <c r="DU1969" s="1"/>
      <c r="DV1969" s="1"/>
      <c r="DW1969" s="1"/>
      <c r="DX1969" s="1"/>
      <c r="DY1969" s="1"/>
      <c r="DZ1969" s="1"/>
      <c r="EA1969" s="1"/>
      <c r="EB1969" s="1"/>
      <c r="EC1969" s="1"/>
      <c r="ED1969" s="1"/>
      <c r="EE1969" s="1"/>
      <c r="EF1969" s="1"/>
      <c r="EG1969" s="1"/>
      <c r="EH1969" s="1"/>
      <c r="EI1969" s="1"/>
      <c r="EJ1969" s="1"/>
      <c r="EK1969" s="1"/>
      <c r="EL1969" s="1"/>
      <c r="EM1969" s="1"/>
      <c r="EN1969" s="1"/>
      <c r="EO1969" s="1"/>
      <c r="EP1969" s="1"/>
      <c r="EQ1969" s="1"/>
      <c r="ER1969" s="1"/>
      <c r="ES1969" s="1"/>
      <c r="ET1969" s="1"/>
      <c r="EU1969" s="1"/>
      <c r="EV1969" s="1"/>
      <c r="EW1969" s="1"/>
      <c r="EX1969" s="1"/>
      <c r="EY1969" s="1"/>
      <c r="EZ1969" s="1"/>
      <c r="FA1969" s="1"/>
      <c r="FB1969" s="1"/>
      <c r="FC1969" s="1"/>
      <c r="FD1969" s="1"/>
      <c r="FE1969" s="1"/>
      <c r="FF1969" s="1"/>
      <c r="FG1969" s="1"/>
      <c r="FH1969" s="1"/>
      <c r="FI1969" s="1"/>
      <c r="FJ1969" s="1"/>
      <c r="FK1969" s="1"/>
      <c r="FL1969" s="1"/>
      <c r="FM1969" s="1"/>
      <c r="FN1969" s="1"/>
      <c r="FO1969" s="1"/>
      <c r="FP1969" s="1"/>
      <c r="FQ1969" s="1"/>
      <c r="FR1969" s="1"/>
      <c r="FS1969" s="1"/>
      <c r="FT1969" s="1"/>
      <c r="FU1969" s="1"/>
      <c r="FV1969" s="1"/>
      <c r="FW1969" s="1"/>
      <c r="FX1969" s="1"/>
      <c r="FY1969" s="1"/>
      <c r="FZ1969" s="1"/>
      <c r="GA1969" s="1"/>
      <c r="GB1969" s="1"/>
      <c r="GC1969" s="1"/>
      <c r="GD1969" s="1"/>
      <c r="GE1969" s="1"/>
      <c r="GF1969" s="1"/>
      <c r="GG1969" s="1"/>
      <c r="GH1969" s="1"/>
      <c r="GI1969" s="1"/>
      <c r="GJ1969" s="1"/>
      <c r="GK1969" s="1"/>
      <c r="GL1969" s="1"/>
      <c r="GM1969" s="1"/>
      <c r="GN1969" s="1"/>
      <c r="GO1969" s="1"/>
      <c r="GP1969" s="1"/>
      <c r="GQ1969" s="1"/>
      <c r="GR1969" s="1"/>
      <c r="GS1969" s="1"/>
      <c r="GT1969" s="1"/>
      <c r="GU1969" s="1"/>
      <c r="GV1969" s="1"/>
      <c r="GW1969" s="1"/>
      <c r="GX1969" s="1"/>
      <c r="GY1969" s="1"/>
      <c r="GZ1969" s="1"/>
      <c r="HA1969" s="1"/>
      <c r="HB1969" s="1"/>
      <c r="HC1969" s="1"/>
      <c r="HD1969" s="1"/>
      <c r="HE1969" s="1"/>
      <c r="HF1969" s="1"/>
      <c r="HG1969" s="1"/>
      <c r="HH1969" s="1"/>
      <c r="HI1969" s="1"/>
      <c r="HJ1969" s="1"/>
      <c r="HK1969" s="1"/>
      <c r="HL1969" s="1"/>
      <c r="HM1969" s="1"/>
      <c r="HN1969" s="1"/>
      <c r="HO1969" s="1"/>
      <c r="HP1969" s="1"/>
      <c r="HQ1969" s="1"/>
      <c r="HR1969" s="1"/>
      <c r="HS1969" s="1"/>
      <c r="HT1969" s="1"/>
      <c r="HU1969" s="1"/>
      <c r="HV1969" s="1"/>
      <c r="HW1969" s="1"/>
      <c r="HX1969" s="1"/>
      <c r="HY1969" s="1"/>
      <c r="HZ1969" s="1"/>
      <c r="IA1969" s="1"/>
      <c r="IB1969" s="1"/>
      <c r="IC1969" s="1"/>
      <c r="ID1969" s="1"/>
      <c r="IE1969" s="1"/>
      <c r="IF1969" s="1"/>
      <c r="IG1969" s="1"/>
      <c r="IH1969" s="1"/>
      <c r="II1969" s="1"/>
      <c r="IJ1969" s="1"/>
      <c r="IK1969" s="1"/>
      <c r="IL1969" s="1"/>
      <c r="IM1969" s="1"/>
      <c r="IN1969" s="1"/>
      <c r="IO1969" s="1"/>
      <c r="IP1969" s="1"/>
      <c r="IQ1969" s="1"/>
    </row>
    <row r="1970" spans="1:251" s="3" customFormat="1" ht="13.5">
      <c r="A1970" s="40"/>
      <c r="B1970" s="163"/>
      <c r="C1970" s="164"/>
      <c r="D1970" s="164"/>
      <c r="E1970" s="164"/>
      <c r="F1970" s="164"/>
      <c r="G1970" s="164"/>
      <c r="H1970" s="164"/>
      <c r="I1970" s="164"/>
      <c r="J1970" s="164"/>
      <c r="K1970" s="164"/>
      <c r="L1970" s="164"/>
      <c r="M1970" s="164"/>
      <c r="N1970" s="164"/>
      <c r="O1970" s="164"/>
      <c r="P1970" s="164"/>
      <c r="Q1970" s="164"/>
      <c r="R1970" s="164"/>
      <c r="S1970" s="164"/>
      <c r="T1970" s="164"/>
      <c r="U1970" s="164"/>
      <c r="V1970" s="164"/>
      <c r="W1970" s="164"/>
      <c r="X1970" s="164"/>
      <c r="Y1970" s="164"/>
      <c r="Z1970" s="165"/>
      <c r="AA1970" s="167"/>
      <c r="AB1970" s="164"/>
      <c r="AC1970" s="164"/>
      <c r="AD1970" s="164"/>
      <c r="AE1970" s="164"/>
      <c r="AF1970" s="164"/>
      <c r="AG1970" s="164"/>
      <c r="AH1970" s="164"/>
      <c r="AI1970" s="165"/>
      <c r="AJ1970" s="167"/>
      <c r="AK1970" s="164"/>
      <c r="AL1970" s="164"/>
      <c r="AM1970" s="164"/>
      <c r="AN1970" s="164"/>
      <c r="AO1970" s="164"/>
      <c r="AP1970" s="164"/>
      <c r="AQ1970" s="164"/>
      <c r="AR1970" s="165"/>
      <c r="AS1970" s="167"/>
      <c r="AT1970" s="164"/>
      <c r="AU1970" s="164"/>
      <c r="AV1970" s="164"/>
      <c r="AW1970" s="164"/>
      <c r="AX1970" s="169"/>
      <c r="AY1970" s="39"/>
      <c r="AZ1970" s="1"/>
      <c r="BA1970" s="1"/>
      <c r="BB1970" s="4"/>
      <c r="BC1970" s="5"/>
      <c r="BE1970" s="1"/>
      <c r="BF1970" s="1"/>
      <c r="BG1970" s="1"/>
      <c r="BH1970" s="1"/>
      <c r="BI1970" s="1"/>
      <c r="BJ1970" s="1"/>
      <c r="BK1970" s="1"/>
      <c r="BL1970" s="1"/>
      <c r="BM1970" s="1"/>
      <c r="BN1970" s="1"/>
      <c r="BO1970" s="1"/>
      <c r="BP1970" s="1"/>
      <c r="BQ1970" s="1"/>
      <c r="BR1970" s="1"/>
      <c r="BS1970" s="1"/>
      <c r="BT1970" s="1"/>
      <c r="BU1970" s="1"/>
      <c r="BV1970" s="1"/>
      <c r="BW1970" s="1"/>
      <c r="BX1970" s="1"/>
      <c r="BY1970" s="1"/>
      <c r="BZ1970" s="1"/>
      <c r="CA1970" s="1"/>
      <c r="CB1970" s="1"/>
      <c r="CC1970" s="1"/>
      <c r="CD1970" s="1"/>
      <c r="CE1970" s="1"/>
      <c r="CF1970" s="1"/>
      <c r="CG1970" s="1"/>
      <c r="CH1970" s="1"/>
      <c r="CI1970" s="1"/>
      <c r="CJ1970" s="1"/>
      <c r="CK1970" s="1"/>
      <c r="CL1970" s="1"/>
      <c r="CM1970" s="1"/>
      <c r="CN1970" s="1"/>
      <c r="CO1970" s="1"/>
      <c r="CP1970" s="1"/>
      <c r="CQ1970" s="1"/>
      <c r="CR1970" s="1"/>
      <c r="CS1970" s="1"/>
      <c r="CT1970" s="1"/>
      <c r="CU1970" s="1"/>
      <c r="CV1970" s="1"/>
      <c r="CW1970" s="1"/>
      <c r="CX1970" s="1"/>
      <c r="CY1970" s="1"/>
      <c r="CZ1970" s="1"/>
      <c r="DA1970" s="1"/>
      <c r="DB1970" s="1"/>
      <c r="DC1970" s="1"/>
      <c r="DD1970" s="1"/>
      <c r="DE1970" s="1"/>
      <c r="DF1970" s="1"/>
      <c r="DG1970" s="1"/>
      <c r="DH1970" s="1"/>
      <c r="DI1970" s="1"/>
      <c r="DJ1970" s="1"/>
      <c r="DK1970" s="1"/>
      <c r="DL1970" s="1"/>
      <c r="DM1970" s="1"/>
      <c r="DN1970" s="1"/>
      <c r="DO1970" s="1"/>
      <c r="DP1970" s="1"/>
      <c r="DQ1970" s="1"/>
      <c r="DR1970" s="1"/>
      <c r="DS1970" s="1"/>
      <c r="DT1970" s="1"/>
      <c r="DU1970" s="1"/>
      <c r="DV1970" s="1"/>
      <c r="DW1970" s="1"/>
      <c r="DX1970" s="1"/>
      <c r="DY1970" s="1"/>
      <c r="DZ1970" s="1"/>
      <c r="EA1970" s="1"/>
      <c r="EB1970" s="1"/>
      <c r="EC1970" s="1"/>
      <c r="ED1970" s="1"/>
      <c r="EE1970" s="1"/>
      <c r="EF1970" s="1"/>
      <c r="EG1970" s="1"/>
      <c r="EH1970" s="1"/>
      <c r="EI1970" s="1"/>
      <c r="EJ1970" s="1"/>
      <c r="EK1970" s="1"/>
      <c r="EL1970" s="1"/>
      <c r="EM1970" s="1"/>
      <c r="EN1970" s="1"/>
      <c r="EO1970" s="1"/>
      <c r="EP1970" s="1"/>
      <c r="EQ1970" s="1"/>
      <c r="ER1970" s="1"/>
      <c r="ES1970" s="1"/>
      <c r="ET1970" s="1"/>
      <c r="EU1970" s="1"/>
      <c r="EV1970" s="1"/>
      <c r="EW1970" s="1"/>
      <c r="EX1970" s="1"/>
      <c r="EY1970" s="1"/>
      <c r="EZ1970" s="1"/>
      <c r="FA1970" s="1"/>
      <c r="FB1970" s="1"/>
      <c r="FC1970" s="1"/>
      <c r="FD1970" s="1"/>
      <c r="FE1970" s="1"/>
      <c r="FF1970" s="1"/>
      <c r="FG1970" s="1"/>
      <c r="FH1970" s="1"/>
      <c r="FI1970" s="1"/>
      <c r="FJ1970" s="1"/>
      <c r="FK1970" s="1"/>
      <c r="FL1970" s="1"/>
      <c r="FM1970" s="1"/>
      <c r="FN1970" s="1"/>
      <c r="FO1970" s="1"/>
      <c r="FP1970" s="1"/>
      <c r="FQ1970" s="1"/>
      <c r="FR1970" s="1"/>
      <c r="FS1970" s="1"/>
      <c r="FT1970" s="1"/>
      <c r="FU1970" s="1"/>
      <c r="FV1970" s="1"/>
      <c r="FW1970" s="1"/>
      <c r="FX1970" s="1"/>
      <c r="FY1970" s="1"/>
      <c r="FZ1970" s="1"/>
      <c r="GA1970" s="1"/>
      <c r="GB1970" s="1"/>
      <c r="GC1970" s="1"/>
      <c r="GD1970" s="1"/>
      <c r="GE1970" s="1"/>
      <c r="GF1970" s="1"/>
      <c r="GG1970" s="1"/>
      <c r="GH1970" s="1"/>
      <c r="GI1970" s="1"/>
      <c r="GJ1970" s="1"/>
      <c r="GK1970" s="1"/>
      <c r="GL1970" s="1"/>
      <c r="GM1970" s="1"/>
      <c r="GN1970" s="1"/>
      <c r="GO1970" s="1"/>
      <c r="GP1970" s="1"/>
      <c r="GQ1970" s="1"/>
      <c r="GR1970" s="1"/>
      <c r="GS1970" s="1"/>
      <c r="GT1970" s="1"/>
      <c r="GU1970" s="1"/>
      <c r="GV1970" s="1"/>
      <c r="GW1970" s="1"/>
      <c r="GX1970" s="1"/>
      <c r="GY1970" s="1"/>
      <c r="GZ1970" s="1"/>
      <c r="HA1970" s="1"/>
      <c r="HB1970" s="1"/>
      <c r="HC1970" s="1"/>
      <c r="HD1970" s="1"/>
      <c r="HE1970" s="1"/>
      <c r="HF1970" s="1"/>
      <c r="HG1970" s="1"/>
      <c r="HH1970" s="1"/>
      <c r="HI1970" s="1"/>
      <c r="HJ1970" s="1"/>
      <c r="HK1970" s="1"/>
      <c r="HL1970" s="1"/>
      <c r="HM1970" s="1"/>
      <c r="HN1970" s="1"/>
      <c r="HO1970" s="1"/>
      <c r="HP1970" s="1"/>
      <c r="HQ1970" s="1"/>
      <c r="HR1970" s="1"/>
      <c r="HS1970" s="1"/>
      <c r="HT1970" s="1"/>
      <c r="HU1970" s="1"/>
      <c r="HV1970" s="1"/>
      <c r="HW1970" s="1"/>
      <c r="HX1970" s="1"/>
      <c r="HY1970" s="1"/>
      <c r="HZ1970" s="1"/>
      <c r="IA1970" s="1"/>
      <c r="IB1970" s="1"/>
      <c r="IC1970" s="1"/>
      <c r="ID1970" s="1"/>
      <c r="IE1970" s="1"/>
      <c r="IF1970" s="1"/>
      <c r="IG1970" s="1"/>
      <c r="IH1970" s="1"/>
      <c r="II1970" s="1"/>
      <c r="IJ1970" s="1"/>
      <c r="IK1970" s="1"/>
      <c r="IL1970" s="1"/>
      <c r="IM1970" s="1"/>
      <c r="IN1970" s="1"/>
      <c r="IO1970" s="1"/>
      <c r="IP1970" s="1"/>
      <c r="IQ1970" s="1"/>
    </row>
    <row r="1971" spans="1:251" s="3" customFormat="1" ht="18.75" customHeight="1">
      <c r="A1971" s="40"/>
      <c r="B1971" s="59"/>
      <c r="C1971" s="148" t="s">
        <v>267</v>
      </c>
      <c r="D1971" s="149"/>
      <c r="E1971" s="149"/>
      <c r="F1971" s="149"/>
      <c r="G1971" s="149"/>
      <c r="H1971" s="149"/>
      <c r="I1971" s="149"/>
      <c r="J1971" s="149"/>
      <c r="K1971" s="149"/>
      <c r="L1971" s="149"/>
      <c r="M1971" s="149"/>
      <c r="N1971" s="149"/>
      <c r="O1971" s="149"/>
      <c r="P1971" s="149"/>
      <c r="Q1971" s="149"/>
      <c r="R1971" s="149"/>
      <c r="S1971" s="149"/>
      <c r="T1971" s="149"/>
      <c r="U1971" s="149"/>
      <c r="V1971" s="149"/>
      <c r="W1971" s="149"/>
      <c r="X1971" s="149"/>
      <c r="Y1971" s="149"/>
      <c r="Z1971" s="150"/>
      <c r="AA1971" s="151">
        <v>216</v>
      </c>
      <c r="AB1971" s="152"/>
      <c r="AC1971" s="152"/>
      <c r="AD1971" s="152"/>
      <c r="AE1971" s="152"/>
      <c r="AF1971" s="152"/>
      <c r="AG1971" s="152"/>
      <c r="AH1971" s="152"/>
      <c r="AI1971" s="153"/>
      <c r="AJ1971" s="151">
        <v>220</v>
      </c>
      <c r="AK1971" s="152"/>
      <c r="AL1971" s="152"/>
      <c r="AM1971" s="152"/>
      <c r="AN1971" s="152"/>
      <c r="AO1971" s="152"/>
      <c r="AP1971" s="152"/>
      <c r="AQ1971" s="152"/>
      <c r="AR1971" s="153"/>
      <c r="AS1971" s="154"/>
      <c r="AT1971" s="155"/>
      <c r="AU1971" s="155"/>
      <c r="AV1971" s="155"/>
      <c r="AW1971" s="155"/>
      <c r="AX1971" s="156"/>
      <c r="AY1971" s="39"/>
      <c r="AZ1971" s="1"/>
      <c r="BA1971" s="1"/>
      <c r="BB1971" s="1"/>
      <c r="BC1971" s="1"/>
      <c r="BD1971" s="1"/>
      <c r="BE1971" s="1"/>
      <c r="BF1971" s="1"/>
      <c r="BG1971" s="1"/>
      <c r="BH1971" s="1"/>
      <c r="BI1971" s="1"/>
      <c r="BJ1971" s="1"/>
      <c r="BK1971" s="1"/>
      <c r="BL1971" s="1"/>
      <c r="BM1971" s="1"/>
      <c r="BN1971" s="1"/>
      <c r="BO1971" s="1"/>
      <c r="BP1971" s="1"/>
      <c r="BQ1971" s="1"/>
      <c r="BR1971" s="1"/>
      <c r="BS1971" s="1"/>
      <c r="BT1971" s="1"/>
      <c r="BU1971" s="1"/>
      <c r="BV1971" s="1"/>
      <c r="BW1971" s="1"/>
      <c r="BX1971" s="1"/>
      <c r="BY1971" s="1"/>
      <c r="BZ1971" s="1"/>
      <c r="CA1971" s="1"/>
      <c r="CB1971" s="1"/>
      <c r="CC1971" s="1"/>
      <c r="CD1971" s="1"/>
      <c r="CE1971" s="1"/>
      <c r="CF1971" s="1"/>
      <c r="CG1971" s="1"/>
      <c r="CH1971" s="1"/>
      <c r="CI1971" s="1"/>
      <c r="CJ1971" s="1"/>
      <c r="CK1971" s="1"/>
      <c r="CL1971" s="1"/>
      <c r="CM1971" s="1"/>
      <c r="CN1971" s="1"/>
      <c r="CO1971" s="1"/>
      <c r="CP1971" s="1"/>
      <c r="CQ1971" s="1"/>
      <c r="CR1971" s="1"/>
      <c r="CS1971" s="1"/>
      <c r="CT1971" s="1"/>
      <c r="CU1971" s="1"/>
      <c r="CV1971" s="1"/>
      <c r="CW1971" s="1"/>
      <c r="CX1971" s="1"/>
      <c r="CY1971" s="1"/>
      <c r="CZ1971" s="1"/>
      <c r="DA1971" s="1"/>
      <c r="DB1971" s="1"/>
      <c r="DC1971" s="1"/>
      <c r="DD1971" s="1"/>
      <c r="DE1971" s="1"/>
      <c r="DF1971" s="1"/>
      <c r="DG1971" s="1"/>
      <c r="DH1971" s="1"/>
      <c r="DI1971" s="1"/>
      <c r="DJ1971" s="1"/>
      <c r="DK1971" s="1"/>
      <c r="DL1971" s="1"/>
      <c r="DM1971" s="1"/>
      <c r="DN1971" s="1"/>
      <c r="DO1971" s="1"/>
      <c r="DP1971" s="1"/>
      <c r="DQ1971" s="1"/>
      <c r="DR1971" s="1"/>
      <c r="DS1971" s="1"/>
      <c r="DT1971" s="1"/>
      <c r="DU1971" s="1"/>
      <c r="DV1971" s="1"/>
      <c r="DW1971" s="1"/>
      <c r="DX1971" s="1"/>
      <c r="DY1971" s="1"/>
      <c r="DZ1971" s="1"/>
      <c r="EA1971" s="1"/>
      <c r="EB1971" s="1"/>
      <c r="EC1971" s="1"/>
      <c r="ED1971" s="1"/>
      <c r="EE1971" s="1"/>
      <c r="EF1971" s="1"/>
      <c r="EG1971" s="1"/>
      <c r="EH1971" s="1"/>
      <c r="EI1971" s="1"/>
      <c r="EJ1971" s="1"/>
      <c r="EK1971" s="1"/>
      <c r="EL1971" s="1"/>
      <c r="EM1971" s="1"/>
      <c r="EN1971" s="1"/>
      <c r="EO1971" s="1"/>
      <c r="EP1971" s="1"/>
      <c r="EQ1971" s="1"/>
      <c r="ER1971" s="1"/>
      <c r="ES1971" s="1"/>
      <c r="ET1971" s="1"/>
      <c r="EU1971" s="1"/>
      <c r="EV1971" s="1"/>
      <c r="EW1971" s="1"/>
      <c r="EX1971" s="1"/>
      <c r="EY1971" s="1"/>
      <c r="EZ1971" s="1"/>
      <c r="FA1971" s="1"/>
      <c r="FB1971" s="1"/>
      <c r="FC1971" s="1"/>
      <c r="FD1971" s="1"/>
      <c r="FE1971" s="1"/>
      <c r="FF1971" s="1"/>
      <c r="FG1971" s="1"/>
      <c r="FH1971" s="1"/>
      <c r="FI1971" s="1"/>
      <c r="FJ1971" s="1"/>
      <c r="FK1971" s="1"/>
      <c r="FL1971" s="1"/>
      <c r="FM1971" s="1"/>
      <c r="FN1971" s="1"/>
      <c r="FO1971" s="1"/>
      <c r="FP1971" s="1"/>
      <c r="FQ1971" s="1"/>
      <c r="FR1971" s="1"/>
      <c r="FS1971" s="1"/>
      <c r="FT1971" s="1"/>
      <c r="FU1971" s="1"/>
      <c r="FV1971" s="1"/>
      <c r="FW1971" s="1"/>
      <c r="FX1971" s="1"/>
      <c r="FY1971" s="1"/>
      <c r="FZ1971" s="1"/>
      <c r="GA1971" s="1"/>
      <c r="GB1971" s="1"/>
      <c r="GC1971" s="1"/>
      <c r="GD1971" s="1"/>
      <c r="GE1971" s="1"/>
      <c r="GF1971" s="1"/>
      <c r="GG1971" s="1"/>
      <c r="GH1971" s="1"/>
      <c r="GI1971" s="1"/>
      <c r="GJ1971" s="1"/>
      <c r="GK1971" s="1"/>
      <c r="GL1971" s="1"/>
      <c r="GM1971" s="1"/>
      <c r="GN1971" s="1"/>
      <c r="GO1971" s="1"/>
      <c r="GP1971" s="1"/>
      <c r="GQ1971" s="1"/>
      <c r="GR1971" s="1"/>
      <c r="GS1971" s="1"/>
      <c r="GT1971" s="1"/>
      <c r="GU1971" s="1"/>
      <c r="GV1971" s="1"/>
      <c r="GW1971" s="1"/>
      <c r="GX1971" s="1"/>
      <c r="GY1971" s="1"/>
      <c r="GZ1971" s="1"/>
      <c r="HA1971" s="1"/>
      <c r="HB1971" s="1"/>
      <c r="HC1971" s="1"/>
      <c r="HD1971" s="1"/>
      <c r="HE1971" s="1"/>
      <c r="HF1971" s="1"/>
      <c r="HG1971" s="1"/>
      <c r="HH1971" s="1"/>
      <c r="HI1971" s="1"/>
      <c r="HJ1971" s="1"/>
      <c r="HK1971" s="1"/>
      <c r="HL1971" s="1"/>
      <c r="HM1971" s="1"/>
      <c r="HN1971" s="1"/>
      <c r="HO1971" s="1"/>
      <c r="HP1971" s="1"/>
      <c r="HQ1971" s="1"/>
      <c r="HR1971" s="1"/>
      <c r="HS1971" s="1"/>
      <c r="HT1971" s="1"/>
      <c r="HU1971" s="1"/>
      <c r="HV1971" s="1"/>
      <c r="HW1971" s="1"/>
      <c r="HX1971" s="1"/>
      <c r="HY1971" s="1"/>
      <c r="HZ1971" s="1"/>
      <c r="IA1971" s="1"/>
      <c r="IB1971" s="1"/>
      <c r="IC1971" s="1"/>
      <c r="ID1971" s="1"/>
      <c r="IE1971" s="1"/>
      <c r="IF1971" s="1"/>
      <c r="IG1971" s="1"/>
      <c r="IH1971" s="1"/>
      <c r="II1971" s="1"/>
      <c r="IJ1971" s="1"/>
      <c r="IK1971" s="1"/>
      <c r="IL1971" s="1"/>
      <c r="IM1971" s="1"/>
      <c r="IN1971" s="1"/>
      <c r="IO1971" s="1"/>
      <c r="IP1971" s="1"/>
      <c r="IQ1971" s="1"/>
    </row>
    <row r="1972" spans="1:251" s="3" customFormat="1" ht="18.75" customHeight="1" thickBot="1">
      <c r="A1972" s="41"/>
      <c r="B1972" s="132" t="s">
        <v>14</v>
      </c>
      <c r="C1972" s="133"/>
      <c r="D1972" s="133"/>
      <c r="E1972" s="133"/>
      <c r="F1972" s="133"/>
      <c r="G1972" s="133"/>
      <c r="H1972" s="133"/>
      <c r="I1972" s="133"/>
      <c r="J1972" s="133"/>
      <c r="K1972" s="133"/>
      <c r="L1972" s="133"/>
      <c r="M1972" s="133"/>
      <c r="N1972" s="133"/>
      <c r="O1972" s="133"/>
      <c r="P1972" s="133"/>
      <c r="Q1972" s="133"/>
      <c r="R1972" s="133"/>
      <c r="S1972" s="133"/>
      <c r="T1972" s="133"/>
      <c r="U1972" s="133"/>
      <c r="V1972" s="133"/>
      <c r="W1972" s="133"/>
      <c r="X1972" s="133"/>
      <c r="Y1972" s="133"/>
      <c r="Z1972" s="134"/>
      <c r="AA1972" s="135">
        <f>SUM($AA$1971:$AA$1971)</f>
        <v>216</v>
      </c>
      <c r="AB1972" s="136"/>
      <c r="AC1972" s="136"/>
      <c r="AD1972" s="136"/>
      <c r="AE1972" s="136"/>
      <c r="AF1972" s="136"/>
      <c r="AG1972" s="136"/>
      <c r="AH1972" s="136"/>
      <c r="AI1972" s="137"/>
      <c r="AJ1972" s="135">
        <f>SUM($AJ$1971:$AJ$1971)</f>
        <v>220</v>
      </c>
      <c r="AK1972" s="136"/>
      <c r="AL1972" s="136"/>
      <c r="AM1972" s="136"/>
      <c r="AN1972" s="136"/>
      <c r="AO1972" s="136"/>
      <c r="AP1972" s="136"/>
      <c r="AQ1972" s="136"/>
      <c r="AR1972" s="137"/>
      <c r="AS1972" s="138"/>
      <c r="AT1972" s="139"/>
      <c r="AU1972" s="139"/>
      <c r="AV1972" s="139"/>
      <c r="AW1972" s="139"/>
      <c r="AX1972" s="140"/>
      <c r="AY1972" s="39"/>
      <c r="AZ1972" s="1"/>
      <c r="BA1972" s="1"/>
      <c r="BB1972" s="1"/>
      <c r="BC1972" s="1"/>
      <c r="BD1972" s="1"/>
      <c r="BE1972" s="1"/>
      <c r="BF1972" s="1"/>
      <c r="BG1972" s="1"/>
      <c r="BH1972" s="1"/>
      <c r="BI1972" s="1"/>
      <c r="BJ1972" s="1"/>
      <c r="BK1972" s="1"/>
      <c r="BL1972" s="1"/>
      <c r="BM1972" s="1"/>
      <c r="BN1972" s="1"/>
      <c r="BO1972" s="1"/>
      <c r="BP1972" s="1"/>
      <c r="BQ1972" s="1"/>
      <c r="BR1972" s="1"/>
      <c r="BS1972" s="1"/>
      <c r="BT1972" s="1"/>
      <c r="BU1972" s="1"/>
      <c r="BV1972" s="1"/>
      <c r="BW1972" s="1"/>
      <c r="BX1972" s="1"/>
      <c r="BY1972" s="1"/>
      <c r="BZ1972" s="1"/>
      <c r="CA1972" s="1"/>
      <c r="CB1972" s="1"/>
      <c r="CC1972" s="1"/>
      <c r="CD1972" s="1"/>
      <c r="CE1972" s="1"/>
      <c r="CF1972" s="1"/>
      <c r="CG1972" s="1"/>
      <c r="CH1972" s="1"/>
      <c r="CI1972" s="1"/>
      <c r="CJ1972" s="1"/>
      <c r="CK1972" s="1"/>
      <c r="CL1972" s="1"/>
      <c r="CM1972" s="1"/>
      <c r="CN1972" s="1"/>
      <c r="CO1972" s="1"/>
      <c r="CP1972" s="1"/>
      <c r="CQ1972" s="1"/>
      <c r="CR1972" s="1"/>
      <c r="CS1972" s="1"/>
      <c r="CT1972" s="1"/>
      <c r="CU1972" s="1"/>
      <c r="CV1972" s="1"/>
      <c r="CW1972" s="1"/>
      <c r="CX1972" s="1"/>
      <c r="CY1972" s="1"/>
      <c r="CZ1972" s="1"/>
      <c r="DA1972" s="1"/>
      <c r="DB1972" s="1"/>
      <c r="DC1972" s="1"/>
      <c r="DD1972" s="1"/>
      <c r="DE1972" s="1"/>
      <c r="DF1972" s="1"/>
      <c r="DG1972" s="1"/>
      <c r="DH1972" s="1"/>
      <c r="DI1972" s="1"/>
      <c r="DJ1972" s="1"/>
      <c r="DK1972" s="1"/>
      <c r="DL1972" s="1"/>
      <c r="DM1972" s="1"/>
      <c r="DN1972" s="1"/>
      <c r="DO1972" s="1"/>
      <c r="DP1972" s="1"/>
      <c r="DQ1972" s="1"/>
      <c r="DR1972" s="1"/>
      <c r="DS1972" s="1"/>
      <c r="DT1972" s="1"/>
      <c r="DU1972" s="1"/>
      <c r="DV1972" s="1"/>
      <c r="DW1972" s="1"/>
      <c r="DX1972" s="1"/>
      <c r="DY1972" s="1"/>
      <c r="DZ1972" s="1"/>
      <c r="EA1972" s="1"/>
      <c r="EB1972" s="1"/>
      <c r="EC1972" s="1"/>
      <c r="ED1972" s="1"/>
      <c r="EE1972" s="1"/>
      <c r="EF1972" s="1"/>
      <c r="EG1972" s="1"/>
      <c r="EH1972" s="1"/>
      <c r="EI1972" s="1"/>
      <c r="EJ1972" s="1"/>
      <c r="EK1972" s="1"/>
      <c r="EL1972" s="1"/>
      <c r="EM1972" s="1"/>
      <c r="EN1972" s="1"/>
      <c r="EO1972" s="1"/>
      <c r="EP1972" s="1"/>
      <c r="EQ1972" s="1"/>
      <c r="ER1972" s="1"/>
      <c r="ES1972" s="1"/>
      <c r="ET1972" s="1"/>
      <c r="EU1972" s="1"/>
      <c r="EV1972" s="1"/>
      <c r="EW1972" s="1"/>
      <c r="EX1972" s="1"/>
      <c r="EY1972" s="1"/>
      <c r="EZ1972" s="1"/>
      <c r="FA1972" s="1"/>
      <c r="FB1972" s="1"/>
      <c r="FC1972" s="1"/>
      <c r="FD1972" s="1"/>
      <c r="FE1972" s="1"/>
      <c r="FF1972" s="1"/>
      <c r="FG1972" s="1"/>
      <c r="FH1972" s="1"/>
      <c r="FI1972" s="1"/>
      <c r="FJ1972" s="1"/>
      <c r="FK1972" s="1"/>
      <c r="FL1972" s="1"/>
      <c r="FM1972" s="1"/>
      <c r="FN1972" s="1"/>
      <c r="FO1972" s="1"/>
      <c r="FP1972" s="1"/>
      <c r="FQ1972" s="1"/>
      <c r="FR1972" s="1"/>
      <c r="FS1972" s="1"/>
      <c r="FT1972" s="1"/>
      <c r="FU1972" s="1"/>
      <c r="FV1972" s="1"/>
      <c r="FW1972" s="1"/>
      <c r="FX1972" s="1"/>
      <c r="FY1972" s="1"/>
      <c r="FZ1972" s="1"/>
      <c r="GA1972" s="1"/>
      <c r="GB1972" s="1"/>
      <c r="GC1972" s="1"/>
      <c r="GD1972" s="1"/>
      <c r="GE1972" s="1"/>
      <c r="GF1972" s="1"/>
      <c r="GG1972" s="1"/>
      <c r="GH1972" s="1"/>
      <c r="GI1972" s="1"/>
      <c r="GJ1972" s="1"/>
      <c r="GK1972" s="1"/>
      <c r="GL1972" s="1"/>
      <c r="GM1972" s="1"/>
      <c r="GN1972" s="1"/>
      <c r="GO1972" s="1"/>
      <c r="GP1972" s="1"/>
      <c r="GQ1972" s="1"/>
      <c r="GR1972" s="1"/>
      <c r="GS1972" s="1"/>
      <c r="GT1972" s="1"/>
      <c r="GU1972" s="1"/>
      <c r="GV1972" s="1"/>
      <c r="GW1972" s="1"/>
      <c r="GX1972" s="1"/>
      <c r="GY1972" s="1"/>
      <c r="GZ1972" s="1"/>
      <c r="HA1972" s="1"/>
      <c r="HB1972" s="1"/>
      <c r="HC1972" s="1"/>
      <c r="HD1972" s="1"/>
      <c r="HE1972" s="1"/>
      <c r="HF1972" s="1"/>
      <c r="HG1972" s="1"/>
      <c r="HH1972" s="1"/>
      <c r="HI1972" s="1"/>
      <c r="HJ1972" s="1"/>
      <c r="HK1972" s="1"/>
      <c r="HL1972" s="1"/>
      <c r="HM1972" s="1"/>
      <c r="HN1972" s="1"/>
      <c r="HO1972" s="1"/>
      <c r="HP1972" s="1"/>
      <c r="HQ1972" s="1"/>
      <c r="HR1972" s="1"/>
      <c r="HS1972" s="1"/>
      <c r="HT1972" s="1"/>
      <c r="HU1972" s="1"/>
      <c r="HV1972" s="1"/>
      <c r="HW1972" s="1"/>
      <c r="HX1972" s="1"/>
      <c r="HY1972" s="1"/>
      <c r="HZ1972" s="1"/>
      <c r="IA1972" s="1"/>
      <c r="IB1972" s="1"/>
      <c r="IC1972" s="1"/>
      <c r="ID1972" s="1"/>
      <c r="IE1972" s="1"/>
      <c r="IF1972" s="1"/>
      <c r="IG1972" s="1"/>
      <c r="IH1972" s="1"/>
      <c r="II1972" s="1"/>
      <c r="IJ1972" s="1"/>
      <c r="IK1972" s="1"/>
      <c r="IL1972" s="1"/>
      <c r="IM1972" s="1"/>
      <c r="IN1972" s="1"/>
      <c r="IO1972" s="1"/>
      <c r="IP1972" s="1"/>
      <c r="IQ1972" s="1"/>
    </row>
    <row r="1974" spans="1:251" ht="18.75">
      <c r="A1974" s="38" t="s">
        <v>0</v>
      </c>
      <c r="AW1974" s="44"/>
      <c r="AX1974" s="45"/>
      <c r="AY1974" s="44"/>
    </row>
    <row r="1976" spans="1:251" ht="18.75">
      <c r="B1976" s="141" t="s">
        <v>8</v>
      </c>
      <c r="C1976" s="142"/>
      <c r="D1976" s="142"/>
      <c r="E1976" s="142"/>
      <c r="F1976" s="142"/>
      <c r="G1976" s="142"/>
      <c r="H1976" s="142"/>
      <c r="I1976" s="142"/>
      <c r="J1976" s="142"/>
      <c r="K1976" s="142"/>
      <c r="L1976" s="142"/>
      <c r="M1976" s="142"/>
      <c r="N1976" s="142"/>
      <c r="O1976" s="142"/>
      <c r="P1976" s="142"/>
      <c r="Q1976" s="142"/>
      <c r="R1976" s="142"/>
      <c r="S1976" s="142"/>
      <c r="T1976" s="142"/>
      <c r="U1976" s="142"/>
      <c r="V1976" s="142"/>
      <c r="W1976" s="142"/>
      <c r="X1976" s="142"/>
      <c r="Y1976" s="142"/>
      <c r="Z1976" s="142"/>
      <c r="AA1976" s="142"/>
      <c r="AB1976" s="142"/>
      <c r="AC1976" s="142"/>
      <c r="AD1976" s="142"/>
      <c r="AE1976" s="142"/>
      <c r="AF1976" s="142"/>
      <c r="AG1976" s="142"/>
      <c r="AH1976" s="142"/>
      <c r="AI1976" s="142"/>
      <c r="AJ1976" s="142"/>
      <c r="AK1976" s="142"/>
      <c r="AL1976" s="142"/>
      <c r="AM1976" s="142"/>
      <c r="AN1976" s="142"/>
      <c r="AO1976" s="142"/>
      <c r="AP1976" s="142"/>
      <c r="AQ1976" s="142"/>
      <c r="AR1976" s="142"/>
      <c r="AS1976" s="142"/>
      <c r="AT1976" s="142"/>
      <c r="AU1976" s="142"/>
      <c r="AV1976" s="142"/>
      <c r="AW1976" s="142"/>
      <c r="AX1976" s="142"/>
    </row>
    <row r="1977" spans="1:251">
      <c r="Z1977" s="46"/>
      <c r="AD1977" s="46"/>
      <c r="AE1977" s="46"/>
      <c r="AF1977" s="46"/>
      <c r="AG1977" s="46"/>
      <c r="AH1977" s="46"/>
      <c r="AI1977" s="46"/>
      <c r="AO1977" s="46"/>
    </row>
    <row r="1978" spans="1:251" ht="13.5" thickBot="1">
      <c r="Z1978" s="46"/>
      <c r="AD1978" s="46"/>
      <c r="AE1978" s="46"/>
      <c r="AF1978" s="46"/>
      <c r="AG1978" s="46"/>
      <c r="AH1978" s="46"/>
      <c r="AI1978" s="46"/>
      <c r="AO1978" s="46"/>
      <c r="DI1978" s="2"/>
    </row>
    <row r="1979" spans="1:251" ht="24.75" customHeight="1" thickBot="1">
      <c r="B1979" s="143" t="s">
        <v>1</v>
      </c>
      <c r="C1979" s="144"/>
      <c r="D1979" s="144"/>
      <c r="E1979" s="144"/>
      <c r="F1979" s="144"/>
      <c r="G1979" s="144"/>
      <c r="H1979" s="145" t="s">
        <v>268</v>
      </c>
      <c r="I1979" s="146"/>
      <c r="J1979" s="146"/>
      <c r="K1979" s="146"/>
      <c r="L1979" s="146"/>
      <c r="M1979" s="146"/>
      <c r="N1979" s="146"/>
      <c r="O1979" s="146"/>
      <c r="P1979" s="146"/>
      <c r="Q1979" s="146"/>
      <c r="R1979" s="146"/>
      <c r="S1979" s="146"/>
      <c r="T1979" s="146"/>
      <c r="U1979" s="146"/>
      <c r="V1979" s="146"/>
      <c r="W1979" s="146"/>
      <c r="X1979" s="146"/>
      <c r="Y1979" s="146"/>
      <c r="Z1979" s="146"/>
      <c r="AA1979" s="146"/>
      <c r="AB1979" s="146"/>
      <c r="AC1979" s="146"/>
      <c r="AD1979" s="146"/>
      <c r="AE1979" s="146"/>
      <c r="AF1979" s="146"/>
      <c r="AG1979" s="146"/>
      <c r="AH1979" s="146"/>
      <c r="AI1979" s="146"/>
      <c r="AJ1979" s="146"/>
      <c r="AK1979" s="146"/>
      <c r="AL1979" s="146"/>
      <c r="AM1979" s="146"/>
      <c r="AN1979" s="146"/>
      <c r="AO1979" s="146"/>
      <c r="AP1979" s="146"/>
      <c r="AQ1979" s="146"/>
      <c r="AR1979" s="146"/>
      <c r="AS1979" s="146"/>
      <c r="AT1979" s="146"/>
      <c r="AU1979" s="146"/>
      <c r="AV1979" s="146"/>
      <c r="AW1979" s="146"/>
      <c r="AX1979" s="147"/>
      <c r="DI1979" s="2"/>
    </row>
    <row r="1980" spans="1:251" ht="14.25">
      <c r="B1980" s="47"/>
      <c r="C1980" s="47"/>
      <c r="D1980" s="47"/>
      <c r="E1980" s="47"/>
      <c r="F1980" s="47"/>
      <c r="G1980" s="47"/>
      <c r="H1980" s="40"/>
      <c r="I1980" s="40"/>
      <c r="J1980" s="40"/>
      <c r="K1980" s="40"/>
      <c r="L1980" s="48"/>
      <c r="M1980" s="48"/>
      <c r="N1980" s="48"/>
      <c r="O1980" s="48"/>
      <c r="P1980" s="40"/>
      <c r="Q1980" s="40"/>
      <c r="R1980" s="40"/>
      <c r="S1980" s="40"/>
      <c r="T1980" s="40"/>
      <c r="U1980" s="40"/>
      <c r="V1980" s="49"/>
      <c r="W1980" s="49"/>
      <c r="X1980" s="49"/>
      <c r="Y1980" s="49"/>
      <c r="Z1980" s="49"/>
      <c r="AA1980" s="49"/>
      <c r="AB1980" s="49"/>
      <c r="AC1980" s="49"/>
      <c r="AD1980" s="49"/>
      <c r="AE1980" s="49"/>
      <c r="AF1980" s="49"/>
      <c r="AG1980" s="49"/>
      <c r="AH1980" s="49"/>
      <c r="AI1980" s="49"/>
      <c r="AJ1980" s="49"/>
      <c r="AK1980" s="49"/>
      <c r="AL1980" s="49"/>
      <c r="AM1980" s="49"/>
      <c r="AN1980" s="49"/>
      <c r="AO1980" s="49"/>
      <c r="AP1980" s="49"/>
      <c r="AQ1980" s="49"/>
      <c r="AR1980" s="49"/>
      <c r="AS1980" s="49"/>
      <c r="AT1980" s="49"/>
      <c r="AU1980" s="49"/>
      <c r="AV1980" s="49"/>
      <c r="AW1980" s="49"/>
      <c r="AX1980" s="49"/>
      <c r="DI1980" s="2"/>
    </row>
    <row r="1981" spans="1:251" ht="15" thickBot="1">
      <c r="A1981" s="61"/>
      <c r="B1981" s="49" t="s">
        <v>2</v>
      </c>
      <c r="C1981" s="40"/>
      <c r="D1981" s="40"/>
      <c r="E1981" s="40"/>
      <c r="F1981" s="40"/>
      <c r="G1981" s="40"/>
      <c r="H1981" s="40"/>
      <c r="I1981" s="40"/>
      <c r="J1981" s="40"/>
      <c r="K1981" s="40"/>
      <c r="L1981" s="48"/>
      <c r="M1981" s="48"/>
      <c r="N1981" s="48"/>
      <c r="O1981" s="48"/>
      <c r="P1981" s="40"/>
      <c r="Q1981" s="40"/>
      <c r="R1981" s="40"/>
      <c r="S1981" s="40"/>
      <c r="T1981" s="40"/>
      <c r="U1981" s="40"/>
      <c r="V1981" s="49"/>
      <c r="W1981" s="49"/>
      <c r="X1981" s="49"/>
      <c r="Y1981" s="49"/>
      <c r="Z1981" s="49"/>
      <c r="AA1981" s="49"/>
      <c r="AB1981" s="49"/>
      <c r="AC1981" s="49"/>
      <c r="AD1981" s="49"/>
      <c r="AE1981" s="49"/>
      <c r="AF1981" s="49"/>
      <c r="AG1981" s="49"/>
      <c r="AH1981" s="49"/>
      <c r="AI1981" s="49"/>
      <c r="AJ1981" s="49"/>
      <c r="AK1981" s="49"/>
      <c r="AL1981" s="49"/>
      <c r="AM1981" s="49"/>
      <c r="AN1981" s="49"/>
      <c r="AO1981" s="49"/>
      <c r="AP1981" s="49"/>
      <c r="AQ1981" s="49"/>
      <c r="AR1981" s="49"/>
      <c r="AS1981" s="49"/>
      <c r="AT1981" s="49"/>
      <c r="AU1981" s="49"/>
      <c r="AV1981" s="49"/>
      <c r="AW1981" s="49"/>
      <c r="AX1981" s="49"/>
      <c r="DI1981" s="2"/>
    </row>
    <row r="1982" spans="1:251" ht="14.25">
      <c r="A1982" s="40"/>
      <c r="B1982" s="50"/>
      <c r="C1982" s="47"/>
      <c r="D1982" s="47"/>
      <c r="E1982" s="47"/>
      <c r="F1982" s="47"/>
      <c r="G1982" s="47"/>
      <c r="H1982" s="47"/>
      <c r="I1982" s="47"/>
      <c r="J1982" s="47"/>
      <c r="K1982" s="47"/>
      <c r="L1982" s="51"/>
      <c r="M1982" s="51"/>
      <c r="N1982" s="51"/>
      <c r="O1982" s="51"/>
      <c r="P1982" s="47"/>
      <c r="Q1982" s="47"/>
      <c r="R1982" s="47"/>
      <c r="S1982" s="47"/>
      <c r="T1982" s="47"/>
      <c r="U1982" s="47"/>
      <c r="V1982" s="52"/>
      <c r="W1982" s="52"/>
      <c r="X1982" s="52"/>
      <c r="Y1982" s="52"/>
      <c r="Z1982" s="52"/>
      <c r="AA1982" s="52"/>
      <c r="AB1982" s="52"/>
      <c r="AC1982" s="52"/>
      <c r="AD1982" s="52"/>
      <c r="AE1982" s="52"/>
      <c r="AF1982" s="52"/>
      <c r="AG1982" s="52"/>
      <c r="AH1982" s="52"/>
      <c r="AI1982" s="52"/>
      <c r="AJ1982" s="52"/>
      <c r="AK1982" s="52"/>
      <c r="AL1982" s="52"/>
      <c r="AM1982" s="52"/>
      <c r="AN1982" s="52"/>
      <c r="AO1982" s="52"/>
      <c r="AP1982" s="52"/>
      <c r="AQ1982" s="52"/>
      <c r="AR1982" s="52"/>
      <c r="AS1982" s="52"/>
      <c r="AT1982" s="52"/>
      <c r="AU1982" s="52"/>
      <c r="AV1982" s="52"/>
      <c r="AW1982" s="52"/>
      <c r="AX1982" s="53"/>
    </row>
    <row r="1983" spans="1:251" ht="12" customHeight="1">
      <c r="A1983" s="40"/>
      <c r="B1983" s="157" t="s">
        <v>269</v>
      </c>
      <c r="C1983" s="158"/>
      <c r="D1983" s="158"/>
      <c r="E1983" s="158"/>
      <c r="F1983" s="158"/>
      <c r="G1983" s="158"/>
      <c r="H1983" s="158"/>
      <c r="I1983" s="158"/>
      <c r="J1983" s="158"/>
      <c r="K1983" s="158"/>
      <c r="L1983" s="158"/>
      <c r="M1983" s="158"/>
      <c r="N1983" s="158"/>
      <c r="O1983" s="158"/>
      <c r="P1983" s="158"/>
      <c r="Q1983" s="158"/>
      <c r="R1983" s="158"/>
      <c r="S1983" s="158"/>
      <c r="T1983" s="158"/>
      <c r="U1983" s="158"/>
      <c r="V1983" s="158"/>
      <c r="W1983" s="158"/>
      <c r="X1983" s="158"/>
      <c r="Y1983" s="158"/>
      <c r="Z1983" s="158"/>
      <c r="AA1983" s="158"/>
      <c r="AB1983" s="158"/>
      <c r="AC1983" s="158"/>
      <c r="AD1983" s="158"/>
      <c r="AE1983" s="158"/>
      <c r="AF1983" s="158"/>
      <c r="AG1983" s="158"/>
      <c r="AH1983" s="158"/>
      <c r="AI1983" s="158"/>
      <c r="AJ1983" s="158"/>
      <c r="AK1983" s="158"/>
      <c r="AL1983" s="158"/>
      <c r="AM1983" s="158"/>
      <c r="AN1983" s="158"/>
      <c r="AO1983" s="158"/>
      <c r="AP1983" s="158"/>
      <c r="AQ1983" s="158"/>
      <c r="AR1983" s="158"/>
      <c r="AS1983" s="158"/>
      <c r="AT1983" s="158"/>
      <c r="AU1983" s="158"/>
      <c r="AV1983" s="158"/>
      <c r="AW1983" s="158"/>
      <c r="AX1983" s="159"/>
    </row>
    <row r="1984" spans="1:251" ht="12" customHeight="1">
      <c r="A1984" s="40"/>
      <c r="B1984" s="157"/>
      <c r="C1984" s="158"/>
      <c r="D1984" s="158"/>
      <c r="E1984" s="158"/>
      <c r="F1984" s="158"/>
      <c r="G1984" s="158"/>
      <c r="H1984" s="158"/>
      <c r="I1984" s="158"/>
      <c r="J1984" s="158"/>
      <c r="K1984" s="158"/>
      <c r="L1984" s="158"/>
      <c r="M1984" s="158"/>
      <c r="N1984" s="158"/>
      <c r="O1984" s="158"/>
      <c r="P1984" s="158"/>
      <c r="Q1984" s="158"/>
      <c r="R1984" s="158"/>
      <c r="S1984" s="158"/>
      <c r="T1984" s="158"/>
      <c r="U1984" s="158"/>
      <c r="V1984" s="158"/>
      <c r="W1984" s="158"/>
      <c r="X1984" s="158"/>
      <c r="Y1984" s="158"/>
      <c r="Z1984" s="158"/>
      <c r="AA1984" s="158"/>
      <c r="AB1984" s="158"/>
      <c r="AC1984" s="158"/>
      <c r="AD1984" s="158"/>
      <c r="AE1984" s="158"/>
      <c r="AF1984" s="158"/>
      <c r="AG1984" s="158"/>
      <c r="AH1984" s="158"/>
      <c r="AI1984" s="158"/>
      <c r="AJ1984" s="158"/>
      <c r="AK1984" s="158"/>
      <c r="AL1984" s="158"/>
      <c r="AM1984" s="158"/>
      <c r="AN1984" s="158"/>
      <c r="AO1984" s="158"/>
      <c r="AP1984" s="158"/>
      <c r="AQ1984" s="158"/>
      <c r="AR1984" s="158"/>
      <c r="AS1984" s="158"/>
      <c r="AT1984" s="158"/>
      <c r="AU1984" s="158"/>
      <c r="AV1984" s="158"/>
      <c r="AW1984" s="158"/>
      <c r="AX1984" s="159"/>
      <c r="BC1984" s="3"/>
    </row>
    <row r="1985" spans="1:113" ht="12" customHeight="1">
      <c r="A1985" s="40"/>
      <c r="B1985" s="157"/>
      <c r="C1985" s="158"/>
      <c r="D1985" s="158"/>
      <c r="E1985" s="158"/>
      <c r="F1985" s="158"/>
      <c r="G1985" s="158"/>
      <c r="H1985" s="158"/>
      <c r="I1985" s="158"/>
      <c r="J1985" s="158"/>
      <c r="K1985" s="158"/>
      <c r="L1985" s="158"/>
      <c r="M1985" s="158"/>
      <c r="N1985" s="158"/>
      <c r="O1985" s="158"/>
      <c r="P1985" s="158"/>
      <c r="Q1985" s="158"/>
      <c r="R1985" s="158"/>
      <c r="S1985" s="158"/>
      <c r="T1985" s="158"/>
      <c r="U1985" s="158"/>
      <c r="V1985" s="158"/>
      <c r="W1985" s="158"/>
      <c r="X1985" s="158"/>
      <c r="Y1985" s="158"/>
      <c r="Z1985" s="158"/>
      <c r="AA1985" s="158"/>
      <c r="AB1985" s="158"/>
      <c r="AC1985" s="158"/>
      <c r="AD1985" s="158"/>
      <c r="AE1985" s="158"/>
      <c r="AF1985" s="158"/>
      <c r="AG1985" s="158"/>
      <c r="AH1985" s="158"/>
      <c r="AI1985" s="158"/>
      <c r="AJ1985" s="158"/>
      <c r="AK1985" s="158"/>
      <c r="AL1985" s="158"/>
      <c r="AM1985" s="158"/>
      <c r="AN1985" s="158"/>
      <c r="AO1985" s="158"/>
      <c r="AP1985" s="158"/>
      <c r="AQ1985" s="158"/>
      <c r="AR1985" s="158"/>
      <c r="AS1985" s="158"/>
      <c r="AT1985" s="158"/>
      <c r="AU1985" s="158"/>
      <c r="AV1985" s="158"/>
      <c r="AW1985" s="158"/>
      <c r="AX1985" s="159"/>
    </row>
    <row r="1986" spans="1:113" ht="12" customHeight="1">
      <c r="A1986" s="40"/>
      <c r="B1986" s="157"/>
      <c r="C1986" s="158"/>
      <c r="D1986" s="158"/>
      <c r="E1986" s="158"/>
      <c r="F1986" s="158"/>
      <c r="G1986" s="158"/>
      <c r="H1986" s="158"/>
      <c r="I1986" s="158"/>
      <c r="J1986" s="158"/>
      <c r="K1986" s="158"/>
      <c r="L1986" s="158"/>
      <c r="M1986" s="158"/>
      <c r="N1986" s="158"/>
      <c r="O1986" s="158"/>
      <c r="P1986" s="158"/>
      <c r="Q1986" s="158"/>
      <c r="R1986" s="158"/>
      <c r="S1986" s="158"/>
      <c r="T1986" s="158"/>
      <c r="U1986" s="158"/>
      <c r="V1986" s="158"/>
      <c r="W1986" s="158"/>
      <c r="X1986" s="158"/>
      <c r="Y1986" s="158"/>
      <c r="Z1986" s="158"/>
      <c r="AA1986" s="158"/>
      <c r="AB1986" s="158"/>
      <c r="AC1986" s="158"/>
      <c r="AD1986" s="158"/>
      <c r="AE1986" s="158"/>
      <c r="AF1986" s="158"/>
      <c r="AG1986" s="158"/>
      <c r="AH1986" s="158"/>
      <c r="AI1986" s="158"/>
      <c r="AJ1986" s="158"/>
      <c r="AK1986" s="158"/>
      <c r="AL1986" s="158"/>
      <c r="AM1986" s="158"/>
      <c r="AN1986" s="158"/>
      <c r="AO1986" s="158"/>
      <c r="AP1986" s="158"/>
      <c r="AQ1986" s="158"/>
      <c r="AR1986" s="158"/>
      <c r="AS1986" s="158"/>
      <c r="AT1986" s="158"/>
      <c r="AU1986" s="158"/>
      <c r="AV1986" s="158"/>
      <c r="AW1986" s="158"/>
      <c r="AX1986" s="159"/>
    </row>
    <row r="1987" spans="1:113" ht="12" customHeight="1">
      <c r="A1987" s="40"/>
      <c r="B1987" s="157"/>
      <c r="C1987" s="158"/>
      <c r="D1987" s="158"/>
      <c r="E1987" s="158"/>
      <c r="F1987" s="158"/>
      <c r="G1987" s="158"/>
      <c r="H1987" s="158"/>
      <c r="I1987" s="158"/>
      <c r="J1987" s="158"/>
      <c r="K1987" s="158"/>
      <c r="L1987" s="158"/>
      <c r="M1987" s="158"/>
      <c r="N1987" s="158"/>
      <c r="O1987" s="158"/>
      <c r="P1987" s="158"/>
      <c r="Q1987" s="158"/>
      <c r="R1987" s="158"/>
      <c r="S1987" s="158"/>
      <c r="T1987" s="158"/>
      <c r="U1987" s="158"/>
      <c r="V1987" s="158"/>
      <c r="W1987" s="158"/>
      <c r="X1987" s="158"/>
      <c r="Y1987" s="158"/>
      <c r="Z1987" s="158"/>
      <c r="AA1987" s="158"/>
      <c r="AB1987" s="158"/>
      <c r="AC1987" s="158"/>
      <c r="AD1987" s="158"/>
      <c r="AE1987" s="158"/>
      <c r="AF1987" s="158"/>
      <c r="AG1987" s="158"/>
      <c r="AH1987" s="158"/>
      <c r="AI1987" s="158"/>
      <c r="AJ1987" s="158"/>
      <c r="AK1987" s="158"/>
      <c r="AL1987" s="158"/>
      <c r="AM1987" s="158"/>
      <c r="AN1987" s="158"/>
      <c r="AO1987" s="158"/>
      <c r="AP1987" s="158"/>
      <c r="AQ1987" s="158"/>
      <c r="AR1987" s="158"/>
      <c r="AS1987" s="158"/>
      <c r="AT1987" s="158"/>
      <c r="AU1987" s="158"/>
      <c r="AV1987" s="158"/>
      <c r="AW1987" s="158"/>
      <c r="AX1987" s="159"/>
    </row>
    <row r="1988" spans="1:113" ht="15" thickBot="1">
      <c r="A1988" s="41"/>
      <c r="B1988" s="54"/>
      <c r="C1988" s="55"/>
      <c r="D1988" s="55"/>
      <c r="E1988" s="55"/>
      <c r="F1988" s="55"/>
      <c r="G1988" s="55"/>
      <c r="H1988" s="55"/>
      <c r="I1988" s="55"/>
      <c r="J1988" s="55"/>
      <c r="K1988" s="55"/>
      <c r="L1988" s="55"/>
      <c r="M1988" s="55"/>
      <c r="N1988" s="55"/>
      <c r="O1988" s="55"/>
      <c r="P1988" s="55"/>
      <c r="Q1988" s="55"/>
      <c r="R1988" s="55"/>
      <c r="S1988" s="55"/>
      <c r="T1988" s="55"/>
      <c r="U1988" s="55"/>
      <c r="V1988" s="55"/>
      <c r="W1988" s="55"/>
      <c r="X1988" s="55"/>
      <c r="Y1988" s="55"/>
      <c r="Z1988" s="55"/>
      <c r="AA1988" s="55"/>
      <c r="AB1988" s="55"/>
      <c r="AC1988" s="55"/>
      <c r="AD1988" s="55"/>
      <c r="AE1988" s="55"/>
      <c r="AF1988" s="55"/>
      <c r="AG1988" s="55"/>
      <c r="AH1988" s="55"/>
      <c r="AI1988" s="55"/>
      <c r="AJ1988" s="55"/>
      <c r="AK1988" s="55"/>
      <c r="AL1988" s="55"/>
      <c r="AM1988" s="55"/>
      <c r="AN1988" s="55"/>
      <c r="AO1988" s="55"/>
      <c r="AP1988" s="55"/>
      <c r="AQ1988" s="55"/>
      <c r="AR1988" s="55"/>
      <c r="AS1988" s="55"/>
      <c r="AT1988" s="55"/>
      <c r="AU1988" s="55"/>
      <c r="AV1988" s="55"/>
      <c r="AW1988" s="55"/>
      <c r="AX1988" s="56"/>
    </row>
    <row r="1989" spans="1:113">
      <c r="B1989" s="57"/>
    </row>
    <row r="1990" spans="1:113" ht="15" thickBot="1">
      <c r="A1990" s="61"/>
      <c r="B1990" s="49" t="s">
        <v>3</v>
      </c>
      <c r="C1990" s="40"/>
      <c r="D1990" s="40"/>
      <c r="E1990" s="40"/>
      <c r="F1990" s="40"/>
      <c r="G1990" s="40"/>
      <c r="H1990" s="40"/>
      <c r="I1990" s="40"/>
      <c r="J1990" s="40"/>
      <c r="K1990" s="40"/>
      <c r="L1990" s="48"/>
      <c r="M1990" s="48"/>
      <c r="N1990" s="48"/>
      <c r="O1990" s="48"/>
      <c r="P1990" s="40"/>
      <c r="Q1990" s="40"/>
      <c r="R1990" s="40"/>
      <c r="S1990" s="40"/>
      <c r="T1990" s="40"/>
      <c r="U1990" s="40"/>
      <c r="V1990" s="49"/>
      <c r="W1990" s="49"/>
      <c r="X1990" s="49"/>
      <c r="Y1990" s="49"/>
      <c r="Z1990" s="49"/>
      <c r="AA1990" s="49"/>
      <c r="AB1990" s="49"/>
      <c r="AC1990" s="49"/>
      <c r="AD1990" s="49"/>
      <c r="AE1990" s="49"/>
      <c r="AF1990" s="49"/>
      <c r="AG1990" s="49"/>
      <c r="AH1990" s="49"/>
      <c r="AI1990" s="49"/>
      <c r="AJ1990" s="49"/>
      <c r="AK1990" s="49"/>
      <c r="AL1990" s="49"/>
      <c r="AM1990" s="49"/>
      <c r="AN1990" s="49"/>
      <c r="AO1990" s="49"/>
      <c r="AP1990" s="49"/>
      <c r="AQ1990" s="49"/>
      <c r="AR1990" s="49"/>
      <c r="AS1990" s="49"/>
      <c r="AT1990" s="49"/>
      <c r="AU1990" s="49"/>
      <c r="AV1990" s="49"/>
      <c r="AW1990" s="49"/>
      <c r="AX1990" s="49"/>
      <c r="DI1990" s="2"/>
    </row>
    <row r="1991" spans="1:113" ht="14.25">
      <c r="A1991" s="40"/>
      <c r="B1991" s="50"/>
      <c r="C1991" s="47"/>
      <c r="D1991" s="47"/>
      <c r="E1991" s="47"/>
      <c r="F1991" s="47"/>
      <c r="G1991" s="47"/>
      <c r="H1991" s="47"/>
      <c r="I1991" s="47"/>
      <c r="J1991" s="47"/>
      <c r="K1991" s="47"/>
      <c r="L1991" s="51"/>
      <c r="M1991" s="51"/>
      <c r="N1991" s="51"/>
      <c r="O1991" s="51"/>
      <c r="P1991" s="47"/>
      <c r="Q1991" s="47"/>
      <c r="R1991" s="47"/>
      <c r="S1991" s="47"/>
      <c r="T1991" s="47"/>
      <c r="U1991" s="47"/>
      <c r="V1991" s="52"/>
      <c r="W1991" s="52"/>
      <c r="X1991" s="52"/>
      <c r="Y1991" s="52"/>
      <c r="Z1991" s="52"/>
      <c r="AA1991" s="52"/>
      <c r="AB1991" s="52"/>
      <c r="AC1991" s="52"/>
      <c r="AD1991" s="52"/>
      <c r="AE1991" s="52"/>
      <c r="AF1991" s="52"/>
      <c r="AG1991" s="52"/>
      <c r="AH1991" s="52"/>
      <c r="AI1991" s="52"/>
      <c r="AJ1991" s="52"/>
      <c r="AK1991" s="52"/>
      <c r="AL1991" s="52"/>
      <c r="AM1991" s="52"/>
      <c r="AN1991" s="52"/>
      <c r="AO1991" s="52"/>
      <c r="AP1991" s="52"/>
      <c r="AQ1991" s="52"/>
      <c r="AR1991" s="52"/>
      <c r="AS1991" s="52"/>
      <c r="AT1991" s="52"/>
      <c r="AU1991" s="52"/>
      <c r="AV1991" s="52"/>
      <c r="AW1991" s="52"/>
      <c r="AX1991" s="53"/>
    </row>
    <row r="1992" spans="1:113" ht="12" customHeight="1">
      <c r="A1992" s="40"/>
      <c r="B1992" s="157" t="s">
        <v>270</v>
      </c>
      <c r="C1992" s="158"/>
      <c r="D1992" s="158"/>
      <c r="E1992" s="158"/>
      <c r="F1992" s="158"/>
      <c r="G1992" s="158"/>
      <c r="H1992" s="158"/>
      <c r="I1992" s="158"/>
      <c r="J1992" s="158"/>
      <c r="K1992" s="158"/>
      <c r="L1992" s="158"/>
      <c r="M1992" s="158"/>
      <c r="N1992" s="158"/>
      <c r="O1992" s="158"/>
      <c r="P1992" s="158"/>
      <c r="Q1992" s="158"/>
      <c r="R1992" s="158"/>
      <c r="S1992" s="158"/>
      <c r="T1992" s="158"/>
      <c r="U1992" s="158"/>
      <c r="V1992" s="158"/>
      <c r="W1992" s="158"/>
      <c r="X1992" s="158"/>
      <c r="Y1992" s="158"/>
      <c r="Z1992" s="158"/>
      <c r="AA1992" s="158"/>
      <c r="AB1992" s="158"/>
      <c r="AC1992" s="158"/>
      <c r="AD1992" s="158"/>
      <c r="AE1992" s="158"/>
      <c r="AF1992" s="158"/>
      <c r="AG1992" s="158"/>
      <c r="AH1992" s="158"/>
      <c r="AI1992" s="158"/>
      <c r="AJ1992" s="158"/>
      <c r="AK1992" s="158"/>
      <c r="AL1992" s="158"/>
      <c r="AM1992" s="158"/>
      <c r="AN1992" s="158"/>
      <c r="AO1992" s="158"/>
      <c r="AP1992" s="158"/>
      <c r="AQ1992" s="158"/>
      <c r="AR1992" s="158"/>
      <c r="AS1992" s="158"/>
      <c r="AT1992" s="158"/>
      <c r="AU1992" s="158"/>
      <c r="AV1992" s="158"/>
      <c r="AW1992" s="158"/>
      <c r="AX1992" s="159"/>
    </row>
    <row r="1993" spans="1:113" ht="12" customHeight="1">
      <c r="A1993" s="40"/>
      <c r="B1993" s="157"/>
      <c r="C1993" s="158"/>
      <c r="D1993" s="158"/>
      <c r="E1993" s="158"/>
      <c r="F1993" s="158"/>
      <c r="G1993" s="158"/>
      <c r="H1993" s="158"/>
      <c r="I1993" s="158"/>
      <c r="J1993" s="158"/>
      <c r="K1993" s="158"/>
      <c r="L1993" s="158"/>
      <c r="M1993" s="158"/>
      <c r="N1993" s="158"/>
      <c r="O1993" s="158"/>
      <c r="P1993" s="158"/>
      <c r="Q1993" s="158"/>
      <c r="R1993" s="158"/>
      <c r="S1993" s="158"/>
      <c r="T1993" s="158"/>
      <c r="U1993" s="158"/>
      <c r="V1993" s="158"/>
      <c r="W1993" s="158"/>
      <c r="X1993" s="158"/>
      <c r="Y1993" s="158"/>
      <c r="Z1993" s="158"/>
      <c r="AA1993" s="158"/>
      <c r="AB1993" s="158"/>
      <c r="AC1993" s="158"/>
      <c r="AD1993" s="158"/>
      <c r="AE1993" s="158"/>
      <c r="AF1993" s="158"/>
      <c r="AG1993" s="158"/>
      <c r="AH1993" s="158"/>
      <c r="AI1993" s="158"/>
      <c r="AJ1993" s="158"/>
      <c r="AK1993" s="158"/>
      <c r="AL1993" s="158"/>
      <c r="AM1993" s="158"/>
      <c r="AN1993" s="158"/>
      <c r="AO1993" s="158"/>
      <c r="AP1993" s="158"/>
      <c r="AQ1993" s="158"/>
      <c r="AR1993" s="158"/>
      <c r="AS1993" s="158"/>
      <c r="AT1993" s="158"/>
      <c r="AU1993" s="158"/>
      <c r="AV1993" s="158"/>
      <c r="AW1993" s="158"/>
      <c r="AX1993" s="159"/>
      <c r="BC1993" s="3"/>
    </row>
    <row r="1994" spans="1:113" ht="12" customHeight="1">
      <c r="A1994" s="40"/>
      <c r="B1994" s="157"/>
      <c r="C1994" s="158"/>
      <c r="D1994" s="158"/>
      <c r="E1994" s="158"/>
      <c r="F1994" s="158"/>
      <c r="G1994" s="158"/>
      <c r="H1994" s="158"/>
      <c r="I1994" s="158"/>
      <c r="J1994" s="158"/>
      <c r="K1994" s="158"/>
      <c r="L1994" s="158"/>
      <c r="M1994" s="158"/>
      <c r="N1994" s="158"/>
      <c r="O1994" s="158"/>
      <c r="P1994" s="158"/>
      <c r="Q1994" s="158"/>
      <c r="R1994" s="158"/>
      <c r="S1994" s="158"/>
      <c r="T1994" s="158"/>
      <c r="U1994" s="158"/>
      <c r="V1994" s="158"/>
      <c r="W1994" s="158"/>
      <c r="X1994" s="158"/>
      <c r="Y1994" s="158"/>
      <c r="Z1994" s="158"/>
      <c r="AA1994" s="158"/>
      <c r="AB1994" s="158"/>
      <c r="AC1994" s="158"/>
      <c r="AD1994" s="158"/>
      <c r="AE1994" s="158"/>
      <c r="AF1994" s="158"/>
      <c r="AG1994" s="158"/>
      <c r="AH1994" s="158"/>
      <c r="AI1994" s="158"/>
      <c r="AJ1994" s="158"/>
      <c r="AK1994" s="158"/>
      <c r="AL1994" s="158"/>
      <c r="AM1994" s="158"/>
      <c r="AN1994" s="158"/>
      <c r="AO1994" s="158"/>
      <c r="AP1994" s="158"/>
      <c r="AQ1994" s="158"/>
      <c r="AR1994" s="158"/>
      <c r="AS1994" s="158"/>
      <c r="AT1994" s="158"/>
      <c r="AU1994" s="158"/>
      <c r="AV1994" s="158"/>
      <c r="AW1994" s="158"/>
      <c r="AX1994" s="159"/>
    </row>
    <row r="1995" spans="1:113" ht="12" customHeight="1">
      <c r="A1995" s="40"/>
      <c r="B1995" s="157"/>
      <c r="C1995" s="158"/>
      <c r="D1995" s="158"/>
      <c r="E1995" s="158"/>
      <c r="F1995" s="158"/>
      <c r="G1995" s="158"/>
      <c r="H1995" s="158"/>
      <c r="I1995" s="158"/>
      <c r="J1995" s="158"/>
      <c r="K1995" s="158"/>
      <c r="L1995" s="158"/>
      <c r="M1995" s="158"/>
      <c r="N1995" s="158"/>
      <c r="O1995" s="158"/>
      <c r="P1995" s="158"/>
      <c r="Q1995" s="158"/>
      <c r="R1995" s="158"/>
      <c r="S1995" s="158"/>
      <c r="T1995" s="158"/>
      <c r="U1995" s="158"/>
      <c r="V1995" s="158"/>
      <c r="W1995" s="158"/>
      <c r="X1995" s="158"/>
      <c r="Y1995" s="158"/>
      <c r="Z1995" s="158"/>
      <c r="AA1995" s="158"/>
      <c r="AB1995" s="158"/>
      <c r="AC1995" s="158"/>
      <c r="AD1995" s="158"/>
      <c r="AE1995" s="158"/>
      <c r="AF1995" s="158"/>
      <c r="AG1995" s="158"/>
      <c r="AH1995" s="158"/>
      <c r="AI1995" s="158"/>
      <c r="AJ1995" s="158"/>
      <c r="AK1995" s="158"/>
      <c r="AL1995" s="158"/>
      <c r="AM1995" s="158"/>
      <c r="AN1995" s="158"/>
      <c r="AO1995" s="158"/>
      <c r="AP1995" s="158"/>
      <c r="AQ1995" s="158"/>
      <c r="AR1995" s="158"/>
      <c r="AS1995" s="158"/>
      <c r="AT1995" s="158"/>
      <c r="AU1995" s="158"/>
      <c r="AV1995" s="158"/>
      <c r="AW1995" s="158"/>
      <c r="AX1995" s="159"/>
    </row>
    <row r="1996" spans="1:113" ht="12" customHeight="1">
      <c r="A1996" s="40"/>
      <c r="B1996" s="157"/>
      <c r="C1996" s="158"/>
      <c r="D1996" s="158"/>
      <c r="E1996" s="158"/>
      <c r="F1996" s="158"/>
      <c r="G1996" s="158"/>
      <c r="H1996" s="158"/>
      <c r="I1996" s="158"/>
      <c r="J1996" s="158"/>
      <c r="K1996" s="158"/>
      <c r="L1996" s="158"/>
      <c r="M1996" s="158"/>
      <c r="N1996" s="158"/>
      <c r="O1996" s="158"/>
      <c r="P1996" s="158"/>
      <c r="Q1996" s="158"/>
      <c r="R1996" s="158"/>
      <c r="S1996" s="158"/>
      <c r="T1996" s="158"/>
      <c r="U1996" s="158"/>
      <c r="V1996" s="158"/>
      <c r="W1996" s="158"/>
      <c r="X1996" s="158"/>
      <c r="Y1996" s="158"/>
      <c r="Z1996" s="158"/>
      <c r="AA1996" s="158"/>
      <c r="AB1996" s="158"/>
      <c r="AC1996" s="158"/>
      <c r="AD1996" s="158"/>
      <c r="AE1996" s="158"/>
      <c r="AF1996" s="158"/>
      <c r="AG1996" s="158"/>
      <c r="AH1996" s="158"/>
      <c r="AI1996" s="158"/>
      <c r="AJ1996" s="158"/>
      <c r="AK1996" s="158"/>
      <c r="AL1996" s="158"/>
      <c r="AM1996" s="158"/>
      <c r="AN1996" s="158"/>
      <c r="AO1996" s="158"/>
      <c r="AP1996" s="158"/>
      <c r="AQ1996" s="158"/>
      <c r="AR1996" s="158"/>
      <c r="AS1996" s="158"/>
      <c r="AT1996" s="158"/>
      <c r="AU1996" s="158"/>
      <c r="AV1996" s="158"/>
      <c r="AW1996" s="158"/>
      <c r="AX1996" s="159"/>
    </row>
    <row r="1997" spans="1:113" ht="15" thickBot="1">
      <c r="A1997" s="41"/>
      <c r="B1997" s="54"/>
      <c r="C1997" s="55"/>
      <c r="D1997" s="55"/>
      <c r="E1997" s="55"/>
      <c r="F1997" s="55"/>
      <c r="G1997" s="55"/>
      <c r="H1997" s="55"/>
      <c r="I1997" s="55"/>
      <c r="J1997" s="55"/>
      <c r="K1997" s="55"/>
      <c r="L1997" s="55"/>
      <c r="M1997" s="55"/>
      <c r="N1997" s="55"/>
      <c r="O1997" s="55"/>
      <c r="P1997" s="55"/>
      <c r="Q1997" s="55"/>
      <c r="R1997" s="55"/>
      <c r="S1997" s="55"/>
      <c r="T1997" s="55"/>
      <c r="U1997" s="55"/>
      <c r="V1997" s="55"/>
      <c r="W1997" s="55"/>
      <c r="X1997" s="55"/>
      <c r="Y1997" s="55"/>
      <c r="Z1997" s="55"/>
      <c r="AA1997" s="55"/>
      <c r="AB1997" s="55"/>
      <c r="AC1997" s="55"/>
      <c r="AD1997" s="55"/>
      <c r="AE1997" s="55"/>
      <c r="AF1997" s="55"/>
      <c r="AG1997" s="55"/>
      <c r="AH1997" s="55"/>
      <c r="AI1997" s="55"/>
      <c r="AJ1997" s="55"/>
      <c r="AK1997" s="55"/>
      <c r="AL1997" s="55"/>
      <c r="AM1997" s="55"/>
      <c r="AN1997" s="55"/>
      <c r="AO1997" s="55"/>
      <c r="AP1997" s="55"/>
      <c r="AQ1997" s="55"/>
      <c r="AR1997" s="55"/>
      <c r="AS1997" s="55"/>
      <c r="AT1997" s="55"/>
      <c r="AU1997" s="55"/>
      <c r="AV1997" s="55"/>
      <c r="AW1997" s="55"/>
      <c r="AX1997" s="56"/>
    </row>
    <row r="1998" spans="1:113">
      <c r="B1998" s="57"/>
    </row>
    <row r="1999" spans="1:113" ht="14.25">
      <c r="B1999" s="49" t="s">
        <v>4</v>
      </c>
      <c r="C1999" s="40"/>
      <c r="D1999" s="40"/>
      <c r="E1999" s="40"/>
      <c r="F1999" s="40"/>
      <c r="G1999" s="40"/>
      <c r="H1999" s="40"/>
      <c r="I1999" s="40"/>
      <c r="J1999" s="40"/>
      <c r="K1999" s="40"/>
      <c r="L1999" s="48"/>
      <c r="M1999" s="48"/>
      <c r="N1999" s="48"/>
      <c r="O1999" s="48"/>
      <c r="P1999" s="40"/>
      <c r="Q1999" s="40"/>
      <c r="R1999" s="40"/>
      <c r="S1999" s="40"/>
      <c r="T1999" s="40"/>
      <c r="U1999" s="40"/>
      <c r="V1999" s="49"/>
      <c r="W1999" s="49"/>
      <c r="X1999" s="49"/>
      <c r="Y1999" s="49"/>
      <c r="Z1999" s="49"/>
      <c r="AA1999" s="49"/>
      <c r="AB1999" s="49"/>
      <c r="AC1999" s="49"/>
      <c r="AD1999" s="49"/>
      <c r="AE1999" s="49"/>
      <c r="AF1999" s="49"/>
      <c r="AG1999" s="49"/>
      <c r="AH1999" s="49"/>
      <c r="AI1999" s="49"/>
      <c r="AJ1999" s="49"/>
      <c r="AK1999" s="49"/>
      <c r="AL1999" s="49"/>
      <c r="AM1999" s="49"/>
      <c r="AN1999" s="49"/>
      <c r="AO1999" s="49"/>
      <c r="AP1999" s="49"/>
      <c r="AQ1999" s="49"/>
      <c r="AR1999" s="49"/>
      <c r="AS1999" s="49"/>
      <c r="AT1999" s="49"/>
      <c r="AU1999" s="49"/>
      <c r="AV1999" s="49"/>
      <c r="AW1999" s="49"/>
      <c r="AX1999" s="49"/>
    </row>
    <row r="2000" spans="1:113" ht="15" thickBot="1">
      <c r="B2000" s="40"/>
      <c r="C2000" s="40"/>
      <c r="D2000" s="40"/>
      <c r="E2000" s="40"/>
      <c r="F2000" s="40"/>
      <c r="G2000" s="40"/>
      <c r="H2000" s="40"/>
      <c r="I2000" s="40"/>
      <c r="J2000" s="40"/>
      <c r="K2000" s="40"/>
      <c r="L2000" s="48"/>
      <c r="M2000" s="48"/>
      <c r="N2000" s="48"/>
      <c r="O2000" s="48"/>
      <c r="P2000" s="40"/>
      <c r="Q2000" s="40"/>
      <c r="R2000" s="40"/>
      <c r="S2000" s="40"/>
      <c r="T2000" s="40"/>
      <c r="U2000" s="40"/>
      <c r="V2000" s="49"/>
      <c r="W2000" s="49"/>
      <c r="X2000" s="49"/>
      <c r="Y2000" s="49"/>
      <c r="Z2000" s="49"/>
      <c r="AA2000" s="49"/>
      <c r="AB2000" s="49"/>
      <c r="AC2000" s="49"/>
      <c r="AD2000" s="49"/>
      <c r="AE2000" s="49"/>
      <c r="AF2000" s="49"/>
      <c r="AG2000" s="49"/>
      <c r="AH2000" s="49"/>
      <c r="AI2000" s="49"/>
      <c r="AJ2000" s="49"/>
      <c r="AK2000" s="49"/>
      <c r="AL2000" s="49"/>
      <c r="AM2000" s="49"/>
      <c r="AN2000" s="49"/>
      <c r="AO2000" s="49"/>
      <c r="AP2000" s="49"/>
      <c r="AQ2000" s="49"/>
      <c r="AR2000" s="49"/>
      <c r="AS2000" s="49"/>
      <c r="AT2000" s="49"/>
      <c r="AU2000" s="49"/>
      <c r="AV2000" s="49"/>
      <c r="AW2000" s="49"/>
      <c r="AX2000" s="58" t="s">
        <v>5</v>
      </c>
    </row>
    <row r="2001" spans="1:251" s="3" customFormat="1" ht="13.5" customHeight="1">
      <c r="A2001" s="40"/>
      <c r="B2001" s="160" t="s">
        <v>6</v>
      </c>
      <c r="C2001" s="161"/>
      <c r="D2001" s="161"/>
      <c r="E2001" s="161"/>
      <c r="F2001" s="161"/>
      <c r="G2001" s="161"/>
      <c r="H2001" s="161"/>
      <c r="I2001" s="161"/>
      <c r="J2001" s="161"/>
      <c r="K2001" s="161"/>
      <c r="L2001" s="161"/>
      <c r="M2001" s="161"/>
      <c r="N2001" s="161"/>
      <c r="O2001" s="161"/>
      <c r="P2001" s="161"/>
      <c r="Q2001" s="161"/>
      <c r="R2001" s="161"/>
      <c r="S2001" s="161"/>
      <c r="T2001" s="161"/>
      <c r="U2001" s="161"/>
      <c r="V2001" s="161"/>
      <c r="W2001" s="161"/>
      <c r="X2001" s="161"/>
      <c r="Y2001" s="161"/>
      <c r="Z2001" s="162"/>
      <c r="AA2001" s="166" t="s">
        <v>12</v>
      </c>
      <c r="AB2001" s="161"/>
      <c r="AC2001" s="161"/>
      <c r="AD2001" s="161"/>
      <c r="AE2001" s="161"/>
      <c r="AF2001" s="161"/>
      <c r="AG2001" s="161"/>
      <c r="AH2001" s="161"/>
      <c r="AI2001" s="162"/>
      <c r="AJ2001" s="166" t="s">
        <v>13</v>
      </c>
      <c r="AK2001" s="161"/>
      <c r="AL2001" s="161"/>
      <c r="AM2001" s="161"/>
      <c r="AN2001" s="161"/>
      <c r="AO2001" s="161"/>
      <c r="AP2001" s="161"/>
      <c r="AQ2001" s="161"/>
      <c r="AR2001" s="162"/>
      <c r="AS2001" s="166" t="s">
        <v>7</v>
      </c>
      <c r="AT2001" s="161"/>
      <c r="AU2001" s="161"/>
      <c r="AV2001" s="161"/>
      <c r="AW2001" s="161"/>
      <c r="AX2001" s="168"/>
      <c r="AY2001" s="39"/>
      <c r="AZ2001" s="1"/>
      <c r="BA2001" s="1"/>
      <c r="BB2001" s="1"/>
      <c r="BC2001" s="1"/>
      <c r="BD2001" s="1"/>
      <c r="BE2001" s="1"/>
      <c r="BF2001" s="1"/>
      <c r="BG2001" s="1"/>
      <c r="BH2001" s="1"/>
      <c r="BI2001" s="1"/>
      <c r="BJ2001" s="1"/>
      <c r="BK2001" s="1"/>
      <c r="BL2001" s="1"/>
      <c r="BM2001" s="1"/>
      <c r="BN2001" s="1"/>
      <c r="BO2001" s="1"/>
      <c r="BP2001" s="1"/>
      <c r="BQ2001" s="1"/>
      <c r="BR2001" s="1"/>
      <c r="BS2001" s="1"/>
      <c r="BT2001" s="1"/>
      <c r="BU2001" s="1"/>
      <c r="BV2001" s="1"/>
      <c r="BW2001" s="1"/>
      <c r="BX2001" s="1"/>
      <c r="BY2001" s="1"/>
      <c r="BZ2001" s="1"/>
      <c r="CA2001" s="1"/>
      <c r="CB2001" s="1"/>
      <c r="CC2001" s="1"/>
      <c r="CD2001" s="1"/>
      <c r="CE2001" s="1"/>
      <c r="CF2001" s="1"/>
      <c r="CG2001" s="1"/>
      <c r="CH2001" s="1"/>
      <c r="CI2001" s="1"/>
      <c r="CJ2001" s="1"/>
      <c r="CK2001" s="1"/>
      <c r="CL2001" s="1"/>
      <c r="CM2001" s="1"/>
      <c r="CN2001" s="1"/>
      <c r="CO2001" s="1"/>
      <c r="CP2001" s="1"/>
      <c r="CQ2001" s="1"/>
      <c r="CR2001" s="1"/>
      <c r="CS2001" s="1"/>
      <c r="CT2001" s="1"/>
      <c r="CU2001" s="1"/>
      <c r="CV2001" s="1"/>
      <c r="CW2001" s="1"/>
      <c r="CX2001" s="1"/>
      <c r="CY2001" s="1"/>
      <c r="CZ2001" s="1"/>
      <c r="DA2001" s="1"/>
      <c r="DB2001" s="1"/>
      <c r="DC2001" s="1"/>
      <c r="DD2001" s="1"/>
      <c r="DE2001" s="1"/>
      <c r="DF2001" s="1"/>
      <c r="DG2001" s="1"/>
      <c r="DH2001" s="1"/>
      <c r="DI2001" s="1"/>
      <c r="DJ2001" s="1"/>
      <c r="DK2001" s="1"/>
      <c r="DL2001" s="1"/>
      <c r="DM2001" s="1"/>
      <c r="DN2001" s="1"/>
      <c r="DO2001" s="1"/>
      <c r="DP2001" s="1"/>
      <c r="DQ2001" s="1"/>
      <c r="DR2001" s="1"/>
      <c r="DS2001" s="1"/>
      <c r="DT2001" s="1"/>
      <c r="DU2001" s="1"/>
      <c r="DV2001" s="1"/>
      <c r="DW2001" s="1"/>
      <c r="DX2001" s="1"/>
      <c r="DY2001" s="1"/>
      <c r="DZ2001" s="1"/>
      <c r="EA2001" s="1"/>
      <c r="EB2001" s="1"/>
      <c r="EC2001" s="1"/>
      <c r="ED2001" s="1"/>
      <c r="EE2001" s="1"/>
      <c r="EF2001" s="1"/>
      <c r="EG2001" s="1"/>
      <c r="EH2001" s="1"/>
      <c r="EI2001" s="1"/>
      <c r="EJ2001" s="1"/>
      <c r="EK2001" s="1"/>
      <c r="EL2001" s="1"/>
      <c r="EM2001" s="1"/>
      <c r="EN2001" s="1"/>
      <c r="EO2001" s="1"/>
      <c r="EP2001" s="1"/>
      <c r="EQ2001" s="1"/>
      <c r="ER2001" s="1"/>
      <c r="ES2001" s="1"/>
      <c r="ET2001" s="1"/>
      <c r="EU2001" s="1"/>
      <c r="EV2001" s="1"/>
      <c r="EW2001" s="1"/>
      <c r="EX2001" s="1"/>
      <c r="EY2001" s="1"/>
      <c r="EZ2001" s="1"/>
      <c r="FA2001" s="1"/>
      <c r="FB2001" s="1"/>
      <c r="FC2001" s="1"/>
      <c r="FD2001" s="1"/>
      <c r="FE2001" s="1"/>
      <c r="FF2001" s="1"/>
      <c r="FG2001" s="1"/>
      <c r="FH2001" s="1"/>
      <c r="FI2001" s="1"/>
      <c r="FJ2001" s="1"/>
      <c r="FK2001" s="1"/>
      <c r="FL2001" s="1"/>
      <c r="FM2001" s="1"/>
      <c r="FN2001" s="1"/>
      <c r="FO2001" s="1"/>
      <c r="FP2001" s="1"/>
      <c r="FQ2001" s="1"/>
      <c r="FR2001" s="1"/>
      <c r="FS2001" s="1"/>
      <c r="FT2001" s="1"/>
      <c r="FU2001" s="1"/>
      <c r="FV2001" s="1"/>
      <c r="FW2001" s="1"/>
      <c r="FX2001" s="1"/>
      <c r="FY2001" s="1"/>
      <c r="FZ2001" s="1"/>
      <c r="GA2001" s="1"/>
      <c r="GB2001" s="1"/>
      <c r="GC2001" s="1"/>
      <c r="GD2001" s="1"/>
      <c r="GE2001" s="1"/>
      <c r="GF2001" s="1"/>
      <c r="GG2001" s="1"/>
      <c r="GH2001" s="1"/>
      <c r="GI2001" s="1"/>
      <c r="GJ2001" s="1"/>
      <c r="GK2001" s="1"/>
      <c r="GL2001" s="1"/>
      <c r="GM2001" s="1"/>
      <c r="GN2001" s="1"/>
      <c r="GO2001" s="1"/>
      <c r="GP2001" s="1"/>
      <c r="GQ2001" s="1"/>
      <c r="GR2001" s="1"/>
      <c r="GS2001" s="1"/>
      <c r="GT2001" s="1"/>
      <c r="GU2001" s="1"/>
      <c r="GV2001" s="1"/>
      <c r="GW2001" s="1"/>
      <c r="GX2001" s="1"/>
      <c r="GY2001" s="1"/>
      <c r="GZ2001" s="1"/>
      <c r="HA2001" s="1"/>
      <c r="HB2001" s="1"/>
      <c r="HC2001" s="1"/>
      <c r="HD2001" s="1"/>
      <c r="HE2001" s="1"/>
      <c r="HF2001" s="1"/>
      <c r="HG2001" s="1"/>
      <c r="HH2001" s="1"/>
      <c r="HI2001" s="1"/>
      <c r="HJ2001" s="1"/>
      <c r="HK2001" s="1"/>
      <c r="HL2001" s="1"/>
      <c r="HM2001" s="1"/>
      <c r="HN2001" s="1"/>
      <c r="HO2001" s="1"/>
      <c r="HP2001" s="1"/>
      <c r="HQ2001" s="1"/>
      <c r="HR2001" s="1"/>
      <c r="HS2001" s="1"/>
      <c r="HT2001" s="1"/>
      <c r="HU2001" s="1"/>
      <c r="HV2001" s="1"/>
      <c r="HW2001" s="1"/>
      <c r="HX2001" s="1"/>
      <c r="HY2001" s="1"/>
      <c r="HZ2001" s="1"/>
      <c r="IA2001" s="1"/>
      <c r="IB2001" s="1"/>
      <c r="IC2001" s="1"/>
      <c r="ID2001" s="1"/>
      <c r="IE2001" s="1"/>
      <c r="IF2001" s="1"/>
      <c r="IG2001" s="1"/>
      <c r="IH2001" s="1"/>
      <c r="II2001" s="1"/>
      <c r="IJ2001" s="1"/>
      <c r="IK2001" s="1"/>
      <c r="IL2001" s="1"/>
      <c r="IM2001" s="1"/>
      <c r="IN2001" s="1"/>
      <c r="IO2001" s="1"/>
      <c r="IP2001" s="1"/>
      <c r="IQ2001" s="1"/>
    </row>
    <row r="2002" spans="1:251" s="3" customFormat="1" ht="13.5">
      <c r="A2002" s="40"/>
      <c r="B2002" s="163"/>
      <c r="C2002" s="164"/>
      <c r="D2002" s="164"/>
      <c r="E2002" s="164"/>
      <c r="F2002" s="164"/>
      <c r="G2002" s="164"/>
      <c r="H2002" s="164"/>
      <c r="I2002" s="164"/>
      <c r="J2002" s="164"/>
      <c r="K2002" s="164"/>
      <c r="L2002" s="164"/>
      <c r="M2002" s="164"/>
      <c r="N2002" s="164"/>
      <c r="O2002" s="164"/>
      <c r="P2002" s="164"/>
      <c r="Q2002" s="164"/>
      <c r="R2002" s="164"/>
      <c r="S2002" s="164"/>
      <c r="T2002" s="164"/>
      <c r="U2002" s="164"/>
      <c r="V2002" s="164"/>
      <c r="W2002" s="164"/>
      <c r="X2002" s="164"/>
      <c r="Y2002" s="164"/>
      <c r="Z2002" s="165"/>
      <c r="AA2002" s="167"/>
      <c r="AB2002" s="164"/>
      <c r="AC2002" s="164"/>
      <c r="AD2002" s="164"/>
      <c r="AE2002" s="164"/>
      <c r="AF2002" s="164"/>
      <c r="AG2002" s="164"/>
      <c r="AH2002" s="164"/>
      <c r="AI2002" s="165"/>
      <c r="AJ2002" s="167"/>
      <c r="AK2002" s="164"/>
      <c r="AL2002" s="164"/>
      <c r="AM2002" s="164"/>
      <c r="AN2002" s="164"/>
      <c r="AO2002" s="164"/>
      <c r="AP2002" s="164"/>
      <c r="AQ2002" s="164"/>
      <c r="AR2002" s="165"/>
      <c r="AS2002" s="167"/>
      <c r="AT2002" s="164"/>
      <c r="AU2002" s="164"/>
      <c r="AV2002" s="164"/>
      <c r="AW2002" s="164"/>
      <c r="AX2002" s="169"/>
      <c r="AY2002" s="39"/>
      <c r="AZ2002" s="1"/>
      <c r="BA2002" s="1"/>
      <c r="BB2002" s="4"/>
      <c r="BC2002" s="5"/>
      <c r="BE2002" s="1"/>
      <c r="BF2002" s="1"/>
      <c r="BG2002" s="1"/>
      <c r="BH2002" s="1"/>
      <c r="BI2002" s="1"/>
      <c r="BJ2002" s="1"/>
      <c r="BK2002" s="1"/>
      <c r="BL2002" s="1"/>
      <c r="BM2002" s="1"/>
      <c r="BN2002" s="1"/>
      <c r="BO2002" s="1"/>
      <c r="BP2002" s="1"/>
      <c r="BQ2002" s="1"/>
      <c r="BR2002" s="1"/>
      <c r="BS2002" s="1"/>
      <c r="BT2002" s="1"/>
      <c r="BU2002" s="1"/>
      <c r="BV2002" s="1"/>
      <c r="BW2002" s="1"/>
      <c r="BX2002" s="1"/>
      <c r="BY2002" s="1"/>
      <c r="BZ2002" s="1"/>
      <c r="CA2002" s="1"/>
      <c r="CB2002" s="1"/>
      <c r="CC2002" s="1"/>
      <c r="CD2002" s="1"/>
      <c r="CE2002" s="1"/>
      <c r="CF2002" s="1"/>
      <c r="CG2002" s="1"/>
      <c r="CH2002" s="1"/>
      <c r="CI2002" s="1"/>
      <c r="CJ2002" s="1"/>
      <c r="CK2002" s="1"/>
      <c r="CL2002" s="1"/>
      <c r="CM2002" s="1"/>
      <c r="CN2002" s="1"/>
      <c r="CO2002" s="1"/>
      <c r="CP2002" s="1"/>
      <c r="CQ2002" s="1"/>
      <c r="CR2002" s="1"/>
      <c r="CS2002" s="1"/>
      <c r="CT2002" s="1"/>
      <c r="CU2002" s="1"/>
      <c r="CV2002" s="1"/>
      <c r="CW2002" s="1"/>
      <c r="CX2002" s="1"/>
      <c r="CY2002" s="1"/>
      <c r="CZ2002" s="1"/>
      <c r="DA2002" s="1"/>
      <c r="DB2002" s="1"/>
      <c r="DC2002" s="1"/>
      <c r="DD2002" s="1"/>
      <c r="DE2002" s="1"/>
      <c r="DF2002" s="1"/>
      <c r="DG2002" s="1"/>
      <c r="DH2002" s="1"/>
      <c r="DI2002" s="1"/>
      <c r="DJ2002" s="1"/>
      <c r="DK2002" s="1"/>
      <c r="DL2002" s="1"/>
      <c r="DM2002" s="1"/>
      <c r="DN2002" s="1"/>
      <c r="DO2002" s="1"/>
      <c r="DP2002" s="1"/>
      <c r="DQ2002" s="1"/>
      <c r="DR2002" s="1"/>
      <c r="DS2002" s="1"/>
      <c r="DT2002" s="1"/>
      <c r="DU2002" s="1"/>
      <c r="DV2002" s="1"/>
      <c r="DW2002" s="1"/>
      <c r="DX2002" s="1"/>
      <c r="DY2002" s="1"/>
      <c r="DZ2002" s="1"/>
      <c r="EA2002" s="1"/>
      <c r="EB2002" s="1"/>
      <c r="EC2002" s="1"/>
      <c r="ED2002" s="1"/>
      <c r="EE2002" s="1"/>
      <c r="EF2002" s="1"/>
      <c r="EG2002" s="1"/>
      <c r="EH2002" s="1"/>
      <c r="EI2002" s="1"/>
      <c r="EJ2002" s="1"/>
      <c r="EK2002" s="1"/>
      <c r="EL2002" s="1"/>
      <c r="EM2002" s="1"/>
      <c r="EN2002" s="1"/>
      <c r="EO2002" s="1"/>
      <c r="EP2002" s="1"/>
      <c r="EQ2002" s="1"/>
      <c r="ER2002" s="1"/>
      <c r="ES2002" s="1"/>
      <c r="ET2002" s="1"/>
      <c r="EU2002" s="1"/>
      <c r="EV2002" s="1"/>
      <c r="EW2002" s="1"/>
      <c r="EX2002" s="1"/>
      <c r="EY2002" s="1"/>
      <c r="EZ2002" s="1"/>
      <c r="FA2002" s="1"/>
      <c r="FB2002" s="1"/>
      <c r="FC2002" s="1"/>
      <c r="FD2002" s="1"/>
      <c r="FE2002" s="1"/>
      <c r="FF2002" s="1"/>
      <c r="FG2002" s="1"/>
      <c r="FH2002" s="1"/>
      <c r="FI2002" s="1"/>
      <c r="FJ2002" s="1"/>
      <c r="FK2002" s="1"/>
      <c r="FL2002" s="1"/>
      <c r="FM2002" s="1"/>
      <c r="FN2002" s="1"/>
      <c r="FO2002" s="1"/>
      <c r="FP2002" s="1"/>
      <c r="FQ2002" s="1"/>
      <c r="FR2002" s="1"/>
      <c r="FS2002" s="1"/>
      <c r="FT2002" s="1"/>
      <c r="FU2002" s="1"/>
      <c r="FV2002" s="1"/>
      <c r="FW2002" s="1"/>
      <c r="FX2002" s="1"/>
      <c r="FY2002" s="1"/>
      <c r="FZ2002" s="1"/>
      <c r="GA2002" s="1"/>
      <c r="GB2002" s="1"/>
      <c r="GC2002" s="1"/>
      <c r="GD2002" s="1"/>
      <c r="GE2002" s="1"/>
      <c r="GF2002" s="1"/>
      <c r="GG2002" s="1"/>
      <c r="GH2002" s="1"/>
      <c r="GI2002" s="1"/>
      <c r="GJ2002" s="1"/>
      <c r="GK2002" s="1"/>
      <c r="GL2002" s="1"/>
      <c r="GM2002" s="1"/>
      <c r="GN2002" s="1"/>
      <c r="GO2002" s="1"/>
      <c r="GP2002" s="1"/>
      <c r="GQ2002" s="1"/>
      <c r="GR2002" s="1"/>
      <c r="GS2002" s="1"/>
      <c r="GT2002" s="1"/>
      <c r="GU2002" s="1"/>
      <c r="GV2002" s="1"/>
      <c r="GW2002" s="1"/>
      <c r="GX2002" s="1"/>
      <c r="GY2002" s="1"/>
      <c r="GZ2002" s="1"/>
      <c r="HA2002" s="1"/>
      <c r="HB2002" s="1"/>
      <c r="HC2002" s="1"/>
      <c r="HD2002" s="1"/>
      <c r="HE2002" s="1"/>
      <c r="HF2002" s="1"/>
      <c r="HG2002" s="1"/>
      <c r="HH2002" s="1"/>
      <c r="HI2002" s="1"/>
      <c r="HJ2002" s="1"/>
      <c r="HK2002" s="1"/>
      <c r="HL2002" s="1"/>
      <c r="HM2002" s="1"/>
      <c r="HN2002" s="1"/>
      <c r="HO2002" s="1"/>
      <c r="HP2002" s="1"/>
      <c r="HQ2002" s="1"/>
      <c r="HR2002" s="1"/>
      <c r="HS2002" s="1"/>
      <c r="HT2002" s="1"/>
      <c r="HU2002" s="1"/>
      <c r="HV2002" s="1"/>
      <c r="HW2002" s="1"/>
      <c r="HX2002" s="1"/>
      <c r="HY2002" s="1"/>
      <c r="HZ2002" s="1"/>
      <c r="IA2002" s="1"/>
      <c r="IB2002" s="1"/>
      <c r="IC2002" s="1"/>
      <c r="ID2002" s="1"/>
      <c r="IE2002" s="1"/>
      <c r="IF2002" s="1"/>
      <c r="IG2002" s="1"/>
      <c r="IH2002" s="1"/>
      <c r="II2002" s="1"/>
      <c r="IJ2002" s="1"/>
      <c r="IK2002" s="1"/>
      <c r="IL2002" s="1"/>
      <c r="IM2002" s="1"/>
      <c r="IN2002" s="1"/>
      <c r="IO2002" s="1"/>
      <c r="IP2002" s="1"/>
      <c r="IQ2002" s="1"/>
    </row>
    <row r="2003" spans="1:251" s="3" customFormat="1" ht="18.75" customHeight="1">
      <c r="A2003" s="40"/>
      <c r="B2003" s="59"/>
      <c r="C2003" s="148" t="s">
        <v>271</v>
      </c>
      <c r="D2003" s="149"/>
      <c r="E2003" s="149"/>
      <c r="F2003" s="149"/>
      <c r="G2003" s="149"/>
      <c r="H2003" s="149"/>
      <c r="I2003" s="149"/>
      <c r="J2003" s="149"/>
      <c r="K2003" s="149"/>
      <c r="L2003" s="149"/>
      <c r="M2003" s="149"/>
      <c r="N2003" s="149"/>
      <c r="O2003" s="149"/>
      <c r="P2003" s="149"/>
      <c r="Q2003" s="149"/>
      <c r="R2003" s="149"/>
      <c r="S2003" s="149"/>
      <c r="T2003" s="149"/>
      <c r="U2003" s="149"/>
      <c r="V2003" s="149"/>
      <c r="W2003" s="149"/>
      <c r="X2003" s="149"/>
      <c r="Y2003" s="149"/>
      <c r="Z2003" s="150"/>
      <c r="AA2003" s="151">
        <v>36</v>
      </c>
      <c r="AB2003" s="152"/>
      <c r="AC2003" s="152"/>
      <c r="AD2003" s="152"/>
      <c r="AE2003" s="152"/>
      <c r="AF2003" s="152"/>
      <c r="AG2003" s="152"/>
      <c r="AH2003" s="152"/>
      <c r="AI2003" s="153"/>
      <c r="AJ2003" s="151">
        <v>36</v>
      </c>
      <c r="AK2003" s="152"/>
      <c r="AL2003" s="152"/>
      <c r="AM2003" s="152"/>
      <c r="AN2003" s="152"/>
      <c r="AO2003" s="152"/>
      <c r="AP2003" s="152"/>
      <c r="AQ2003" s="152"/>
      <c r="AR2003" s="153"/>
      <c r="AS2003" s="154" t="s">
        <v>97</v>
      </c>
      <c r="AT2003" s="155"/>
      <c r="AU2003" s="155"/>
      <c r="AV2003" s="155"/>
      <c r="AW2003" s="155"/>
      <c r="AX2003" s="156"/>
      <c r="AY2003" s="39"/>
      <c r="AZ2003" s="1"/>
      <c r="BA2003" s="1"/>
      <c r="BB2003" s="1"/>
      <c r="BC2003" s="1"/>
      <c r="BD2003" s="1"/>
      <c r="BE2003" s="1"/>
      <c r="BF2003" s="1"/>
      <c r="BG2003" s="1"/>
      <c r="BH2003" s="1"/>
      <c r="BI2003" s="1"/>
      <c r="BJ2003" s="1"/>
      <c r="BK2003" s="1"/>
      <c r="BL2003" s="1"/>
      <c r="BM2003" s="1"/>
      <c r="BN2003" s="1"/>
      <c r="BO2003" s="1"/>
      <c r="BP2003" s="1"/>
      <c r="BQ2003" s="1"/>
      <c r="BR2003" s="1"/>
      <c r="BS2003" s="1"/>
      <c r="BT2003" s="1"/>
      <c r="BU2003" s="1"/>
      <c r="BV2003" s="1"/>
      <c r="BW2003" s="1"/>
      <c r="BX2003" s="1"/>
      <c r="BY2003" s="1"/>
      <c r="BZ2003" s="1"/>
      <c r="CA2003" s="1"/>
      <c r="CB2003" s="1"/>
      <c r="CC2003" s="1"/>
      <c r="CD2003" s="1"/>
      <c r="CE2003" s="1"/>
      <c r="CF2003" s="1"/>
      <c r="CG2003" s="1"/>
      <c r="CH2003" s="1"/>
      <c r="CI2003" s="1"/>
      <c r="CJ2003" s="1"/>
      <c r="CK2003" s="1"/>
      <c r="CL2003" s="1"/>
      <c r="CM2003" s="1"/>
      <c r="CN2003" s="1"/>
      <c r="CO2003" s="1"/>
      <c r="CP2003" s="1"/>
      <c r="CQ2003" s="1"/>
      <c r="CR2003" s="1"/>
      <c r="CS2003" s="1"/>
      <c r="CT2003" s="1"/>
      <c r="CU2003" s="1"/>
      <c r="CV2003" s="1"/>
      <c r="CW2003" s="1"/>
      <c r="CX2003" s="1"/>
      <c r="CY2003" s="1"/>
      <c r="CZ2003" s="1"/>
      <c r="DA2003" s="1"/>
      <c r="DB2003" s="1"/>
      <c r="DC2003" s="1"/>
      <c r="DD2003" s="1"/>
      <c r="DE2003" s="1"/>
      <c r="DF2003" s="1"/>
      <c r="DG2003" s="1"/>
      <c r="DH2003" s="1"/>
      <c r="DI2003" s="1"/>
      <c r="DJ2003" s="1"/>
      <c r="DK2003" s="1"/>
      <c r="DL2003" s="1"/>
      <c r="DM2003" s="1"/>
      <c r="DN2003" s="1"/>
      <c r="DO2003" s="1"/>
      <c r="DP2003" s="1"/>
      <c r="DQ2003" s="1"/>
      <c r="DR2003" s="1"/>
      <c r="DS2003" s="1"/>
      <c r="DT2003" s="1"/>
      <c r="DU2003" s="1"/>
      <c r="DV2003" s="1"/>
      <c r="DW2003" s="1"/>
      <c r="DX2003" s="1"/>
      <c r="DY2003" s="1"/>
      <c r="DZ2003" s="1"/>
      <c r="EA2003" s="1"/>
      <c r="EB2003" s="1"/>
      <c r="EC2003" s="1"/>
      <c r="ED2003" s="1"/>
      <c r="EE2003" s="1"/>
      <c r="EF2003" s="1"/>
      <c r="EG2003" s="1"/>
      <c r="EH2003" s="1"/>
      <c r="EI2003" s="1"/>
      <c r="EJ2003" s="1"/>
      <c r="EK2003" s="1"/>
      <c r="EL2003" s="1"/>
      <c r="EM2003" s="1"/>
      <c r="EN2003" s="1"/>
      <c r="EO2003" s="1"/>
      <c r="EP2003" s="1"/>
      <c r="EQ2003" s="1"/>
      <c r="ER2003" s="1"/>
      <c r="ES2003" s="1"/>
      <c r="ET2003" s="1"/>
      <c r="EU2003" s="1"/>
      <c r="EV2003" s="1"/>
      <c r="EW2003" s="1"/>
      <c r="EX2003" s="1"/>
      <c r="EY2003" s="1"/>
      <c r="EZ2003" s="1"/>
      <c r="FA2003" s="1"/>
      <c r="FB2003" s="1"/>
      <c r="FC2003" s="1"/>
      <c r="FD2003" s="1"/>
      <c r="FE2003" s="1"/>
      <c r="FF2003" s="1"/>
      <c r="FG2003" s="1"/>
      <c r="FH2003" s="1"/>
      <c r="FI2003" s="1"/>
      <c r="FJ2003" s="1"/>
      <c r="FK2003" s="1"/>
      <c r="FL2003" s="1"/>
      <c r="FM2003" s="1"/>
      <c r="FN2003" s="1"/>
      <c r="FO2003" s="1"/>
      <c r="FP2003" s="1"/>
      <c r="FQ2003" s="1"/>
      <c r="FR2003" s="1"/>
      <c r="FS2003" s="1"/>
      <c r="FT2003" s="1"/>
      <c r="FU2003" s="1"/>
      <c r="FV2003" s="1"/>
      <c r="FW2003" s="1"/>
      <c r="FX2003" s="1"/>
      <c r="FY2003" s="1"/>
      <c r="FZ2003" s="1"/>
      <c r="GA2003" s="1"/>
      <c r="GB2003" s="1"/>
      <c r="GC2003" s="1"/>
      <c r="GD2003" s="1"/>
      <c r="GE2003" s="1"/>
      <c r="GF2003" s="1"/>
      <c r="GG2003" s="1"/>
      <c r="GH2003" s="1"/>
      <c r="GI2003" s="1"/>
      <c r="GJ2003" s="1"/>
      <c r="GK2003" s="1"/>
      <c r="GL2003" s="1"/>
      <c r="GM2003" s="1"/>
      <c r="GN2003" s="1"/>
      <c r="GO2003" s="1"/>
      <c r="GP2003" s="1"/>
      <c r="GQ2003" s="1"/>
      <c r="GR2003" s="1"/>
      <c r="GS2003" s="1"/>
      <c r="GT2003" s="1"/>
      <c r="GU2003" s="1"/>
      <c r="GV2003" s="1"/>
      <c r="GW2003" s="1"/>
      <c r="GX2003" s="1"/>
      <c r="GY2003" s="1"/>
      <c r="GZ2003" s="1"/>
      <c r="HA2003" s="1"/>
      <c r="HB2003" s="1"/>
      <c r="HC2003" s="1"/>
      <c r="HD2003" s="1"/>
      <c r="HE2003" s="1"/>
      <c r="HF2003" s="1"/>
      <c r="HG2003" s="1"/>
      <c r="HH2003" s="1"/>
      <c r="HI2003" s="1"/>
      <c r="HJ2003" s="1"/>
      <c r="HK2003" s="1"/>
      <c r="HL2003" s="1"/>
      <c r="HM2003" s="1"/>
      <c r="HN2003" s="1"/>
      <c r="HO2003" s="1"/>
      <c r="HP2003" s="1"/>
      <c r="HQ2003" s="1"/>
      <c r="HR2003" s="1"/>
      <c r="HS2003" s="1"/>
      <c r="HT2003" s="1"/>
      <c r="HU2003" s="1"/>
      <c r="HV2003" s="1"/>
      <c r="HW2003" s="1"/>
      <c r="HX2003" s="1"/>
      <c r="HY2003" s="1"/>
      <c r="HZ2003" s="1"/>
      <c r="IA2003" s="1"/>
      <c r="IB2003" s="1"/>
      <c r="IC2003" s="1"/>
      <c r="ID2003" s="1"/>
      <c r="IE2003" s="1"/>
      <c r="IF2003" s="1"/>
      <c r="IG2003" s="1"/>
      <c r="IH2003" s="1"/>
      <c r="II2003" s="1"/>
      <c r="IJ2003" s="1"/>
      <c r="IK2003" s="1"/>
      <c r="IL2003" s="1"/>
      <c r="IM2003" s="1"/>
      <c r="IN2003" s="1"/>
      <c r="IO2003" s="1"/>
      <c r="IP2003" s="1"/>
      <c r="IQ2003" s="1"/>
    </row>
    <row r="2004" spans="1:251" s="3" customFormat="1" ht="18.75" customHeight="1" thickBot="1">
      <c r="A2004" s="41"/>
      <c r="B2004" s="132" t="s">
        <v>14</v>
      </c>
      <c r="C2004" s="133"/>
      <c r="D2004" s="133"/>
      <c r="E2004" s="133"/>
      <c r="F2004" s="133"/>
      <c r="G2004" s="133"/>
      <c r="H2004" s="133"/>
      <c r="I2004" s="133"/>
      <c r="J2004" s="133"/>
      <c r="K2004" s="133"/>
      <c r="L2004" s="133"/>
      <c r="M2004" s="133"/>
      <c r="N2004" s="133"/>
      <c r="O2004" s="133"/>
      <c r="P2004" s="133"/>
      <c r="Q2004" s="133"/>
      <c r="R2004" s="133"/>
      <c r="S2004" s="133"/>
      <c r="T2004" s="133"/>
      <c r="U2004" s="133"/>
      <c r="V2004" s="133"/>
      <c r="W2004" s="133"/>
      <c r="X2004" s="133"/>
      <c r="Y2004" s="133"/>
      <c r="Z2004" s="134"/>
      <c r="AA2004" s="135">
        <f>SUM($AA$2003:$AA$2003)</f>
        <v>36</v>
      </c>
      <c r="AB2004" s="136"/>
      <c r="AC2004" s="136"/>
      <c r="AD2004" s="136"/>
      <c r="AE2004" s="136"/>
      <c r="AF2004" s="136"/>
      <c r="AG2004" s="136"/>
      <c r="AH2004" s="136"/>
      <c r="AI2004" s="137"/>
      <c r="AJ2004" s="135">
        <f>SUM($AJ$2003:$AJ$2003)</f>
        <v>36</v>
      </c>
      <c r="AK2004" s="136"/>
      <c r="AL2004" s="136"/>
      <c r="AM2004" s="136"/>
      <c r="AN2004" s="136"/>
      <c r="AO2004" s="136"/>
      <c r="AP2004" s="136"/>
      <c r="AQ2004" s="136"/>
      <c r="AR2004" s="137"/>
      <c r="AS2004" s="138"/>
      <c r="AT2004" s="139"/>
      <c r="AU2004" s="139"/>
      <c r="AV2004" s="139"/>
      <c r="AW2004" s="139"/>
      <c r="AX2004" s="140"/>
      <c r="AY2004" s="39"/>
      <c r="AZ2004" s="1"/>
      <c r="BA2004" s="1"/>
      <c r="BB2004" s="1"/>
      <c r="BC2004" s="1"/>
      <c r="BD2004" s="1"/>
      <c r="BE2004" s="1"/>
      <c r="BF2004" s="1"/>
      <c r="BG2004" s="1"/>
      <c r="BH2004" s="1"/>
      <c r="BI2004" s="1"/>
      <c r="BJ2004" s="1"/>
      <c r="BK2004" s="1"/>
      <c r="BL2004" s="1"/>
      <c r="BM2004" s="1"/>
      <c r="BN2004" s="1"/>
      <c r="BO2004" s="1"/>
      <c r="BP2004" s="1"/>
      <c r="BQ2004" s="1"/>
      <c r="BR2004" s="1"/>
      <c r="BS2004" s="1"/>
      <c r="BT2004" s="1"/>
      <c r="BU2004" s="1"/>
      <c r="BV2004" s="1"/>
      <c r="BW2004" s="1"/>
      <c r="BX2004" s="1"/>
      <c r="BY2004" s="1"/>
      <c r="BZ2004" s="1"/>
      <c r="CA2004" s="1"/>
      <c r="CB2004" s="1"/>
      <c r="CC2004" s="1"/>
      <c r="CD2004" s="1"/>
      <c r="CE2004" s="1"/>
      <c r="CF2004" s="1"/>
      <c r="CG2004" s="1"/>
      <c r="CH2004" s="1"/>
      <c r="CI2004" s="1"/>
      <c r="CJ2004" s="1"/>
      <c r="CK2004" s="1"/>
      <c r="CL2004" s="1"/>
      <c r="CM2004" s="1"/>
      <c r="CN2004" s="1"/>
      <c r="CO2004" s="1"/>
      <c r="CP2004" s="1"/>
      <c r="CQ2004" s="1"/>
      <c r="CR2004" s="1"/>
      <c r="CS2004" s="1"/>
      <c r="CT2004" s="1"/>
      <c r="CU2004" s="1"/>
      <c r="CV2004" s="1"/>
      <c r="CW2004" s="1"/>
      <c r="CX2004" s="1"/>
      <c r="CY2004" s="1"/>
      <c r="CZ2004" s="1"/>
      <c r="DA2004" s="1"/>
      <c r="DB2004" s="1"/>
      <c r="DC2004" s="1"/>
      <c r="DD2004" s="1"/>
      <c r="DE2004" s="1"/>
      <c r="DF2004" s="1"/>
      <c r="DG2004" s="1"/>
      <c r="DH2004" s="1"/>
      <c r="DI2004" s="1"/>
      <c r="DJ2004" s="1"/>
      <c r="DK2004" s="1"/>
      <c r="DL2004" s="1"/>
      <c r="DM2004" s="1"/>
      <c r="DN2004" s="1"/>
      <c r="DO2004" s="1"/>
      <c r="DP2004" s="1"/>
      <c r="DQ2004" s="1"/>
      <c r="DR2004" s="1"/>
      <c r="DS2004" s="1"/>
      <c r="DT2004" s="1"/>
      <c r="DU2004" s="1"/>
      <c r="DV2004" s="1"/>
      <c r="DW2004" s="1"/>
      <c r="DX2004" s="1"/>
      <c r="DY2004" s="1"/>
      <c r="DZ2004" s="1"/>
      <c r="EA2004" s="1"/>
      <c r="EB2004" s="1"/>
      <c r="EC2004" s="1"/>
      <c r="ED2004" s="1"/>
      <c r="EE2004" s="1"/>
      <c r="EF2004" s="1"/>
      <c r="EG2004" s="1"/>
      <c r="EH2004" s="1"/>
      <c r="EI2004" s="1"/>
      <c r="EJ2004" s="1"/>
      <c r="EK2004" s="1"/>
      <c r="EL2004" s="1"/>
      <c r="EM2004" s="1"/>
      <c r="EN2004" s="1"/>
      <c r="EO2004" s="1"/>
      <c r="EP2004" s="1"/>
      <c r="EQ2004" s="1"/>
      <c r="ER2004" s="1"/>
      <c r="ES2004" s="1"/>
      <c r="ET2004" s="1"/>
      <c r="EU2004" s="1"/>
      <c r="EV2004" s="1"/>
      <c r="EW2004" s="1"/>
      <c r="EX2004" s="1"/>
      <c r="EY2004" s="1"/>
      <c r="EZ2004" s="1"/>
      <c r="FA2004" s="1"/>
      <c r="FB2004" s="1"/>
      <c r="FC2004" s="1"/>
      <c r="FD2004" s="1"/>
      <c r="FE2004" s="1"/>
      <c r="FF2004" s="1"/>
      <c r="FG2004" s="1"/>
      <c r="FH2004" s="1"/>
      <c r="FI2004" s="1"/>
      <c r="FJ2004" s="1"/>
      <c r="FK2004" s="1"/>
      <c r="FL2004" s="1"/>
      <c r="FM2004" s="1"/>
      <c r="FN2004" s="1"/>
      <c r="FO2004" s="1"/>
      <c r="FP2004" s="1"/>
      <c r="FQ2004" s="1"/>
      <c r="FR2004" s="1"/>
      <c r="FS2004" s="1"/>
      <c r="FT2004" s="1"/>
      <c r="FU2004" s="1"/>
      <c r="FV2004" s="1"/>
      <c r="FW2004" s="1"/>
      <c r="FX2004" s="1"/>
      <c r="FY2004" s="1"/>
      <c r="FZ2004" s="1"/>
      <c r="GA2004" s="1"/>
      <c r="GB2004" s="1"/>
      <c r="GC2004" s="1"/>
      <c r="GD2004" s="1"/>
      <c r="GE2004" s="1"/>
      <c r="GF2004" s="1"/>
      <c r="GG2004" s="1"/>
      <c r="GH2004" s="1"/>
      <c r="GI2004" s="1"/>
      <c r="GJ2004" s="1"/>
      <c r="GK2004" s="1"/>
      <c r="GL2004" s="1"/>
      <c r="GM2004" s="1"/>
      <c r="GN2004" s="1"/>
      <c r="GO2004" s="1"/>
      <c r="GP2004" s="1"/>
      <c r="GQ2004" s="1"/>
      <c r="GR2004" s="1"/>
      <c r="GS2004" s="1"/>
      <c r="GT2004" s="1"/>
      <c r="GU2004" s="1"/>
      <c r="GV2004" s="1"/>
      <c r="GW2004" s="1"/>
      <c r="GX2004" s="1"/>
      <c r="GY2004" s="1"/>
      <c r="GZ2004" s="1"/>
      <c r="HA2004" s="1"/>
      <c r="HB2004" s="1"/>
      <c r="HC2004" s="1"/>
      <c r="HD2004" s="1"/>
      <c r="HE2004" s="1"/>
      <c r="HF2004" s="1"/>
      <c r="HG2004" s="1"/>
      <c r="HH2004" s="1"/>
      <c r="HI2004" s="1"/>
      <c r="HJ2004" s="1"/>
      <c r="HK2004" s="1"/>
      <c r="HL2004" s="1"/>
      <c r="HM2004" s="1"/>
      <c r="HN2004" s="1"/>
      <c r="HO2004" s="1"/>
      <c r="HP2004" s="1"/>
      <c r="HQ2004" s="1"/>
      <c r="HR2004" s="1"/>
      <c r="HS2004" s="1"/>
      <c r="HT2004" s="1"/>
      <c r="HU2004" s="1"/>
      <c r="HV2004" s="1"/>
      <c r="HW2004" s="1"/>
      <c r="HX2004" s="1"/>
      <c r="HY2004" s="1"/>
      <c r="HZ2004" s="1"/>
      <c r="IA2004" s="1"/>
      <c r="IB2004" s="1"/>
      <c r="IC2004" s="1"/>
      <c r="ID2004" s="1"/>
      <c r="IE2004" s="1"/>
      <c r="IF2004" s="1"/>
      <c r="IG2004" s="1"/>
      <c r="IH2004" s="1"/>
      <c r="II2004" s="1"/>
      <c r="IJ2004" s="1"/>
      <c r="IK2004" s="1"/>
      <c r="IL2004" s="1"/>
      <c r="IM2004" s="1"/>
      <c r="IN2004" s="1"/>
      <c r="IO2004" s="1"/>
      <c r="IP2004" s="1"/>
      <c r="IQ2004" s="1"/>
    </row>
    <row r="2006" spans="1:251" ht="18.75" hidden="1">
      <c r="A2006" s="38" t="s">
        <v>0</v>
      </c>
      <c r="AW2006" s="44"/>
      <c r="AX2006" s="45"/>
      <c r="AY2006" s="44"/>
    </row>
    <row r="2007" spans="1:251" hidden="1"/>
    <row r="2008" spans="1:251" ht="18.75" hidden="1">
      <c r="B2008" s="141" t="s">
        <v>8</v>
      </c>
      <c r="C2008" s="142"/>
      <c r="D2008" s="142"/>
      <c r="E2008" s="142"/>
      <c r="F2008" s="142"/>
      <c r="G2008" s="142"/>
      <c r="H2008" s="142"/>
      <c r="I2008" s="142"/>
      <c r="J2008" s="142"/>
      <c r="K2008" s="142"/>
      <c r="L2008" s="142"/>
      <c r="M2008" s="142"/>
      <c r="N2008" s="142"/>
      <c r="O2008" s="142"/>
      <c r="P2008" s="142"/>
      <c r="Q2008" s="142"/>
      <c r="R2008" s="142"/>
      <c r="S2008" s="142"/>
      <c r="T2008" s="142"/>
      <c r="U2008" s="142"/>
      <c r="V2008" s="142"/>
      <c r="W2008" s="142"/>
      <c r="X2008" s="142"/>
      <c r="Y2008" s="142"/>
      <c r="Z2008" s="142"/>
      <c r="AA2008" s="142"/>
      <c r="AB2008" s="142"/>
      <c r="AC2008" s="142"/>
      <c r="AD2008" s="142"/>
      <c r="AE2008" s="142"/>
      <c r="AF2008" s="142"/>
      <c r="AG2008" s="142"/>
      <c r="AH2008" s="142"/>
      <c r="AI2008" s="142"/>
      <c r="AJ2008" s="142"/>
      <c r="AK2008" s="142"/>
      <c r="AL2008" s="142"/>
      <c r="AM2008" s="142"/>
      <c r="AN2008" s="142"/>
      <c r="AO2008" s="142"/>
      <c r="AP2008" s="142"/>
      <c r="AQ2008" s="142"/>
      <c r="AR2008" s="142"/>
      <c r="AS2008" s="142"/>
      <c r="AT2008" s="142"/>
      <c r="AU2008" s="142"/>
      <c r="AV2008" s="142"/>
      <c r="AW2008" s="142"/>
      <c r="AX2008" s="142"/>
    </row>
    <row r="2009" spans="1:251" hidden="1">
      <c r="Z2009" s="46"/>
      <c r="AD2009" s="46"/>
      <c r="AE2009" s="46"/>
      <c r="AF2009" s="46"/>
      <c r="AG2009" s="46"/>
      <c r="AH2009" s="46"/>
      <c r="AI2009" s="46"/>
      <c r="AO2009" s="46"/>
    </row>
    <row r="2010" spans="1:251" ht="13.5" hidden="1" thickBot="1">
      <c r="Z2010" s="46"/>
      <c r="AD2010" s="46"/>
      <c r="AE2010" s="46"/>
      <c r="AF2010" s="46"/>
      <c r="AG2010" s="46"/>
      <c r="AH2010" s="46"/>
      <c r="AI2010" s="46"/>
      <c r="AO2010" s="46"/>
      <c r="DI2010" s="2"/>
    </row>
    <row r="2011" spans="1:251" ht="24.75" hidden="1" customHeight="1" thickBot="1">
      <c r="B2011" s="143" t="s">
        <v>1</v>
      </c>
      <c r="C2011" s="144"/>
      <c r="D2011" s="144"/>
      <c r="E2011" s="144"/>
      <c r="F2011" s="144"/>
      <c r="G2011" s="144"/>
      <c r="H2011" s="145"/>
      <c r="I2011" s="146"/>
      <c r="J2011" s="146"/>
      <c r="K2011" s="146"/>
      <c r="L2011" s="146"/>
      <c r="M2011" s="146"/>
      <c r="N2011" s="146"/>
      <c r="O2011" s="146"/>
      <c r="P2011" s="146"/>
      <c r="Q2011" s="146"/>
      <c r="R2011" s="146"/>
      <c r="S2011" s="146"/>
      <c r="T2011" s="146"/>
      <c r="U2011" s="146"/>
      <c r="V2011" s="146"/>
      <c r="W2011" s="146"/>
      <c r="X2011" s="146"/>
      <c r="Y2011" s="146"/>
      <c r="Z2011" s="146"/>
      <c r="AA2011" s="146"/>
      <c r="AB2011" s="146"/>
      <c r="AC2011" s="146"/>
      <c r="AD2011" s="146"/>
      <c r="AE2011" s="146"/>
      <c r="AF2011" s="146"/>
      <c r="AG2011" s="146"/>
      <c r="AH2011" s="146"/>
      <c r="AI2011" s="146"/>
      <c r="AJ2011" s="146"/>
      <c r="AK2011" s="146"/>
      <c r="AL2011" s="146"/>
      <c r="AM2011" s="146"/>
      <c r="AN2011" s="146"/>
      <c r="AO2011" s="146"/>
      <c r="AP2011" s="146"/>
      <c r="AQ2011" s="146"/>
      <c r="AR2011" s="146"/>
      <c r="AS2011" s="146"/>
      <c r="AT2011" s="146"/>
      <c r="AU2011" s="146"/>
      <c r="AV2011" s="146"/>
      <c r="AW2011" s="146"/>
      <c r="AX2011" s="147"/>
      <c r="DI2011" s="2"/>
    </row>
    <row r="2012" spans="1:251" ht="14.25" hidden="1">
      <c r="B2012" s="47"/>
      <c r="C2012" s="47"/>
      <c r="D2012" s="47"/>
      <c r="E2012" s="47"/>
      <c r="F2012" s="47"/>
      <c r="G2012" s="47"/>
      <c r="H2012" s="40"/>
      <c r="I2012" s="40"/>
      <c r="J2012" s="40"/>
      <c r="K2012" s="40"/>
      <c r="L2012" s="48"/>
      <c r="M2012" s="48"/>
      <c r="N2012" s="48"/>
      <c r="O2012" s="48"/>
      <c r="P2012" s="40"/>
      <c r="Q2012" s="40"/>
      <c r="R2012" s="40"/>
      <c r="S2012" s="40"/>
      <c r="T2012" s="40"/>
      <c r="U2012" s="40"/>
      <c r="V2012" s="49"/>
      <c r="W2012" s="49"/>
      <c r="X2012" s="49"/>
      <c r="Y2012" s="49"/>
      <c r="Z2012" s="49"/>
      <c r="AA2012" s="49"/>
      <c r="AB2012" s="49"/>
      <c r="AC2012" s="49"/>
      <c r="AD2012" s="49"/>
      <c r="AE2012" s="49"/>
      <c r="AF2012" s="49"/>
      <c r="AG2012" s="49"/>
      <c r="AH2012" s="49"/>
      <c r="AI2012" s="49"/>
      <c r="AJ2012" s="49"/>
      <c r="AK2012" s="49"/>
      <c r="AL2012" s="49"/>
      <c r="AM2012" s="49"/>
      <c r="AN2012" s="49"/>
      <c r="AO2012" s="49"/>
      <c r="AP2012" s="49"/>
      <c r="AQ2012" s="49"/>
      <c r="AR2012" s="49"/>
      <c r="AS2012" s="49"/>
      <c r="AT2012" s="49"/>
      <c r="AU2012" s="49"/>
      <c r="AV2012" s="49"/>
      <c r="AW2012" s="49"/>
      <c r="AX2012" s="49"/>
      <c r="DI2012" s="2"/>
    </row>
    <row r="2013" spans="1:251" ht="15" hidden="1" thickBot="1">
      <c r="A2013" s="61"/>
      <c r="B2013" s="49" t="s">
        <v>2</v>
      </c>
      <c r="C2013" s="40"/>
      <c r="D2013" s="40"/>
      <c r="E2013" s="40"/>
      <c r="F2013" s="40"/>
      <c r="G2013" s="40"/>
      <c r="H2013" s="40"/>
      <c r="I2013" s="40"/>
      <c r="J2013" s="40"/>
      <c r="K2013" s="40"/>
      <c r="L2013" s="48"/>
      <c r="M2013" s="48"/>
      <c r="N2013" s="48"/>
      <c r="O2013" s="48"/>
      <c r="P2013" s="40"/>
      <c r="Q2013" s="40"/>
      <c r="R2013" s="40"/>
      <c r="S2013" s="40"/>
      <c r="T2013" s="40"/>
      <c r="U2013" s="40"/>
      <c r="V2013" s="49"/>
      <c r="W2013" s="49"/>
      <c r="X2013" s="49"/>
      <c r="Y2013" s="49"/>
      <c r="Z2013" s="49"/>
      <c r="AA2013" s="49"/>
      <c r="AB2013" s="49"/>
      <c r="AC2013" s="49"/>
      <c r="AD2013" s="49"/>
      <c r="AE2013" s="49"/>
      <c r="AF2013" s="49"/>
      <c r="AG2013" s="49"/>
      <c r="AH2013" s="49"/>
      <c r="AI2013" s="49"/>
      <c r="AJ2013" s="49"/>
      <c r="AK2013" s="49"/>
      <c r="AL2013" s="49"/>
      <c r="AM2013" s="49"/>
      <c r="AN2013" s="49"/>
      <c r="AO2013" s="49"/>
      <c r="AP2013" s="49"/>
      <c r="AQ2013" s="49"/>
      <c r="AR2013" s="49"/>
      <c r="AS2013" s="49"/>
      <c r="AT2013" s="49"/>
      <c r="AU2013" s="49"/>
      <c r="AV2013" s="49"/>
      <c r="AW2013" s="49"/>
      <c r="AX2013" s="49"/>
      <c r="DI2013" s="2"/>
    </row>
    <row r="2014" spans="1:251" ht="14.25" hidden="1">
      <c r="A2014" s="40"/>
      <c r="B2014" s="50"/>
      <c r="C2014" s="47"/>
      <c r="D2014" s="47"/>
      <c r="E2014" s="47"/>
      <c r="F2014" s="47"/>
      <c r="G2014" s="47"/>
      <c r="H2014" s="47"/>
      <c r="I2014" s="47"/>
      <c r="J2014" s="47"/>
      <c r="K2014" s="47"/>
      <c r="L2014" s="51"/>
      <c r="M2014" s="51"/>
      <c r="N2014" s="51"/>
      <c r="O2014" s="51"/>
      <c r="P2014" s="47"/>
      <c r="Q2014" s="47"/>
      <c r="R2014" s="47"/>
      <c r="S2014" s="47"/>
      <c r="T2014" s="47"/>
      <c r="U2014" s="47"/>
      <c r="V2014" s="52"/>
      <c r="W2014" s="52"/>
      <c r="X2014" s="52"/>
      <c r="Y2014" s="52"/>
      <c r="Z2014" s="52"/>
      <c r="AA2014" s="52"/>
      <c r="AB2014" s="52"/>
      <c r="AC2014" s="52"/>
      <c r="AD2014" s="52"/>
      <c r="AE2014" s="52"/>
      <c r="AF2014" s="52"/>
      <c r="AG2014" s="52"/>
      <c r="AH2014" s="52"/>
      <c r="AI2014" s="52"/>
      <c r="AJ2014" s="52"/>
      <c r="AK2014" s="52"/>
      <c r="AL2014" s="52"/>
      <c r="AM2014" s="52"/>
      <c r="AN2014" s="52"/>
      <c r="AO2014" s="52"/>
      <c r="AP2014" s="52"/>
      <c r="AQ2014" s="52"/>
      <c r="AR2014" s="52"/>
      <c r="AS2014" s="52"/>
      <c r="AT2014" s="52"/>
      <c r="AU2014" s="52"/>
      <c r="AV2014" s="52"/>
      <c r="AW2014" s="52"/>
      <c r="AX2014" s="53"/>
    </row>
    <row r="2015" spans="1:251" ht="12" hidden="1" customHeight="1">
      <c r="A2015" s="40"/>
      <c r="B2015" s="157"/>
      <c r="C2015" s="158"/>
      <c r="D2015" s="158"/>
      <c r="E2015" s="158"/>
      <c r="F2015" s="158"/>
      <c r="G2015" s="158"/>
      <c r="H2015" s="158"/>
      <c r="I2015" s="158"/>
      <c r="J2015" s="158"/>
      <c r="K2015" s="158"/>
      <c r="L2015" s="158"/>
      <c r="M2015" s="158"/>
      <c r="N2015" s="158"/>
      <c r="O2015" s="158"/>
      <c r="P2015" s="158"/>
      <c r="Q2015" s="158"/>
      <c r="R2015" s="158"/>
      <c r="S2015" s="158"/>
      <c r="T2015" s="158"/>
      <c r="U2015" s="158"/>
      <c r="V2015" s="158"/>
      <c r="W2015" s="158"/>
      <c r="X2015" s="158"/>
      <c r="Y2015" s="158"/>
      <c r="Z2015" s="158"/>
      <c r="AA2015" s="158"/>
      <c r="AB2015" s="158"/>
      <c r="AC2015" s="158"/>
      <c r="AD2015" s="158"/>
      <c r="AE2015" s="158"/>
      <c r="AF2015" s="158"/>
      <c r="AG2015" s="158"/>
      <c r="AH2015" s="158"/>
      <c r="AI2015" s="158"/>
      <c r="AJ2015" s="158"/>
      <c r="AK2015" s="158"/>
      <c r="AL2015" s="158"/>
      <c r="AM2015" s="158"/>
      <c r="AN2015" s="158"/>
      <c r="AO2015" s="158"/>
      <c r="AP2015" s="158"/>
      <c r="AQ2015" s="158"/>
      <c r="AR2015" s="158"/>
      <c r="AS2015" s="158"/>
      <c r="AT2015" s="158"/>
      <c r="AU2015" s="158"/>
      <c r="AV2015" s="158"/>
      <c r="AW2015" s="158"/>
      <c r="AX2015" s="159"/>
    </row>
    <row r="2016" spans="1:251" ht="12" hidden="1" customHeight="1">
      <c r="A2016" s="40"/>
      <c r="B2016" s="157"/>
      <c r="C2016" s="158"/>
      <c r="D2016" s="158"/>
      <c r="E2016" s="158"/>
      <c r="F2016" s="158"/>
      <c r="G2016" s="158"/>
      <c r="H2016" s="158"/>
      <c r="I2016" s="158"/>
      <c r="J2016" s="158"/>
      <c r="K2016" s="158"/>
      <c r="L2016" s="158"/>
      <c r="M2016" s="158"/>
      <c r="N2016" s="158"/>
      <c r="O2016" s="158"/>
      <c r="P2016" s="158"/>
      <c r="Q2016" s="158"/>
      <c r="R2016" s="158"/>
      <c r="S2016" s="158"/>
      <c r="T2016" s="158"/>
      <c r="U2016" s="158"/>
      <c r="V2016" s="158"/>
      <c r="W2016" s="158"/>
      <c r="X2016" s="158"/>
      <c r="Y2016" s="158"/>
      <c r="Z2016" s="158"/>
      <c r="AA2016" s="158"/>
      <c r="AB2016" s="158"/>
      <c r="AC2016" s="158"/>
      <c r="AD2016" s="158"/>
      <c r="AE2016" s="158"/>
      <c r="AF2016" s="158"/>
      <c r="AG2016" s="158"/>
      <c r="AH2016" s="158"/>
      <c r="AI2016" s="158"/>
      <c r="AJ2016" s="158"/>
      <c r="AK2016" s="158"/>
      <c r="AL2016" s="158"/>
      <c r="AM2016" s="158"/>
      <c r="AN2016" s="158"/>
      <c r="AO2016" s="158"/>
      <c r="AP2016" s="158"/>
      <c r="AQ2016" s="158"/>
      <c r="AR2016" s="158"/>
      <c r="AS2016" s="158"/>
      <c r="AT2016" s="158"/>
      <c r="AU2016" s="158"/>
      <c r="AV2016" s="158"/>
      <c r="AW2016" s="158"/>
      <c r="AX2016" s="159"/>
      <c r="BC2016" s="3"/>
    </row>
    <row r="2017" spans="1:113" ht="12" hidden="1" customHeight="1">
      <c r="A2017" s="40"/>
      <c r="B2017" s="157"/>
      <c r="C2017" s="158"/>
      <c r="D2017" s="158"/>
      <c r="E2017" s="158"/>
      <c r="F2017" s="158"/>
      <c r="G2017" s="158"/>
      <c r="H2017" s="158"/>
      <c r="I2017" s="158"/>
      <c r="J2017" s="158"/>
      <c r="K2017" s="158"/>
      <c r="L2017" s="158"/>
      <c r="M2017" s="158"/>
      <c r="N2017" s="158"/>
      <c r="O2017" s="158"/>
      <c r="P2017" s="158"/>
      <c r="Q2017" s="158"/>
      <c r="R2017" s="158"/>
      <c r="S2017" s="158"/>
      <c r="T2017" s="158"/>
      <c r="U2017" s="158"/>
      <c r="V2017" s="158"/>
      <c r="W2017" s="158"/>
      <c r="X2017" s="158"/>
      <c r="Y2017" s="158"/>
      <c r="Z2017" s="158"/>
      <c r="AA2017" s="158"/>
      <c r="AB2017" s="158"/>
      <c r="AC2017" s="158"/>
      <c r="AD2017" s="158"/>
      <c r="AE2017" s="158"/>
      <c r="AF2017" s="158"/>
      <c r="AG2017" s="158"/>
      <c r="AH2017" s="158"/>
      <c r="AI2017" s="158"/>
      <c r="AJ2017" s="158"/>
      <c r="AK2017" s="158"/>
      <c r="AL2017" s="158"/>
      <c r="AM2017" s="158"/>
      <c r="AN2017" s="158"/>
      <c r="AO2017" s="158"/>
      <c r="AP2017" s="158"/>
      <c r="AQ2017" s="158"/>
      <c r="AR2017" s="158"/>
      <c r="AS2017" s="158"/>
      <c r="AT2017" s="158"/>
      <c r="AU2017" s="158"/>
      <c r="AV2017" s="158"/>
      <c r="AW2017" s="158"/>
      <c r="AX2017" s="159"/>
    </row>
    <row r="2018" spans="1:113" ht="12" hidden="1" customHeight="1">
      <c r="A2018" s="40"/>
      <c r="B2018" s="157"/>
      <c r="C2018" s="158"/>
      <c r="D2018" s="158"/>
      <c r="E2018" s="158"/>
      <c r="F2018" s="158"/>
      <c r="G2018" s="158"/>
      <c r="H2018" s="158"/>
      <c r="I2018" s="158"/>
      <c r="J2018" s="158"/>
      <c r="K2018" s="158"/>
      <c r="L2018" s="158"/>
      <c r="M2018" s="158"/>
      <c r="N2018" s="158"/>
      <c r="O2018" s="158"/>
      <c r="P2018" s="158"/>
      <c r="Q2018" s="158"/>
      <c r="R2018" s="158"/>
      <c r="S2018" s="158"/>
      <c r="T2018" s="158"/>
      <c r="U2018" s="158"/>
      <c r="V2018" s="158"/>
      <c r="W2018" s="158"/>
      <c r="X2018" s="158"/>
      <c r="Y2018" s="158"/>
      <c r="Z2018" s="158"/>
      <c r="AA2018" s="158"/>
      <c r="AB2018" s="158"/>
      <c r="AC2018" s="158"/>
      <c r="AD2018" s="158"/>
      <c r="AE2018" s="158"/>
      <c r="AF2018" s="158"/>
      <c r="AG2018" s="158"/>
      <c r="AH2018" s="158"/>
      <c r="AI2018" s="158"/>
      <c r="AJ2018" s="158"/>
      <c r="AK2018" s="158"/>
      <c r="AL2018" s="158"/>
      <c r="AM2018" s="158"/>
      <c r="AN2018" s="158"/>
      <c r="AO2018" s="158"/>
      <c r="AP2018" s="158"/>
      <c r="AQ2018" s="158"/>
      <c r="AR2018" s="158"/>
      <c r="AS2018" s="158"/>
      <c r="AT2018" s="158"/>
      <c r="AU2018" s="158"/>
      <c r="AV2018" s="158"/>
      <c r="AW2018" s="158"/>
      <c r="AX2018" s="159"/>
    </row>
    <row r="2019" spans="1:113" ht="12" hidden="1" customHeight="1">
      <c r="A2019" s="40"/>
      <c r="B2019" s="157"/>
      <c r="C2019" s="158"/>
      <c r="D2019" s="158"/>
      <c r="E2019" s="158"/>
      <c r="F2019" s="158"/>
      <c r="G2019" s="158"/>
      <c r="H2019" s="158"/>
      <c r="I2019" s="158"/>
      <c r="J2019" s="158"/>
      <c r="K2019" s="158"/>
      <c r="L2019" s="158"/>
      <c r="M2019" s="158"/>
      <c r="N2019" s="158"/>
      <c r="O2019" s="158"/>
      <c r="P2019" s="158"/>
      <c r="Q2019" s="158"/>
      <c r="R2019" s="158"/>
      <c r="S2019" s="158"/>
      <c r="T2019" s="158"/>
      <c r="U2019" s="158"/>
      <c r="V2019" s="158"/>
      <c r="W2019" s="158"/>
      <c r="X2019" s="158"/>
      <c r="Y2019" s="158"/>
      <c r="Z2019" s="158"/>
      <c r="AA2019" s="158"/>
      <c r="AB2019" s="158"/>
      <c r="AC2019" s="158"/>
      <c r="AD2019" s="158"/>
      <c r="AE2019" s="158"/>
      <c r="AF2019" s="158"/>
      <c r="AG2019" s="158"/>
      <c r="AH2019" s="158"/>
      <c r="AI2019" s="158"/>
      <c r="AJ2019" s="158"/>
      <c r="AK2019" s="158"/>
      <c r="AL2019" s="158"/>
      <c r="AM2019" s="158"/>
      <c r="AN2019" s="158"/>
      <c r="AO2019" s="158"/>
      <c r="AP2019" s="158"/>
      <c r="AQ2019" s="158"/>
      <c r="AR2019" s="158"/>
      <c r="AS2019" s="158"/>
      <c r="AT2019" s="158"/>
      <c r="AU2019" s="158"/>
      <c r="AV2019" s="158"/>
      <c r="AW2019" s="158"/>
      <c r="AX2019" s="159"/>
    </row>
    <row r="2020" spans="1:113" ht="15" hidden="1" thickBot="1">
      <c r="A2020" s="41"/>
      <c r="B2020" s="54"/>
      <c r="C2020" s="55"/>
      <c r="D2020" s="55"/>
      <c r="E2020" s="55"/>
      <c r="F2020" s="55"/>
      <c r="G2020" s="55"/>
      <c r="H2020" s="55"/>
      <c r="I2020" s="55"/>
      <c r="J2020" s="55"/>
      <c r="K2020" s="55"/>
      <c r="L2020" s="55"/>
      <c r="M2020" s="55"/>
      <c r="N2020" s="55"/>
      <c r="O2020" s="55"/>
      <c r="P2020" s="55"/>
      <c r="Q2020" s="55"/>
      <c r="R2020" s="55"/>
      <c r="S2020" s="55"/>
      <c r="T2020" s="55"/>
      <c r="U2020" s="55"/>
      <c r="V2020" s="55"/>
      <c r="W2020" s="55"/>
      <c r="X2020" s="55"/>
      <c r="Y2020" s="55"/>
      <c r="Z2020" s="55"/>
      <c r="AA2020" s="55"/>
      <c r="AB2020" s="55"/>
      <c r="AC2020" s="55"/>
      <c r="AD2020" s="55"/>
      <c r="AE2020" s="55"/>
      <c r="AF2020" s="55"/>
      <c r="AG2020" s="55"/>
      <c r="AH2020" s="55"/>
      <c r="AI2020" s="55"/>
      <c r="AJ2020" s="55"/>
      <c r="AK2020" s="55"/>
      <c r="AL2020" s="55"/>
      <c r="AM2020" s="55"/>
      <c r="AN2020" s="55"/>
      <c r="AO2020" s="55"/>
      <c r="AP2020" s="55"/>
      <c r="AQ2020" s="55"/>
      <c r="AR2020" s="55"/>
      <c r="AS2020" s="55"/>
      <c r="AT2020" s="55"/>
      <c r="AU2020" s="55"/>
      <c r="AV2020" s="55"/>
      <c r="AW2020" s="55"/>
      <c r="AX2020" s="56"/>
    </row>
    <row r="2021" spans="1:113" hidden="1">
      <c r="B2021" s="57"/>
    </row>
    <row r="2022" spans="1:113" ht="15" hidden="1" thickBot="1">
      <c r="A2022" s="61"/>
      <c r="B2022" s="49" t="s">
        <v>3</v>
      </c>
      <c r="C2022" s="40"/>
      <c r="D2022" s="40"/>
      <c r="E2022" s="40"/>
      <c r="F2022" s="40"/>
      <c r="G2022" s="40"/>
      <c r="H2022" s="40"/>
      <c r="I2022" s="40"/>
      <c r="J2022" s="40"/>
      <c r="K2022" s="40"/>
      <c r="L2022" s="48"/>
      <c r="M2022" s="48"/>
      <c r="N2022" s="48"/>
      <c r="O2022" s="48"/>
      <c r="P2022" s="40"/>
      <c r="Q2022" s="40"/>
      <c r="R2022" s="40"/>
      <c r="S2022" s="40"/>
      <c r="T2022" s="40"/>
      <c r="U2022" s="40"/>
      <c r="V2022" s="49"/>
      <c r="W2022" s="49"/>
      <c r="X2022" s="49"/>
      <c r="Y2022" s="49"/>
      <c r="Z2022" s="49"/>
      <c r="AA2022" s="49"/>
      <c r="AB2022" s="49"/>
      <c r="AC2022" s="49"/>
      <c r="AD2022" s="49"/>
      <c r="AE2022" s="49"/>
      <c r="AF2022" s="49"/>
      <c r="AG2022" s="49"/>
      <c r="AH2022" s="49"/>
      <c r="AI2022" s="49"/>
      <c r="AJ2022" s="49"/>
      <c r="AK2022" s="49"/>
      <c r="AL2022" s="49"/>
      <c r="AM2022" s="49"/>
      <c r="AN2022" s="49"/>
      <c r="AO2022" s="49"/>
      <c r="AP2022" s="49"/>
      <c r="AQ2022" s="49"/>
      <c r="AR2022" s="49"/>
      <c r="AS2022" s="49"/>
      <c r="AT2022" s="49"/>
      <c r="AU2022" s="49"/>
      <c r="AV2022" s="49"/>
      <c r="AW2022" s="49"/>
      <c r="AX2022" s="49"/>
      <c r="DI2022" s="2"/>
    </row>
    <row r="2023" spans="1:113" ht="14.25" hidden="1">
      <c r="A2023" s="40"/>
      <c r="B2023" s="50"/>
      <c r="C2023" s="47"/>
      <c r="D2023" s="47"/>
      <c r="E2023" s="47"/>
      <c r="F2023" s="47"/>
      <c r="G2023" s="47"/>
      <c r="H2023" s="47"/>
      <c r="I2023" s="47"/>
      <c r="J2023" s="47"/>
      <c r="K2023" s="47"/>
      <c r="L2023" s="51"/>
      <c r="M2023" s="51"/>
      <c r="N2023" s="51"/>
      <c r="O2023" s="51"/>
      <c r="P2023" s="47"/>
      <c r="Q2023" s="47"/>
      <c r="R2023" s="47"/>
      <c r="S2023" s="47"/>
      <c r="T2023" s="47"/>
      <c r="U2023" s="47"/>
      <c r="V2023" s="52"/>
      <c r="W2023" s="52"/>
      <c r="X2023" s="52"/>
      <c r="Y2023" s="52"/>
      <c r="Z2023" s="52"/>
      <c r="AA2023" s="52"/>
      <c r="AB2023" s="52"/>
      <c r="AC2023" s="52"/>
      <c r="AD2023" s="52"/>
      <c r="AE2023" s="52"/>
      <c r="AF2023" s="52"/>
      <c r="AG2023" s="52"/>
      <c r="AH2023" s="52"/>
      <c r="AI2023" s="52"/>
      <c r="AJ2023" s="52"/>
      <c r="AK2023" s="52"/>
      <c r="AL2023" s="52"/>
      <c r="AM2023" s="52"/>
      <c r="AN2023" s="52"/>
      <c r="AO2023" s="52"/>
      <c r="AP2023" s="52"/>
      <c r="AQ2023" s="52"/>
      <c r="AR2023" s="52"/>
      <c r="AS2023" s="52"/>
      <c r="AT2023" s="52"/>
      <c r="AU2023" s="52"/>
      <c r="AV2023" s="52"/>
      <c r="AW2023" s="52"/>
      <c r="AX2023" s="53"/>
    </row>
    <row r="2024" spans="1:113" ht="12" hidden="1" customHeight="1">
      <c r="A2024" s="40"/>
      <c r="B2024" s="157"/>
      <c r="C2024" s="158"/>
      <c r="D2024" s="158"/>
      <c r="E2024" s="158"/>
      <c r="F2024" s="158"/>
      <c r="G2024" s="158"/>
      <c r="H2024" s="158"/>
      <c r="I2024" s="158"/>
      <c r="J2024" s="158"/>
      <c r="K2024" s="158"/>
      <c r="L2024" s="158"/>
      <c r="M2024" s="158"/>
      <c r="N2024" s="158"/>
      <c r="O2024" s="158"/>
      <c r="P2024" s="158"/>
      <c r="Q2024" s="158"/>
      <c r="R2024" s="158"/>
      <c r="S2024" s="158"/>
      <c r="T2024" s="158"/>
      <c r="U2024" s="158"/>
      <c r="V2024" s="158"/>
      <c r="W2024" s="158"/>
      <c r="X2024" s="158"/>
      <c r="Y2024" s="158"/>
      <c r="Z2024" s="158"/>
      <c r="AA2024" s="158"/>
      <c r="AB2024" s="158"/>
      <c r="AC2024" s="158"/>
      <c r="AD2024" s="158"/>
      <c r="AE2024" s="158"/>
      <c r="AF2024" s="158"/>
      <c r="AG2024" s="158"/>
      <c r="AH2024" s="158"/>
      <c r="AI2024" s="158"/>
      <c r="AJ2024" s="158"/>
      <c r="AK2024" s="158"/>
      <c r="AL2024" s="158"/>
      <c r="AM2024" s="158"/>
      <c r="AN2024" s="158"/>
      <c r="AO2024" s="158"/>
      <c r="AP2024" s="158"/>
      <c r="AQ2024" s="158"/>
      <c r="AR2024" s="158"/>
      <c r="AS2024" s="158"/>
      <c r="AT2024" s="158"/>
      <c r="AU2024" s="158"/>
      <c r="AV2024" s="158"/>
      <c r="AW2024" s="158"/>
      <c r="AX2024" s="159"/>
    </row>
    <row r="2025" spans="1:113" ht="12" hidden="1" customHeight="1">
      <c r="A2025" s="40"/>
      <c r="B2025" s="157"/>
      <c r="C2025" s="158"/>
      <c r="D2025" s="158"/>
      <c r="E2025" s="158"/>
      <c r="F2025" s="158"/>
      <c r="G2025" s="158"/>
      <c r="H2025" s="158"/>
      <c r="I2025" s="158"/>
      <c r="J2025" s="158"/>
      <c r="K2025" s="158"/>
      <c r="L2025" s="158"/>
      <c r="M2025" s="158"/>
      <c r="N2025" s="158"/>
      <c r="O2025" s="158"/>
      <c r="P2025" s="158"/>
      <c r="Q2025" s="158"/>
      <c r="R2025" s="158"/>
      <c r="S2025" s="158"/>
      <c r="T2025" s="158"/>
      <c r="U2025" s="158"/>
      <c r="V2025" s="158"/>
      <c r="W2025" s="158"/>
      <c r="X2025" s="158"/>
      <c r="Y2025" s="158"/>
      <c r="Z2025" s="158"/>
      <c r="AA2025" s="158"/>
      <c r="AB2025" s="158"/>
      <c r="AC2025" s="158"/>
      <c r="AD2025" s="158"/>
      <c r="AE2025" s="158"/>
      <c r="AF2025" s="158"/>
      <c r="AG2025" s="158"/>
      <c r="AH2025" s="158"/>
      <c r="AI2025" s="158"/>
      <c r="AJ2025" s="158"/>
      <c r="AK2025" s="158"/>
      <c r="AL2025" s="158"/>
      <c r="AM2025" s="158"/>
      <c r="AN2025" s="158"/>
      <c r="AO2025" s="158"/>
      <c r="AP2025" s="158"/>
      <c r="AQ2025" s="158"/>
      <c r="AR2025" s="158"/>
      <c r="AS2025" s="158"/>
      <c r="AT2025" s="158"/>
      <c r="AU2025" s="158"/>
      <c r="AV2025" s="158"/>
      <c r="AW2025" s="158"/>
      <c r="AX2025" s="159"/>
      <c r="BC2025" s="3"/>
    </row>
    <row r="2026" spans="1:113" ht="12" hidden="1" customHeight="1">
      <c r="A2026" s="40"/>
      <c r="B2026" s="157"/>
      <c r="C2026" s="158"/>
      <c r="D2026" s="158"/>
      <c r="E2026" s="158"/>
      <c r="F2026" s="158"/>
      <c r="G2026" s="158"/>
      <c r="H2026" s="158"/>
      <c r="I2026" s="158"/>
      <c r="J2026" s="158"/>
      <c r="K2026" s="158"/>
      <c r="L2026" s="158"/>
      <c r="M2026" s="158"/>
      <c r="N2026" s="158"/>
      <c r="O2026" s="158"/>
      <c r="P2026" s="158"/>
      <c r="Q2026" s="158"/>
      <c r="R2026" s="158"/>
      <c r="S2026" s="158"/>
      <c r="T2026" s="158"/>
      <c r="U2026" s="158"/>
      <c r="V2026" s="158"/>
      <c r="W2026" s="158"/>
      <c r="X2026" s="158"/>
      <c r="Y2026" s="158"/>
      <c r="Z2026" s="158"/>
      <c r="AA2026" s="158"/>
      <c r="AB2026" s="158"/>
      <c r="AC2026" s="158"/>
      <c r="AD2026" s="158"/>
      <c r="AE2026" s="158"/>
      <c r="AF2026" s="158"/>
      <c r="AG2026" s="158"/>
      <c r="AH2026" s="158"/>
      <c r="AI2026" s="158"/>
      <c r="AJ2026" s="158"/>
      <c r="AK2026" s="158"/>
      <c r="AL2026" s="158"/>
      <c r="AM2026" s="158"/>
      <c r="AN2026" s="158"/>
      <c r="AO2026" s="158"/>
      <c r="AP2026" s="158"/>
      <c r="AQ2026" s="158"/>
      <c r="AR2026" s="158"/>
      <c r="AS2026" s="158"/>
      <c r="AT2026" s="158"/>
      <c r="AU2026" s="158"/>
      <c r="AV2026" s="158"/>
      <c r="AW2026" s="158"/>
      <c r="AX2026" s="159"/>
    </row>
    <row r="2027" spans="1:113" ht="12" hidden="1" customHeight="1">
      <c r="A2027" s="40"/>
      <c r="B2027" s="157"/>
      <c r="C2027" s="158"/>
      <c r="D2027" s="158"/>
      <c r="E2027" s="158"/>
      <c r="F2027" s="158"/>
      <c r="G2027" s="158"/>
      <c r="H2027" s="158"/>
      <c r="I2027" s="158"/>
      <c r="J2027" s="158"/>
      <c r="K2027" s="158"/>
      <c r="L2027" s="158"/>
      <c r="M2027" s="158"/>
      <c r="N2027" s="158"/>
      <c r="O2027" s="158"/>
      <c r="P2027" s="158"/>
      <c r="Q2027" s="158"/>
      <c r="R2027" s="158"/>
      <c r="S2027" s="158"/>
      <c r="T2027" s="158"/>
      <c r="U2027" s="158"/>
      <c r="V2027" s="158"/>
      <c r="W2027" s="158"/>
      <c r="X2027" s="158"/>
      <c r="Y2027" s="158"/>
      <c r="Z2027" s="158"/>
      <c r="AA2027" s="158"/>
      <c r="AB2027" s="158"/>
      <c r="AC2027" s="158"/>
      <c r="AD2027" s="158"/>
      <c r="AE2027" s="158"/>
      <c r="AF2027" s="158"/>
      <c r="AG2027" s="158"/>
      <c r="AH2027" s="158"/>
      <c r="AI2027" s="158"/>
      <c r="AJ2027" s="158"/>
      <c r="AK2027" s="158"/>
      <c r="AL2027" s="158"/>
      <c r="AM2027" s="158"/>
      <c r="AN2027" s="158"/>
      <c r="AO2027" s="158"/>
      <c r="AP2027" s="158"/>
      <c r="AQ2027" s="158"/>
      <c r="AR2027" s="158"/>
      <c r="AS2027" s="158"/>
      <c r="AT2027" s="158"/>
      <c r="AU2027" s="158"/>
      <c r="AV2027" s="158"/>
      <c r="AW2027" s="158"/>
      <c r="AX2027" s="159"/>
    </row>
    <row r="2028" spans="1:113" ht="12" hidden="1" customHeight="1">
      <c r="A2028" s="40"/>
      <c r="B2028" s="157"/>
      <c r="C2028" s="158"/>
      <c r="D2028" s="158"/>
      <c r="E2028" s="158"/>
      <c r="F2028" s="158"/>
      <c r="G2028" s="158"/>
      <c r="H2028" s="158"/>
      <c r="I2028" s="158"/>
      <c r="J2028" s="158"/>
      <c r="K2028" s="158"/>
      <c r="L2028" s="158"/>
      <c r="M2028" s="158"/>
      <c r="N2028" s="158"/>
      <c r="O2028" s="158"/>
      <c r="P2028" s="158"/>
      <c r="Q2028" s="158"/>
      <c r="R2028" s="158"/>
      <c r="S2028" s="158"/>
      <c r="T2028" s="158"/>
      <c r="U2028" s="158"/>
      <c r="V2028" s="158"/>
      <c r="W2028" s="158"/>
      <c r="X2028" s="158"/>
      <c r="Y2028" s="158"/>
      <c r="Z2028" s="158"/>
      <c r="AA2028" s="158"/>
      <c r="AB2028" s="158"/>
      <c r="AC2028" s="158"/>
      <c r="AD2028" s="158"/>
      <c r="AE2028" s="158"/>
      <c r="AF2028" s="158"/>
      <c r="AG2028" s="158"/>
      <c r="AH2028" s="158"/>
      <c r="AI2028" s="158"/>
      <c r="AJ2028" s="158"/>
      <c r="AK2028" s="158"/>
      <c r="AL2028" s="158"/>
      <c r="AM2028" s="158"/>
      <c r="AN2028" s="158"/>
      <c r="AO2028" s="158"/>
      <c r="AP2028" s="158"/>
      <c r="AQ2028" s="158"/>
      <c r="AR2028" s="158"/>
      <c r="AS2028" s="158"/>
      <c r="AT2028" s="158"/>
      <c r="AU2028" s="158"/>
      <c r="AV2028" s="158"/>
      <c r="AW2028" s="158"/>
      <c r="AX2028" s="159"/>
    </row>
    <row r="2029" spans="1:113" ht="15" hidden="1" thickBot="1">
      <c r="A2029" s="41"/>
      <c r="B2029" s="54"/>
      <c r="C2029" s="55"/>
      <c r="D2029" s="55"/>
      <c r="E2029" s="55"/>
      <c r="F2029" s="55"/>
      <c r="G2029" s="55"/>
      <c r="H2029" s="55"/>
      <c r="I2029" s="55"/>
      <c r="J2029" s="55"/>
      <c r="K2029" s="55"/>
      <c r="L2029" s="55"/>
      <c r="M2029" s="55"/>
      <c r="N2029" s="55"/>
      <c r="O2029" s="55"/>
      <c r="P2029" s="55"/>
      <c r="Q2029" s="55"/>
      <c r="R2029" s="55"/>
      <c r="S2029" s="55"/>
      <c r="T2029" s="55"/>
      <c r="U2029" s="55"/>
      <c r="V2029" s="55"/>
      <c r="W2029" s="55"/>
      <c r="X2029" s="55"/>
      <c r="Y2029" s="55"/>
      <c r="Z2029" s="55"/>
      <c r="AA2029" s="55"/>
      <c r="AB2029" s="55"/>
      <c r="AC2029" s="55"/>
      <c r="AD2029" s="55"/>
      <c r="AE2029" s="55"/>
      <c r="AF2029" s="55"/>
      <c r="AG2029" s="55"/>
      <c r="AH2029" s="55"/>
      <c r="AI2029" s="55"/>
      <c r="AJ2029" s="55"/>
      <c r="AK2029" s="55"/>
      <c r="AL2029" s="55"/>
      <c r="AM2029" s="55"/>
      <c r="AN2029" s="55"/>
      <c r="AO2029" s="55"/>
      <c r="AP2029" s="55"/>
      <c r="AQ2029" s="55"/>
      <c r="AR2029" s="55"/>
      <c r="AS2029" s="55"/>
      <c r="AT2029" s="55"/>
      <c r="AU2029" s="55"/>
      <c r="AV2029" s="55"/>
      <c r="AW2029" s="55"/>
      <c r="AX2029" s="56"/>
    </row>
    <row r="2030" spans="1:113" hidden="1">
      <c r="B2030" s="57"/>
    </row>
    <row r="2031" spans="1:113" ht="14.25" hidden="1">
      <c r="B2031" s="49" t="s">
        <v>4</v>
      </c>
      <c r="C2031" s="40"/>
      <c r="D2031" s="40"/>
      <c r="E2031" s="40"/>
      <c r="F2031" s="40"/>
      <c r="G2031" s="40"/>
      <c r="H2031" s="40"/>
      <c r="I2031" s="40"/>
      <c r="J2031" s="40"/>
      <c r="K2031" s="40"/>
      <c r="L2031" s="48"/>
      <c r="M2031" s="48"/>
      <c r="N2031" s="48"/>
      <c r="O2031" s="48"/>
      <c r="P2031" s="40"/>
      <c r="Q2031" s="40"/>
      <c r="R2031" s="40"/>
      <c r="S2031" s="40"/>
      <c r="T2031" s="40"/>
      <c r="U2031" s="40"/>
      <c r="V2031" s="49"/>
      <c r="W2031" s="49"/>
      <c r="X2031" s="49"/>
      <c r="Y2031" s="49"/>
      <c r="Z2031" s="49"/>
      <c r="AA2031" s="49"/>
      <c r="AB2031" s="49"/>
      <c r="AC2031" s="49"/>
      <c r="AD2031" s="49"/>
      <c r="AE2031" s="49"/>
      <c r="AF2031" s="49"/>
      <c r="AG2031" s="49"/>
      <c r="AH2031" s="49"/>
      <c r="AI2031" s="49"/>
      <c r="AJ2031" s="49"/>
      <c r="AK2031" s="49"/>
      <c r="AL2031" s="49"/>
      <c r="AM2031" s="49"/>
      <c r="AN2031" s="49"/>
      <c r="AO2031" s="49"/>
      <c r="AP2031" s="49"/>
      <c r="AQ2031" s="49"/>
      <c r="AR2031" s="49"/>
      <c r="AS2031" s="49"/>
      <c r="AT2031" s="49"/>
      <c r="AU2031" s="49"/>
      <c r="AV2031" s="49"/>
      <c r="AW2031" s="49"/>
      <c r="AX2031" s="49"/>
    </row>
    <row r="2032" spans="1:113" ht="15" hidden="1" thickBot="1">
      <c r="B2032" s="40"/>
      <c r="C2032" s="40"/>
      <c r="D2032" s="40"/>
      <c r="E2032" s="40"/>
      <c r="F2032" s="40"/>
      <c r="G2032" s="40"/>
      <c r="H2032" s="40"/>
      <c r="I2032" s="40"/>
      <c r="J2032" s="40"/>
      <c r="K2032" s="40"/>
      <c r="L2032" s="48"/>
      <c r="M2032" s="48"/>
      <c r="N2032" s="48"/>
      <c r="O2032" s="48"/>
      <c r="P2032" s="40"/>
      <c r="Q2032" s="40"/>
      <c r="R2032" s="40"/>
      <c r="S2032" s="40"/>
      <c r="T2032" s="40"/>
      <c r="U2032" s="40"/>
      <c r="V2032" s="49"/>
      <c r="W2032" s="49"/>
      <c r="X2032" s="49"/>
      <c r="Y2032" s="49"/>
      <c r="Z2032" s="49"/>
      <c r="AA2032" s="49"/>
      <c r="AB2032" s="49"/>
      <c r="AC2032" s="49"/>
      <c r="AD2032" s="49"/>
      <c r="AE2032" s="49"/>
      <c r="AF2032" s="49"/>
      <c r="AG2032" s="49"/>
      <c r="AH2032" s="49"/>
      <c r="AI2032" s="49"/>
      <c r="AJ2032" s="49"/>
      <c r="AK2032" s="49"/>
      <c r="AL2032" s="49"/>
      <c r="AM2032" s="49"/>
      <c r="AN2032" s="49"/>
      <c r="AO2032" s="49"/>
      <c r="AP2032" s="49"/>
      <c r="AQ2032" s="49"/>
      <c r="AR2032" s="49"/>
      <c r="AS2032" s="49"/>
      <c r="AT2032" s="49"/>
      <c r="AU2032" s="49"/>
      <c r="AV2032" s="49"/>
      <c r="AW2032" s="49"/>
      <c r="AX2032" s="58" t="s">
        <v>5</v>
      </c>
    </row>
    <row r="2033" spans="1:251" s="3" customFormat="1" ht="13.5" hidden="1" customHeight="1">
      <c r="A2033" s="40"/>
      <c r="B2033" s="160" t="s">
        <v>6</v>
      </c>
      <c r="C2033" s="161"/>
      <c r="D2033" s="161"/>
      <c r="E2033" s="161"/>
      <c r="F2033" s="161"/>
      <c r="G2033" s="161"/>
      <c r="H2033" s="161"/>
      <c r="I2033" s="161"/>
      <c r="J2033" s="161"/>
      <c r="K2033" s="161"/>
      <c r="L2033" s="161"/>
      <c r="M2033" s="161"/>
      <c r="N2033" s="161"/>
      <c r="O2033" s="161"/>
      <c r="P2033" s="161"/>
      <c r="Q2033" s="161"/>
      <c r="R2033" s="161"/>
      <c r="S2033" s="161"/>
      <c r="T2033" s="161"/>
      <c r="U2033" s="161"/>
      <c r="V2033" s="161"/>
      <c r="W2033" s="161"/>
      <c r="X2033" s="161"/>
      <c r="Y2033" s="161"/>
      <c r="Z2033" s="162"/>
      <c r="AA2033" s="166" t="s">
        <v>12</v>
      </c>
      <c r="AB2033" s="161"/>
      <c r="AC2033" s="161"/>
      <c r="AD2033" s="161"/>
      <c r="AE2033" s="161"/>
      <c r="AF2033" s="161"/>
      <c r="AG2033" s="161"/>
      <c r="AH2033" s="161"/>
      <c r="AI2033" s="162"/>
      <c r="AJ2033" s="166" t="s">
        <v>13</v>
      </c>
      <c r="AK2033" s="161"/>
      <c r="AL2033" s="161"/>
      <c r="AM2033" s="161"/>
      <c r="AN2033" s="161"/>
      <c r="AO2033" s="161"/>
      <c r="AP2033" s="161"/>
      <c r="AQ2033" s="161"/>
      <c r="AR2033" s="162"/>
      <c r="AS2033" s="166" t="s">
        <v>7</v>
      </c>
      <c r="AT2033" s="161"/>
      <c r="AU2033" s="161"/>
      <c r="AV2033" s="161"/>
      <c r="AW2033" s="161"/>
      <c r="AX2033" s="168"/>
      <c r="AY2033" s="39"/>
      <c r="AZ2033" s="1"/>
      <c r="BA2033" s="1"/>
      <c r="BB2033" s="1"/>
      <c r="BC2033" s="1"/>
      <c r="BD2033" s="1"/>
      <c r="BE2033" s="1"/>
      <c r="BF2033" s="1"/>
      <c r="BG2033" s="1"/>
      <c r="BH2033" s="1"/>
      <c r="BI2033" s="1"/>
      <c r="BJ2033" s="1"/>
      <c r="BK2033" s="1"/>
      <c r="BL2033" s="1"/>
      <c r="BM2033" s="1"/>
      <c r="BN2033" s="1"/>
      <c r="BO2033" s="1"/>
      <c r="BP2033" s="1"/>
      <c r="BQ2033" s="1"/>
      <c r="BR2033" s="1"/>
      <c r="BS2033" s="1"/>
      <c r="BT2033" s="1"/>
      <c r="BU2033" s="1"/>
      <c r="BV2033" s="1"/>
      <c r="BW2033" s="1"/>
      <c r="BX2033" s="1"/>
      <c r="BY2033" s="1"/>
      <c r="BZ2033" s="1"/>
      <c r="CA2033" s="1"/>
      <c r="CB2033" s="1"/>
      <c r="CC2033" s="1"/>
      <c r="CD2033" s="1"/>
      <c r="CE2033" s="1"/>
      <c r="CF2033" s="1"/>
      <c r="CG2033" s="1"/>
      <c r="CH2033" s="1"/>
      <c r="CI2033" s="1"/>
      <c r="CJ2033" s="1"/>
      <c r="CK2033" s="1"/>
      <c r="CL2033" s="1"/>
      <c r="CM2033" s="1"/>
      <c r="CN2033" s="1"/>
      <c r="CO2033" s="1"/>
      <c r="CP2033" s="1"/>
      <c r="CQ2033" s="1"/>
      <c r="CR2033" s="1"/>
      <c r="CS2033" s="1"/>
      <c r="CT2033" s="1"/>
      <c r="CU2033" s="1"/>
      <c r="CV2033" s="1"/>
      <c r="CW2033" s="1"/>
      <c r="CX2033" s="1"/>
      <c r="CY2033" s="1"/>
      <c r="CZ2033" s="1"/>
      <c r="DA2033" s="1"/>
      <c r="DB2033" s="1"/>
      <c r="DC2033" s="1"/>
      <c r="DD2033" s="1"/>
      <c r="DE2033" s="1"/>
      <c r="DF2033" s="1"/>
      <c r="DG2033" s="1"/>
      <c r="DH2033" s="1"/>
      <c r="DI2033" s="1"/>
      <c r="DJ2033" s="1"/>
      <c r="DK2033" s="1"/>
      <c r="DL2033" s="1"/>
      <c r="DM2033" s="1"/>
      <c r="DN2033" s="1"/>
      <c r="DO2033" s="1"/>
      <c r="DP2033" s="1"/>
      <c r="DQ2033" s="1"/>
      <c r="DR2033" s="1"/>
      <c r="DS2033" s="1"/>
      <c r="DT2033" s="1"/>
      <c r="DU2033" s="1"/>
      <c r="DV2033" s="1"/>
      <c r="DW2033" s="1"/>
      <c r="DX2033" s="1"/>
      <c r="DY2033" s="1"/>
      <c r="DZ2033" s="1"/>
      <c r="EA2033" s="1"/>
      <c r="EB2033" s="1"/>
      <c r="EC2033" s="1"/>
      <c r="ED2033" s="1"/>
      <c r="EE2033" s="1"/>
      <c r="EF2033" s="1"/>
      <c r="EG2033" s="1"/>
      <c r="EH2033" s="1"/>
      <c r="EI2033" s="1"/>
      <c r="EJ2033" s="1"/>
      <c r="EK2033" s="1"/>
      <c r="EL2033" s="1"/>
      <c r="EM2033" s="1"/>
      <c r="EN2033" s="1"/>
      <c r="EO2033" s="1"/>
      <c r="EP2033" s="1"/>
      <c r="EQ2033" s="1"/>
      <c r="ER2033" s="1"/>
      <c r="ES2033" s="1"/>
      <c r="ET2033" s="1"/>
      <c r="EU2033" s="1"/>
      <c r="EV2033" s="1"/>
      <c r="EW2033" s="1"/>
      <c r="EX2033" s="1"/>
      <c r="EY2033" s="1"/>
      <c r="EZ2033" s="1"/>
      <c r="FA2033" s="1"/>
      <c r="FB2033" s="1"/>
      <c r="FC2033" s="1"/>
      <c r="FD2033" s="1"/>
      <c r="FE2033" s="1"/>
      <c r="FF2033" s="1"/>
      <c r="FG2033" s="1"/>
      <c r="FH2033" s="1"/>
      <c r="FI2033" s="1"/>
      <c r="FJ2033" s="1"/>
      <c r="FK2033" s="1"/>
      <c r="FL2033" s="1"/>
      <c r="FM2033" s="1"/>
      <c r="FN2033" s="1"/>
      <c r="FO2033" s="1"/>
      <c r="FP2033" s="1"/>
      <c r="FQ2033" s="1"/>
      <c r="FR2033" s="1"/>
      <c r="FS2033" s="1"/>
      <c r="FT2033" s="1"/>
      <c r="FU2033" s="1"/>
      <c r="FV2033" s="1"/>
      <c r="FW2033" s="1"/>
      <c r="FX2033" s="1"/>
      <c r="FY2033" s="1"/>
      <c r="FZ2033" s="1"/>
      <c r="GA2033" s="1"/>
      <c r="GB2033" s="1"/>
      <c r="GC2033" s="1"/>
      <c r="GD2033" s="1"/>
      <c r="GE2033" s="1"/>
      <c r="GF2033" s="1"/>
      <c r="GG2033" s="1"/>
      <c r="GH2033" s="1"/>
      <c r="GI2033" s="1"/>
      <c r="GJ2033" s="1"/>
      <c r="GK2033" s="1"/>
      <c r="GL2033" s="1"/>
      <c r="GM2033" s="1"/>
      <c r="GN2033" s="1"/>
      <c r="GO2033" s="1"/>
      <c r="GP2033" s="1"/>
      <c r="GQ2033" s="1"/>
      <c r="GR2033" s="1"/>
      <c r="GS2033" s="1"/>
      <c r="GT2033" s="1"/>
      <c r="GU2033" s="1"/>
      <c r="GV2033" s="1"/>
      <c r="GW2033" s="1"/>
      <c r="GX2033" s="1"/>
      <c r="GY2033" s="1"/>
      <c r="GZ2033" s="1"/>
      <c r="HA2033" s="1"/>
      <c r="HB2033" s="1"/>
      <c r="HC2033" s="1"/>
      <c r="HD2033" s="1"/>
      <c r="HE2033" s="1"/>
      <c r="HF2033" s="1"/>
      <c r="HG2033" s="1"/>
      <c r="HH2033" s="1"/>
      <c r="HI2033" s="1"/>
      <c r="HJ2033" s="1"/>
      <c r="HK2033" s="1"/>
      <c r="HL2033" s="1"/>
      <c r="HM2033" s="1"/>
      <c r="HN2033" s="1"/>
      <c r="HO2033" s="1"/>
      <c r="HP2033" s="1"/>
      <c r="HQ2033" s="1"/>
      <c r="HR2033" s="1"/>
      <c r="HS2033" s="1"/>
      <c r="HT2033" s="1"/>
      <c r="HU2033" s="1"/>
      <c r="HV2033" s="1"/>
      <c r="HW2033" s="1"/>
      <c r="HX2033" s="1"/>
      <c r="HY2033" s="1"/>
      <c r="HZ2033" s="1"/>
      <c r="IA2033" s="1"/>
      <c r="IB2033" s="1"/>
      <c r="IC2033" s="1"/>
      <c r="ID2033" s="1"/>
      <c r="IE2033" s="1"/>
      <c r="IF2033" s="1"/>
      <c r="IG2033" s="1"/>
      <c r="IH2033" s="1"/>
      <c r="II2033" s="1"/>
      <c r="IJ2033" s="1"/>
      <c r="IK2033" s="1"/>
      <c r="IL2033" s="1"/>
      <c r="IM2033" s="1"/>
      <c r="IN2033" s="1"/>
      <c r="IO2033" s="1"/>
      <c r="IP2033" s="1"/>
      <c r="IQ2033" s="1"/>
    </row>
    <row r="2034" spans="1:251" s="3" customFormat="1" ht="13.5" hidden="1">
      <c r="A2034" s="40"/>
      <c r="B2034" s="163"/>
      <c r="C2034" s="164"/>
      <c r="D2034" s="164"/>
      <c r="E2034" s="164"/>
      <c r="F2034" s="164"/>
      <c r="G2034" s="164"/>
      <c r="H2034" s="164"/>
      <c r="I2034" s="164"/>
      <c r="J2034" s="164"/>
      <c r="K2034" s="164"/>
      <c r="L2034" s="164"/>
      <c r="M2034" s="164"/>
      <c r="N2034" s="164"/>
      <c r="O2034" s="164"/>
      <c r="P2034" s="164"/>
      <c r="Q2034" s="164"/>
      <c r="R2034" s="164"/>
      <c r="S2034" s="164"/>
      <c r="T2034" s="164"/>
      <c r="U2034" s="164"/>
      <c r="V2034" s="164"/>
      <c r="W2034" s="164"/>
      <c r="X2034" s="164"/>
      <c r="Y2034" s="164"/>
      <c r="Z2034" s="165"/>
      <c r="AA2034" s="167"/>
      <c r="AB2034" s="164"/>
      <c r="AC2034" s="164"/>
      <c r="AD2034" s="164"/>
      <c r="AE2034" s="164"/>
      <c r="AF2034" s="164"/>
      <c r="AG2034" s="164"/>
      <c r="AH2034" s="164"/>
      <c r="AI2034" s="165"/>
      <c r="AJ2034" s="167"/>
      <c r="AK2034" s="164"/>
      <c r="AL2034" s="164"/>
      <c r="AM2034" s="164"/>
      <c r="AN2034" s="164"/>
      <c r="AO2034" s="164"/>
      <c r="AP2034" s="164"/>
      <c r="AQ2034" s="164"/>
      <c r="AR2034" s="165"/>
      <c r="AS2034" s="167"/>
      <c r="AT2034" s="164"/>
      <c r="AU2034" s="164"/>
      <c r="AV2034" s="164"/>
      <c r="AW2034" s="164"/>
      <c r="AX2034" s="169"/>
      <c r="AY2034" s="39"/>
      <c r="AZ2034" s="1"/>
      <c r="BA2034" s="1"/>
      <c r="BB2034" s="4"/>
      <c r="BC2034" s="5"/>
      <c r="BE2034" s="1"/>
      <c r="BF2034" s="1"/>
      <c r="BG2034" s="1"/>
      <c r="BH2034" s="1"/>
      <c r="BI2034" s="1"/>
      <c r="BJ2034" s="1"/>
      <c r="BK2034" s="1"/>
      <c r="BL2034" s="1"/>
      <c r="BM2034" s="1"/>
      <c r="BN2034" s="1"/>
      <c r="BO2034" s="1"/>
      <c r="BP2034" s="1"/>
      <c r="BQ2034" s="1"/>
      <c r="BR2034" s="1"/>
      <c r="BS2034" s="1"/>
      <c r="BT2034" s="1"/>
      <c r="BU2034" s="1"/>
      <c r="BV2034" s="1"/>
      <c r="BW2034" s="1"/>
      <c r="BX2034" s="1"/>
      <c r="BY2034" s="1"/>
      <c r="BZ2034" s="1"/>
      <c r="CA2034" s="1"/>
      <c r="CB2034" s="1"/>
      <c r="CC2034" s="1"/>
      <c r="CD2034" s="1"/>
      <c r="CE2034" s="1"/>
      <c r="CF2034" s="1"/>
      <c r="CG2034" s="1"/>
      <c r="CH2034" s="1"/>
      <c r="CI2034" s="1"/>
      <c r="CJ2034" s="1"/>
      <c r="CK2034" s="1"/>
      <c r="CL2034" s="1"/>
      <c r="CM2034" s="1"/>
      <c r="CN2034" s="1"/>
      <c r="CO2034" s="1"/>
      <c r="CP2034" s="1"/>
      <c r="CQ2034" s="1"/>
      <c r="CR2034" s="1"/>
      <c r="CS2034" s="1"/>
      <c r="CT2034" s="1"/>
      <c r="CU2034" s="1"/>
      <c r="CV2034" s="1"/>
      <c r="CW2034" s="1"/>
      <c r="CX2034" s="1"/>
      <c r="CY2034" s="1"/>
      <c r="CZ2034" s="1"/>
      <c r="DA2034" s="1"/>
      <c r="DB2034" s="1"/>
      <c r="DC2034" s="1"/>
      <c r="DD2034" s="1"/>
      <c r="DE2034" s="1"/>
      <c r="DF2034" s="1"/>
      <c r="DG2034" s="1"/>
      <c r="DH2034" s="1"/>
      <c r="DI2034" s="1"/>
      <c r="DJ2034" s="1"/>
      <c r="DK2034" s="1"/>
      <c r="DL2034" s="1"/>
      <c r="DM2034" s="1"/>
      <c r="DN2034" s="1"/>
      <c r="DO2034" s="1"/>
      <c r="DP2034" s="1"/>
      <c r="DQ2034" s="1"/>
      <c r="DR2034" s="1"/>
      <c r="DS2034" s="1"/>
      <c r="DT2034" s="1"/>
      <c r="DU2034" s="1"/>
      <c r="DV2034" s="1"/>
      <c r="DW2034" s="1"/>
      <c r="DX2034" s="1"/>
      <c r="DY2034" s="1"/>
      <c r="DZ2034" s="1"/>
      <c r="EA2034" s="1"/>
      <c r="EB2034" s="1"/>
      <c r="EC2034" s="1"/>
      <c r="ED2034" s="1"/>
      <c r="EE2034" s="1"/>
      <c r="EF2034" s="1"/>
      <c r="EG2034" s="1"/>
      <c r="EH2034" s="1"/>
      <c r="EI2034" s="1"/>
      <c r="EJ2034" s="1"/>
      <c r="EK2034" s="1"/>
      <c r="EL2034" s="1"/>
      <c r="EM2034" s="1"/>
      <c r="EN2034" s="1"/>
      <c r="EO2034" s="1"/>
      <c r="EP2034" s="1"/>
      <c r="EQ2034" s="1"/>
      <c r="ER2034" s="1"/>
      <c r="ES2034" s="1"/>
      <c r="ET2034" s="1"/>
      <c r="EU2034" s="1"/>
      <c r="EV2034" s="1"/>
      <c r="EW2034" s="1"/>
      <c r="EX2034" s="1"/>
      <c r="EY2034" s="1"/>
      <c r="EZ2034" s="1"/>
      <c r="FA2034" s="1"/>
      <c r="FB2034" s="1"/>
      <c r="FC2034" s="1"/>
      <c r="FD2034" s="1"/>
      <c r="FE2034" s="1"/>
      <c r="FF2034" s="1"/>
      <c r="FG2034" s="1"/>
      <c r="FH2034" s="1"/>
      <c r="FI2034" s="1"/>
      <c r="FJ2034" s="1"/>
      <c r="FK2034" s="1"/>
      <c r="FL2034" s="1"/>
      <c r="FM2034" s="1"/>
      <c r="FN2034" s="1"/>
      <c r="FO2034" s="1"/>
      <c r="FP2034" s="1"/>
      <c r="FQ2034" s="1"/>
      <c r="FR2034" s="1"/>
      <c r="FS2034" s="1"/>
      <c r="FT2034" s="1"/>
      <c r="FU2034" s="1"/>
      <c r="FV2034" s="1"/>
      <c r="FW2034" s="1"/>
      <c r="FX2034" s="1"/>
      <c r="FY2034" s="1"/>
      <c r="FZ2034" s="1"/>
      <c r="GA2034" s="1"/>
      <c r="GB2034" s="1"/>
      <c r="GC2034" s="1"/>
      <c r="GD2034" s="1"/>
      <c r="GE2034" s="1"/>
      <c r="GF2034" s="1"/>
      <c r="GG2034" s="1"/>
      <c r="GH2034" s="1"/>
      <c r="GI2034" s="1"/>
      <c r="GJ2034" s="1"/>
      <c r="GK2034" s="1"/>
      <c r="GL2034" s="1"/>
      <c r="GM2034" s="1"/>
      <c r="GN2034" s="1"/>
      <c r="GO2034" s="1"/>
      <c r="GP2034" s="1"/>
      <c r="GQ2034" s="1"/>
      <c r="GR2034" s="1"/>
      <c r="GS2034" s="1"/>
      <c r="GT2034" s="1"/>
      <c r="GU2034" s="1"/>
      <c r="GV2034" s="1"/>
      <c r="GW2034" s="1"/>
      <c r="GX2034" s="1"/>
      <c r="GY2034" s="1"/>
      <c r="GZ2034" s="1"/>
      <c r="HA2034" s="1"/>
      <c r="HB2034" s="1"/>
      <c r="HC2034" s="1"/>
      <c r="HD2034" s="1"/>
      <c r="HE2034" s="1"/>
      <c r="HF2034" s="1"/>
      <c r="HG2034" s="1"/>
      <c r="HH2034" s="1"/>
      <c r="HI2034" s="1"/>
      <c r="HJ2034" s="1"/>
      <c r="HK2034" s="1"/>
      <c r="HL2034" s="1"/>
      <c r="HM2034" s="1"/>
      <c r="HN2034" s="1"/>
      <c r="HO2034" s="1"/>
      <c r="HP2034" s="1"/>
      <c r="HQ2034" s="1"/>
      <c r="HR2034" s="1"/>
      <c r="HS2034" s="1"/>
      <c r="HT2034" s="1"/>
      <c r="HU2034" s="1"/>
      <c r="HV2034" s="1"/>
      <c r="HW2034" s="1"/>
      <c r="HX2034" s="1"/>
      <c r="HY2034" s="1"/>
      <c r="HZ2034" s="1"/>
      <c r="IA2034" s="1"/>
      <c r="IB2034" s="1"/>
      <c r="IC2034" s="1"/>
      <c r="ID2034" s="1"/>
      <c r="IE2034" s="1"/>
      <c r="IF2034" s="1"/>
      <c r="IG2034" s="1"/>
      <c r="IH2034" s="1"/>
      <c r="II2034" s="1"/>
      <c r="IJ2034" s="1"/>
      <c r="IK2034" s="1"/>
      <c r="IL2034" s="1"/>
      <c r="IM2034" s="1"/>
      <c r="IN2034" s="1"/>
      <c r="IO2034" s="1"/>
      <c r="IP2034" s="1"/>
      <c r="IQ2034" s="1"/>
    </row>
    <row r="2035" spans="1:251" s="3" customFormat="1" ht="18.75" hidden="1" customHeight="1">
      <c r="A2035" s="40"/>
      <c r="B2035" s="59"/>
      <c r="C2035" s="148"/>
      <c r="D2035" s="149"/>
      <c r="E2035" s="149"/>
      <c r="F2035" s="149"/>
      <c r="G2035" s="149"/>
      <c r="H2035" s="149"/>
      <c r="I2035" s="149"/>
      <c r="J2035" s="149"/>
      <c r="K2035" s="149"/>
      <c r="L2035" s="149"/>
      <c r="M2035" s="149"/>
      <c r="N2035" s="149"/>
      <c r="O2035" s="149"/>
      <c r="P2035" s="149"/>
      <c r="Q2035" s="149"/>
      <c r="R2035" s="149"/>
      <c r="S2035" s="149"/>
      <c r="T2035" s="149"/>
      <c r="U2035" s="149"/>
      <c r="V2035" s="149"/>
      <c r="W2035" s="149"/>
      <c r="X2035" s="149"/>
      <c r="Y2035" s="149"/>
      <c r="Z2035" s="150"/>
      <c r="AA2035" s="151"/>
      <c r="AB2035" s="152"/>
      <c r="AC2035" s="152"/>
      <c r="AD2035" s="152"/>
      <c r="AE2035" s="152"/>
      <c r="AF2035" s="152"/>
      <c r="AG2035" s="152"/>
      <c r="AH2035" s="152"/>
      <c r="AI2035" s="153"/>
      <c r="AJ2035" s="151"/>
      <c r="AK2035" s="152"/>
      <c r="AL2035" s="152"/>
      <c r="AM2035" s="152"/>
      <c r="AN2035" s="152"/>
      <c r="AO2035" s="152"/>
      <c r="AP2035" s="152"/>
      <c r="AQ2035" s="152"/>
      <c r="AR2035" s="153"/>
      <c r="AS2035" s="154"/>
      <c r="AT2035" s="155"/>
      <c r="AU2035" s="155"/>
      <c r="AV2035" s="155"/>
      <c r="AW2035" s="155"/>
      <c r="AX2035" s="156"/>
      <c r="AY2035" s="39"/>
      <c r="AZ2035" s="1"/>
      <c r="BA2035" s="1"/>
      <c r="BB2035" s="1"/>
      <c r="BC2035" s="1"/>
      <c r="BD2035" s="1"/>
      <c r="BE2035" s="1"/>
      <c r="BF2035" s="1"/>
      <c r="BG2035" s="1"/>
      <c r="BH2035" s="1"/>
      <c r="BI2035" s="1"/>
      <c r="BJ2035" s="1"/>
      <c r="BK2035" s="1"/>
      <c r="BL2035" s="1"/>
      <c r="BM2035" s="1"/>
      <c r="BN2035" s="1"/>
      <c r="BO2035" s="1"/>
      <c r="BP2035" s="1"/>
      <c r="BQ2035" s="1"/>
      <c r="BR2035" s="1"/>
      <c r="BS2035" s="1"/>
      <c r="BT2035" s="1"/>
      <c r="BU2035" s="1"/>
      <c r="BV2035" s="1"/>
      <c r="BW2035" s="1"/>
      <c r="BX2035" s="1"/>
      <c r="BY2035" s="1"/>
      <c r="BZ2035" s="1"/>
      <c r="CA2035" s="1"/>
      <c r="CB2035" s="1"/>
      <c r="CC2035" s="1"/>
      <c r="CD2035" s="1"/>
      <c r="CE2035" s="1"/>
      <c r="CF2035" s="1"/>
      <c r="CG2035" s="1"/>
      <c r="CH2035" s="1"/>
      <c r="CI2035" s="1"/>
      <c r="CJ2035" s="1"/>
      <c r="CK2035" s="1"/>
      <c r="CL2035" s="1"/>
      <c r="CM2035" s="1"/>
      <c r="CN2035" s="1"/>
      <c r="CO2035" s="1"/>
      <c r="CP2035" s="1"/>
      <c r="CQ2035" s="1"/>
      <c r="CR2035" s="1"/>
      <c r="CS2035" s="1"/>
      <c r="CT2035" s="1"/>
      <c r="CU2035" s="1"/>
      <c r="CV2035" s="1"/>
      <c r="CW2035" s="1"/>
      <c r="CX2035" s="1"/>
      <c r="CY2035" s="1"/>
      <c r="CZ2035" s="1"/>
      <c r="DA2035" s="1"/>
      <c r="DB2035" s="1"/>
      <c r="DC2035" s="1"/>
      <c r="DD2035" s="1"/>
      <c r="DE2035" s="1"/>
      <c r="DF2035" s="1"/>
      <c r="DG2035" s="1"/>
      <c r="DH2035" s="1"/>
      <c r="DI2035" s="1"/>
      <c r="DJ2035" s="1"/>
      <c r="DK2035" s="1"/>
      <c r="DL2035" s="1"/>
      <c r="DM2035" s="1"/>
      <c r="DN2035" s="1"/>
      <c r="DO2035" s="1"/>
      <c r="DP2035" s="1"/>
      <c r="DQ2035" s="1"/>
      <c r="DR2035" s="1"/>
      <c r="DS2035" s="1"/>
      <c r="DT2035" s="1"/>
      <c r="DU2035" s="1"/>
      <c r="DV2035" s="1"/>
      <c r="DW2035" s="1"/>
      <c r="DX2035" s="1"/>
      <c r="DY2035" s="1"/>
      <c r="DZ2035" s="1"/>
      <c r="EA2035" s="1"/>
      <c r="EB2035" s="1"/>
      <c r="EC2035" s="1"/>
      <c r="ED2035" s="1"/>
      <c r="EE2035" s="1"/>
      <c r="EF2035" s="1"/>
      <c r="EG2035" s="1"/>
      <c r="EH2035" s="1"/>
      <c r="EI2035" s="1"/>
      <c r="EJ2035" s="1"/>
      <c r="EK2035" s="1"/>
      <c r="EL2035" s="1"/>
      <c r="EM2035" s="1"/>
      <c r="EN2035" s="1"/>
      <c r="EO2035" s="1"/>
      <c r="EP2035" s="1"/>
      <c r="EQ2035" s="1"/>
      <c r="ER2035" s="1"/>
      <c r="ES2035" s="1"/>
      <c r="ET2035" s="1"/>
      <c r="EU2035" s="1"/>
      <c r="EV2035" s="1"/>
      <c r="EW2035" s="1"/>
      <c r="EX2035" s="1"/>
      <c r="EY2035" s="1"/>
      <c r="EZ2035" s="1"/>
      <c r="FA2035" s="1"/>
      <c r="FB2035" s="1"/>
      <c r="FC2035" s="1"/>
      <c r="FD2035" s="1"/>
      <c r="FE2035" s="1"/>
      <c r="FF2035" s="1"/>
      <c r="FG2035" s="1"/>
      <c r="FH2035" s="1"/>
      <c r="FI2035" s="1"/>
      <c r="FJ2035" s="1"/>
      <c r="FK2035" s="1"/>
      <c r="FL2035" s="1"/>
      <c r="FM2035" s="1"/>
      <c r="FN2035" s="1"/>
      <c r="FO2035" s="1"/>
      <c r="FP2035" s="1"/>
      <c r="FQ2035" s="1"/>
      <c r="FR2035" s="1"/>
      <c r="FS2035" s="1"/>
      <c r="FT2035" s="1"/>
      <c r="FU2035" s="1"/>
      <c r="FV2035" s="1"/>
      <c r="FW2035" s="1"/>
      <c r="FX2035" s="1"/>
      <c r="FY2035" s="1"/>
      <c r="FZ2035" s="1"/>
      <c r="GA2035" s="1"/>
      <c r="GB2035" s="1"/>
      <c r="GC2035" s="1"/>
      <c r="GD2035" s="1"/>
      <c r="GE2035" s="1"/>
      <c r="GF2035" s="1"/>
      <c r="GG2035" s="1"/>
      <c r="GH2035" s="1"/>
      <c r="GI2035" s="1"/>
      <c r="GJ2035" s="1"/>
      <c r="GK2035" s="1"/>
      <c r="GL2035" s="1"/>
      <c r="GM2035" s="1"/>
      <c r="GN2035" s="1"/>
      <c r="GO2035" s="1"/>
      <c r="GP2035" s="1"/>
      <c r="GQ2035" s="1"/>
      <c r="GR2035" s="1"/>
      <c r="GS2035" s="1"/>
      <c r="GT2035" s="1"/>
      <c r="GU2035" s="1"/>
      <c r="GV2035" s="1"/>
      <c r="GW2035" s="1"/>
      <c r="GX2035" s="1"/>
      <c r="GY2035" s="1"/>
      <c r="GZ2035" s="1"/>
      <c r="HA2035" s="1"/>
      <c r="HB2035" s="1"/>
      <c r="HC2035" s="1"/>
      <c r="HD2035" s="1"/>
      <c r="HE2035" s="1"/>
      <c r="HF2035" s="1"/>
      <c r="HG2035" s="1"/>
      <c r="HH2035" s="1"/>
      <c r="HI2035" s="1"/>
      <c r="HJ2035" s="1"/>
      <c r="HK2035" s="1"/>
      <c r="HL2035" s="1"/>
      <c r="HM2035" s="1"/>
      <c r="HN2035" s="1"/>
      <c r="HO2035" s="1"/>
      <c r="HP2035" s="1"/>
      <c r="HQ2035" s="1"/>
      <c r="HR2035" s="1"/>
      <c r="HS2035" s="1"/>
      <c r="HT2035" s="1"/>
      <c r="HU2035" s="1"/>
      <c r="HV2035" s="1"/>
      <c r="HW2035" s="1"/>
      <c r="HX2035" s="1"/>
      <c r="HY2035" s="1"/>
      <c r="HZ2035" s="1"/>
      <c r="IA2035" s="1"/>
      <c r="IB2035" s="1"/>
      <c r="IC2035" s="1"/>
      <c r="ID2035" s="1"/>
      <c r="IE2035" s="1"/>
      <c r="IF2035" s="1"/>
      <c r="IG2035" s="1"/>
      <c r="IH2035" s="1"/>
      <c r="II2035" s="1"/>
      <c r="IJ2035" s="1"/>
      <c r="IK2035" s="1"/>
      <c r="IL2035" s="1"/>
      <c r="IM2035" s="1"/>
      <c r="IN2035" s="1"/>
      <c r="IO2035" s="1"/>
      <c r="IP2035" s="1"/>
      <c r="IQ2035" s="1"/>
    </row>
    <row r="2036" spans="1:251" s="3" customFormat="1" ht="18.75" hidden="1" customHeight="1" thickBot="1">
      <c r="A2036" s="41"/>
      <c r="B2036" s="132" t="s">
        <v>14</v>
      </c>
      <c r="C2036" s="133"/>
      <c r="D2036" s="133"/>
      <c r="E2036" s="133"/>
      <c r="F2036" s="133"/>
      <c r="G2036" s="133"/>
      <c r="H2036" s="133"/>
      <c r="I2036" s="133"/>
      <c r="J2036" s="133"/>
      <c r="K2036" s="133"/>
      <c r="L2036" s="133"/>
      <c r="M2036" s="133"/>
      <c r="N2036" s="133"/>
      <c r="O2036" s="133"/>
      <c r="P2036" s="133"/>
      <c r="Q2036" s="133"/>
      <c r="R2036" s="133"/>
      <c r="S2036" s="133"/>
      <c r="T2036" s="133"/>
      <c r="U2036" s="133"/>
      <c r="V2036" s="133"/>
      <c r="W2036" s="133"/>
      <c r="X2036" s="133"/>
      <c r="Y2036" s="133"/>
      <c r="Z2036" s="134"/>
      <c r="AA2036" s="135">
        <f>SUM($AA$2035:$AA$2035)</f>
        <v>0</v>
      </c>
      <c r="AB2036" s="136"/>
      <c r="AC2036" s="136"/>
      <c r="AD2036" s="136"/>
      <c r="AE2036" s="136"/>
      <c r="AF2036" s="136"/>
      <c r="AG2036" s="136"/>
      <c r="AH2036" s="136"/>
      <c r="AI2036" s="137"/>
      <c r="AJ2036" s="135">
        <f>SUM($AJ$2035:$AJ$2035)</f>
        <v>0</v>
      </c>
      <c r="AK2036" s="136"/>
      <c r="AL2036" s="136"/>
      <c r="AM2036" s="136"/>
      <c r="AN2036" s="136"/>
      <c r="AO2036" s="136"/>
      <c r="AP2036" s="136"/>
      <c r="AQ2036" s="136"/>
      <c r="AR2036" s="137"/>
      <c r="AS2036" s="138"/>
      <c r="AT2036" s="139"/>
      <c r="AU2036" s="139"/>
      <c r="AV2036" s="139"/>
      <c r="AW2036" s="139"/>
      <c r="AX2036" s="140"/>
      <c r="AY2036" s="39"/>
      <c r="AZ2036" s="1"/>
      <c r="BA2036" s="1"/>
      <c r="BB2036" s="1"/>
      <c r="BC2036" s="1"/>
      <c r="BD2036" s="1"/>
      <c r="BE2036" s="1"/>
      <c r="BF2036" s="1"/>
      <c r="BG2036" s="1"/>
      <c r="BH2036" s="1"/>
      <c r="BI2036" s="1"/>
      <c r="BJ2036" s="1"/>
      <c r="BK2036" s="1"/>
      <c r="BL2036" s="1"/>
      <c r="BM2036" s="1"/>
      <c r="BN2036" s="1"/>
      <c r="BO2036" s="1"/>
      <c r="BP2036" s="1"/>
      <c r="BQ2036" s="1"/>
      <c r="BR2036" s="1"/>
      <c r="BS2036" s="1"/>
      <c r="BT2036" s="1"/>
      <c r="BU2036" s="1"/>
      <c r="BV2036" s="1"/>
      <c r="BW2036" s="1"/>
      <c r="BX2036" s="1"/>
      <c r="BY2036" s="1"/>
      <c r="BZ2036" s="1"/>
      <c r="CA2036" s="1"/>
      <c r="CB2036" s="1"/>
      <c r="CC2036" s="1"/>
      <c r="CD2036" s="1"/>
      <c r="CE2036" s="1"/>
      <c r="CF2036" s="1"/>
      <c r="CG2036" s="1"/>
      <c r="CH2036" s="1"/>
      <c r="CI2036" s="1"/>
      <c r="CJ2036" s="1"/>
      <c r="CK2036" s="1"/>
      <c r="CL2036" s="1"/>
      <c r="CM2036" s="1"/>
      <c r="CN2036" s="1"/>
      <c r="CO2036" s="1"/>
      <c r="CP2036" s="1"/>
      <c r="CQ2036" s="1"/>
      <c r="CR2036" s="1"/>
      <c r="CS2036" s="1"/>
      <c r="CT2036" s="1"/>
      <c r="CU2036" s="1"/>
      <c r="CV2036" s="1"/>
      <c r="CW2036" s="1"/>
      <c r="CX2036" s="1"/>
      <c r="CY2036" s="1"/>
      <c r="CZ2036" s="1"/>
      <c r="DA2036" s="1"/>
      <c r="DB2036" s="1"/>
      <c r="DC2036" s="1"/>
      <c r="DD2036" s="1"/>
      <c r="DE2036" s="1"/>
      <c r="DF2036" s="1"/>
      <c r="DG2036" s="1"/>
      <c r="DH2036" s="1"/>
      <c r="DI2036" s="1"/>
      <c r="DJ2036" s="1"/>
      <c r="DK2036" s="1"/>
      <c r="DL2036" s="1"/>
      <c r="DM2036" s="1"/>
      <c r="DN2036" s="1"/>
      <c r="DO2036" s="1"/>
      <c r="DP2036" s="1"/>
      <c r="DQ2036" s="1"/>
      <c r="DR2036" s="1"/>
      <c r="DS2036" s="1"/>
      <c r="DT2036" s="1"/>
      <c r="DU2036" s="1"/>
      <c r="DV2036" s="1"/>
      <c r="DW2036" s="1"/>
      <c r="DX2036" s="1"/>
      <c r="DY2036" s="1"/>
      <c r="DZ2036" s="1"/>
      <c r="EA2036" s="1"/>
      <c r="EB2036" s="1"/>
      <c r="EC2036" s="1"/>
      <c r="ED2036" s="1"/>
      <c r="EE2036" s="1"/>
      <c r="EF2036" s="1"/>
      <c r="EG2036" s="1"/>
      <c r="EH2036" s="1"/>
      <c r="EI2036" s="1"/>
      <c r="EJ2036" s="1"/>
      <c r="EK2036" s="1"/>
      <c r="EL2036" s="1"/>
      <c r="EM2036" s="1"/>
      <c r="EN2036" s="1"/>
      <c r="EO2036" s="1"/>
      <c r="EP2036" s="1"/>
      <c r="EQ2036" s="1"/>
      <c r="ER2036" s="1"/>
      <c r="ES2036" s="1"/>
      <c r="ET2036" s="1"/>
      <c r="EU2036" s="1"/>
      <c r="EV2036" s="1"/>
      <c r="EW2036" s="1"/>
      <c r="EX2036" s="1"/>
      <c r="EY2036" s="1"/>
      <c r="EZ2036" s="1"/>
      <c r="FA2036" s="1"/>
      <c r="FB2036" s="1"/>
      <c r="FC2036" s="1"/>
      <c r="FD2036" s="1"/>
      <c r="FE2036" s="1"/>
      <c r="FF2036" s="1"/>
      <c r="FG2036" s="1"/>
      <c r="FH2036" s="1"/>
      <c r="FI2036" s="1"/>
      <c r="FJ2036" s="1"/>
      <c r="FK2036" s="1"/>
      <c r="FL2036" s="1"/>
      <c r="FM2036" s="1"/>
      <c r="FN2036" s="1"/>
      <c r="FO2036" s="1"/>
      <c r="FP2036" s="1"/>
      <c r="FQ2036" s="1"/>
      <c r="FR2036" s="1"/>
      <c r="FS2036" s="1"/>
      <c r="FT2036" s="1"/>
      <c r="FU2036" s="1"/>
      <c r="FV2036" s="1"/>
      <c r="FW2036" s="1"/>
      <c r="FX2036" s="1"/>
      <c r="FY2036" s="1"/>
      <c r="FZ2036" s="1"/>
      <c r="GA2036" s="1"/>
      <c r="GB2036" s="1"/>
      <c r="GC2036" s="1"/>
      <c r="GD2036" s="1"/>
      <c r="GE2036" s="1"/>
      <c r="GF2036" s="1"/>
      <c r="GG2036" s="1"/>
      <c r="GH2036" s="1"/>
      <c r="GI2036" s="1"/>
      <c r="GJ2036" s="1"/>
      <c r="GK2036" s="1"/>
      <c r="GL2036" s="1"/>
      <c r="GM2036" s="1"/>
      <c r="GN2036" s="1"/>
      <c r="GO2036" s="1"/>
      <c r="GP2036" s="1"/>
      <c r="GQ2036" s="1"/>
      <c r="GR2036" s="1"/>
      <c r="GS2036" s="1"/>
      <c r="GT2036" s="1"/>
      <c r="GU2036" s="1"/>
      <c r="GV2036" s="1"/>
      <c r="GW2036" s="1"/>
      <c r="GX2036" s="1"/>
      <c r="GY2036" s="1"/>
      <c r="GZ2036" s="1"/>
      <c r="HA2036" s="1"/>
      <c r="HB2036" s="1"/>
      <c r="HC2036" s="1"/>
      <c r="HD2036" s="1"/>
      <c r="HE2036" s="1"/>
      <c r="HF2036" s="1"/>
      <c r="HG2036" s="1"/>
      <c r="HH2036" s="1"/>
      <c r="HI2036" s="1"/>
      <c r="HJ2036" s="1"/>
      <c r="HK2036" s="1"/>
      <c r="HL2036" s="1"/>
      <c r="HM2036" s="1"/>
      <c r="HN2036" s="1"/>
      <c r="HO2036" s="1"/>
      <c r="HP2036" s="1"/>
      <c r="HQ2036" s="1"/>
      <c r="HR2036" s="1"/>
      <c r="HS2036" s="1"/>
      <c r="HT2036" s="1"/>
      <c r="HU2036" s="1"/>
      <c r="HV2036" s="1"/>
      <c r="HW2036" s="1"/>
      <c r="HX2036" s="1"/>
      <c r="HY2036" s="1"/>
      <c r="HZ2036" s="1"/>
      <c r="IA2036" s="1"/>
      <c r="IB2036" s="1"/>
      <c r="IC2036" s="1"/>
      <c r="ID2036" s="1"/>
      <c r="IE2036" s="1"/>
      <c r="IF2036" s="1"/>
      <c r="IG2036" s="1"/>
      <c r="IH2036" s="1"/>
      <c r="II2036" s="1"/>
      <c r="IJ2036" s="1"/>
      <c r="IK2036" s="1"/>
      <c r="IL2036" s="1"/>
      <c r="IM2036" s="1"/>
      <c r="IN2036" s="1"/>
      <c r="IO2036" s="1"/>
      <c r="IP2036" s="1"/>
      <c r="IQ2036" s="1"/>
    </row>
    <row r="2037" spans="1:251" hidden="1"/>
    <row r="2038" spans="1:251" ht="18.75">
      <c r="A2038" s="38" t="s">
        <v>0</v>
      </c>
      <c r="AW2038" s="44"/>
      <c r="AX2038" s="45"/>
      <c r="AY2038" s="44"/>
    </row>
    <row r="2040" spans="1:251" ht="18.75">
      <c r="B2040" s="141" t="s">
        <v>8</v>
      </c>
      <c r="C2040" s="142"/>
      <c r="D2040" s="142"/>
      <c r="E2040" s="142"/>
      <c r="F2040" s="142"/>
      <c r="G2040" s="142"/>
      <c r="H2040" s="142"/>
      <c r="I2040" s="142"/>
      <c r="J2040" s="142"/>
      <c r="K2040" s="142"/>
      <c r="L2040" s="142"/>
      <c r="M2040" s="142"/>
      <c r="N2040" s="142"/>
      <c r="O2040" s="142"/>
      <c r="P2040" s="142"/>
      <c r="Q2040" s="142"/>
      <c r="R2040" s="142"/>
      <c r="S2040" s="142"/>
      <c r="T2040" s="142"/>
      <c r="U2040" s="142"/>
      <c r="V2040" s="142"/>
      <c r="W2040" s="142"/>
      <c r="X2040" s="142"/>
      <c r="Y2040" s="142"/>
      <c r="Z2040" s="142"/>
      <c r="AA2040" s="142"/>
      <c r="AB2040" s="142"/>
      <c r="AC2040" s="142"/>
      <c r="AD2040" s="142"/>
      <c r="AE2040" s="142"/>
      <c r="AF2040" s="142"/>
      <c r="AG2040" s="142"/>
      <c r="AH2040" s="142"/>
      <c r="AI2040" s="142"/>
      <c r="AJ2040" s="142"/>
      <c r="AK2040" s="142"/>
      <c r="AL2040" s="142"/>
      <c r="AM2040" s="142"/>
      <c r="AN2040" s="142"/>
      <c r="AO2040" s="142"/>
      <c r="AP2040" s="142"/>
      <c r="AQ2040" s="142"/>
      <c r="AR2040" s="142"/>
      <c r="AS2040" s="142"/>
      <c r="AT2040" s="142"/>
      <c r="AU2040" s="142"/>
      <c r="AV2040" s="142"/>
      <c r="AW2040" s="142"/>
      <c r="AX2040" s="142"/>
    </row>
    <row r="2041" spans="1:251">
      <c r="Z2041" s="46"/>
      <c r="AD2041" s="46"/>
      <c r="AE2041" s="46"/>
      <c r="AF2041" s="46"/>
      <c r="AG2041" s="46"/>
      <c r="AH2041" s="46"/>
      <c r="AI2041" s="46"/>
      <c r="AO2041" s="46"/>
    </row>
    <row r="2042" spans="1:251" ht="13.5" thickBot="1">
      <c r="Z2042" s="46"/>
      <c r="AD2042" s="46"/>
      <c r="AE2042" s="46"/>
      <c r="AF2042" s="46"/>
      <c r="AG2042" s="46"/>
      <c r="AH2042" s="46"/>
      <c r="AI2042" s="46"/>
      <c r="AO2042" s="46"/>
      <c r="DI2042" s="2"/>
    </row>
    <row r="2043" spans="1:251" ht="24.75" customHeight="1" thickBot="1">
      <c r="B2043" s="143" t="s">
        <v>1</v>
      </c>
      <c r="C2043" s="144"/>
      <c r="D2043" s="144"/>
      <c r="E2043" s="144"/>
      <c r="F2043" s="144"/>
      <c r="G2043" s="144"/>
      <c r="H2043" s="145" t="s">
        <v>294</v>
      </c>
      <c r="I2043" s="146"/>
      <c r="J2043" s="146"/>
      <c r="K2043" s="146"/>
      <c r="L2043" s="146"/>
      <c r="M2043" s="146"/>
      <c r="N2043" s="146"/>
      <c r="O2043" s="146"/>
      <c r="P2043" s="146"/>
      <c r="Q2043" s="146"/>
      <c r="R2043" s="146"/>
      <c r="S2043" s="146"/>
      <c r="T2043" s="146"/>
      <c r="U2043" s="146"/>
      <c r="V2043" s="146"/>
      <c r="W2043" s="146"/>
      <c r="X2043" s="146"/>
      <c r="Y2043" s="146"/>
      <c r="Z2043" s="146"/>
      <c r="AA2043" s="146"/>
      <c r="AB2043" s="146"/>
      <c r="AC2043" s="146"/>
      <c r="AD2043" s="146"/>
      <c r="AE2043" s="146"/>
      <c r="AF2043" s="146"/>
      <c r="AG2043" s="146"/>
      <c r="AH2043" s="146"/>
      <c r="AI2043" s="146"/>
      <c r="AJ2043" s="146"/>
      <c r="AK2043" s="146"/>
      <c r="AL2043" s="146"/>
      <c r="AM2043" s="146"/>
      <c r="AN2043" s="146"/>
      <c r="AO2043" s="146"/>
      <c r="AP2043" s="146"/>
      <c r="AQ2043" s="146"/>
      <c r="AR2043" s="146"/>
      <c r="AS2043" s="146"/>
      <c r="AT2043" s="146"/>
      <c r="AU2043" s="146"/>
      <c r="AV2043" s="146"/>
      <c r="AW2043" s="146"/>
      <c r="AX2043" s="147"/>
      <c r="DI2043" s="2"/>
    </row>
    <row r="2044" spans="1:251" ht="14.25">
      <c r="B2044" s="47"/>
      <c r="C2044" s="47"/>
      <c r="D2044" s="47"/>
      <c r="E2044" s="47"/>
      <c r="F2044" s="47"/>
      <c r="G2044" s="47"/>
      <c r="H2044" s="40"/>
      <c r="I2044" s="40"/>
      <c r="J2044" s="40"/>
      <c r="K2044" s="40"/>
      <c r="L2044" s="48"/>
      <c r="M2044" s="48"/>
      <c r="N2044" s="48"/>
      <c r="O2044" s="48"/>
      <c r="P2044" s="40"/>
      <c r="Q2044" s="40"/>
      <c r="R2044" s="40"/>
      <c r="S2044" s="40"/>
      <c r="T2044" s="40"/>
      <c r="U2044" s="40"/>
      <c r="V2044" s="49"/>
      <c r="W2044" s="49"/>
      <c r="X2044" s="49"/>
      <c r="Y2044" s="49"/>
      <c r="Z2044" s="49"/>
      <c r="AA2044" s="49"/>
      <c r="AB2044" s="49"/>
      <c r="AC2044" s="49"/>
      <c r="AD2044" s="49"/>
      <c r="AE2044" s="49"/>
      <c r="AF2044" s="49"/>
      <c r="AG2044" s="49"/>
      <c r="AH2044" s="49"/>
      <c r="AI2044" s="49"/>
      <c r="AJ2044" s="49"/>
      <c r="AK2044" s="49"/>
      <c r="AL2044" s="49"/>
      <c r="AM2044" s="49"/>
      <c r="AN2044" s="49"/>
      <c r="AO2044" s="49"/>
      <c r="AP2044" s="49"/>
      <c r="AQ2044" s="49"/>
      <c r="AR2044" s="49"/>
      <c r="AS2044" s="49"/>
      <c r="AT2044" s="49"/>
      <c r="AU2044" s="49"/>
      <c r="AV2044" s="49"/>
      <c r="AW2044" s="49"/>
      <c r="AX2044" s="49"/>
      <c r="DI2044" s="2"/>
    </row>
    <row r="2045" spans="1:251" ht="15" thickBot="1">
      <c r="A2045" s="61"/>
      <c r="B2045" s="49" t="s">
        <v>2</v>
      </c>
      <c r="C2045" s="40"/>
      <c r="D2045" s="40"/>
      <c r="E2045" s="40"/>
      <c r="F2045" s="40"/>
      <c r="G2045" s="40"/>
      <c r="H2045" s="40"/>
      <c r="I2045" s="40"/>
      <c r="J2045" s="40"/>
      <c r="K2045" s="40"/>
      <c r="L2045" s="48"/>
      <c r="M2045" s="48"/>
      <c r="N2045" s="48"/>
      <c r="O2045" s="48"/>
      <c r="P2045" s="40"/>
      <c r="Q2045" s="40"/>
      <c r="R2045" s="40"/>
      <c r="S2045" s="40"/>
      <c r="T2045" s="40"/>
      <c r="U2045" s="40"/>
      <c r="V2045" s="49"/>
      <c r="W2045" s="49"/>
      <c r="X2045" s="49"/>
      <c r="Y2045" s="49"/>
      <c r="Z2045" s="49"/>
      <c r="AA2045" s="49"/>
      <c r="AB2045" s="49"/>
      <c r="AC2045" s="49"/>
      <c r="AD2045" s="49"/>
      <c r="AE2045" s="49"/>
      <c r="AF2045" s="49"/>
      <c r="AG2045" s="49"/>
      <c r="AH2045" s="49"/>
      <c r="AI2045" s="49"/>
      <c r="AJ2045" s="49"/>
      <c r="AK2045" s="49"/>
      <c r="AL2045" s="49"/>
      <c r="AM2045" s="49"/>
      <c r="AN2045" s="49"/>
      <c r="AO2045" s="49"/>
      <c r="AP2045" s="49"/>
      <c r="AQ2045" s="49"/>
      <c r="AR2045" s="49"/>
      <c r="AS2045" s="49"/>
      <c r="AT2045" s="49"/>
      <c r="AU2045" s="49"/>
      <c r="AV2045" s="49"/>
      <c r="AW2045" s="49"/>
      <c r="AX2045" s="49"/>
      <c r="DI2045" s="2"/>
    </row>
    <row r="2046" spans="1:251" ht="14.25">
      <c r="A2046" s="40"/>
      <c r="B2046" s="50"/>
      <c r="C2046" s="47"/>
      <c r="D2046" s="47"/>
      <c r="E2046" s="47"/>
      <c r="F2046" s="47"/>
      <c r="G2046" s="47"/>
      <c r="H2046" s="47"/>
      <c r="I2046" s="47"/>
      <c r="J2046" s="47"/>
      <c r="K2046" s="47"/>
      <c r="L2046" s="51"/>
      <c r="M2046" s="51"/>
      <c r="N2046" s="51"/>
      <c r="O2046" s="51"/>
      <c r="P2046" s="47"/>
      <c r="Q2046" s="47"/>
      <c r="R2046" s="47"/>
      <c r="S2046" s="47"/>
      <c r="T2046" s="47"/>
      <c r="U2046" s="47"/>
      <c r="V2046" s="52"/>
      <c r="W2046" s="52"/>
      <c r="X2046" s="52"/>
      <c r="Y2046" s="52"/>
      <c r="Z2046" s="52"/>
      <c r="AA2046" s="52"/>
      <c r="AB2046" s="52"/>
      <c r="AC2046" s="52"/>
      <c r="AD2046" s="52"/>
      <c r="AE2046" s="52"/>
      <c r="AF2046" s="52"/>
      <c r="AG2046" s="52"/>
      <c r="AH2046" s="52"/>
      <c r="AI2046" s="52"/>
      <c r="AJ2046" s="52"/>
      <c r="AK2046" s="52"/>
      <c r="AL2046" s="52"/>
      <c r="AM2046" s="52"/>
      <c r="AN2046" s="52"/>
      <c r="AO2046" s="52"/>
      <c r="AP2046" s="52"/>
      <c r="AQ2046" s="52"/>
      <c r="AR2046" s="52"/>
      <c r="AS2046" s="52"/>
      <c r="AT2046" s="52"/>
      <c r="AU2046" s="52"/>
      <c r="AV2046" s="52"/>
      <c r="AW2046" s="52"/>
      <c r="AX2046" s="53"/>
    </row>
    <row r="2047" spans="1:251" ht="12" customHeight="1">
      <c r="A2047" s="40"/>
      <c r="B2047" s="157" t="s">
        <v>295</v>
      </c>
      <c r="C2047" s="158"/>
      <c r="D2047" s="158"/>
      <c r="E2047" s="158"/>
      <c r="F2047" s="158"/>
      <c r="G2047" s="158"/>
      <c r="H2047" s="158"/>
      <c r="I2047" s="158"/>
      <c r="J2047" s="158"/>
      <c r="K2047" s="158"/>
      <c r="L2047" s="158"/>
      <c r="M2047" s="158"/>
      <c r="N2047" s="158"/>
      <c r="O2047" s="158"/>
      <c r="P2047" s="158"/>
      <c r="Q2047" s="158"/>
      <c r="R2047" s="158"/>
      <c r="S2047" s="158"/>
      <c r="T2047" s="158"/>
      <c r="U2047" s="158"/>
      <c r="V2047" s="158"/>
      <c r="W2047" s="158"/>
      <c r="X2047" s="158"/>
      <c r="Y2047" s="158"/>
      <c r="Z2047" s="158"/>
      <c r="AA2047" s="158"/>
      <c r="AB2047" s="158"/>
      <c r="AC2047" s="158"/>
      <c r="AD2047" s="158"/>
      <c r="AE2047" s="158"/>
      <c r="AF2047" s="158"/>
      <c r="AG2047" s="158"/>
      <c r="AH2047" s="158"/>
      <c r="AI2047" s="158"/>
      <c r="AJ2047" s="158"/>
      <c r="AK2047" s="158"/>
      <c r="AL2047" s="158"/>
      <c r="AM2047" s="158"/>
      <c r="AN2047" s="158"/>
      <c r="AO2047" s="158"/>
      <c r="AP2047" s="158"/>
      <c r="AQ2047" s="158"/>
      <c r="AR2047" s="158"/>
      <c r="AS2047" s="158"/>
      <c r="AT2047" s="158"/>
      <c r="AU2047" s="158"/>
      <c r="AV2047" s="158"/>
      <c r="AW2047" s="158"/>
      <c r="AX2047" s="159"/>
    </row>
    <row r="2048" spans="1:251" ht="12" customHeight="1">
      <c r="A2048" s="40"/>
      <c r="B2048" s="157"/>
      <c r="C2048" s="158"/>
      <c r="D2048" s="158"/>
      <c r="E2048" s="158"/>
      <c r="F2048" s="158"/>
      <c r="G2048" s="158"/>
      <c r="H2048" s="158"/>
      <c r="I2048" s="158"/>
      <c r="J2048" s="158"/>
      <c r="K2048" s="158"/>
      <c r="L2048" s="158"/>
      <c r="M2048" s="158"/>
      <c r="N2048" s="158"/>
      <c r="O2048" s="158"/>
      <c r="P2048" s="158"/>
      <c r="Q2048" s="158"/>
      <c r="R2048" s="158"/>
      <c r="S2048" s="158"/>
      <c r="T2048" s="158"/>
      <c r="U2048" s="158"/>
      <c r="V2048" s="158"/>
      <c r="W2048" s="158"/>
      <c r="X2048" s="158"/>
      <c r="Y2048" s="158"/>
      <c r="Z2048" s="158"/>
      <c r="AA2048" s="158"/>
      <c r="AB2048" s="158"/>
      <c r="AC2048" s="158"/>
      <c r="AD2048" s="158"/>
      <c r="AE2048" s="158"/>
      <c r="AF2048" s="158"/>
      <c r="AG2048" s="158"/>
      <c r="AH2048" s="158"/>
      <c r="AI2048" s="158"/>
      <c r="AJ2048" s="158"/>
      <c r="AK2048" s="158"/>
      <c r="AL2048" s="158"/>
      <c r="AM2048" s="158"/>
      <c r="AN2048" s="158"/>
      <c r="AO2048" s="158"/>
      <c r="AP2048" s="158"/>
      <c r="AQ2048" s="158"/>
      <c r="AR2048" s="158"/>
      <c r="AS2048" s="158"/>
      <c r="AT2048" s="158"/>
      <c r="AU2048" s="158"/>
      <c r="AV2048" s="158"/>
      <c r="AW2048" s="158"/>
      <c r="AX2048" s="159"/>
    </row>
    <row r="2049" spans="1:113" ht="12" customHeight="1">
      <c r="A2049" s="40"/>
      <c r="B2049" s="157"/>
      <c r="C2049" s="158"/>
      <c r="D2049" s="158"/>
      <c r="E2049" s="158"/>
      <c r="F2049" s="158"/>
      <c r="G2049" s="158"/>
      <c r="H2049" s="158"/>
      <c r="I2049" s="158"/>
      <c r="J2049" s="158"/>
      <c r="K2049" s="158"/>
      <c r="L2049" s="158"/>
      <c r="M2049" s="158"/>
      <c r="N2049" s="158"/>
      <c r="O2049" s="158"/>
      <c r="P2049" s="158"/>
      <c r="Q2049" s="158"/>
      <c r="R2049" s="158"/>
      <c r="S2049" s="158"/>
      <c r="T2049" s="158"/>
      <c r="U2049" s="158"/>
      <c r="V2049" s="158"/>
      <c r="W2049" s="158"/>
      <c r="X2049" s="158"/>
      <c r="Y2049" s="158"/>
      <c r="Z2049" s="158"/>
      <c r="AA2049" s="158"/>
      <c r="AB2049" s="158"/>
      <c r="AC2049" s="158"/>
      <c r="AD2049" s="158"/>
      <c r="AE2049" s="158"/>
      <c r="AF2049" s="158"/>
      <c r="AG2049" s="158"/>
      <c r="AH2049" s="158"/>
      <c r="AI2049" s="158"/>
      <c r="AJ2049" s="158"/>
      <c r="AK2049" s="158"/>
      <c r="AL2049" s="158"/>
      <c r="AM2049" s="158"/>
      <c r="AN2049" s="158"/>
      <c r="AO2049" s="158"/>
      <c r="AP2049" s="158"/>
      <c r="AQ2049" s="158"/>
      <c r="AR2049" s="158"/>
      <c r="AS2049" s="158"/>
      <c r="AT2049" s="158"/>
      <c r="AU2049" s="158"/>
      <c r="AV2049" s="158"/>
      <c r="AW2049" s="158"/>
      <c r="AX2049" s="159"/>
      <c r="BC2049" s="3"/>
    </row>
    <row r="2050" spans="1:113" ht="12" customHeight="1">
      <c r="A2050" s="40"/>
      <c r="B2050" s="157"/>
      <c r="C2050" s="158"/>
      <c r="D2050" s="158"/>
      <c r="E2050" s="158"/>
      <c r="F2050" s="158"/>
      <c r="G2050" s="158"/>
      <c r="H2050" s="158"/>
      <c r="I2050" s="158"/>
      <c r="J2050" s="158"/>
      <c r="K2050" s="158"/>
      <c r="L2050" s="158"/>
      <c r="M2050" s="158"/>
      <c r="N2050" s="158"/>
      <c r="O2050" s="158"/>
      <c r="P2050" s="158"/>
      <c r="Q2050" s="158"/>
      <c r="R2050" s="158"/>
      <c r="S2050" s="158"/>
      <c r="T2050" s="158"/>
      <c r="U2050" s="158"/>
      <c r="V2050" s="158"/>
      <c r="W2050" s="158"/>
      <c r="X2050" s="158"/>
      <c r="Y2050" s="158"/>
      <c r="Z2050" s="158"/>
      <c r="AA2050" s="158"/>
      <c r="AB2050" s="158"/>
      <c r="AC2050" s="158"/>
      <c r="AD2050" s="158"/>
      <c r="AE2050" s="158"/>
      <c r="AF2050" s="158"/>
      <c r="AG2050" s="158"/>
      <c r="AH2050" s="158"/>
      <c r="AI2050" s="158"/>
      <c r="AJ2050" s="158"/>
      <c r="AK2050" s="158"/>
      <c r="AL2050" s="158"/>
      <c r="AM2050" s="158"/>
      <c r="AN2050" s="158"/>
      <c r="AO2050" s="158"/>
      <c r="AP2050" s="158"/>
      <c r="AQ2050" s="158"/>
      <c r="AR2050" s="158"/>
      <c r="AS2050" s="158"/>
      <c r="AT2050" s="158"/>
      <c r="AU2050" s="158"/>
      <c r="AV2050" s="158"/>
      <c r="AW2050" s="158"/>
      <c r="AX2050" s="159"/>
    </row>
    <row r="2051" spans="1:113" ht="12" customHeight="1">
      <c r="A2051" s="40"/>
      <c r="B2051" s="157"/>
      <c r="C2051" s="158"/>
      <c r="D2051" s="158"/>
      <c r="E2051" s="158"/>
      <c r="F2051" s="158"/>
      <c r="G2051" s="158"/>
      <c r="H2051" s="158"/>
      <c r="I2051" s="158"/>
      <c r="J2051" s="158"/>
      <c r="K2051" s="158"/>
      <c r="L2051" s="158"/>
      <c r="M2051" s="158"/>
      <c r="N2051" s="158"/>
      <c r="O2051" s="158"/>
      <c r="P2051" s="158"/>
      <c r="Q2051" s="158"/>
      <c r="R2051" s="158"/>
      <c r="S2051" s="158"/>
      <c r="T2051" s="158"/>
      <c r="U2051" s="158"/>
      <c r="V2051" s="158"/>
      <c r="W2051" s="158"/>
      <c r="X2051" s="158"/>
      <c r="Y2051" s="158"/>
      <c r="Z2051" s="158"/>
      <c r="AA2051" s="158"/>
      <c r="AB2051" s="158"/>
      <c r="AC2051" s="158"/>
      <c r="AD2051" s="158"/>
      <c r="AE2051" s="158"/>
      <c r="AF2051" s="158"/>
      <c r="AG2051" s="158"/>
      <c r="AH2051" s="158"/>
      <c r="AI2051" s="158"/>
      <c r="AJ2051" s="158"/>
      <c r="AK2051" s="158"/>
      <c r="AL2051" s="158"/>
      <c r="AM2051" s="158"/>
      <c r="AN2051" s="158"/>
      <c r="AO2051" s="158"/>
      <c r="AP2051" s="158"/>
      <c r="AQ2051" s="158"/>
      <c r="AR2051" s="158"/>
      <c r="AS2051" s="158"/>
      <c r="AT2051" s="158"/>
      <c r="AU2051" s="158"/>
      <c r="AV2051" s="158"/>
      <c r="AW2051" s="158"/>
      <c r="AX2051" s="159"/>
    </row>
    <row r="2052" spans="1:113" ht="12" customHeight="1">
      <c r="A2052" s="40"/>
      <c r="B2052" s="157"/>
      <c r="C2052" s="158"/>
      <c r="D2052" s="158"/>
      <c r="E2052" s="158"/>
      <c r="F2052" s="158"/>
      <c r="G2052" s="158"/>
      <c r="H2052" s="158"/>
      <c r="I2052" s="158"/>
      <c r="J2052" s="158"/>
      <c r="K2052" s="158"/>
      <c r="L2052" s="158"/>
      <c r="M2052" s="158"/>
      <c r="N2052" s="158"/>
      <c r="O2052" s="158"/>
      <c r="P2052" s="158"/>
      <c r="Q2052" s="158"/>
      <c r="R2052" s="158"/>
      <c r="S2052" s="158"/>
      <c r="T2052" s="158"/>
      <c r="U2052" s="158"/>
      <c r="V2052" s="158"/>
      <c r="W2052" s="158"/>
      <c r="X2052" s="158"/>
      <c r="Y2052" s="158"/>
      <c r="Z2052" s="158"/>
      <c r="AA2052" s="158"/>
      <c r="AB2052" s="158"/>
      <c r="AC2052" s="158"/>
      <c r="AD2052" s="158"/>
      <c r="AE2052" s="158"/>
      <c r="AF2052" s="158"/>
      <c r="AG2052" s="158"/>
      <c r="AH2052" s="158"/>
      <c r="AI2052" s="158"/>
      <c r="AJ2052" s="158"/>
      <c r="AK2052" s="158"/>
      <c r="AL2052" s="158"/>
      <c r="AM2052" s="158"/>
      <c r="AN2052" s="158"/>
      <c r="AO2052" s="158"/>
      <c r="AP2052" s="158"/>
      <c r="AQ2052" s="158"/>
      <c r="AR2052" s="158"/>
      <c r="AS2052" s="158"/>
      <c r="AT2052" s="158"/>
      <c r="AU2052" s="158"/>
      <c r="AV2052" s="158"/>
      <c r="AW2052" s="158"/>
      <c r="AX2052" s="159"/>
    </row>
    <row r="2053" spans="1:113" ht="14.25" customHeight="1" thickBot="1">
      <c r="A2053" s="41"/>
      <c r="B2053" s="54"/>
      <c r="C2053" s="55"/>
      <c r="D2053" s="55"/>
      <c r="E2053" s="55"/>
      <c r="F2053" s="55"/>
      <c r="G2053" s="55"/>
      <c r="H2053" s="55"/>
      <c r="I2053" s="55"/>
      <c r="J2053" s="55"/>
      <c r="K2053" s="55"/>
      <c r="L2053" s="55"/>
      <c r="M2053" s="55"/>
      <c r="N2053" s="55"/>
      <c r="O2053" s="55"/>
      <c r="P2053" s="55"/>
      <c r="Q2053" s="55"/>
      <c r="R2053" s="55"/>
      <c r="S2053" s="55"/>
      <c r="T2053" s="55"/>
      <c r="U2053" s="55"/>
      <c r="V2053" s="55"/>
      <c r="W2053" s="55"/>
      <c r="X2053" s="55"/>
      <c r="Y2053" s="55"/>
      <c r="Z2053" s="55"/>
      <c r="AA2053" s="55"/>
      <c r="AB2053" s="55"/>
      <c r="AC2053" s="55"/>
      <c r="AD2053" s="55"/>
      <c r="AE2053" s="55"/>
      <c r="AF2053" s="55"/>
      <c r="AG2053" s="55"/>
      <c r="AH2053" s="55"/>
      <c r="AI2053" s="55"/>
      <c r="AJ2053" s="55"/>
      <c r="AK2053" s="55"/>
      <c r="AL2053" s="55"/>
      <c r="AM2053" s="55"/>
      <c r="AN2053" s="55"/>
      <c r="AO2053" s="55"/>
      <c r="AP2053" s="55"/>
      <c r="AQ2053" s="55"/>
      <c r="AR2053" s="55"/>
      <c r="AS2053" s="55"/>
      <c r="AT2053" s="55"/>
      <c r="AU2053" s="55"/>
      <c r="AV2053" s="55"/>
      <c r="AW2053" s="55"/>
      <c r="AX2053" s="56"/>
    </row>
    <row r="2054" spans="1:113">
      <c r="B2054" s="57"/>
    </row>
    <row r="2055" spans="1:113" ht="15" thickBot="1">
      <c r="A2055" s="61"/>
      <c r="B2055" s="49" t="s">
        <v>3</v>
      </c>
      <c r="C2055" s="40"/>
      <c r="D2055" s="40"/>
      <c r="E2055" s="40"/>
      <c r="F2055" s="40"/>
      <c r="G2055" s="40"/>
      <c r="H2055" s="40"/>
      <c r="I2055" s="40"/>
      <c r="J2055" s="40"/>
      <c r="K2055" s="40"/>
      <c r="L2055" s="48"/>
      <c r="M2055" s="48"/>
      <c r="N2055" s="48"/>
      <c r="O2055" s="48"/>
      <c r="P2055" s="40"/>
      <c r="Q2055" s="40"/>
      <c r="R2055" s="40"/>
      <c r="S2055" s="40"/>
      <c r="T2055" s="40"/>
      <c r="U2055" s="40"/>
      <c r="V2055" s="49"/>
      <c r="W2055" s="49"/>
      <c r="X2055" s="49"/>
      <c r="Y2055" s="49"/>
      <c r="Z2055" s="49"/>
      <c r="AA2055" s="49"/>
      <c r="AB2055" s="49"/>
      <c r="AC2055" s="49"/>
      <c r="AD2055" s="49"/>
      <c r="AE2055" s="49"/>
      <c r="AF2055" s="49"/>
      <c r="AG2055" s="49"/>
      <c r="AH2055" s="49"/>
      <c r="AI2055" s="49"/>
      <c r="AJ2055" s="49"/>
      <c r="AK2055" s="49"/>
      <c r="AL2055" s="49"/>
      <c r="AM2055" s="49"/>
      <c r="AN2055" s="49"/>
      <c r="AO2055" s="49"/>
      <c r="AP2055" s="49"/>
      <c r="AQ2055" s="49"/>
      <c r="AR2055" s="49"/>
      <c r="AS2055" s="49"/>
      <c r="AT2055" s="49"/>
      <c r="AU2055" s="49"/>
      <c r="AV2055" s="49"/>
      <c r="AW2055" s="49"/>
      <c r="AX2055" s="49"/>
      <c r="DI2055" s="2"/>
    </row>
    <row r="2056" spans="1:113" ht="14.25">
      <c r="A2056" s="40"/>
      <c r="B2056" s="50"/>
      <c r="C2056" s="47"/>
      <c r="D2056" s="47"/>
      <c r="E2056" s="47"/>
      <c r="F2056" s="47"/>
      <c r="G2056" s="47"/>
      <c r="H2056" s="47"/>
      <c r="I2056" s="47"/>
      <c r="J2056" s="47"/>
      <c r="K2056" s="47"/>
      <c r="L2056" s="51"/>
      <c r="M2056" s="51"/>
      <c r="N2056" s="51"/>
      <c r="O2056" s="51"/>
      <c r="P2056" s="47"/>
      <c r="Q2056" s="47"/>
      <c r="R2056" s="47"/>
      <c r="S2056" s="47"/>
      <c r="T2056" s="47"/>
      <c r="U2056" s="47"/>
      <c r="V2056" s="52"/>
      <c r="W2056" s="52"/>
      <c r="X2056" s="52"/>
      <c r="Y2056" s="52"/>
      <c r="Z2056" s="52"/>
      <c r="AA2056" s="52"/>
      <c r="AB2056" s="52"/>
      <c r="AC2056" s="52"/>
      <c r="AD2056" s="52"/>
      <c r="AE2056" s="52"/>
      <c r="AF2056" s="52"/>
      <c r="AG2056" s="52"/>
      <c r="AH2056" s="52"/>
      <c r="AI2056" s="52"/>
      <c r="AJ2056" s="52"/>
      <c r="AK2056" s="52"/>
      <c r="AL2056" s="52"/>
      <c r="AM2056" s="52"/>
      <c r="AN2056" s="52"/>
      <c r="AO2056" s="52"/>
      <c r="AP2056" s="52"/>
      <c r="AQ2056" s="52"/>
      <c r="AR2056" s="52"/>
      <c r="AS2056" s="52"/>
      <c r="AT2056" s="52"/>
      <c r="AU2056" s="52"/>
      <c r="AV2056" s="52"/>
      <c r="AW2056" s="52"/>
      <c r="AX2056" s="53"/>
    </row>
    <row r="2057" spans="1:113" ht="12" customHeight="1">
      <c r="A2057" s="40"/>
      <c r="B2057" s="157" t="s">
        <v>590</v>
      </c>
      <c r="C2057" s="158"/>
      <c r="D2057" s="158"/>
      <c r="E2057" s="158"/>
      <c r="F2057" s="158"/>
      <c r="G2057" s="158"/>
      <c r="H2057" s="158"/>
      <c r="I2057" s="158"/>
      <c r="J2057" s="158"/>
      <c r="K2057" s="158"/>
      <c r="L2057" s="158"/>
      <c r="M2057" s="158"/>
      <c r="N2057" s="158"/>
      <c r="O2057" s="158"/>
      <c r="P2057" s="158"/>
      <c r="Q2057" s="158"/>
      <c r="R2057" s="158"/>
      <c r="S2057" s="158"/>
      <c r="T2057" s="158"/>
      <c r="U2057" s="158"/>
      <c r="V2057" s="158"/>
      <c r="W2057" s="158"/>
      <c r="X2057" s="158"/>
      <c r="Y2057" s="158"/>
      <c r="Z2057" s="158"/>
      <c r="AA2057" s="158"/>
      <c r="AB2057" s="158"/>
      <c r="AC2057" s="158"/>
      <c r="AD2057" s="158"/>
      <c r="AE2057" s="158"/>
      <c r="AF2057" s="158"/>
      <c r="AG2057" s="158"/>
      <c r="AH2057" s="158"/>
      <c r="AI2057" s="158"/>
      <c r="AJ2057" s="158"/>
      <c r="AK2057" s="158"/>
      <c r="AL2057" s="158"/>
      <c r="AM2057" s="158"/>
      <c r="AN2057" s="158"/>
      <c r="AO2057" s="158"/>
      <c r="AP2057" s="158"/>
      <c r="AQ2057" s="158"/>
      <c r="AR2057" s="158"/>
      <c r="AS2057" s="158"/>
      <c r="AT2057" s="158"/>
      <c r="AU2057" s="158"/>
      <c r="AV2057" s="158"/>
      <c r="AW2057" s="158"/>
      <c r="AX2057" s="159"/>
    </row>
    <row r="2058" spans="1:113" ht="12" customHeight="1">
      <c r="A2058" s="40"/>
      <c r="B2058" s="157"/>
      <c r="C2058" s="158"/>
      <c r="D2058" s="158"/>
      <c r="E2058" s="158"/>
      <c r="F2058" s="158"/>
      <c r="G2058" s="158"/>
      <c r="H2058" s="158"/>
      <c r="I2058" s="158"/>
      <c r="J2058" s="158"/>
      <c r="K2058" s="158"/>
      <c r="L2058" s="158"/>
      <c r="M2058" s="158"/>
      <c r="N2058" s="158"/>
      <c r="O2058" s="158"/>
      <c r="P2058" s="158"/>
      <c r="Q2058" s="158"/>
      <c r="R2058" s="158"/>
      <c r="S2058" s="158"/>
      <c r="T2058" s="158"/>
      <c r="U2058" s="158"/>
      <c r="V2058" s="158"/>
      <c r="W2058" s="158"/>
      <c r="X2058" s="158"/>
      <c r="Y2058" s="158"/>
      <c r="Z2058" s="158"/>
      <c r="AA2058" s="158"/>
      <c r="AB2058" s="158"/>
      <c r="AC2058" s="158"/>
      <c r="AD2058" s="158"/>
      <c r="AE2058" s="158"/>
      <c r="AF2058" s="158"/>
      <c r="AG2058" s="158"/>
      <c r="AH2058" s="158"/>
      <c r="AI2058" s="158"/>
      <c r="AJ2058" s="158"/>
      <c r="AK2058" s="158"/>
      <c r="AL2058" s="158"/>
      <c r="AM2058" s="158"/>
      <c r="AN2058" s="158"/>
      <c r="AO2058" s="158"/>
      <c r="AP2058" s="158"/>
      <c r="AQ2058" s="158"/>
      <c r="AR2058" s="158"/>
      <c r="AS2058" s="158"/>
      <c r="AT2058" s="158"/>
      <c r="AU2058" s="158"/>
      <c r="AV2058" s="158"/>
      <c r="AW2058" s="158"/>
      <c r="AX2058" s="159"/>
    </row>
    <row r="2059" spans="1:113" ht="12" customHeight="1">
      <c r="A2059" s="40"/>
      <c r="B2059" s="157"/>
      <c r="C2059" s="158"/>
      <c r="D2059" s="158"/>
      <c r="E2059" s="158"/>
      <c r="F2059" s="158"/>
      <c r="G2059" s="158"/>
      <c r="H2059" s="158"/>
      <c r="I2059" s="158"/>
      <c r="J2059" s="158"/>
      <c r="K2059" s="158"/>
      <c r="L2059" s="158"/>
      <c r="M2059" s="158"/>
      <c r="N2059" s="158"/>
      <c r="O2059" s="158"/>
      <c r="P2059" s="158"/>
      <c r="Q2059" s="158"/>
      <c r="R2059" s="158"/>
      <c r="S2059" s="158"/>
      <c r="T2059" s="158"/>
      <c r="U2059" s="158"/>
      <c r="V2059" s="158"/>
      <c r="W2059" s="158"/>
      <c r="X2059" s="158"/>
      <c r="Y2059" s="158"/>
      <c r="Z2059" s="158"/>
      <c r="AA2059" s="158"/>
      <c r="AB2059" s="158"/>
      <c r="AC2059" s="158"/>
      <c r="AD2059" s="158"/>
      <c r="AE2059" s="158"/>
      <c r="AF2059" s="158"/>
      <c r="AG2059" s="158"/>
      <c r="AH2059" s="158"/>
      <c r="AI2059" s="158"/>
      <c r="AJ2059" s="158"/>
      <c r="AK2059" s="158"/>
      <c r="AL2059" s="158"/>
      <c r="AM2059" s="158"/>
      <c r="AN2059" s="158"/>
      <c r="AO2059" s="158"/>
      <c r="AP2059" s="158"/>
      <c r="AQ2059" s="158"/>
      <c r="AR2059" s="158"/>
      <c r="AS2059" s="158"/>
      <c r="AT2059" s="158"/>
      <c r="AU2059" s="158"/>
      <c r="AV2059" s="158"/>
      <c r="AW2059" s="158"/>
      <c r="AX2059" s="159"/>
    </row>
    <row r="2060" spans="1:113" ht="12" customHeight="1">
      <c r="A2060" s="40"/>
      <c r="B2060" s="157"/>
      <c r="C2060" s="158"/>
      <c r="D2060" s="158"/>
      <c r="E2060" s="158"/>
      <c r="F2060" s="158"/>
      <c r="G2060" s="158"/>
      <c r="H2060" s="158"/>
      <c r="I2060" s="158"/>
      <c r="J2060" s="158"/>
      <c r="K2060" s="158"/>
      <c r="L2060" s="158"/>
      <c r="M2060" s="158"/>
      <c r="N2060" s="158"/>
      <c r="O2060" s="158"/>
      <c r="P2060" s="158"/>
      <c r="Q2060" s="158"/>
      <c r="R2060" s="158"/>
      <c r="S2060" s="158"/>
      <c r="T2060" s="158"/>
      <c r="U2060" s="158"/>
      <c r="V2060" s="158"/>
      <c r="W2060" s="158"/>
      <c r="X2060" s="158"/>
      <c r="Y2060" s="158"/>
      <c r="Z2060" s="158"/>
      <c r="AA2060" s="158"/>
      <c r="AB2060" s="158"/>
      <c r="AC2060" s="158"/>
      <c r="AD2060" s="158"/>
      <c r="AE2060" s="158"/>
      <c r="AF2060" s="158"/>
      <c r="AG2060" s="158"/>
      <c r="AH2060" s="158"/>
      <c r="AI2060" s="158"/>
      <c r="AJ2060" s="158"/>
      <c r="AK2060" s="158"/>
      <c r="AL2060" s="158"/>
      <c r="AM2060" s="158"/>
      <c r="AN2060" s="158"/>
      <c r="AO2060" s="158"/>
      <c r="AP2060" s="158"/>
      <c r="AQ2060" s="158"/>
      <c r="AR2060" s="158"/>
      <c r="AS2060" s="158"/>
      <c r="AT2060" s="158"/>
      <c r="AU2060" s="158"/>
      <c r="AV2060" s="158"/>
      <c r="AW2060" s="158"/>
      <c r="AX2060" s="159"/>
    </row>
    <row r="2061" spans="1:113" ht="12" customHeight="1">
      <c r="A2061" s="40"/>
      <c r="B2061" s="157"/>
      <c r="C2061" s="158"/>
      <c r="D2061" s="158"/>
      <c r="E2061" s="158"/>
      <c r="F2061" s="158"/>
      <c r="G2061" s="158"/>
      <c r="H2061" s="158"/>
      <c r="I2061" s="158"/>
      <c r="J2061" s="158"/>
      <c r="K2061" s="158"/>
      <c r="L2061" s="158"/>
      <c r="M2061" s="158"/>
      <c r="N2061" s="158"/>
      <c r="O2061" s="158"/>
      <c r="P2061" s="158"/>
      <c r="Q2061" s="158"/>
      <c r="R2061" s="158"/>
      <c r="S2061" s="158"/>
      <c r="T2061" s="158"/>
      <c r="U2061" s="158"/>
      <c r="V2061" s="158"/>
      <c r="W2061" s="158"/>
      <c r="X2061" s="158"/>
      <c r="Y2061" s="158"/>
      <c r="Z2061" s="158"/>
      <c r="AA2061" s="158"/>
      <c r="AB2061" s="158"/>
      <c r="AC2061" s="158"/>
      <c r="AD2061" s="158"/>
      <c r="AE2061" s="158"/>
      <c r="AF2061" s="158"/>
      <c r="AG2061" s="158"/>
      <c r="AH2061" s="158"/>
      <c r="AI2061" s="158"/>
      <c r="AJ2061" s="158"/>
      <c r="AK2061" s="158"/>
      <c r="AL2061" s="158"/>
      <c r="AM2061" s="158"/>
      <c r="AN2061" s="158"/>
      <c r="AO2061" s="158"/>
      <c r="AP2061" s="158"/>
      <c r="AQ2061" s="158"/>
      <c r="AR2061" s="158"/>
      <c r="AS2061" s="158"/>
      <c r="AT2061" s="158"/>
      <c r="AU2061" s="158"/>
      <c r="AV2061" s="158"/>
      <c r="AW2061" s="158"/>
      <c r="AX2061" s="159"/>
      <c r="BC2061" s="3"/>
    </row>
    <row r="2062" spans="1:113" ht="12" customHeight="1">
      <c r="A2062" s="40"/>
      <c r="B2062" s="157"/>
      <c r="C2062" s="158"/>
      <c r="D2062" s="158"/>
      <c r="E2062" s="158"/>
      <c r="F2062" s="158"/>
      <c r="G2062" s="158"/>
      <c r="H2062" s="158"/>
      <c r="I2062" s="158"/>
      <c r="J2062" s="158"/>
      <c r="K2062" s="158"/>
      <c r="L2062" s="158"/>
      <c r="M2062" s="158"/>
      <c r="N2062" s="158"/>
      <c r="O2062" s="158"/>
      <c r="P2062" s="158"/>
      <c r="Q2062" s="158"/>
      <c r="R2062" s="158"/>
      <c r="S2062" s="158"/>
      <c r="T2062" s="158"/>
      <c r="U2062" s="158"/>
      <c r="V2062" s="158"/>
      <c r="W2062" s="158"/>
      <c r="X2062" s="158"/>
      <c r="Y2062" s="158"/>
      <c r="Z2062" s="158"/>
      <c r="AA2062" s="158"/>
      <c r="AB2062" s="158"/>
      <c r="AC2062" s="158"/>
      <c r="AD2062" s="158"/>
      <c r="AE2062" s="158"/>
      <c r="AF2062" s="158"/>
      <c r="AG2062" s="158"/>
      <c r="AH2062" s="158"/>
      <c r="AI2062" s="158"/>
      <c r="AJ2062" s="158"/>
      <c r="AK2062" s="158"/>
      <c r="AL2062" s="158"/>
      <c r="AM2062" s="158"/>
      <c r="AN2062" s="158"/>
      <c r="AO2062" s="158"/>
      <c r="AP2062" s="158"/>
      <c r="AQ2062" s="158"/>
      <c r="AR2062" s="158"/>
      <c r="AS2062" s="158"/>
      <c r="AT2062" s="158"/>
      <c r="AU2062" s="158"/>
      <c r="AV2062" s="158"/>
      <c r="AW2062" s="158"/>
      <c r="AX2062" s="159"/>
    </row>
    <row r="2063" spans="1:113" ht="12" customHeight="1">
      <c r="A2063" s="40"/>
      <c r="B2063" s="157"/>
      <c r="C2063" s="158"/>
      <c r="D2063" s="158"/>
      <c r="E2063" s="158"/>
      <c r="F2063" s="158"/>
      <c r="G2063" s="158"/>
      <c r="H2063" s="158"/>
      <c r="I2063" s="158"/>
      <c r="J2063" s="158"/>
      <c r="K2063" s="158"/>
      <c r="L2063" s="158"/>
      <c r="M2063" s="158"/>
      <c r="N2063" s="158"/>
      <c r="O2063" s="158"/>
      <c r="P2063" s="158"/>
      <c r="Q2063" s="158"/>
      <c r="R2063" s="158"/>
      <c r="S2063" s="158"/>
      <c r="T2063" s="158"/>
      <c r="U2063" s="158"/>
      <c r="V2063" s="158"/>
      <c r="W2063" s="158"/>
      <c r="X2063" s="158"/>
      <c r="Y2063" s="158"/>
      <c r="Z2063" s="158"/>
      <c r="AA2063" s="158"/>
      <c r="AB2063" s="158"/>
      <c r="AC2063" s="158"/>
      <c r="AD2063" s="158"/>
      <c r="AE2063" s="158"/>
      <c r="AF2063" s="158"/>
      <c r="AG2063" s="158"/>
      <c r="AH2063" s="158"/>
      <c r="AI2063" s="158"/>
      <c r="AJ2063" s="158"/>
      <c r="AK2063" s="158"/>
      <c r="AL2063" s="158"/>
      <c r="AM2063" s="158"/>
      <c r="AN2063" s="158"/>
      <c r="AO2063" s="158"/>
      <c r="AP2063" s="158"/>
      <c r="AQ2063" s="158"/>
      <c r="AR2063" s="158"/>
      <c r="AS2063" s="158"/>
      <c r="AT2063" s="158"/>
      <c r="AU2063" s="158"/>
      <c r="AV2063" s="158"/>
      <c r="AW2063" s="158"/>
      <c r="AX2063" s="159"/>
    </row>
    <row r="2064" spans="1:113" ht="12" customHeight="1">
      <c r="A2064" s="40"/>
      <c r="B2064" s="157"/>
      <c r="C2064" s="158"/>
      <c r="D2064" s="158"/>
      <c r="E2064" s="158"/>
      <c r="F2064" s="158"/>
      <c r="G2064" s="158"/>
      <c r="H2064" s="158"/>
      <c r="I2064" s="158"/>
      <c r="J2064" s="158"/>
      <c r="K2064" s="158"/>
      <c r="L2064" s="158"/>
      <c r="M2064" s="158"/>
      <c r="N2064" s="158"/>
      <c r="O2064" s="158"/>
      <c r="P2064" s="158"/>
      <c r="Q2064" s="158"/>
      <c r="R2064" s="158"/>
      <c r="S2064" s="158"/>
      <c r="T2064" s="158"/>
      <c r="U2064" s="158"/>
      <c r="V2064" s="158"/>
      <c r="W2064" s="158"/>
      <c r="X2064" s="158"/>
      <c r="Y2064" s="158"/>
      <c r="Z2064" s="158"/>
      <c r="AA2064" s="158"/>
      <c r="AB2064" s="158"/>
      <c r="AC2064" s="158"/>
      <c r="AD2064" s="158"/>
      <c r="AE2064" s="158"/>
      <c r="AF2064" s="158"/>
      <c r="AG2064" s="158"/>
      <c r="AH2064" s="158"/>
      <c r="AI2064" s="158"/>
      <c r="AJ2064" s="158"/>
      <c r="AK2064" s="158"/>
      <c r="AL2064" s="158"/>
      <c r="AM2064" s="158"/>
      <c r="AN2064" s="158"/>
      <c r="AO2064" s="158"/>
      <c r="AP2064" s="158"/>
      <c r="AQ2064" s="158"/>
      <c r="AR2064" s="158"/>
      <c r="AS2064" s="158"/>
      <c r="AT2064" s="158"/>
      <c r="AU2064" s="158"/>
      <c r="AV2064" s="158"/>
      <c r="AW2064" s="158"/>
      <c r="AX2064" s="159"/>
    </row>
    <row r="2065" spans="1:251" ht="15" thickBot="1">
      <c r="A2065" s="41"/>
      <c r="B2065" s="54"/>
      <c r="C2065" s="55"/>
      <c r="D2065" s="55"/>
      <c r="E2065" s="55"/>
      <c r="F2065" s="55"/>
      <c r="G2065" s="55"/>
      <c r="H2065" s="55"/>
      <c r="I2065" s="55"/>
      <c r="J2065" s="55"/>
      <c r="K2065" s="55"/>
      <c r="L2065" s="55"/>
      <c r="M2065" s="55"/>
      <c r="N2065" s="55"/>
      <c r="O2065" s="55"/>
      <c r="P2065" s="55"/>
      <c r="Q2065" s="55"/>
      <c r="R2065" s="55"/>
      <c r="S2065" s="55"/>
      <c r="T2065" s="55"/>
      <c r="U2065" s="55"/>
      <c r="V2065" s="55"/>
      <c r="W2065" s="55"/>
      <c r="X2065" s="55"/>
      <c r="Y2065" s="55"/>
      <c r="Z2065" s="55"/>
      <c r="AA2065" s="55"/>
      <c r="AB2065" s="55"/>
      <c r="AC2065" s="55"/>
      <c r="AD2065" s="55"/>
      <c r="AE2065" s="55"/>
      <c r="AF2065" s="55"/>
      <c r="AG2065" s="55"/>
      <c r="AH2065" s="55"/>
      <c r="AI2065" s="55"/>
      <c r="AJ2065" s="55"/>
      <c r="AK2065" s="55"/>
      <c r="AL2065" s="55"/>
      <c r="AM2065" s="55"/>
      <c r="AN2065" s="55"/>
      <c r="AO2065" s="55"/>
      <c r="AP2065" s="55"/>
      <c r="AQ2065" s="55"/>
      <c r="AR2065" s="55"/>
      <c r="AS2065" s="55"/>
      <c r="AT2065" s="55"/>
      <c r="AU2065" s="55"/>
      <c r="AV2065" s="55"/>
      <c r="AW2065" s="55"/>
      <c r="AX2065" s="56"/>
    </row>
    <row r="2066" spans="1:251">
      <c r="B2066" s="57"/>
    </row>
    <row r="2067" spans="1:251" ht="14.25">
      <c r="B2067" s="49" t="s">
        <v>4</v>
      </c>
      <c r="C2067" s="40"/>
      <c r="D2067" s="40"/>
      <c r="E2067" s="40"/>
      <c r="F2067" s="40"/>
      <c r="G2067" s="40"/>
      <c r="H2067" s="40"/>
      <c r="I2067" s="40"/>
      <c r="J2067" s="40"/>
      <c r="K2067" s="40"/>
      <c r="L2067" s="48"/>
      <c r="M2067" s="48"/>
      <c r="N2067" s="48"/>
      <c r="O2067" s="48"/>
      <c r="P2067" s="40"/>
      <c r="Q2067" s="40"/>
      <c r="R2067" s="40"/>
      <c r="S2067" s="40"/>
      <c r="T2067" s="40"/>
      <c r="U2067" s="40"/>
      <c r="V2067" s="49"/>
      <c r="W2067" s="49"/>
      <c r="X2067" s="49"/>
      <c r="Y2067" s="49"/>
      <c r="Z2067" s="49"/>
      <c r="AA2067" s="49"/>
      <c r="AB2067" s="49"/>
      <c r="AC2067" s="49"/>
      <c r="AD2067" s="49"/>
      <c r="AE2067" s="49"/>
      <c r="AF2067" s="49"/>
      <c r="AG2067" s="49"/>
      <c r="AH2067" s="49"/>
      <c r="AI2067" s="49"/>
      <c r="AJ2067" s="49"/>
      <c r="AK2067" s="49"/>
      <c r="AL2067" s="49"/>
      <c r="AM2067" s="49"/>
      <c r="AN2067" s="49"/>
      <c r="AO2067" s="49"/>
      <c r="AP2067" s="49"/>
      <c r="AQ2067" s="49"/>
      <c r="AR2067" s="49"/>
      <c r="AS2067" s="49"/>
      <c r="AT2067" s="49"/>
      <c r="AU2067" s="49"/>
      <c r="AV2067" s="49"/>
      <c r="AW2067" s="49"/>
      <c r="AX2067" s="49"/>
    </row>
    <row r="2068" spans="1:251" ht="15" thickBot="1">
      <c r="B2068" s="40"/>
      <c r="C2068" s="40"/>
      <c r="D2068" s="40"/>
      <c r="E2068" s="40"/>
      <c r="F2068" s="40"/>
      <c r="G2068" s="40"/>
      <c r="H2068" s="40"/>
      <c r="I2068" s="40"/>
      <c r="J2068" s="40"/>
      <c r="K2068" s="40"/>
      <c r="L2068" s="48"/>
      <c r="M2068" s="48"/>
      <c r="N2068" s="48"/>
      <c r="O2068" s="48"/>
      <c r="P2068" s="40"/>
      <c r="Q2068" s="40"/>
      <c r="R2068" s="40"/>
      <c r="S2068" s="40"/>
      <c r="T2068" s="40"/>
      <c r="U2068" s="40"/>
      <c r="V2068" s="49"/>
      <c r="W2068" s="49"/>
      <c r="X2068" s="49"/>
      <c r="Y2068" s="49"/>
      <c r="Z2068" s="49"/>
      <c r="AA2068" s="49"/>
      <c r="AB2068" s="49"/>
      <c r="AC2068" s="49"/>
      <c r="AD2068" s="49"/>
      <c r="AE2068" s="49"/>
      <c r="AF2068" s="49"/>
      <c r="AG2068" s="49"/>
      <c r="AH2068" s="49"/>
      <c r="AI2068" s="49"/>
      <c r="AJ2068" s="49"/>
      <c r="AK2068" s="49"/>
      <c r="AL2068" s="49"/>
      <c r="AM2068" s="49"/>
      <c r="AN2068" s="49"/>
      <c r="AO2068" s="49"/>
      <c r="AP2068" s="49"/>
      <c r="AQ2068" s="49"/>
      <c r="AR2068" s="49"/>
      <c r="AS2068" s="49"/>
      <c r="AT2068" s="49"/>
      <c r="AU2068" s="49"/>
      <c r="AV2068" s="49"/>
      <c r="AW2068" s="49"/>
      <c r="AX2068" s="58" t="s">
        <v>5</v>
      </c>
    </row>
    <row r="2069" spans="1:251" s="3" customFormat="1" ht="13.5" customHeight="1">
      <c r="A2069" s="40"/>
      <c r="B2069" s="160" t="s">
        <v>6</v>
      </c>
      <c r="C2069" s="161"/>
      <c r="D2069" s="161"/>
      <c r="E2069" s="161"/>
      <c r="F2069" s="161"/>
      <c r="G2069" s="161"/>
      <c r="H2069" s="161"/>
      <c r="I2069" s="161"/>
      <c r="J2069" s="161"/>
      <c r="K2069" s="161"/>
      <c r="L2069" s="161"/>
      <c r="M2069" s="161"/>
      <c r="N2069" s="161"/>
      <c r="O2069" s="161"/>
      <c r="P2069" s="161"/>
      <c r="Q2069" s="161"/>
      <c r="R2069" s="161"/>
      <c r="S2069" s="161"/>
      <c r="T2069" s="161"/>
      <c r="U2069" s="161"/>
      <c r="V2069" s="161"/>
      <c r="W2069" s="161"/>
      <c r="X2069" s="161"/>
      <c r="Y2069" s="161"/>
      <c r="Z2069" s="162"/>
      <c r="AA2069" s="166" t="s">
        <v>12</v>
      </c>
      <c r="AB2069" s="161"/>
      <c r="AC2069" s="161"/>
      <c r="AD2069" s="161"/>
      <c r="AE2069" s="161"/>
      <c r="AF2069" s="161"/>
      <c r="AG2069" s="161"/>
      <c r="AH2069" s="161"/>
      <c r="AI2069" s="162"/>
      <c r="AJ2069" s="166" t="s">
        <v>13</v>
      </c>
      <c r="AK2069" s="161"/>
      <c r="AL2069" s="161"/>
      <c r="AM2069" s="161"/>
      <c r="AN2069" s="161"/>
      <c r="AO2069" s="161"/>
      <c r="AP2069" s="161"/>
      <c r="AQ2069" s="161"/>
      <c r="AR2069" s="162"/>
      <c r="AS2069" s="166" t="s">
        <v>7</v>
      </c>
      <c r="AT2069" s="161"/>
      <c r="AU2069" s="161"/>
      <c r="AV2069" s="161"/>
      <c r="AW2069" s="161"/>
      <c r="AX2069" s="168"/>
      <c r="AY2069" s="39"/>
      <c r="AZ2069" s="1"/>
      <c r="BA2069" s="1"/>
      <c r="BB2069" s="1"/>
      <c r="BC2069" s="1"/>
      <c r="BD2069" s="1"/>
      <c r="BE2069" s="1"/>
      <c r="BF2069" s="1"/>
      <c r="BG2069" s="1"/>
      <c r="BH2069" s="1"/>
      <c r="BI2069" s="1"/>
      <c r="BJ2069" s="1"/>
      <c r="BK2069" s="1"/>
      <c r="BL2069" s="1"/>
      <c r="BM2069" s="1"/>
      <c r="BN2069" s="1"/>
      <c r="BO2069" s="1"/>
      <c r="BP2069" s="1"/>
      <c r="BQ2069" s="1"/>
      <c r="BR2069" s="1"/>
      <c r="BS2069" s="1"/>
      <c r="BT2069" s="1"/>
      <c r="BU2069" s="1"/>
      <c r="BV2069" s="1"/>
      <c r="BW2069" s="1"/>
      <c r="BX2069" s="1"/>
      <c r="BY2069" s="1"/>
      <c r="BZ2069" s="1"/>
      <c r="CA2069" s="1"/>
      <c r="CB2069" s="1"/>
      <c r="CC2069" s="1"/>
      <c r="CD2069" s="1"/>
      <c r="CE2069" s="1"/>
      <c r="CF2069" s="1"/>
      <c r="CG2069" s="1"/>
      <c r="CH2069" s="1"/>
      <c r="CI2069" s="1"/>
      <c r="CJ2069" s="1"/>
      <c r="CK2069" s="1"/>
      <c r="CL2069" s="1"/>
      <c r="CM2069" s="1"/>
      <c r="CN2069" s="1"/>
      <c r="CO2069" s="1"/>
      <c r="CP2069" s="1"/>
      <c r="CQ2069" s="1"/>
      <c r="CR2069" s="1"/>
      <c r="CS2069" s="1"/>
      <c r="CT2069" s="1"/>
      <c r="CU2069" s="1"/>
      <c r="CV2069" s="1"/>
      <c r="CW2069" s="1"/>
      <c r="CX2069" s="1"/>
      <c r="CY2069" s="1"/>
      <c r="CZ2069" s="1"/>
      <c r="DA2069" s="1"/>
      <c r="DB2069" s="1"/>
      <c r="DC2069" s="1"/>
      <c r="DD2069" s="1"/>
      <c r="DE2069" s="1"/>
      <c r="DF2069" s="1"/>
      <c r="DG2069" s="1"/>
      <c r="DH2069" s="1"/>
      <c r="DI2069" s="1"/>
      <c r="DJ2069" s="1"/>
      <c r="DK2069" s="1"/>
      <c r="DL2069" s="1"/>
      <c r="DM2069" s="1"/>
      <c r="DN2069" s="1"/>
      <c r="DO2069" s="1"/>
      <c r="DP2069" s="1"/>
      <c r="DQ2069" s="1"/>
      <c r="DR2069" s="1"/>
      <c r="DS2069" s="1"/>
      <c r="DT2069" s="1"/>
      <c r="DU2069" s="1"/>
      <c r="DV2069" s="1"/>
      <c r="DW2069" s="1"/>
      <c r="DX2069" s="1"/>
      <c r="DY2069" s="1"/>
      <c r="DZ2069" s="1"/>
      <c r="EA2069" s="1"/>
      <c r="EB2069" s="1"/>
      <c r="EC2069" s="1"/>
      <c r="ED2069" s="1"/>
      <c r="EE2069" s="1"/>
      <c r="EF2069" s="1"/>
      <c r="EG2069" s="1"/>
      <c r="EH2069" s="1"/>
      <c r="EI2069" s="1"/>
      <c r="EJ2069" s="1"/>
      <c r="EK2069" s="1"/>
      <c r="EL2069" s="1"/>
      <c r="EM2069" s="1"/>
      <c r="EN2069" s="1"/>
      <c r="EO2069" s="1"/>
      <c r="EP2069" s="1"/>
      <c r="EQ2069" s="1"/>
      <c r="ER2069" s="1"/>
      <c r="ES2069" s="1"/>
      <c r="ET2069" s="1"/>
      <c r="EU2069" s="1"/>
      <c r="EV2069" s="1"/>
      <c r="EW2069" s="1"/>
      <c r="EX2069" s="1"/>
      <c r="EY2069" s="1"/>
      <c r="EZ2069" s="1"/>
      <c r="FA2069" s="1"/>
      <c r="FB2069" s="1"/>
      <c r="FC2069" s="1"/>
      <c r="FD2069" s="1"/>
      <c r="FE2069" s="1"/>
      <c r="FF2069" s="1"/>
      <c r="FG2069" s="1"/>
      <c r="FH2069" s="1"/>
      <c r="FI2069" s="1"/>
      <c r="FJ2069" s="1"/>
      <c r="FK2069" s="1"/>
      <c r="FL2069" s="1"/>
      <c r="FM2069" s="1"/>
      <c r="FN2069" s="1"/>
      <c r="FO2069" s="1"/>
      <c r="FP2069" s="1"/>
      <c r="FQ2069" s="1"/>
      <c r="FR2069" s="1"/>
      <c r="FS2069" s="1"/>
      <c r="FT2069" s="1"/>
      <c r="FU2069" s="1"/>
      <c r="FV2069" s="1"/>
      <c r="FW2069" s="1"/>
      <c r="FX2069" s="1"/>
      <c r="FY2069" s="1"/>
      <c r="FZ2069" s="1"/>
      <c r="GA2069" s="1"/>
      <c r="GB2069" s="1"/>
      <c r="GC2069" s="1"/>
      <c r="GD2069" s="1"/>
      <c r="GE2069" s="1"/>
      <c r="GF2069" s="1"/>
      <c r="GG2069" s="1"/>
      <c r="GH2069" s="1"/>
      <c r="GI2069" s="1"/>
      <c r="GJ2069" s="1"/>
      <c r="GK2069" s="1"/>
      <c r="GL2069" s="1"/>
      <c r="GM2069" s="1"/>
      <c r="GN2069" s="1"/>
      <c r="GO2069" s="1"/>
      <c r="GP2069" s="1"/>
      <c r="GQ2069" s="1"/>
      <c r="GR2069" s="1"/>
      <c r="GS2069" s="1"/>
      <c r="GT2069" s="1"/>
      <c r="GU2069" s="1"/>
      <c r="GV2069" s="1"/>
      <c r="GW2069" s="1"/>
      <c r="GX2069" s="1"/>
      <c r="GY2069" s="1"/>
      <c r="GZ2069" s="1"/>
      <c r="HA2069" s="1"/>
      <c r="HB2069" s="1"/>
      <c r="HC2069" s="1"/>
      <c r="HD2069" s="1"/>
      <c r="HE2069" s="1"/>
      <c r="HF2069" s="1"/>
      <c r="HG2069" s="1"/>
      <c r="HH2069" s="1"/>
      <c r="HI2069" s="1"/>
      <c r="HJ2069" s="1"/>
      <c r="HK2069" s="1"/>
      <c r="HL2069" s="1"/>
      <c r="HM2069" s="1"/>
      <c r="HN2069" s="1"/>
      <c r="HO2069" s="1"/>
      <c r="HP2069" s="1"/>
      <c r="HQ2069" s="1"/>
      <c r="HR2069" s="1"/>
      <c r="HS2069" s="1"/>
      <c r="HT2069" s="1"/>
      <c r="HU2069" s="1"/>
      <c r="HV2069" s="1"/>
      <c r="HW2069" s="1"/>
      <c r="HX2069" s="1"/>
      <c r="HY2069" s="1"/>
      <c r="HZ2069" s="1"/>
      <c r="IA2069" s="1"/>
      <c r="IB2069" s="1"/>
      <c r="IC2069" s="1"/>
      <c r="ID2069" s="1"/>
      <c r="IE2069" s="1"/>
      <c r="IF2069" s="1"/>
      <c r="IG2069" s="1"/>
      <c r="IH2069" s="1"/>
      <c r="II2069" s="1"/>
      <c r="IJ2069" s="1"/>
      <c r="IK2069" s="1"/>
      <c r="IL2069" s="1"/>
      <c r="IM2069" s="1"/>
      <c r="IN2069" s="1"/>
      <c r="IO2069" s="1"/>
      <c r="IP2069" s="1"/>
      <c r="IQ2069" s="1"/>
    </row>
    <row r="2070" spans="1:251" s="3" customFormat="1" ht="13.5">
      <c r="A2070" s="40"/>
      <c r="B2070" s="163"/>
      <c r="C2070" s="164"/>
      <c r="D2070" s="164"/>
      <c r="E2070" s="164"/>
      <c r="F2070" s="164"/>
      <c r="G2070" s="164"/>
      <c r="H2070" s="164"/>
      <c r="I2070" s="164"/>
      <c r="J2070" s="164"/>
      <c r="K2070" s="164"/>
      <c r="L2070" s="164"/>
      <c r="M2070" s="164"/>
      <c r="N2070" s="164"/>
      <c r="O2070" s="164"/>
      <c r="P2070" s="164"/>
      <c r="Q2070" s="164"/>
      <c r="R2070" s="164"/>
      <c r="S2070" s="164"/>
      <c r="T2070" s="164"/>
      <c r="U2070" s="164"/>
      <c r="V2070" s="164"/>
      <c r="W2070" s="164"/>
      <c r="X2070" s="164"/>
      <c r="Y2070" s="164"/>
      <c r="Z2070" s="165"/>
      <c r="AA2070" s="167"/>
      <c r="AB2070" s="164"/>
      <c r="AC2070" s="164"/>
      <c r="AD2070" s="164"/>
      <c r="AE2070" s="164"/>
      <c r="AF2070" s="164"/>
      <c r="AG2070" s="164"/>
      <c r="AH2070" s="164"/>
      <c r="AI2070" s="165"/>
      <c r="AJ2070" s="167"/>
      <c r="AK2070" s="164"/>
      <c r="AL2070" s="164"/>
      <c r="AM2070" s="164"/>
      <c r="AN2070" s="164"/>
      <c r="AO2070" s="164"/>
      <c r="AP2070" s="164"/>
      <c r="AQ2070" s="164"/>
      <c r="AR2070" s="165"/>
      <c r="AS2070" s="167"/>
      <c r="AT2070" s="164"/>
      <c r="AU2070" s="164"/>
      <c r="AV2070" s="164"/>
      <c r="AW2070" s="164"/>
      <c r="AX2070" s="169"/>
      <c r="AY2070" s="39"/>
      <c r="AZ2070" s="1"/>
      <c r="BA2070" s="1"/>
      <c r="BB2070" s="4"/>
      <c r="BC2070" s="5"/>
      <c r="BE2070" s="1"/>
      <c r="BF2070" s="1"/>
      <c r="BG2070" s="1"/>
      <c r="BH2070" s="1"/>
      <c r="BI2070" s="1"/>
      <c r="BJ2070" s="1"/>
      <c r="BK2070" s="1"/>
      <c r="BL2070" s="1"/>
      <c r="BM2070" s="1"/>
      <c r="BN2070" s="1"/>
      <c r="BO2070" s="1"/>
      <c r="BP2070" s="1"/>
      <c r="BQ2070" s="1"/>
      <c r="BR2070" s="1"/>
      <c r="BS2070" s="1"/>
      <c r="BT2070" s="1"/>
      <c r="BU2070" s="1"/>
      <c r="BV2070" s="1"/>
      <c r="BW2070" s="1"/>
      <c r="BX2070" s="1"/>
      <c r="BY2070" s="1"/>
      <c r="BZ2070" s="1"/>
      <c r="CA2070" s="1"/>
      <c r="CB2070" s="1"/>
      <c r="CC2070" s="1"/>
      <c r="CD2070" s="1"/>
      <c r="CE2070" s="1"/>
      <c r="CF2070" s="1"/>
      <c r="CG2070" s="1"/>
      <c r="CH2070" s="1"/>
      <c r="CI2070" s="1"/>
      <c r="CJ2070" s="1"/>
      <c r="CK2070" s="1"/>
      <c r="CL2070" s="1"/>
      <c r="CM2070" s="1"/>
      <c r="CN2070" s="1"/>
      <c r="CO2070" s="1"/>
      <c r="CP2070" s="1"/>
      <c r="CQ2070" s="1"/>
      <c r="CR2070" s="1"/>
      <c r="CS2070" s="1"/>
      <c r="CT2070" s="1"/>
      <c r="CU2070" s="1"/>
      <c r="CV2070" s="1"/>
      <c r="CW2070" s="1"/>
      <c r="CX2070" s="1"/>
      <c r="CY2070" s="1"/>
      <c r="CZ2070" s="1"/>
      <c r="DA2070" s="1"/>
      <c r="DB2070" s="1"/>
      <c r="DC2070" s="1"/>
      <c r="DD2070" s="1"/>
      <c r="DE2070" s="1"/>
      <c r="DF2070" s="1"/>
      <c r="DG2070" s="1"/>
      <c r="DH2070" s="1"/>
      <c r="DI2070" s="1"/>
      <c r="DJ2070" s="1"/>
      <c r="DK2070" s="1"/>
      <c r="DL2070" s="1"/>
      <c r="DM2070" s="1"/>
      <c r="DN2070" s="1"/>
      <c r="DO2070" s="1"/>
      <c r="DP2070" s="1"/>
      <c r="DQ2070" s="1"/>
      <c r="DR2070" s="1"/>
      <c r="DS2070" s="1"/>
      <c r="DT2070" s="1"/>
      <c r="DU2070" s="1"/>
      <c r="DV2070" s="1"/>
      <c r="DW2070" s="1"/>
      <c r="DX2070" s="1"/>
      <c r="DY2070" s="1"/>
      <c r="DZ2070" s="1"/>
      <c r="EA2070" s="1"/>
      <c r="EB2070" s="1"/>
      <c r="EC2070" s="1"/>
      <c r="ED2070" s="1"/>
      <c r="EE2070" s="1"/>
      <c r="EF2070" s="1"/>
      <c r="EG2070" s="1"/>
      <c r="EH2070" s="1"/>
      <c r="EI2070" s="1"/>
      <c r="EJ2070" s="1"/>
      <c r="EK2070" s="1"/>
      <c r="EL2070" s="1"/>
      <c r="EM2070" s="1"/>
      <c r="EN2070" s="1"/>
      <c r="EO2070" s="1"/>
      <c r="EP2070" s="1"/>
      <c r="EQ2070" s="1"/>
      <c r="ER2070" s="1"/>
      <c r="ES2070" s="1"/>
      <c r="ET2070" s="1"/>
      <c r="EU2070" s="1"/>
      <c r="EV2070" s="1"/>
      <c r="EW2070" s="1"/>
      <c r="EX2070" s="1"/>
      <c r="EY2070" s="1"/>
      <c r="EZ2070" s="1"/>
      <c r="FA2070" s="1"/>
      <c r="FB2070" s="1"/>
      <c r="FC2070" s="1"/>
      <c r="FD2070" s="1"/>
      <c r="FE2070" s="1"/>
      <c r="FF2070" s="1"/>
      <c r="FG2070" s="1"/>
      <c r="FH2070" s="1"/>
      <c r="FI2070" s="1"/>
      <c r="FJ2070" s="1"/>
      <c r="FK2070" s="1"/>
      <c r="FL2070" s="1"/>
      <c r="FM2070" s="1"/>
      <c r="FN2070" s="1"/>
      <c r="FO2070" s="1"/>
      <c r="FP2070" s="1"/>
      <c r="FQ2070" s="1"/>
      <c r="FR2070" s="1"/>
      <c r="FS2070" s="1"/>
      <c r="FT2070" s="1"/>
      <c r="FU2070" s="1"/>
      <c r="FV2070" s="1"/>
      <c r="FW2070" s="1"/>
      <c r="FX2070" s="1"/>
      <c r="FY2070" s="1"/>
      <c r="FZ2070" s="1"/>
      <c r="GA2070" s="1"/>
      <c r="GB2070" s="1"/>
      <c r="GC2070" s="1"/>
      <c r="GD2070" s="1"/>
      <c r="GE2070" s="1"/>
      <c r="GF2070" s="1"/>
      <c r="GG2070" s="1"/>
      <c r="GH2070" s="1"/>
      <c r="GI2070" s="1"/>
      <c r="GJ2070" s="1"/>
      <c r="GK2070" s="1"/>
      <c r="GL2070" s="1"/>
      <c r="GM2070" s="1"/>
      <c r="GN2070" s="1"/>
      <c r="GO2070" s="1"/>
      <c r="GP2070" s="1"/>
      <c r="GQ2070" s="1"/>
      <c r="GR2070" s="1"/>
      <c r="GS2070" s="1"/>
      <c r="GT2070" s="1"/>
      <c r="GU2070" s="1"/>
      <c r="GV2070" s="1"/>
      <c r="GW2070" s="1"/>
      <c r="GX2070" s="1"/>
      <c r="GY2070" s="1"/>
      <c r="GZ2070" s="1"/>
      <c r="HA2070" s="1"/>
      <c r="HB2070" s="1"/>
      <c r="HC2070" s="1"/>
      <c r="HD2070" s="1"/>
      <c r="HE2070" s="1"/>
      <c r="HF2070" s="1"/>
      <c r="HG2070" s="1"/>
      <c r="HH2070" s="1"/>
      <c r="HI2070" s="1"/>
      <c r="HJ2070" s="1"/>
      <c r="HK2070" s="1"/>
      <c r="HL2070" s="1"/>
      <c r="HM2070" s="1"/>
      <c r="HN2070" s="1"/>
      <c r="HO2070" s="1"/>
      <c r="HP2070" s="1"/>
      <c r="HQ2070" s="1"/>
      <c r="HR2070" s="1"/>
      <c r="HS2070" s="1"/>
      <c r="HT2070" s="1"/>
      <c r="HU2070" s="1"/>
      <c r="HV2070" s="1"/>
      <c r="HW2070" s="1"/>
      <c r="HX2070" s="1"/>
      <c r="HY2070" s="1"/>
      <c r="HZ2070" s="1"/>
      <c r="IA2070" s="1"/>
      <c r="IB2070" s="1"/>
      <c r="IC2070" s="1"/>
      <c r="ID2070" s="1"/>
      <c r="IE2070" s="1"/>
      <c r="IF2070" s="1"/>
      <c r="IG2070" s="1"/>
      <c r="IH2070" s="1"/>
      <c r="II2070" s="1"/>
      <c r="IJ2070" s="1"/>
      <c r="IK2070" s="1"/>
      <c r="IL2070" s="1"/>
      <c r="IM2070" s="1"/>
      <c r="IN2070" s="1"/>
      <c r="IO2070" s="1"/>
      <c r="IP2070" s="1"/>
      <c r="IQ2070" s="1"/>
    </row>
    <row r="2071" spans="1:251" s="3" customFormat="1" ht="18.75" customHeight="1">
      <c r="A2071" s="40"/>
      <c r="B2071" s="59"/>
      <c r="C2071" s="148" t="s">
        <v>296</v>
      </c>
      <c r="D2071" s="149"/>
      <c r="E2071" s="149"/>
      <c r="F2071" s="149"/>
      <c r="G2071" s="149"/>
      <c r="H2071" s="149"/>
      <c r="I2071" s="149"/>
      <c r="J2071" s="149"/>
      <c r="K2071" s="149"/>
      <c r="L2071" s="149"/>
      <c r="M2071" s="149"/>
      <c r="N2071" s="149"/>
      <c r="O2071" s="149"/>
      <c r="P2071" s="149"/>
      <c r="Q2071" s="149"/>
      <c r="R2071" s="149"/>
      <c r="S2071" s="149"/>
      <c r="T2071" s="149"/>
      <c r="U2071" s="149"/>
      <c r="V2071" s="149"/>
      <c r="W2071" s="149"/>
      <c r="X2071" s="149"/>
      <c r="Y2071" s="149"/>
      <c r="Z2071" s="150"/>
      <c r="AA2071" s="151">
        <v>78559</v>
      </c>
      <c r="AB2071" s="152"/>
      <c r="AC2071" s="152"/>
      <c r="AD2071" s="152"/>
      <c r="AE2071" s="152"/>
      <c r="AF2071" s="152"/>
      <c r="AG2071" s="152"/>
      <c r="AH2071" s="152"/>
      <c r="AI2071" s="153"/>
      <c r="AJ2071" s="151">
        <v>67111</v>
      </c>
      <c r="AK2071" s="152"/>
      <c r="AL2071" s="152"/>
      <c r="AM2071" s="152"/>
      <c r="AN2071" s="152"/>
      <c r="AO2071" s="152"/>
      <c r="AP2071" s="152"/>
      <c r="AQ2071" s="152"/>
      <c r="AR2071" s="153"/>
      <c r="AS2071" s="154"/>
      <c r="AT2071" s="155"/>
      <c r="AU2071" s="155"/>
      <c r="AV2071" s="155"/>
      <c r="AW2071" s="155"/>
      <c r="AX2071" s="156"/>
      <c r="AY2071" s="39"/>
      <c r="AZ2071" s="1"/>
      <c r="BA2071" s="1"/>
      <c r="BB2071" s="1"/>
      <c r="BC2071" s="1"/>
      <c r="BD2071" s="1"/>
      <c r="BE2071" s="1"/>
      <c r="BF2071" s="1"/>
      <c r="BG2071" s="1"/>
      <c r="BH2071" s="1"/>
      <c r="BI2071" s="1"/>
      <c r="BJ2071" s="1"/>
      <c r="BK2071" s="1"/>
      <c r="BL2071" s="1"/>
      <c r="BM2071" s="1"/>
      <c r="BN2071" s="1"/>
      <c r="BO2071" s="1"/>
      <c r="BP2071" s="1"/>
      <c r="BQ2071" s="1"/>
      <c r="BR2071" s="1"/>
      <c r="BS2071" s="1"/>
      <c r="BT2071" s="1"/>
      <c r="BU2071" s="1"/>
      <c r="BV2071" s="1"/>
      <c r="BW2071" s="1"/>
      <c r="BX2071" s="1"/>
      <c r="BY2071" s="1"/>
      <c r="BZ2071" s="1"/>
      <c r="CA2071" s="1"/>
      <c r="CB2071" s="1"/>
      <c r="CC2071" s="1"/>
      <c r="CD2071" s="1"/>
      <c r="CE2071" s="1"/>
      <c r="CF2071" s="1"/>
      <c r="CG2071" s="1"/>
      <c r="CH2071" s="1"/>
      <c r="CI2071" s="1"/>
      <c r="CJ2071" s="1"/>
      <c r="CK2071" s="1"/>
      <c r="CL2071" s="1"/>
      <c r="CM2071" s="1"/>
      <c r="CN2071" s="1"/>
      <c r="CO2071" s="1"/>
      <c r="CP2071" s="1"/>
      <c r="CQ2071" s="1"/>
      <c r="CR2071" s="1"/>
      <c r="CS2071" s="1"/>
      <c r="CT2071" s="1"/>
      <c r="CU2071" s="1"/>
      <c r="CV2071" s="1"/>
      <c r="CW2071" s="1"/>
      <c r="CX2071" s="1"/>
      <c r="CY2071" s="1"/>
      <c r="CZ2071" s="1"/>
      <c r="DA2071" s="1"/>
      <c r="DB2071" s="1"/>
      <c r="DC2071" s="1"/>
      <c r="DD2071" s="1"/>
      <c r="DE2071" s="1"/>
      <c r="DF2071" s="1"/>
      <c r="DG2071" s="1"/>
      <c r="DH2071" s="1"/>
      <c r="DI2071" s="1"/>
      <c r="DJ2071" s="1"/>
      <c r="DK2071" s="1"/>
      <c r="DL2071" s="1"/>
      <c r="DM2071" s="1"/>
      <c r="DN2071" s="1"/>
      <c r="DO2071" s="1"/>
      <c r="DP2071" s="1"/>
      <c r="DQ2071" s="1"/>
      <c r="DR2071" s="1"/>
      <c r="DS2071" s="1"/>
      <c r="DT2071" s="1"/>
      <c r="DU2071" s="1"/>
      <c r="DV2071" s="1"/>
      <c r="DW2071" s="1"/>
      <c r="DX2071" s="1"/>
      <c r="DY2071" s="1"/>
      <c r="DZ2071" s="1"/>
      <c r="EA2071" s="1"/>
      <c r="EB2071" s="1"/>
      <c r="EC2071" s="1"/>
      <c r="ED2071" s="1"/>
      <c r="EE2071" s="1"/>
      <c r="EF2071" s="1"/>
      <c r="EG2071" s="1"/>
      <c r="EH2071" s="1"/>
      <c r="EI2071" s="1"/>
      <c r="EJ2071" s="1"/>
      <c r="EK2071" s="1"/>
      <c r="EL2071" s="1"/>
      <c r="EM2071" s="1"/>
      <c r="EN2071" s="1"/>
      <c r="EO2071" s="1"/>
      <c r="EP2071" s="1"/>
      <c r="EQ2071" s="1"/>
      <c r="ER2071" s="1"/>
      <c r="ES2071" s="1"/>
      <c r="ET2071" s="1"/>
      <c r="EU2071" s="1"/>
      <c r="EV2071" s="1"/>
      <c r="EW2071" s="1"/>
      <c r="EX2071" s="1"/>
      <c r="EY2071" s="1"/>
      <c r="EZ2071" s="1"/>
      <c r="FA2071" s="1"/>
      <c r="FB2071" s="1"/>
      <c r="FC2071" s="1"/>
      <c r="FD2071" s="1"/>
      <c r="FE2071" s="1"/>
      <c r="FF2071" s="1"/>
      <c r="FG2071" s="1"/>
      <c r="FH2071" s="1"/>
      <c r="FI2071" s="1"/>
      <c r="FJ2071" s="1"/>
      <c r="FK2071" s="1"/>
      <c r="FL2071" s="1"/>
      <c r="FM2071" s="1"/>
      <c r="FN2071" s="1"/>
      <c r="FO2071" s="1"/>
      <c r="FP2071" s="1"/>
      <c r="FQ2071" s="1"/>
      <c r="FR2071" s="1"/>
      <c r="FS2071" s="1"/>
      <c r="FT2071" s="1"/>
      <c r="FU2071" s="1"/>
      <c r="FV2071" s="1"/>
      <c r="FW2071" s="1"/>
      <c r="FX2071" s="1"/>
      <c r="FY2071" s="1"/>
      <c r="FZ2071" s="1"/>
      <c r="GA2071" s="1"/>
      <c r="GB2071" s="1"/>
      <c r="GC2071" s="1"/>
      <c r="GD2071" s="1"/>
      <c r="GE2071" s="1"/>
      <c r="GF2071" s="1"/>
      <c r="GG2071" s="1"/>
      <c r="GH2071" s="1"/>
      <c r="GI2071" s="1"/>
      <c r="GJ2071" s="1"/>
      <c r="GK2071" s="1"/>
      <c r="GL2071" s="1"/>
      <c r="GM2071" s="1"/>
      <c r="GN2071" s="1"/>
      <c r="GO2071" s="1"/>
      <c r="GP2071" s="1"/>
      <c r="GQ2071" s="1"/>
      <c r="GR2071" s="1"/>
      <c r="GS2071" s="1"/>
      <c r="GT2071" s="1"/>
      <c r="GU2071" s="1"/>
      <c r="GV2071" s="1"/>
      <c r="GW2071" s="1"/>
      <c r="GX2071" s="1"/>
      <c r="GY2071" s="1"/>
      <c r="GZ2071" s="1"/>
      <c r="HA2071" s="1"/>
      <c r="HB2071" s="1"/>
      <c r="HC2071" s="1"/>
      <c r="HD2071" s="1"/>
      <c r="HE2071" s="1"/>
      <c r="HF2071" s="1"/>
      <c r="HG2071" s="1"/>
      <c r="HH2071" s="1"/>
      <c r="HI2071" s="1"/>
      <c r="HJ2071" s="1"/>
      <c r="HK2071" s="1"/>
      <c r="HL2071" s="1"/>
      <c r="HM2071" s="1"/>
      <c r="HN2071" s="1"/>
      <c r="HO2071" s="1"/>
      <c r="HP2071" s="1"/>
      <c r="HQ2071" s="1"/>
      <c r="HR2071" s="1"/>
      <c r="HS2071" s="1"/>
      <c r="HT2071" s="1"/>
      <c r="HU2071" s="1"/>
      <c r="HV2071" s="1"/>
      <c r="HW2071" s="1"/>
      <c r="HX2071" s="1"/>
      <c r="HY2071" s="1"/>
      <c r="HZ2071" s="1"/>
      <c r="IA2071" s="1"/>
      <c r="IB2071" s="1"/>
      <c r="IC2071" s="1"/>
      <c r="ID2071" s="1"/>
      <c r="IE2071" s="1"/>
      <c r="IF2071" s="1"/>
      <c r="IG2071" s="1"/>
      <c r="IH2071" s="1"/>
      <c r="II2071" s="1"/>
      <c r="IJ2071" s="1"/>
      <c r="IK2071" s="1"/>
      <c r="IL2071" s="1"/>
      <c r="IM2071" s="1"/>
      <c r="IN2071" s="1"/>
      <c r="IO2071" s="1"/>
      <c r="IP2071" s="1"/>
      <c r="IQ2071" s="1"/>
    </row>
    <row r="2072" spans="1:251" s="3" customFormat="1" ht="18.75" customHeight="1">
      <c r="A2072" s="40"/>
      <c r="B2072" s="59"/>
      <c r="C2072" s="148" t="s">
        <v>297</v>
      </c>
      <c r="D2072" s="149"/>
      <c r="E2072" s="149"/>
      <c r="F2072" s="149"/>
      <c r="G2072" s="149"/>
      <c r="H2072" s="149"/>
      <c r="I2072" s="149"/>
      <c r="J2072" s="149"/>
      <c r="K2072" s="149"/>
      <c r="L2072" s="149"/>
      <c r="M2072" s="149"/>
      <c r="N2072" s="149"/>
      <c r="O2072" s="149"/>
      <c r="P2072" s="149"/>
      <c r="Q2072" s="149"/>
      <c r="R2072" s="149"/>
      <c r="S2072" s="149"/>
      <c r="T2072" s="149"/>
      <c r="U2072" s="149"/>
      <c r="V2072" s="149"/>
      <c r="W2072" s="149"/>
      <c r="X2072" s="149"/>
      <c r="Y2072" s="149"/>
      <c r="Z2072" s="150"/>
      <c r="AA2072" s="151">
        <v>23487</v>
      </c>
      <c r="AB2072" s="152"/>
      <c r="AC2072" s="152"/>
      <c r="AD2072" s="152"/>
      <c r="AE2072" s="152"/>
      <c r="AF2072" s="152"/>
      <c r="AG2072" s="152"/>
      <c r="AH2072" s="152"/>
      <c r="AI2072" s="153"/>
      <c r="AJ2072" s="151">
        <v>23487</v>
      </c>
      <c r="AK2072" s="152"/>
      <c r="AL2072" s="152"/>
      <c r="AM2072" s="152"/>
      <c r="AN2072" s="152"/>
      <c r="AO2072" s="152"/>
      <c r="AP2072" s="152"/>
      <c r="AQ2072" s="152"/>
      <c r="AR2072" s="153"/>
      <c r="AS2072" s="154" t="s">
        <v>97</v>
      </c>
      <c r="AT2072" s="155"/>
      <c r="AU2072" s="155"/>
      <c r="AV2072" s="155"/>
      <c r="AW2072" s="155"/>
      <c r="AX2072" s="156"/>
      <c r="AY2072" s="39"/>
      <c r="AZ2072" s="1"/>
      <c r="BA2072" s="1"/>
      <c r="BB2072" s="1"/>
      <c r="BC2072" s="1"/>
      <c r="BD2072" s="1"/>
      <c r="BE2072" s="1"/>
      <c r="BF2072" s="1"/>
      <c r="BG2072" s="1"/>
      <c r="BH2072" s="1"/>
      <c r="BI2072" s="1"/>
      <c r="BJ2072" s="1"/>
      <c r="BK2072" s="1"/>
      <c r="BL2072" s="1"/>
      <c r="BM2072" s="1"/>
      <c r="BN2072" s="1"/>
      <c r="BO2072" s="1"/>
      <c r="BP2072" s="1"/>
      <c r="BQ2072" s="1"/>
      <c r="BR2072" s="1"/>
      <c r="BS2072" s="1"/>
      <c r="BT2072" s="1"/>
      <c r="BU2072" s="1"/>
      <c r="BV2072" s="1"/>
      <c r="BW2072" s="1"/>
      <c r="BX2072" s="1"/>
      <c r="BY2072" s="1"/>
      <c r="BZ2072" s="1"/>
      <c r="CA2072" s="1"/>
      <c r="CB2072" s="1"/>
      <c r="CC2072" s="1"/>
      <c r="CD2072" s="1"/>
      <c r="CE2072" s="1"/>
      <c r="CF2072" s="1"/>
      <c r="CG2072" s="1"/>
      <c r="CH2072" s="1"/>
      <c r="CI2072" s="1"/>
      <c r="CJ2072" s="1"/>
      <c r="CK2072" s="1"/>
      <c r="CL2072" s="1"/>
      <c r="CM2072" s="1"/>
      <c r="CN2072" s="1"/>
      <c r="CO2072" s="1"/>
      <c r="CP2072" s="1"/>
      <c r="CQ2072" s="1"/>
      <c r="CR2072" s="1"/>
      <c r="CS2072" s="1"/>
      <c r="CT2072" s="1"/>
      <c r="CU2072" s="1"/>
      <c r="CV2072" s="1"/>
      <c r="CW2072" s="1"/>
      <c r="CX2072" s="1"/>
      <c r="CY2072" s="1"/>
      <c r="CZ2072" s="1"/>
      <c r="DA2072" s="1"/>
      <c r="DB2072" s="1"/>
      <c r="DC2072" s="1"/>
      <c r="DD2072" s="1"/>
      <c r="DE2072" s="1"/>
      <c r="DF2072" s="1"/>
      <c r="DG2072" s="1"/>
      <c r="DH2072" s="1"/>
      <c r="DI2072" s="1"/>
      <c r="DJ2072" s="1"/>
      <c r="DK2072" s="1"/>
      <c r="DL2072" s="1"/>
      <c r="DM2072" s="1"/>
      <c r="DN2072" s="1"/>
      <c r="DO2072" s="1"/>
      <c r="DP2072" s="1"/>
      <c r="DQ2072" s="1"/>
      <c r="DR2072" s="1"/>
      <c r="DS2072" s="1"/>
      <c r="DT2072" s="1"/>
      <c r="DU2072" s="1"/>
      <c r="DV2072" s="1"/>
      <c r="DW2072" s="1"/>
      <c r="DX2072" s="1"/>
      <c r="DY2072" s="1"/>
      <c r="DZ2072" s="1"/>
      <c r="EA2072" s="1"/>
      <c r="EB2072" s="1"/>
      <c r="EC2072" s="1"/>
      <c r="ED2072" s="1"/>
      <c r="EE2072" s="1"/>
      <c r="EF2072" s="1"/>
      <c r="EG2072" s="1"/>
      <c r="EH2072" s="1"/>
      <c r="EI2072" s="1"/>
      <c r="EJ2072" s="1"/>
      <c r="EK2072" s="1"/>
      <c r="EL2072" s="1"/>
      <c r="EM2072" s="1"/>
      <c r="EN2072" s="1"/>
      <c r="EO2072" s="1"/>
      <c r="EP2072" s="1"/>
      <c r="EQ2072" s="1"/>
      <c r="ER2072" s="1"/>
      <c r="ES2072" s="1"/>
      <c r="ET2072" s="1"/>
      <c r="EU2072" s="1"/>
      <c r="EV2072" s="1"/>
      <c r="EW2072" s="1"/>
      <c r="EX2072" s="1"/>
      <c r="EY2072" s="1"/>
      <c r="EZ2072" s="1"/>
      <c r="FA2072" s="1"/>
      <c r="FB2072" s="1"/>
      <c r="FC2072" s="1"/>
      <c r="FD2072" s="1"/>
      <c r="FE2072" s="1"/>
      <c r="FF2072" s="1"/>
      <c r="FG2072" s="1"/>
      <c r="FH2072" s="1"/>
      <c r="FI2072" s="1"/>
      <c r="FJ2072" s="1"/>
      <c r="FK2072" s="1"/>
      <c r="FL2072" s="1"/>
      <c r="FM2072" s="1"/>
      <c r="FN2072" s="1"/>
      <c r="FO2072" s="1"/>
      <c r="FP2072" s="1"/>
      <c r="FQ2072" s="1"/>
      <c r="FR2072" s="1"/>
      <c r="FS2072" s="1"/>
      <c r="FT2072" s="1"/>
      <c r="FU2072" s="1"/>
      <c r="FV2072" s="1"/>
      <c r="FW2072" s="1"/>
      <c r="FX2072" s="1"/>
      <c r="FY2072" s="1"/>
      <c r="FZ2072" s="1"/>
      <c r="GA2072" s="1"/>
      <c r="GB2072" s="1"/>
      <c r="GC2072" s="1"/>
      <c r="GD2072" s="1"/>
      <c r="GE2072" s="1"/>
      <c r="GF2072" s="1"/>
      <c r="GG2072" s="1"/>
      <c r="GH2072" s="1"/>
      <c r="GI2072" s="1"/>
      <c r="GJ2072" s="1"/>
      <c r="GK2072" s="1"/>
      <c r="GL2072" s="1"/>
      <c r="GM2072" s="1"/>
      <c r="GN2072" s="1"/>
      <c r="GO2072" s="1"/>
      <c r="GP2072" s="1"/>
      <c r="GQ2072" s="1"/>
      <c r="GR2072" s="1"/>
      <c r="GS2072" s="1"/>
      <c r="GT2072" s="1"/>
      <c r="GU2072" s="1"/>
      <c r="GV2072" s="1"/>
      <c r="GW2072" s="1"/>
      <c r="GX2072" s="1"/>
      <c r="GY2072" s="1"/>
      <c r="GZ2072" s="1"/>
      <c r="HA2072" s="1"/>
      <c r="HB2072" s="1"/>
      <c r="HC2072" s="1"/>
      <c r="HD2072" s="1"/>
      <c r="HE2072" s="1"/>
      <c r="HF2072" s="1"/>
      <c r="HG2072" s="1"/>
      <c r="HH2072" s="1"/>
      <c r="HI2072" s="1"/>
      <c r="HJ2072" s="1"/>
      <c r="HK2072" s="1"/>
      <c r="HL2072" s="1"/>
      <c r="HM2072" s="1"/>
      <c r="HN2072" s="1"/>
      <c r="HO2072" s="1"/>
      <c r="HP2072" s="1"/>
      <c r="HQ2072" s="1"/>
      <c r="HR2072" s="1"/>
      <c r="HS2072" s="1"/>
      <c r="HT2072" s="1"/>
      <c r="HU2072" s="1"/>
      <c r="HV2072" s="1"/>
      <c r="HW2072" s="1"/>
      <c r="HX2072" s="1"/>
      <c r="HY2072" s="1"/>
      <c r="HZ2072" s="1"/>
      <c r="IA2072" s="1"/>
      <c r="IB2072" s="1"/>
      <c r="IC2072" s="1"/>
      <c r="ID2072" s="1"/>
      <c r="IE2072" s="1"/>
      <c r="IF2072" s="1"/>
      <c r="IG2072" s="1"/>
      <c r="IH2072" s="1"/>
      <c r="II2072" s="1"/>
      <c r="IJ2072" s="1"/>
      <c r="IK2072" s="1"/>
      <c r="IL2072" s="1"/>
      <c r="IM2072" s="1"/>
      <c r="IN2072" s="1"/>
      <c r="IO2072" s="1"/>
      <c r="IP2072" s="1"/>
      <c r="IQ2072" s="1"/>
    </row>
    <row r="2073" spans="1:251" s="3" customFormat="1" ht="18.75" customHeight="1" thickBot="1">
      <c r="A2073" s="41"/>
      <c r="B2073" s="132" t="s">
        <v>14</v>
      </c>
      <c r="C2073" s="133"/>
      <c r="D2073" s="133"/>
      <c r="E2073" s="133"/>
      <c r="F2073" s="133"/>
      <c r="G2073" s="133"/>
      <c r="H2073" s="133"/>
      <c r="I2073" s="133"/>
      <c r="J2073" s="133"/>
      <c r="K2073" s="133"/>
      <c r="L2073" s="133"/>
      <c r="M2073" s="133"/>
      <c r="N2073" s="133"/>
      <c r="O2073" s="133"/>
      <c r="P2073" s="133"/>
      <c r="Q2073" s="133"/>
      <c r="R2073" s="133"/>
      <c r="S2073" s="133"/>
      <c r="T2073" s="133"/>
      <c r="U2073" s="133"/>
      <c r="V2073" s="133"/>
      <c r="W2073" s="133"/>
      <c r="X2073" s="133"/>
      <c r="Y2073" s="133"/>
      <c r="Z2073" s="134"/>
      <c r="AA2073" s="135">
        <f>SUM($AA$2071:$AA$2072)</f>
        <v>102046</v>
      </c>
      <c r="AB2073" s="136"/>
      <c r="AC2073" s="136"/>
      <c r="AD2073" s="136"/>
      <c r="AE2073" s="136"/>
      <c r="AF2073" s="136"/>
      <c r="AG2073" s="136"/>
      <c r="AH2073" s="136"/>
      <c r="AI2073" s="137"/>
      <c r="AJ2073" s="135">
        <f>SUM($AJ$2071:$AJ$2072)</f>
        <v>90598</v>
      </c>
      <c r="AK2073" s="136"/>
      <c r="AL2073" s="136"/>
      <c r="AM2073" s="136"/>
      <c r="AN2073" s="136"/>
      <c r="AO2073" s="136"/>
      <c r="AP2073" s="136"/>
      <c r="AQ2073" s="136"/>
      <c r="AR2073" s="137"/>
      <c r="AS2073" s="138"/>
      <c r="AT2073" s="139"/>
      <c r="AU2073" s="139"/>
      <c r="AV2073" s="139"/>
      <c r="AW2073" s="139"/>
      <c r="AX2073" s="140"/>
      <c r="AY2073" s="39"/>
      <c r="AZ2073" s="1"/>
      <c r="BA2073" s="1"/>
      <c r="BB2073" s="1"/>
      <c r="BC2073" s="1"/>
      <c r="BD2073" s="1"/>
      <c r="BE2073" s="1"/>
      <c r="BF2073" s="1"/>
      <c r="BG2073" s="1"/>
      <c r="BH2073" s="1"/>
      <c r="BI2073" s="1"/>
      <c r="BJ2073" s="1"/>
      <c r="BK2073" s="1"/>
      <c r="BL2073" s="1"/>
      <c r="BM2073" s="1"/>
      <c r="BN2073" s="1"/>
      <c r="BO2073" s="1"/>
      <c r="BP2073" s="1"/>
      <c r="BQ2073" s="1"/>
      <c r="BR2073" s="1"/>
      <c r="BS2073" s="1"/>
      <c r="BT2073" s="1"/>
      <c r="BU2073" s="1"/>
      <c r="BV2073" s="1"/>
      <c r="BW2073" s="1"/>
      <c r="BX2073" s="1"/>
      <c r="BY2073" s="1"/>
      <c r="BZ2073" s="1"/>
      <c r="CA2073" s="1"/>
      <c r="CB2073" s="1"/>
      <c r="CC2073" s="1"/>
      <c r="CD2073" s="1"/>
      <c r="CE2073" s="1"/>
      <c r="CF2073" s="1"/>
      <c r="CG2073" s="1"/>
      <c r="CH2073" s="1"/>
      <c r="CI2073" s="1"/>
      <c r="CJ2073" s="1"/>
      <c r="CK2073" s="1"/>
      <c r="CL2073" s="1"/>
      <c r="CM2073" s="1"/>
      <c r="CN2073" s="1"/>
      <c r="CO2073" s="1"/>
      <c r="CP2073" s="1"/>
      <c r="CQ2073" s="1"/>
      <c r="CR2073" s="1"/>
      <c r="CS2073" s="1"/>
      <c r="CT2073" s="1"/>
      <c r="CU2073" s="1"/>
      <c r="CV2073" s="1"/>
      <c r="CW2073" s="1"/>
      <c r="CX2073" s="1"/>
      <c r="CY2073" s="1"/>
      <c r="CZ2073" s="1"/>
      <c r="DA2073" s="1"/>
      <c r="DB2073" s="1"/>
      <c r="DC2073" s="1"/>
      <c r="DD2073" s="1"/>
      <c r="DE2073" s="1"/>
      <c r="DF2073" s="1"/>
      <c r="DG2073" s="1"/>
      <c r="DH2073" s="1"/>
      <c r="DI2073" s="1"/>
      <c r="DJ2073" s="1"/>
      <c r="DK2073" s="1"/>
      <c r="DL2073" s="1"/>
      <c r="DM2073" s="1"/>
      <c r="DN2073" s="1"/>
      <c r="DO2073" s="1"/>
      <c r="DP2073" s="1"/>
      <c r="DQ2073" s="1"/>
      <c r="DR2073" s="1"/>
      <c r="DS2073" s="1"/>
      <c r="DT2073" s="1"/>
      <c r="DU2073" s="1"/>
      <c r="DV2073" s="1"/>
      <c r="DW2073" s="1"/>
      <c r="DX2073" s="1"/>
      <c r="DY2073" s="1"/>
      <c r="DZ2073" s="1"/>
      <c r="EA2073" s="1"/>
      <c r="EB2073" s="1"/>
      <c r="EC2073" s="1"/>
      <c r="ED2073" s="1"/>
      <c r="EE2073" s="1"/>
      <c r="EF2073" s="1"/>
      <c r="EG2073" s="1"/>
      <c r="EH2073" s="1"/>
      <c r="EI2073" s="1"/>
      <c r="EJ2073" s="1"/>
      <c r="EK2073" s="1"/>
      <c r="EL2073" s="1"/>
      <c r="EM2073" s="1"/>
      <c r="EN2073" s="1"/>
      <c r="EO2073" s="1"/>
      <c r="EP2073" s="1"/>
      <c r="EQ2073" s="1"/>
      <c r="ER2073" s="1"/>
      <c r="ES2073" s="1"/>
      <c r="ET2073" s="1"/>
      <c r="EU2073" s="1"/>
      <c r="EV2073" s="1"/>
      <c r="EW2073" s="1"/>
      <c r="EX2073" s="1"/>
      <c r="EY2073" s="1"/>
      <c r="EZ2073" s="1"/>
      <c r="FA2073" s="1"/>
      <c r="FB2073" s="1"/>
      <c r="FC2073" s="1"/>
      <c r="FD2073" s="1"/>
      <c r="FE2073" s="1"/>
      <c r="FF2073" s="1"/>
      <c r="FG2073" s="1"/>
      <c r="FH2073" s="1"/>
      <c r="FI2073" s="1"/>
      <c r="FJ2073" s="1"/>
      <c r="FK2073" s="1"/>
      <c r="FL2073" s="1"/>
      <c r="FM2073" s="1"/>
      <c r="FN2073" s="1"/>
      <c r="FO2073" s="1"/>
      <c r="FP2073" s="1"/>
      <c r="FQ2073" s="1"/>
      <c r="FR2073" s="1"/>
      <c r="FS2073" s="1"/>
      <c r="FT2073" s="1"/>
      <c r="FU2073" s="1"/>
      <c r="FV2073" s="1"/>
      <c r="FW2073" s="1"/>
      <c r="FX2073" s="1"/>
      <c r="FY2073" s="1"/>
      <c r="FZ2073" s="1"/>
      <c r="GA2073" s="1"/>
      <c r="GB2073" s="1"/>
      <c r="GC2073" s="1"/>
      <c r="GD2073" s="1"/>
      <c r="GE2073" s="1"/>
      <c r="GF2073" s="1"/>
      <c r="GG2073" s="1"/>
      <c r="GH2073" s="1"/>
      <c r="GI2073" s="1"/>
      <c r="GJ2073" s="1"/>
      <c r="GK2073" s="1"/>
      <c r="GL2073" s="1"/>
      <c r="GM2073" s="1"/>
      <c r="GN2073" s="1"/>
      <c r="GO2073" s="1"/>
      <c r="GP2073" s="1"/>
      <c r="GQ2073" s="1"/>
      <c r="GR2073" s="1"/>
      <c r="GS2073" s="1"/>
      <c r="GT2073" s="1"/>
      <c r="GU2073" s="1"/>
      <c r="GV2073" s="1"/>
      <c r="GW2073" s="1"/>
      <c r="GX2073" s="1"/>
      <c r="GY2073" s="1"/>
      <c r="GZ2073" s="1"/>
      <c r="HA2073" s="1"/>
      <c r="HB2073" s="1"/>
      <c r="HC2073" s="1"/>
      <c r="HD2073" s="1"/>
      <c r="HE2073" s="1"/>
      <c r="HF2073" s="1"/>
      <c r="HG2073" s="1"/>
      <c r="HH2073" s="1"/>
      <c r="HI2073" s="1"/>
      <c r="HJ2073" s="1"/>
      <c r="HK2073" s="1"/>
      <c r="HL2073" s="1"/>
      <c r="HM2073" s="1"/>
      <c r="HN2073" s="1"/>
      <c r="HO2073" s="1"/>
      <c r="HP2073" s="1"/>
      <c r="HQ2073" s="1"/>
      <c r="HR2073" s="1"/>
      <c r="HS2073" s="1"/>
      <c r="HT2073" s="1"/>
      <c r="HU2073" s="1"/>
      <c r="HV2073" s="1"/>
      <c r="HW2073" s="1"/>
      <c r="HX2073" s="1"/>
      <c r="HY2073" s="1"/>
      <c r="HZ2073" s="1"/>
      <c r="IA2073" s="1"/>
      <c r="IB2073" s="1"/>
      <c r="IC2073" s="1"/>
      <c r="ID2073" s="1"/>
      <c r="IE2073" s="1"/>
      <c r="IF2073" s="1"/>
      <c r="IG2073" s="1"/>
      <c r="IH2073" s="1"/>
      <c r="II2073" s="1"/>
      <c r="IJ2073" s="1"/>
      <c r="IK2073" s="1"/>
      <c r="IL2073" s="1"/>
      <c r="IM2073" s="1"/>
      <c r="IN2073" s="1"/>
      <c r="IO2073" s="1"/>
      <c r="IP2073" s="1"/>
      <c r="IQ2073" s="1"/>
    </row>
    <row r="2075" spans="1:251" ht="18.75">
      <c r="A2075" s="38" t="s">
        <v>0</v>
      </c>
      <c r="AW2075" s="44"/>
      <c r="AX2075" s="45"/>
      <c r="AY2075" s="44"/>
    </row>
    <row r="2077" spans="1:251" ht="18.75">
      <c r="B2077" s="141" t="s">
        <v>8</v>
      </c>
      <c r="C2077" s="142"/>
      <c r="D2077" s="142"/>
      <c r="E2077" s="142"/>
      <c r="F2077" s="142"/>
      <c r="G2077" s="142"/>
      <c r="H2077" s="142"/>
      <c r="I2077" s="142"/>
      <c r="J2077" s="142"/>
      <c r="K2077" s="142"/>
      <c r="L2077" s="142"/>
      <c r="M2077" s="142"/>
      <c r="N2077" s="142"/>
      <c r="O2077" s="142"/>
      <c r="P2077" s="142"/>
      <c r="Q2077" s="142"/>
      <c r="R2077" s="142"/>
      <c r="S2077" s="142"/>
      <c r="T2077" s="142"/>
      <c r="U2077" s="142"/>
      <c r="V2077" s="142"/>
      <c r="W2077" s="142"/>
      <c r="X2077" s="142"/>
      <c r="Y2077" s="142"/>
      <c r="Z2077" s="142"/>
      <c r="AA2077" s="142"/>
      <c r="AB2077" s="142"/>
      <c r="AC2077" s="142"/>
      <c r="AD2077" s="142"/>
      <c r="AE2077" s="142"/>
      <c r="AF2077" s="142"/>
      <c r="AG2077" s="142"/>
      <c r="AH2077" s="142"/>
      <c r="AI2077" s="142"/>
      <c r="AJ2077" s="142"/>
      <c r="AK2077" s="142"/>
      <c r="AL2077" s="142"/>
      <c r="AM2077" s="142"/>
      <c r="AN2077" s="142"/>
      <c r="AO2077" s="142"/>
      <c r="AP2077" s="142"/>
      <c r="AQ2077" s="142"/>
      <c r="AR2077" s="142"/>
      <c r="AS2077" s="142"/>
      <c r="AT2077" s="142"/>
      <c r="AU2077" s="142"/>
      <c r="AV2077" s="142"/>
      <c r="AW2077" s="142"/>
      <c r="AX2077" s="142"/>
    </row>
    <row r="2078" spans="1:251">
      <c r="Z2078" s="46"/>
      <c r="AD2078" s="46"/>
      <c r="AE2078" s="46"/>
      <c r="AF2078" s="46"/>
      <c r="AG2078" s="46"/>
      <c r="AH2078" s="46"/>
      <c r="AI2078" s="46"/>
      <c r="AO2078" s="46"/>
    </row>
    <row r="2079" spans="1:251" ht="13.5" thickBot="1">
      <c r="Z2079" s="46"/>
      <c r="AD2079" s="46"/>
      <c r="AE2079" s="46"/>
      <c r="AF2079" s="46"/>
      <c r="AG2079" s="46"/>
      <c r="AH2079" s="46"/>
      <c r="AI2079" s="46"/>
      <c r="AO2079" s="46"/>
      <c r="DI2079" s="2"/>
    </row>
    <row r="2080" spans="1:251" ht="24.75" customHeight="1" thickBot="1">
      <c r="B2080" s="143" t="s">
        <v>1</v>
      </c>
      <c r="C2080" s="144"/>
      <c r="D2080" s="144"/>
      <c r="E2080" s="144"/>
      <c r="F2080" s="144"/>
      <c r="G2080" s="144"/>
      <c r="H2080" s="145" t="s">
        <v>303</v>
      </c>
      <c r="I2080" s="146"/>
      <c r="J2080" s="146"/>
      <c r="K2080" s="146"/>
      <c r="L2080" s="146"/>
      <c r="M2080" s="146"/>
      <c r="N2080" s="146"/>
      <c r="O2080" s="146"/>
      <c r="P2080" s="146"/>
      <c r="Q2080" s="146"/>
      <c r="R2080" s="146"/>
      <c r="S2080" s="146"/>
      <c r="T2080" s="146"/>
      <c r="U2080" s="146"/>
      <c r="V2080" s="146"/>
      <c r="W2080" s="146"/>
      <c r="X2080" s="146"/>
      <c r="Y2080" s="146"/>
      <c r="Z2080" s="146"/>
      <c r="AA2080" s="146"/>
      <c r="AB2080" s="146"/>
      <c r="AC2080" s="146"/>
      <c r="AD2080" s="146"/>
      <c r="AE2080" s="146"/>
      <c r="AF2080" s="146"/>
      <c r="AG2080" s="146"/>
      <c r="AH2080" s="146"/>
      <c r="AI2080" s="146"/>
      <c r="AJ2080" s="146"/>
      <c r="AK2080" s="146"/>
      <c r="AL2080" s="146"/>
      <c r="AM2080" s="146"/>
      <c r="AN2080" s="146"/>
      <c r="AO2080" s="146"/>
      <c r="AP2080" s="146"/>
      <c r="AQ2080" s="146"/>
      <c r="AR2080" s="146"/>
      <c r="AS2080" s="146"/>
      <c r="AT2080" s="146"/>
      <c r="AU2080" s="146"/>
      <c r="AV2080" s="146"/>
      <c r="AW2080" s="146"/>
      <c r="AX2080" s="147"/>
      <c r="DI2080" s="2"/>
    </row>
    <row r="2081" spans="1:113" ht="14.25">
      <c r="B2081" s="47"/>
      <c r="C2081" s="47"/>
      <c r="D2081" s="47"/>
      <c r="E2081" s="47"/>
      <c r="F2081" s="47"/>
      <c r="G2081" s="47"/>
      <c r="H2081" s="40"/>
      <c r="I2081" s="40"/>
      <c r="J2081" s="40"/>
      <c r="K2081" s="40"/>
      <c r="L2081" s="48"/>
      <c r="M2081" s="48"/>
      <c r="N2081" s="48"/>
      <c r="O2081" s="48"/>
      <c r="P2081" s="40"/>
      <c r="Q2081" s="40"/>
      <c r="R2081" s="40"/>
      <c r="S2081" s="40"/>
      <c r="T2081" s="40"/>
      <c r="U2081" s="40"/>
      <c r="V2081" s="49"/>
      <c r="W2081" s="49"/>
      <c r="X2081" s="49"/>
      <c r="Y2081" s="49"/>
      <c r="Z2081" s="49"/>
      <c r="AA2081" s="49"/>
      <c r="AB2081" s="49"/>
      <c r="AC2081" s="49"/>
      <c r="AD2081" s="49"/>
      <c r="AE2081" s="49"/>
      <c r="AF2081" s="49"/>
      <c r="AG2081" s="49"/>
      <c r="AH2081" s="49"/>
      <c r="AI2081" s="49"/>
      <c r="AJ2081" s="49"/>
      <c r="AK2081" s="49"/>
      <c r="AL2081" s="49"/>
      <c r="AM2081" s="49"/>
      <c r="AN2081" s="49"/>
      <c r="AO2081" s="49"/>
      <c r="AP2081" s="49"/>
      <c r="AQ2081" s="49"/>
      <c r="AR2081" s="49"/>
      <c r="AS2081" s="49"/>
      <c r="AT2081" s="49"/>
      <c r="AU2081" s="49"/>
      <c r="AV2081" s="49"/>
      <c r="AW2081" s="49"/>
      <c r="AX2081" s="49"/>
      <c r="DI2081" s="2"/>
    </row>
    <row r="2082" spans="1:113" ht="15" thickBot="1">
      <c r="A2082" s="61"/>
      <c r="B2082" s="49" t="s">
        <v>2</v>
      </c>
      <c r="C2082" s="40"/>
      <c r="D2082" s="40"/>
      <c r="E2082" s="40"/>
      <c r="F2082" s="40"/>
      <c r="G2082" s="40"/>
      <c r="H2082" s="40"/>
      <c r="I2082" s="40"/>
      <c r="J2082" s="40"/>
      <c r="K2082" s="40"/>
      <c r="L2082" s="48"/>
      <c r="M2082" s="48"/>
      <c r="N2082" s="48"/>
      <c r="O2082" s="48"/>
      <c r="P2082" s="40"/>
      <c r="Q2082" s="40"/>
      <c r="R2082" s="40"/>
      <c r="S2082" s="40"/>
      <c r="T2082" s="40"/>
      <c r="U2082" s="40"/>
      <c r="V2082" s="49"/>
      <c r="W2082" s="49"/>
      <c r="X2082" s="49"/>
      <c r="Y2082" s="49"/>
      <c r="Z2082" s="49"/>
      <c r="AA2082" s="49"/>
      <c r="AB2082" s="49"/>
      <c r="AC2082" s="49"/>
      <c r="AD2082" s="49"/>
      <c r="AE2082" s="49"/>
      <c r="AF2082" s="49"/>
      <c r="AG2082" s="49"/>
      <c r="AH2082" s="49"/>
      <c r="AI2082" s="49"/>
      <c r="AJ2082" s="49"/>
      <c r="AK2082" s="49"/>
      <c r="AL2082" s="49"/>
      <c r="AM2082" s="49"/>
      <c r="AN2082" s="49"/>
      <c r="AO2082" s="49"/>
      <c r="AP2082" s="49"/>
      <c r="AQ2082" s="49"/>
      <c r="AR2082" s="49"/>
      <c r="AS2082" s="49"/>
      <c r="AT2082" s="49"/>
      <c r="AU2082" s="49"/>
      <c r="AV2082" s="49"/>
      <c r="AW2082" s="49"/>
      <c r="AX2082" s="49"/>
      <c r="DI2082" s="2"/>
    </row>
    <row r="2083" spans="1:113" ht="14.25">
      <c r="A2083" s="40"/>
      <c r="B2083" s="50"/>
      <c r="C2083" s="47"/>
      <c r="D2083" s="47"/>
      <c r="E2083" s="47"/>
      <c r="F2083" s="47"/>
      <c r="G2083" s="47"/>
      <c r="H2083" s="47"/>
      <c r="I2083" s="47"/>
      <c r="J2083" s="47"/>
      <c r="K2083" s="47"/>
      <c r="L2083" s="51"/>
      <c r="M2083" s="51"/>
      <c r="N2083" s="51"/>
      <c r="O2083" s="51"/>
      <c r="P2083" s="47"/>
      <c r="Q2083" s="47"/>
      <c r="R2083" s="47"/>
      <c r="S2083" s="47"/>
      <c r="T2083" s="47"/>
      <c r="U2083" s="47"/>
      <c r="V2083" s="52"/>
      <c r="W2083" s="52"/>
      <c r="X2083" s="52"/>
      <c r="Y2083" s="52"/>
      <c r="Z2083" s="52"/>
      <c r="AA2083" s="52"/>
      <c r="AB2083" s="52"/>
      <c r="AC2083" s="52"/>
      <c r="AD2083" s="52"/>
      <c r="AE2083" s="52"/>
      <c r="AF2083" s="52"/>
      <c r="AG2083" s="52"/>
      <c r="AH2083" s="52"/>
      <c r="AI2083" s="52"/>
      <c r="AJ2083" s="52"/>
      <c r="AK2083" s="52"/>
      <c r="AL2083" s="52"/>
      <c r="AM2083" s="52"/>
      <c r="AN2083" s="52"/>
      <c r="AO2083" s="52"/>
      <c r="AP2083" s="52"/>
      <c r="AQ2083" s="52"/>
      <c r="AR2083" s="52"/>
      <c r="AS2083" s="52"/>
      <c r="AT2083" s="52"/>
      <c r="AU2083" s="52"/>
      <c r="AV2083" s="52"/>
      <c r="AW2083" s="52"/>
      <c r="AX2083" s="53"/>
    </row>
    <row r="2084" spans="1:113" ht="12" customHeight="1">
      <c r="A2084" s="40"/>
      <c r="B2084" s="157" t="s">
        <v>304</v>
      </c>
      <c r="C2084" s="158"/>
      <c r="D2084" s="158"/>
      <c r="E2084" s="158"/>
      <c r="F2084" s="158"/>
      <c r="G2084" s="158"/>
      <c r="H2084" s="158"/>
      <c r="I2084" s="158"/>
      <c r="J2084" s="158"/>
      <c r="K2084" s="158"/>
      <c r="L2084" s="158"/>
      <c r="M2084" s="158"/>
      <c r="N2084" s="158"/>
      <c r="O2084" s="158"/>
      <c r="P2084" s="158"/>
      <c r="Q2084" s="158"/>
      <c r="R2084" s="158"/>
      <c r="S2084" s="158"/>
      <c r="T2084" s="158"/>
      <c r="U2084" s="158"/>
      <c r="V2084" s="158"/>
      <c r="W2084" s="158"/>
      <c r="X2084" s="158"/>
      <c r="Y2084" s="158"/>
      <c r="Z2084" s="158"/>
      <c r="AA2084" s="158"/>
      <c r="AB2084" s="158"/>
      <c r="AC2084" s="158"/>
      <c r="AD2084" s="158"/>
      <c r="AE2084" s="158"/>
      <c r="AF2084" s="158"/>
      <c r="AG2084" s="158"/>
      <c r="AH2084" s="158"/>
      <c r="AI2084" s="158"/>
      <c r="AJ2084" s="158"/>
      <c r="AK2084" s="158"/>
      <c r="AL2084" s="158"/>
      <c r="AM2084" s="158"/>
      <c r="AN2084" s="158"/>
      <c r="AO2084" s="158"/>
      <c r="AP2084" s="158"/>
      <c r="AQ2084" s="158"/>
      <c r="AR2084" s="158"/>
      <c r="AS2084" s="158"/>
      <c r="AT2084" s="158"/>
      <c r="AU2084" s="158"/>
      <c r="AV2084" s="158"/>
      <c r="AW2084" s="158"/>
      <c r="AX2084" s="159"/>
    </row>
    <row r="2085" spans="1:113" ht="12" customHeight="1">
      <c r="A2085" s="40"/>
      <c r="B2085" s="157"/>
      <c r="C2085" s="158"/>
      <c r="D2085" s="158"/>
      <c r="E2085" s="158"/>
      <c r="F2085" s="158"/>
      <c r="G2085" s="158"/>
      <c r="H2085" s="158"/>
      <c r="I2085" s="158"/>
      <c r="J2085" s="158"/>
      <c r="K2085" s="158"/>
      <c r="L2085" s="158"/>
      <c r="M2085" s="158"/>
      <c r="N2085" s="158"/>
      <c r="O2085" s="158"/>
      <c r="P2085" s="158"/>
      <c r="Q2085" s="158"/>
      <c r="R2085" s="158"/>
      <c r="S2085" s="158"/>
      <c r="T2085" s="158"/>
      <c r="U2085" s="158"/>
      <c r="V2085" s="158"/>
      <c r="W2085" s="158"/>
      <c r="X2085" s="158"/>
      <c r="Y2085" s="158"/>
      <c r="Z2085" s="158"/>
      <c r="AA2085" s="158"/>
      <c r="AB2085" s="158"/>
      <c r="AC2085" s="158"/>
      <c r="AD2085" s="158"/>
      <c r="AE2085" s="158"/>
      <c r="AF2085" s="158"/>
      <c r="AG2085" s="158"/>
      <c r="AH2085" s="158"/>
      <c r="AI2085" s="158"/>
      <c r="AJ2085" s="158"/>
      <c r="AK2085" s="158"/>
      <c r="AL2085" s="158"/>
      <c r="AM2085" s="158"/>
      <c r="AN2085" s="158"/>
      <c r="AO2085" s="158"/>
      <c r="AP2085" s="158"/>
      <c r="AQ2085" s="158"/>
      <c r="AR2085" s="158"/>
      <c r="AS2085" s="158"/>
      <c r="AT2085" s="158"/>
      <c r="AU2085" s="158"/>
      <c r="AV2085" s="158"/>
      <c r="AW2085" s="158"/>
      <c r="AX2085" s="159"/>
      <c r="BC2085" s="3"/>
    </row>
    <row r="2086" spans="1:113" ht="12" customHeight="1">
      <c r="A2086" s="40"/>
      <c r="B2086" s="157"/>
      <c r="C2086" s="158"/>
      <c r="D2086" s="158"/>
      <c r="E2086" s="158"/>
      <c r="F2086" s="158"/>
      <c r="G2086" s="158"/>
      <c r="H2086" s="158"/>
      <c r="I2086" s="158"/>
      <c r="J2086" s="158"/>
      <c r="K2086" s="158"/>
      <c r="L2086" s="158"/>
      <c r="M2086" s="158"/>
      <c r="N2086" s="158"/>
      <c r="O2086" s="158"/>
      <c r="P2086" s="158"/>
      <c r="Q2086" s="158"/>
      <c r="R2086" s="158"/>
      <c r="S2086" s="158"/>
      <c r="T2086" s="158"/>
      <c r="U2086" s="158"/>
      <c r="V2086" s="158"/>
      <c r="W2086" s="158"/>
      <c r="X2086" s="158"/>
      <c r="Y2086" s="158"/>
      <c r="Z2086" s="158"/>
      <c r="AA2086" s="158"/>
      <c r="AB2086" s="158"/>
      <c r="AC2086" s="158"/>
      <c r="AD2086" s="158"/>
      <c r="AE2086" s="158"/>
      <c r="AF2086" s="158"/>
      <c r="AG2086" s="158"/>
      <c r="AH2086" s="158"/>
      <c r="AI2086" s="158"/>
      <c r="AJ2086" s="158"/>
      <c r="AK2086" s="158"/>
      <c r="AL2086" s="158"/>
      <c r="AM2086" s="158"/>
      <c r="AN2086" s="158"/>
      <c r="AO2086" s="158"/>
      <c r="AP2086" s="158"/>
      <c r="AQ2086" s="158"/>
      <c r="AR2086" s="158"/>
      <c r="AS2086" s="158"/>
      <c r="AT2086" s="158"/>
      <c r="AU2086" s="158"/>
      <c r="AV2086" s="158"/>
      <c r="AW2086" s="158"/>
      <c r="AX2086" s="159"/>
    </row>
    <row r="2087" spans="1:113" ht="12" customHeight="1">
      <c r="A2087" s="40"/>
      <c r="B2087" s="157"/>
      <c r="C2087" s="158"/>
      <c r="D2087" s="158"/>
      <c r="E2087" s="158"/>
      <c r="F2087" s="158"/>
      <c r="G2087" s="158"/>
      <c r="H2087" s="158"/>
      <c r="I2087" s="158"/>
      <c r="J2087" s="158"/>
      <c r="K2087" s="158"/>
      <c r="L2087" s="158"/>
      <c r="M2087" s="158"/>
      <c r="N2087" s="158"/>
      <c r="O2087" s="158"/>
      <c r="P2087" s="158"/>
      <c r="Q2087" s="158"/>
      <c r="R2087" s="158"/>
      <c r="S2087" s="158"/>
      <c r="T2087" s="158"/>
      <c r="U2087" s="158"/>
      <c r="V2087" s="158"/>
      <c r="W2087" s="158"/>
      <c r="X2087" s="158"/>
      <c r="Y2087" s="158"/>
      <c r="Z2087" s="158"/>
      <c r="AA2087" s="158"/>
      <c r="AB2087" s="158"/>
      <c r="AC2087" s="158"/>
      <c r="AD2087" s="158"/>
      <c r="AE2087" s="158"/>
      <c r="AF2087" s="158"/>
      <c r="AG2087" s="158"/>
      <c r="AH2087" s="158"/>
      <c r="AI2087" s="158"/>
      <c r="AJ2087" s="158"/>
      <c r="AK2087" s="158"/>
      <c r="AL2087" s="158"/>
      <c r="AM2087" s="158"/>
      <c r="AN2087" s="158"/>
      <c r="AO2087" s="158"/>
      <c r="AP2087" s="158"/>
      <c r="AQ2087" s="158"/>
      <c r="AR2087" s="158"/>
      <c r="AS2087" s="158"/>
      <c r="AT2087" s="158"/>
      <c r="AU2087" s="158"/>
      <c r="AV2087" s="158"/>
      <c r="AW2087" s="158"/>
      <c r="AX2087" s="159"/>
    </row>
    <row r="2088" spans="1:113" ht="12" customHeight="1">
      <c r="A2088" s="40"/>
      <c r="B2088" s="157"/>
      <c r="C2088" s="158"/>
      <c r="D2088" s="158"/>
      <c r="E2088" s="158"/>
      <c r="F2088" s="158"/>
      <c r="G2088" s="158"/>
      <c r="H2088" s="158"/>
      <c r="I2088" s="158"/>
      <c r="J2088" s="158"/>
      <c r="K2088" s="158"/>
      <c r="L2088" s="158"/>
      <c r="M2088" s="158"/>
      <c r="N2088" s="158"/>
      <c r="O2088" s="158"/>
      <c r="P2088" s="158"/>
      <c r="Q2088" s="158"/>
      <c r="R2088" s="158"/>
      <c r="S2088" s="158"/>
      <c r="T2088" s="158"/>
      <c r="U2088" s="158"/>
      <c r="V2088" s="158"/>
      <c r="W2088" s="158"/>
      <c r="X2088" s="158"/>
      <c r="Y2088" s="158"/>
      <c r="Z2088" s="158"/>
      <c r="AA2088" s="158"/>
      <c r="AB2088" s="158"/>
      <c r="AC2088" s="158"/>
      <c r="AD2088" s="158"/>
      <c r="AE2088" s="158"/>
      <c r="AF2088" s="158"/>
      <c r="AG2088" s="158"/>
      <c r="AH2088" s="158"/>
      <c r="AI2088" s="158"/>
      <c r="AJ2088" s="158"/>
      <c r="AK2088" s="158"/>
      <c r="AL2088" s="158"/>
      <c r="AM2088" s="158"/>
      <c r="AN2088" s="158"/>
      <c r="AO2088" s="158"/>
      <c r="AP2088" s="158"/>
      <c r="AQ2088" s="158"/>
      <c r="AR2088" s="158"/>
      <c r="AS2088" s="158"/>
      <c r="AT2088" s="158"/>
      <c r="AU2088" s="158"/>
      <c r="AV2088" s="158"/>
      <c r="AW2088" s="158"/>
      <c r="AX2088" s="159"/>
    </row>
    <row r="2089" spans="1:113" ht="15" thickBot="1">
      <c r="A2089" s="41"/>
      <c r="B2089" s="54"/>
      <c r="C2089" s="55"/>
      <c r="D2089" s="55"/>
      <c r="E2089" s="55"/>
      <c r="F2089" s="55"/>
      <c r="G2089" s="55"/>
      <c r="H2089" s="55"/>
      <c r="I2089" s="55"/>
      <c r="J2089" s="55"/>
      <c r="K2089" s="55"/>
      <c r="L2089" s="55"/>
      <c r="M2089" s="55"/>
      <c r="N2089" s="55"/>
      <c r="O2089" s="55"/>
      <c r="P2089" s="55"/>
      <c r="Q2089" s="55"/>
      <c r="R2089" s="55"/>
      <c r="S2089" s="55"/>
      <c r="T2089" s="55"/>
      <c r="U2089" s="55"/>
      <c r="V2089" s="55"/>
      <c r="W2089" s="55"/>
      <c r="X2089" s="55"/>
      <c r="Y2089" s="55"/>
      <c r="Z2089" s="55"/>
      <c r="AA2089" s="55"/>
      <c r="AB2089" s="55"/>
      <c r="AC2089" s="55"/>
      <c r="AD2089" s="55"/>
      <c r="AE2089" s="55"/>
      <c r="AF2089" s="55"/>
      <c r="AG2089" s="55"/>
      <c r="AH2089" s="55"/>
      <c r="AI2089" s="55"/>
      <c r="AJ2089" s="55"/>
      <c r="AK2089" s="55"/>
      <c r="AL2089" s="55"/>
      <c r="AM2089" s="55"/>
      <c r="AN2089" s="55"/>
      <c r="AO2089" s="55"/>
      <c r="AP2089" s="55"/>
      <c r="AQ2089" s="55"/>
      <c r="AR2089" s="55"/>
      <c r="AS2089" s="55"/>
      <c r="AT2089" s="55"/>
      <c r="AU2089" s="55"/>
      <c r="AV2089" s="55"/>
      <c r="AW2089" s="55"/>
      <c r="AX2089" s="56"/>
    </row>
    <row r="2090" spans="1:113">
      <c r="B2090" s="57"/>
    </row>
    <row r="2091" spans="1:113" ht="15" thickBot="1">
      <c r="A2091" s="61"/>
      <c r="B2091" s="49" t="s">
        <v>3</v>
      </c>
      <c r="C2091" s="40"/>
      <c r="D2091" s="40"/>
      <c r="E2091" s="40"/>
      <c r="F2091" s="40"/>
      <c r="G2091" s="40"/>
      <c r="H2091" s="40"/>
      <c r="I2091" s="40"/>
      <c r="J2091" s="40"/>
      <c r="K2091" s="40"/>
      <c r="L2091" s="48"/>
      <c r="M2091" s="48"/>
      <c r="N2091" s="48"/>
      <c r="O2091" s="48"/>
      <c r="P2091" s="40"/>
      <c r="Q2091" s="40"/>
      <c r="R2091" s="40"/>
      <c r="S2091" s="40"/>
      <c r="T2091" s="40"/>
      <c r="U2091" s="40"/>
      <c r="V2091" s="49"/>
      <c r="W2091" s="49"/>
      <c r="X2091" s="49"/>
      <c r="Y2091" s="49"/>
      <c r="Z2091" s="49"/>
      <c r="AA2091" s="49"/>
      <c r="AB2091" s="49"/>
      <c r="AC2091" s="49"/>
      <c r="AD2091" s="49"/>
      <c r="AE2091" s="49"/>
      <c r="AF2091" s="49"/>
      <c r="AG2091" s="49"/>
      <c r="AH2091" s="49"/>
      <c r="AI2091" s="49"/>
      <c r="AJ2091" s="49"/>
      <c r="AK2091" s="49"/>
      <c r="AL2091" s="49"/>
      <c r="AM2091" s="49"/>
      <c r="AN2091" s="49"/>
      <c r="AO2091" s="49"/>
      <c r="AP2091" s="49"/>
      <c r="AQ2091" s="49"/>
      <c r="AR2091" s="49"/>
      <c r="AS2091" s="49"/>
      <c r="AT2091" s="49"/>
      <c r="AU2091" s="49"/>
      <c r="AV2091" s="49"/>
      <c r="AW2091" s="49"/>
      <c r="AX2091" s="49"/>
      <c r="DI2091" s="2"/>
    </row>
    <row r="2092" spans="1:113" ht="14.25">
      <c r="A2092" s="40"/>
      <c r="B2092" s="50"/>
      <c r="C2092" s="47"/>
      <c r="D2092" s="47"/>
      <c r="E2092" s="47"/>
      <c r="F2092" s="47"/>
      <c r="G2092" s="47"/>
      <c r="H2092" s="47"/>
      <c r="I2092" s="47"/>
      <c r="J2092" s="47"/>
      <c r="K2092" s="47"/>
      <c r="L2092" s="51"/>
      <c r="M2092" s="51"/>
      <c r="N2092" s="51"/>
      <c r="O2092" s="51"/>
      <c r="P2092" s="47"/>
      <c r="Q2092" s="47"/>
      <c r="R2092" s="47"/>
      <c r="S2092" s="47"/>
      <c r="T2092" s="47"/>
      <c r="U2092" s="47"/>
      <c r="V2092" s="52"/>
      <c r="W2092" s="52"/>
      <c r="X2092" s="52"/>
      <c r="Y2092" s="52"/>
      <c r="Z2092" s="52"/>
      <c r="AA2092" s="52"/>
      <c r="AB2092" s="52"/>
      <c r="AC2092" s="52"/>
      <c r="AD2092" s="52"/>
      <c r="AE2092" s="52"/>
      <c r="AF2092" s="52"/>
      <c r="AG2092" s="52"/>
      <c r="AH2092" s="52"/>
      <c r="AI2092" s="52"/>
      <c r="AJ2092" s="52"/>
      <c r="AK2092" s="52"/>
      <c r="AL2092" s="52"/>
      <c r="AM2092" s="52"/>
      <c r="AN2092" s="52"/>
      <c r="AO2092" s="52"/>
      <c r="AP2092" s="52"/>
      <c r="AQ2092" s="52"/>
      <c r="AR2092" s="52"/>
      <c r="AS2092" s="52"/>
      <c r="AT2092" s="52"/>
      <c r="AU2092" s="52"/>
      <c r="AV2092" s="52"/>
      <c r="AW2092" s="52"/>
      <c r="AX2092" s="53"/>
    </row>
    <row r="2093" spans="1:113" ht="12" customHeight="1">
      <c r="A2093" s="40"/>
      <c r="B2093" s="157" t="s">
        <v>305</v>
      </c>
      <c r="C2093" s="158"/>
      <c r="D2093" s="158"/>
      <c r="E2093" s="158"/>
      <c r="F2093" s="158"/>
      <c r="G2093" s="158"/>
      <c r="H2093" s="158"/>
      <c r="I2093" s="158"/>
      <c r="J2093" s="158"/>
      <c r="K2093" s="158"/>
      <c r="L2093" s="158"/>
      <c r="M2093" s="158"/>
      <c r="N2093" s="158"/>
      <c r="O2093" s="158"/>
      <c r="P2093" s="158"/>
      <c r="Q2093" s="158"/>
      <c r="R2093" s="158"/>
      <c r="S2093" s="158"/>
      <c r="T2093" s="158"/>
      <c r="U2093" s="158"/>
      <c r="V2093" s="158"/>
      <c r="W2093" s="158"/>
      <c r="X2093" s="158"/>
      <c r="Y2093" s="158"/>
      <c r="Z2093" s="158"/>
      <c r="AA2093" s="158"/>
      <c r="AB2093" s="158"/>
      <c r="AC2093" s="158"/>
      <c r="AD2093" s="158"/>
      <c r="AE2093" s="158"/>
      <c r="AF2093" s="158"/>
      <c r="AG2093" s="158"/>
      <c r="AH2093" s="158"/>
      <c r="AI2093" s="158"/>
      <c r="AJ2093" s="158"/>
      <c r="AK2093" s="158"/>
      <c r="AL2093" s="158"/>
      <c r="AM2093" s="158"/>
      <c r="AN2093" s="158"/>
      <c r="AO2093" s="158"/>
      <c r="AP2093" s="158"/>
      <c r="AQ2093" s="158"/>
      <c r="AR2093" s="158"/>
      <c r="AS2093" s="158"/>
      <c r="AT2093" s="158"/>
      <c r="AU2093" s="158"/>
      <c r="AV2093" s="158"/>
      <c r="AW2093" s="158"/>
      <c r="AX2093" s="159"/>
    </row>
    <row r="2094" spans="1:113" ht="12" customHeight="1">
      <c r="A2094" s="40"/>
      <c r="B2094" s="157"/>
      <c r="C2094" s="158"/>
      <c r="D2094" s="158"/>
      <c r="E2094" s="158"/>
      <c r="F2094" s="158"/>
      <c r="G2094" s="158"/>
      <c r="H2094" s="158"/>
      <c r="I2094" s="158"/>
      <c r="J2094" s="158"/>
      <c r="K2094" s="158"/>
      <c r="L2094" s="158"/>
      <c r="M2094" s="158"/>
      <c r="N2094" s="158"/>
      <c r="O2094" s="158"/>
      <c r="P2094" s="158"/>
      <c r="Q2094" s="158"/>
      <c r="R2094" s="158"/>
      <c r="S2094" s="158"/>
      <c r="T2094" s="158"/>
      <c r="U2094" s="158"/>
      <c r="V2094" s="158"/>
      <c r="W2094" s="158"/>
      <c r="X2094" s="158"/>
      <c r="Y2094" s="158"/>
      <c r="Z2094" s="158"/>
      <c r="AA2094" s="158"/>
      <c r="AB2094" s="158"/>
      <c r="AC2094" s="158"/>
      <c r="AD2094" s="158"/>
      <c r="AE2094" s="158"/>
      <c r="AF2094" s="158"/>
      <c r="AG2094" s="158"/>
      <c r="AH2094" s="158"/>
      <c r="AI2094" s="158"/>
      <c r="AJ2094" s="158"/>
      <c r="AK2094" s="158"/>
      <c r="AL2094" s="158"/>
      <c r="AM2094" s="158"/>
      <c r="AN2094" s="158"/>
      <c r="AO2094" s="158"/>
      <c r="AP2094" s="158"/>
      <c r="AQ2094" s="158"/>
      <c r="AR2094" s="158"/>
      <c r="AS2094" s="158"/>
      <c r="AT2094" s="158"/>
      <c r="AU2094" s="158"/>
      <c r="AV2094" s="158"/>
      <c r="AW2094" s="158"/>
      <c r="AX2094" s="159"/>
    </row>
    <row r="2095" spans="1:113" ht="12" customHeight="1">
      <c r="A2095" s="40"/>
      <c r="B2095" s="157"/>
      <c r="C2095" s="158"/>
      <c r="D2095" s="158"/>
      <c r="E2095" s="158"/>
      <c r="F2095" s="158"/>
      <c r="G2095" s="158"/>
      <c r="H2095" s="158"/>
      <c r="I2095" s="158"/>
      <c r="J2095" s="158"/>
      <c r="K2095" s="158"/>
      <c r="L2095" s="158"/>
      <c r="M2095" s="158"/>
      <c r="N2095" s="158"/>
      <c r="O2095" s="158"/>
      <c r="P2095" s="158"/>
      <c r="Q2095" s="158"/>
      <c r="R2095" s="158"/>
      <c r="S2095" s="158"/>
      <c r="T2095" s="158"/>
      <c r="U2095" s="158"/>
      <c r="V2095" s="158"/>
      <c r="W2095" s="158"/>
      <c r="X2095" s="158"/>
      <c r="Y2095" s="158"/>
      <c r="Z2095" s="158"/>
      <c r="AA2095" s="158"/>
      <c r="AB2095" s="158"/>
      <c r="AC2095" s="158"/>
      <c r="AD2095" s="158"/>
      <c r="AE2095" s="158"/>
      <c r="AF2095" s="158"/>
      <c r="AG2095" s="158"/>
      <c r="AH2095" s="158"/>
      <c r="AI2095" s="158"/>
      <c r="AJ2095" s="158"/>
      <c r="AK2095" s="158"/>
      <c r="AL2095" s="158"/>
      <c r="AM2095" s="158"/>
      <c r="AN2095" s="158"/>
      <c r="AO2095" s="158"/>
      <c r="AP2095" s="158"/>
      <c r="AQ2095" s="158"/>
      <c r="AR2095" s="158"/>
      <c r="AS2095" s="158"/>
      <c r="AT2095" s="158"/>
      <c r="AU2095" s="158"/>
      <c r="AV2095" s="158"/>
      <c r="AW2095" s="158"/>
      <c r="AX2095" s="159"/>
    </row>
    <row r="2096" spans="1:113" ht="12" customHeight="1">
      <c r="A2096" s="40"/>
      <c r="B2096" s="157"/>
      <c r="C2096" s="158"/>
      <c r="D2096" s="158"/>
      <c r="E2096" s="158"/>
      <c r="F2096" s="158"/>
      <c r="G2096" s="158"/>
      <c r="H2096" s="158"/>
      <c r="I2096" s="158"/>
      <c r="J2096" s="158"/>
      <c r="K2096" s="158"/>
      <c r="L2096" s="158"/>
      <c r="M2096" s="158"/>
      <c r="N2096" s="158"/>
      <c r="O2096" s="158"/>
      <c r="P2096" s="158"/>
      <c r="Q2096" s="158"/>
      <c r="R2096" s="158"/>
      <c r="S2096" s="158"/>
      <c r="T2096" s="158"/>
      <c r="U2096" s="158"/>
      <c r="V2096" s="158"/>
      <c r="W2096" s="158"/>
      <c r="X2096" s="158"/>
      <c r="Y2096" s="158"/>
      <c r="Z2096" s="158"/>
      <c r="AA2096" s="158"/>
      <c r="AB2096" s="158"/>
      <c r="AC2096" s="158"/>
      <c r="AD2096" s="158"/>
      <c r="AE2096" s="158"/>
      <c r="AF2096" s="158"/>
      <c r="AG2096" s="158"/>
      <c r="AH2096" s="158"/>
      <c r="AI2096" s="158"/>
      <c r="AJ2096" s="158"/>
      <c r="AK2096" s="158"/>
      <c r="AL2096" s="158"/>
      <c r="AM2096" s="158"/>
      <c r="AN2096" s="158"/>
      <c r="AO2096" s="158"/>
      <c r="AP2096" s="158"/>
      <c r="AQ2096" s="158"/>
      <c r="AR2096" s="158"/>
      <c r="AS2096" s="158"/>
      <c r="AT2096" s="158"/>
      <c r="AU2096" s="158"/>
      <c r="AV2096" s="158"/>
      <c r="AW2096" s="158"/>
      <c r="AX2096" s="159"/>
      <c r="BC2096" s="3"/>
    </row>
    <row r="2097" spans="1:251" ht="12" customHeight="1">
      <c r="A2097" s="40"/>
      <c r="B2097" s="157"/>
      <c r="C2097" s="158"/>
      <c r="D2097" s="158"/>
      <c r="E2097" s="158"/>
      <c r="F2097" s="158"/>
      <c r="G2097" s="158"/>
      <c r="H2097" s="158"/>
      <c r="I2097" s="158"/>
      <c r="J2097" s="158"/>
      <c r="K2097" s="158"/>
      <c r="L2097" s="158"/>
      <c r="M2097" s="158"/>
      <c r="N2097" s="158"/>
      <c r="O2097" s="158"/>
      <c r="P2097" s="158"/>
      <c r="Q2097" s="158"/>
      <c r="R2097" s="158"/>
      <c r="S2097" s="158"/>
      <c r="T2097" s="158"/>
      <c r="U2097" s="158"/>
      <c r="V2097" s="158"/>
      <c r="W2097" s="158"/>
      <c r="X2097" s="158"/>
      <c r="Y2097" s="158"/>
      <c r="Z2097" s="158"/>
      <c r="AA2097" s="158"/>
      <c r="AB2097" s="158"/>
      <c r="AC2097" s="158"/>
      <c r="AD2097" s="158"/>
      <c r="AE2097" s="158"/>
      <c r="AF2097" s="158"/>
      <c r="AG2097" s="158"/>
      <c r="AH2097" s="158"/>
      <c r="AI2097" s="158"/>
      <c r="AJ2097" s="158"/>
      <c r="AK2097" s="158"/>
      <c r="AL2097" s="158"/>
      <c r="AM2097" s="158"/>
      <c r="AN2097" s="158"/>
      <c r="AO2097" s="158"/>
      <c r="AP2097" s="158"/>
      <c r="AQ2097" s="158"/>
      <c r="AR2097" s="158"/>
      <c r="AS2097" s="158"/>
      <c r="AT2097" s="158"/>
      <c r="AU2097" s="158"/>
      <c r="AV2097" s="158"/>
      <c r="AW2097" s="158"/>
      <c r="AX2097" s="159"/>
    </row>
    <row r="2098" spans="1:251" ht="12" customHeight="1">
      <c r="A2098" s="40"/>
      <c r="B2098" s="157"/>
      <c r="C2098" s="158"/>
      <c r="D2098" s="158"/>
      <c r="E2098" s="158"/>
      <c r="F2098" s="158"/>
      <c r="G2098" s="158"/>
      <c r="H2098" s="158"/>
      <c r="I2098" s="158"/>
      <c r="J2098" s="158"/>
      <c r="K2098" s="158"/>
      <c r="L2098" s="158"/>
      <c r="M2098" s="158"/>
      <c r="N2098" s="158"/>
      <c r="O2098" s="158"/>
      <c r="P2098" s="158"/>
      <c r="Q2098" s="158"/>
      <c r="R2098" s="158"/>
      <c r="S2098" s="158"/>
      <c r="T2098" s="158"/>
      <c r="U2098" s="158"/>
      <c r="V2098" s="158"/>
      <c r="W2098" s="158"/>
      <c r="X2098" s="158"/>
      <c r="Y2098" s="158"/>
      <c r="Z2098" s="158"/>
      <c r="AA2098" s="158"/>
      <c r="AB2098" s="158"/>
      <c r="AC2098" s="158"/>
      <c r="AD2098" s="158"/>
      <c r="AE2098" s="158"/>
      <c r="AF2098" s="158"/>
      <c r="AG2098" s="158"/>
      <c r="AH2098" s="158"/>
      <c r="AI2098" s="158"/>
      <c r="AJ2098" s="158"/>
      <c r="AK2098" s="158"/>
      <c r="AL2098" s="158"/>
      <c r="AM2098" s="158"/>
      <c r="AN2098" s="158"/>
      <c r="AO2098" s="158"/>
      <c r="AP2098" s="158"/>
      <c r="AQ2098" s="158"/>
      <c r="AR2098" s="158"/>
      <c r="AS2098" s="158"/>
      <c r="AT2098" s="158"/>
      <c r="AU2098" s="158"/>
      <c r="AV2098" s="158"/>
      <c r="AW2098" s="158"/>
      <c r="AX2098" s="159"/>
    </row>
    <row r="2099" spans="1:251" ht="12" customHeight="1">
      <c r="A2099" s="40"/>
      <c r="B2099" s="157"/>
      <c r="C2099" s="158"/>
      <c r="D2099" s="158"/>
      <c r="E2099" s="158"/>
      <c r="F2099" s="158"/>
      <c r="G2099" s="158"/>
      <c r="H2099" s="158"/>
      <c r="I2099" s="158"/>
      <c r="J2099" s="158"/>
      <c r="K2099" s="158"/>
      <c r="L2099" s="158"/>
      <c r="M2099" s="158"/>
      <c r="N2099" s="158"/>
      <c r="O2099" s="158"/>
      <c r="P2099" s="158"/>
      <c r="Q2099" s="158"/>
      <c r="R2099" s="158"/>
      <c r="S2099" s="158"/>
      <c r="T2099" s="158"/>
      <c r="U2099" s="158"/>
      <c r="V2099" s="158"/>
      <c r="W2099" s="158"/>
      <c r="X2099" s="158"/>
      <c r="Y2099" s="158"/>
      <c r="Z2099" s="158"/>
      <c r="AA2099" s="158"/>
      <c r="AB2099" s="158"/>
      <c r="AC2099" s="158"/>
      <c r="AD2099" s="158"/>
      <c r="AE2099" s="158"/>
      <c r="AF2099" s="158"/>
      <c r="AG2099" s="158"/>
      <c r="AH2099" s="158"/>
      <c r="AI2099" s="158"/>
      <c r="AJ2099" s="158"/>
      <c r="AK2099" s="158"/>
      <c r="AL2099" s="158"/>
      <c r="AM2099" s="158"/>
      <c r="AN2099" s="158"/>
      <c r="AO2099" s="158"/>
      <c r="AP2099" s="158"/>
      <c r="AQ2099" s="158"/>
      <c r="AR2099" s="158"/>
      <c r="AS2099" s="158"/>
      <c r="AT2099" s="158"/>
      <c r="AU2099" s="158"/>
      <c r="AV2099" s="158"/>
      <c r="AW2099" s="158"/>
      <c r="AX2099" s="159"/>
    </row>
    <row r="2100" spans="1:251" ht="15" thickBot="1">
      <c r="A2100" s="41"/>
      <c r="B2100" s="54"/>
      <c r="C2100" s="55"/>
      <c r="D2100" s="55"/>
      <c r="E2100" s="55"/>
      <c r="F2100" s="55"/>
      <c r="G2100" s="55"/>
      <c r="H2100" s="55"/>
      <c r="I2100" s="55"/>
      <c r="J2100" s="55"/>
      <c r="K2100" s="55"/>
      <c r="L2100" s="55"/>
      <c r="M2100" s="55"/>
      <c r="N2100" s="55"/>
      <c r="O2100" s="55"/>
      <c r="P2100" s="55"/>
      <c r="Q2100" s="55"/>
      <c r="R2100" s="55"/>
      <c r="S2100" s="55"/>
      <c r="T2100" s="55"/>
      <c r="U2100" s="55"/>
      <c r="V2100" s="55"/>
      <c r="W2100" s="55"/>
      <c r="X2100" s="55"/>
      <c r="Y2100" s="55"/>
      <c r="Z2100" s="55"/>
      <c r="AA2100" s="55"/>
      <c r="AB2100" s="55"/>
      <c r="AC2100" s="55"/>
      <c r="AD2100" s="55"/>
      <c r="AE2100" s="55"/>
      <c r="AF2100" s="55"/>
      <c r="AG2100" s="55"/>
      <c r="AH2100" s="55"/>
      <c r="AI2100" s="55"/>
      <c r="AJ2100" s="55"/>
      <c r="AK2100" s="55"/>
      <c r="AL2100" s="55"/>
      <c r="AM2100" s="55"/>
      <c r="AN2100" s="55"/>
      <c r="AO2100" s="55"/>
      <c r="AP2100" s="55"/>
      <c r="AQ2100" s="55"/>
      <c r="AR2100" s="55"/>
      <c r="AS2100" s="55"/>
      <c r="AT2100" s="55"/>
      <c r="AU2100" s="55"/>
      <c r="AV2100" s="55"/>
      <c r="AW2100" s="55"/>
      <c r="AX2100" s="56"/>
    </row>
    <row r="2101" spans="1:251">
      <c r="B2101" s="57"/>
    </row>
    <row r="2102" spans="1:251" ht="14.25">
      <c r="B2102" s="49" t="s">
        <v>4</v>
      </c>
      <c r="C2102" s="40"/>
      <c r="D2102" s="40"/>
      <c r="E2102" s="40"/>
      <c r="F2102" s="40"/>
      <c r="G2102" s="40"/>
      <c r="H2102" s="40"/>
      <c r="I2102" s="40"/>
      <c r="J2102" s="40"/>
      <c r="K2102" s="40"/>
      <c r="L2102" s="48"/>
      <c r="M2102" s="48"/>
      <c r="N2102" s="48"/>
      <c r="O2102" s="48"/>
      <c r="P2102" s="40"/>
      <c r="Q2102" s="40"/>
      <c r="R2102" s="40"/>
      <c r="S2102" s="40"/>
      <c r="T2102" s="40"/>
      <c r="U2102" s="40"/>
      <c r="V2102" s="49"/>
      <c r="W2102" s="49"/>
      <c r="X2102" s="49"/>
      <c r="Y2102" s="49"/>
      <c r="Z2102" s="49"/>
      <c r="AA2102" s="49"/>
      <c r="AB2102" s="49"/>
      <c r="AC2102" s="49"/>
      <c r="AD2102" s="49"/>
      <c r="AE2102" s="49"/>
      <c r="AF2102" s="49"/>
      <c r="AG2102" s="49"/>
      <c r="AH2102" s="49"/>
      <c r="AI2102" s="49"/>
      <c r="AJ2102" s="49"/>
      <c r="AK2102" s="49"/>
      <c r="AL2102" s="49"/>
      <c r="AM2102" s="49"/>
      <c r="AN2102" s="49"/>
      <c r="AO2102" s="49"/>
      <c r="AP2102" s="49"/>
      <c r="AQ2102" s="49"/>
      <c r="AR2102" s="49"/>
      <c r="AS2102" s="49"/>
      <c r="AT2102" s="49"/>
      <c r="AU2102" s="49"/>
      <c r="AV2102" s="49"/>
      <c r="AW2102" s="49"/>
      <c r="AX2102" s="49"/>
    </row>
    <row r="2103" spans="1:251" ht="15" thickBot="1">
      <c r="B2103" s="40"/>
      <c r="C2103" s="40"/>
      <c r="D2103" s="40"/>
      <c r="E2103" s="40"/>
      <c r="F2103" s="40"/>
      <c r="G2103" s="40"/>
      <c r="H2103" s="40"/>
      <c r="I2103" s="40"/>
      <c r="J2103" s="40"/>
      <c r="K2103" s="40"/>
      <c r="L2103" s="48"/>
      <c r="M2103" s="48"/>
      <c r="N2103" s="48"/>
      <c r="O2103" s="48"/>
      <c r="P2103" s="40"/>
      <c r="Q2103" s="40"/>
      <c r="R2103" s="40"/>
      <c r="S2103" s="40"/>
      <c r="T2103" s="40"/>
      <c r="U2103" s="40"/>
      <c r="V2103" s="49"/>
      <c r="W2103" s="49"/>
      <c r="X2103" s="49"/>
      <c r="Y2103" s="49"/>
      <c r="Z2103" s="49"/>
      <c r="AA2103" s="49"/>
      <c r="AB2103" s="49"/>
      <c r="AC2103" s="49"/>
      <c r="AD2103" s="49"/>
      <c r="AE2103" s="49"/>
      <c r="AF2103" s="49"/>
      <c r="AG2103" s="49"/>
      <c r="AH2103" s="49"/>
      <c r="AI2103" s="49"/>
      <c r="AJ2103" s="49"/>
      <c r="AK2103" s="49"/>
      <c r="AL2103" s="49"/>
      <c r="AM2103" s="49"/>
      <c r="AN2103" s="49"/>
      <c r="AO2103" s="49"/>
      <c r="AP2103" s="49"/>
      <c r="AQ2103" s="49"/>
      <c r="AR2103" s="49"/>
      <c r="AS2103" s="49"/>
      <c r="AT2103" s="49"/>
      <c r="AU2103" s="49"/>
      <c r="AV2103" s="49"/>
      <c r="AW2103" s="49"/>
      <c r="AX2103" s="58" t="s">
        <v>5</v>
      </c>
    </row>
    <row r="2104" spans="1:251" s="3" customFormat="1" ht="13.5" customHeight="1">
      <c r="A2104" s="40"/>
      <c r="B2104" s="160" t="s">
        <v>6</v>
      </c>
      <c r="C2104" s="161"/>
      <c r="D2104" s="161"/>
      <c r="E2104" s="161"/>
      <c r="F2104" s="161"/>
      <c r="G2104" s="161"/>
      <c r="H2104" s="161"/>
      <c r="I2104" s="161"/>
      <c r="J2104" s="161"/>
      <c r="K2104" s="161"/>
      <c r="L2104" s="161"/>
      <c r="M2104" s="161"/>
      <c r="N2104" s="161"/>
      <c r="O2104" s="161"/>
      <c r="P2104" s="161"/>
      <c r="Q2104" s="161"/>
      <c r="R2104" s="161"/>
      <c r="S2104" s="161"/>
      <c r="T2104" s="161"/>
      <c r="U2104" s="161"/>
      <c r="V2104" s="161"/>
      <c r="W2104" s="161"/>
      <c r="X2104" s="161"/>
      <c r="Y2104" s="161"/>
      <c r="Z2104" s="162"/>
      <c r="AA2104" s="166" t="s">
        <v>12</v>
      </c>
      <c r="AB2104" s="161"/>
      <c r="AC2104" s="161"/>
      <c r="AD2104" s="161"/>
      <c r="AE2104" s="161"/>
      <c r="AF2104" s="161"/>
      <c r="AG2104" s="161"/>
      <c r="AH2104" s="161"/>
      <c r="AI2104" s="162"/>
      <c r="AJ2104" s="166" t="s">
        <v>13</v>
      </c>
      <c r="AK2104" s="161"/>
      <c r="AL2104" s="161"/>
      <c r="AM2104" s="161"/>
      <c r="AN2104" s="161"/>
      <c r="AO2104" s="161"/>
      <c r="AP2104" s="161"/>
      <c r="AQ2104" s="161"/>
      <c r="AR2104" s="162"/>
      <c r="AS2104" s="166" t="s">
        <v>7</v>
      </c>
      <c r="AT2104" s="161"/>
      <c r="AU2104" s="161"/>
      <c r="AV2104" s="161"/>
      <c r="AW2104" s="161"/>
      <c r="AX2104" s="168"/>
      <c r="AY2104" s="39"/>
      <c r="AZ2104" s="1"/>
      <c r="BA2104" s="1"/>
      <c r="BB2104" s="1"/>
      <c r="BC2104" s="1"/>
      <c r="BD2104" s="1"/>
      <c r="BE2104" s="1"/>
      <c r="BF2104" s="1"/>
      <c r="BG2104" s="1"/>
      <c r="BH2104" s="1"/>
      <c r="BI2104" s="1"/>
      <c r="BJ2104" s="1"/>
      <c r="BK2104" s="1"/>
      <c r="BL2104" s="1"/>
      <c r="BM2104" s="1"/>
      <c r="BN2104" s="1"/>
      <c r="BO2104" s="1"/>
      <c r="BP2104" s="1"/>
      <c r="BQ2104" s="1"/>
      <c r="BR2104" s="1"/>
      <c r="BS2104" s="1"/>
      <c r="BT2104" s="1"/>
      <c r="BU2104" s="1"/>
      <c r="BV2104" s="1"/>
      <c r="BW2104" s="1"/>
      <c r="BX2104" s="1"/>
      <c r="BY2104" s="1"/>
      <c r="BZ2104" s="1"/>
      <c r="CA2104" s="1"/>
      <c r="CB2104" s="1"/>
      <c r="CC2104" s="1"/>
      <c r="CD2104" s="1"/>
      <c r="CE2104" s="1"/>
      <c r="CF2104" s="1"/>
      <c r="CG2104" s="1"/>
      <c r="CH2104" s="1"/>
      <c r="CI2104" s="1"/>
      <c r="CJ2104" s="1"/>
      <c r="CK2104" s="1"/>
      <c r="CL2104" s="1"/>
      <c r="CM2104" s="1"/>
      <c r="CN2104" s="1"/>
      <c r="CO2104" s="1"/>
      <c r="CP2104" s="1"/>
      <c r="CQ2104" s="1"/>
      <c r="CR2104" s="1"/>
      <c r="CS2104" s="1"/>
      <c r="CT2104" s="1"/>
      <c r="CU2104" s="1"/>
      <c r="CV2104" s="1"/>
      <c r="CW2104" s="1"/>
      <c r="CX2104" s="1"/>
      <c r="CY2104" s="1"/>
      <c r="CZ2104" s="1"/>
      <c r="DA2104" s="1"/>
      <c r="DB2104" s="1"/>
      <c r="DC2104" s="1"/>
      <c r="DD2104" s="1"/>
      <c r="DE2104" s="1"/>
      <c r="DF2104" s="1"/>
      <c r="DG2104" s="1"/>
      <c r="DH2104" s="1"/>
      <c r="DI2104" s="1"/>
      <c r="DJ2104" s="1"/>
      <c r="DK2104" s="1"/>
      <c r="DL2104" s="1"/>
      <c r="DM2104" s="1"/>
      <c r="DN2104" s="1"/>
      <c r="DO2104" s="1"/>
      <c r="DP2104" s="1"/>
      <c r="DQ2104" s="1"/>
      <c r="DR2104" s="1"/>
      <c r="DS2104" s="1"/>
      <c r="DT2104" s="1"/>
      <c r="DU2104" s="1"/>
      <c r="DV2104" s="1"/>
      <c r="DW2104" s="1"/>
      <c r="DX2104" s="1"/>
      <c r="DY2104" s="1"/>
      <c r="DZ2104" s="1"/>
      <c r="EA2104" s="1"/>
      <c r="EB2104" s="1"/>
      <c r="EC2104" s="1"/>
      <c r="ED2104" s="1"/>
      <c r="EE2104" s="1"/>
      <c r="EF2104" s="1"/>
      <c r="EG2104" s="1"/>
      <c r="EH2104" s="1"/>
      <c r="EI2104" s="1"/>
      <c r="EJ2104" s="1"/>
      <c r="EK2104" s="1"/>
      <c r="EL2104" s="1"/>
      <c r="EM2104" s="1"/>
      <c r="EN2104" s="1"/>
      <c r="EO2104" s="1"/>
      <c r="EP2104" s="1"/>
      <c r="EQ2104" s="1"/>
      <c r="ER2104" s="1"/>
      <c r="ES2104" s="1"/>
      <c r="ET2104" s="1"/>
      <c r="EU2104" s="1"/>
      <c r="EV2104" s="1"/>
      <c r="EW2104" s="1"/>
      <c r="EX2104" s="1"/>
      <c r="EY2104" s="1"/>
      <c r="EZ2104" s="1"/>
      <c r="FA2104" s="1"/>
      <c r="FB2104" s="1"/>
      <c r="FC2104" s="1"/>
      <c r="FD2104" s="1"/>
      <c r="FE2104" s="1"/>
      <c r="FF2104" s="1"/>
      <c r="FG2104" s="1"/>
      <c r="FH2104" s="1"/>
      <c r="FI2104" s="1"/>
      <c r="FJ2104" s="1"/>
      <c r="FK2104" s="1"/>
      <c r="FL2104" s="1"/>
      <c r="FM2104" s="1"/>
      <c r="FN2104" s="1"/>
      <c r="FO2104" s="1"/>
      <c r="FP2104" s="1"/>
      <c r="FQ2104" s="1"/>
      <c r="FR2104" s="1"/>
      <c r="FS2104" s="1"/>
      <c r="FT2104" s="1"/>
      <c r="FU2104" s="1"/>
      <c r="FV2104" s="1"/>
      <c r="FW2104" s="1"/>
      <c r="FX2104" s="1"/>
      <c r="FY2104" s="1"/>
      <c r="FZ2104" s="1"/>
      <c r="GA2104" s="1"/>
      <c r="GB2104" s="1"/>
      <c r="GC2104" s="1"/>
      <c r="GD2104" s="1"/>
      <c r="GE2104" s="1"/>
      <c r="GF2104" s="1"/>
      <c r="GG2104" s="1"/>
      <c r="GH2104" s="1"/>
      <c r="GI2104" s="1"/>
      <c r="GJ2104" s="1"/>
      <c r="GK2104" s="1"/>
      <c r="GL2104" s="1"/>
      <c r="GM2104" s="1"/>
      <c r="GN2104" s="1"/>
      <c r="GO2104" s="1"/>
      <c r="GP2104" s="1"/>
      <c r="GQ2104" s="1"/>
      <c r="GR2104" s="1"/>
      <c r="GS2104" s="1"/>
      <c r="GT2104" s="1"/>
      <c r="GU2104" s="1"/>
      <c r="GV2104" s="1"/>
      <c r="GW2104" s="1"/>
      <c r="GX2104" s="1"/>
      <c r="GY2104" s="1"/>
      <c r="GZ2104" s="1"/>
      <c r="HA2104" s="1"/>
      <c r="HB2104" s="1"/>
      <c r="HC2104" s="1"/>
      <c r="HD2104" s="1"/>
      <c r="HE2104" s="1"/>
      <c r="HF2104" s="1"/>
      <c r="HG2104" s="1"/>
      <c r="HH2104" s="1"/>
      <c r="HI2104" s="1"/>
      <c r="HJ2104" s="1"/>
      <c r="HK2104" s="1"/>
      <c r="HL2104" s="1"/>
      <c r="HM2104" s="1"/>
      <c r="HN2104" s="1"/>
      <c r="HO2104" s="1"/>
      <c r="HP2104" s="1"/>
      <c r="HQ2104" s="1"/>
      <c r="HR2104" s="1"/>
      <c r="HS2104" s="1"/>
      <c r="HT2104" s="1"/>
      <c r="HU2104" s="1"/>
      <c r="HV2104" s="1"/>
      <c r="HW2104" s="1"/>
      <c r="HX2104" s="1"/>
      <c r="HY2104" s="1"/>
      <c r="HZ2104" s="1"/>
      <c r="IA2104" s="1"/>
      <c r="IB2104" s="1"/>
      <c r="IC2104" s="1"/>
      <c r="ID2104" s="1"/>
      <c r="IE2104" s="1"/>
      <c r="IF2104" s="1"/>
      <c r="IG2104" s="1"/>
      <c r="IH2104" s="1"/>
      <c r="II2104" s="1"/>
      <c r="IJ2104" s="1"/>
      <c r="IK2104" s="1"/>
      <c r="IL2104" s="1"/>
      <c r="IM2104" s="1"/>
      <c r="IN2104" s="1"/>
      <c r="IO2104" s="1"/>
      <c r="IP2104" s="1"/>
      <c r="IQ2104" s="1"/>
    </row>
    <row r="2105" spans="1:251" s="3" customFormat="1" ht="13.5">
      <c r="A2105" s="40"/>
      <c r="B2105" s="163"/>
      <c r="C2105" s="164"/>
      <c r="D2105" s="164"/>
      <c r="E2105" s="164"/>
      <c r="F2105" s="164"/>
      <c r="G2105" s="164"/>
      <c r="H2105" s="164"/>
      <c r="I2105" s="164"/>
      <c r="J2105" s="164"/>
      <c r="K2105" s="164"/>
      <c r="L2105" s="164"/>
      <c r="M2105" s="164"/>
      <c r="N2105" s="164"/>
      <c r="O2105" s="164"/>
      <c r="P2105" s="164"/>
      <c r="Q2105" s="164"/>
      <c r="R2105" s="164"/>
      <c r="S2105" s="164"/>
      <c r="T2105" s="164"/>
      <c r="U2105" s="164"/>
      <c r="V2105" s="164"/>
      <c r="W2105" s="164"/>
      <c r="X2105" s="164"/>
      <c r="Y2105" s="164"/>
      <c r="Z2105" s="165"/>
      <c r="AA2105" s="167"/>
      <c r="AB2105" s="164"/>
      <c r="AC2105" s="164"/>
      <c r="AD2105" s="164"/>
      <c r="AE2105" s="164"/>
      <c r="AF2105" s="164"/>
      <c r="AG2105" s="164"/>
      <c r="AH2105" s="164"/>
      <c r="AI2105" s="165"/>
      <c r="AJ2105" s="167"/>
      <c r="AK2105" s="164"/>
      <c r="AL2105" s="164"/>
      <c r="AM2105" s="164"/>
      <c r="AN2105" s="164"/>
      <c r="AO2105" s="164"/>
      <c r="AP2105" s="164"/>
      <c r="AQ2105" s="164"/>
      <c r="AR2105" s="165"/>
      <c r="AS2105" s="167"/>
      <c r="AT2105" s="164"/>
      <c r="AU2105" s="164"/>
      <c r="AV2105" s="164"/>
      <c r="AW2105" s="164"/>
      <c r="AX2105" s="169"/>
      <c r="AY2105" s="39"/>
      <c r="AZ2105" s="1"/>
      <c r="BA2105" s="1"/>
      <c r="BB2105" s="4"/>
      <c r="BC2105" s="5"/>
      <c r="BE2105" s="1"/>
      <c r="BF2105" s="1"/>
      <c r="BG2105" s="1"/>
      <c r="BH2105" s="1"/>
      <c r="BI2105" s="1"/>
      <c r="BJ2105" s="1"/>
      <c r="BK2105" s="1"/>
      <c r="BL2105" s="1"/>
      <c r="BM2105" s="1"/>
      <c r="BN2105" s="1"/>
      <c r="BO2105" s="1"/>
      <c r="BP2105" s="1"/>
      <c r="BQ2105" s="1"/>
      <c r="BR2105" s="1"/>
      <c r="BS2105" s="1"/>
      <c r="BT2105" s="1"/>
      <c r="BU2105" s="1"/>
      <c r="BV2105" s="1"/>
      <c r="BW2105" s="1"/>
      <c r="BX2105" s="1"/>
      <c r="BY2105" s="1"/>
      <c r="BZ2105" s="1"/>
      <c r="CA2105" s="1"/>
      <c r="CB2105" s="1"/>
      <c r="CC2105" s="1"/>
      <c r="CD2105" s="1"/>
      <c r="CE2105" s="1"/>
      <c r="CF2105" s="1"/>
      <c r="CG2105" s="1"/>
      <c r="CH2105" s="1"/>
      <c r="CI2105" s="1"/>
      <c r="CJ2105" s="1"/>
      <c r="CK2105" s="1"/>
      <c r="CL2105" s="1"/>
      <c r="CM2105" s="1"/>
      <c r="CN2105" s="1"/>
      <c r="CO2105" s="1"/>
      <c r="CP2105" s="1"/>
      <c r="CQ2105" s="1"/>
      <c r="CR2105" s="1"/>
      <c r="CS2105" s="1"/>
      <c r="CT2105" s="1"/>
      <c r="CU2105" s="1"/>
      <c r="CV2105" s="1"/>
      <c r="CW2105" s="1"/>
      <c r="CX2105" s="1"/>
      <c r="CY2105" s="1"/>
      <c r="CZ2105" s="1"/>
      <c r="DA2105" s="1"/>
      <c r="DB2105" s="1"/>
      <c r="DC2105" s="1"/>
      <c r="DD2105" s="1"/>
      <c r="DE2105" s="1"/>
      <c r="DF2105" s="1"/>
      <c r="DG2105" s="1"/>
      <c r="DH2105" s="1"/>
      <c r="DI2105" s="1"/>
      <c r="DJ2105" s="1"/>
      <c r="DK2105" s="1"/>
      <c r="DL2105" s="1"/>
      <c r="DM2105" s="1"/>
      <c r="DN2105" s="1"/>
      <c r="DO2105" s="1"/>
      <c r="DP2105" s="1"/>
      <c r="DQ2105" s="1"/>
      <c r="DR2105" s="1"/>
      <c r="DS2105" s="1"/>
      <c r="DT2105" s="1"/>
      <c r="DU2105" s="1"/>
      <c r="DV2105" s="1"/>
      <c r="DW2105" s="1"/>
      <c r="DX2105" s="1"/>
      <c r="DY2105" s="1"/>
      <c r="DZ2105" s="1"/>
      <c r="EA2105" s="1"/>
      <c r="EB2105" s="1"/>
      <c r="EC2105" s="1"/>
      <c r="ED2105" s="1"/>
      <c r="EE2105" s="1"/>
      <c r="EF2105" s="1"/>
      <c r="EG2105" s="1"/>
      <c r="EH2105" s="1"/>
      <c r="EI2105" s="1"/>
      <c r="EJ2105" s="1"/>
      <c r="EK2105" s="1"/>
      <c r="EL2105" s="1"/>
      <c r="EM2105" s="1"/>
      <c r="EN2105" s="1"/>
      <c r="EO2105" s="1"/>
      <c r="EP2105" s="1"/>
      <c r="EQ2105" s="1"/>
      <c r="ER2105" s="1"/>
      <c r="ES2105" s="1"/>
      <c r="ET2105" s="1"/>
      <c r="EU2105" s="1"/>
      <c r="EV2105" s="1"/>
      <c r="EW2105" s="1"/>
      <c r="EX2105" s="1"/>
      <c r="EY2105" s="1"/>
      <c r="EZ2105" s="1"/>
      <c r="FA2105" s="1"/>
      <c r="FB2105" s="1"/>
      <c r="FC2105" s="1"/>
      <c r="FD2105" s="1"/>
      <c r="FE2105" s="1"/>
      <c r="FF2105" s="1"/>
      <c r="FG2105" s="1"/>
      <c r="FH2105" s="1"/>
      <c r="FI2105" s="1"/>
      <c r="FJ2105" s="1"/>
      <c r="FK2105" s="1"/>
      <c r="FL2105" s="1"/>
      <c r="FM2105" s="1"/>
      <c r="FN2105" s="1"/>
      <c r="FO2105" s="1"/>
      <c r="FP2105" s="1"/>
      <c r="FQ2105" s="1"/>
      <c r="FR2105" s="1"/>
      <c r="FS2105" s="1"/>
      <c r="FT2105" s="1"/>
      <c r="FU2105" s="1"/>
      <c r="FV2105" s="1"/>
      <c r="FW2105" s="1"/>
      <c r="FX2105" s="1"/>
      <c r="FY2105" s="1"/>
      <c r="FZ2105" s="1"/>
      <c r="GA2105" s="1"/>
      <c r="GB2105" s="1"/>
      <c r="GC2105" s="1"/>
      <c r="GD2105" s="1"/>
      <c r="GE2105" s="1"/>
      <c r="GF2105" s="1"/>
      <c r="GG2105" s="1"/>
      <c r="GH2105" s="1"/>
      <c r="GI2105" s="1"/>
      <c r="GJ2105" s="1"/>
      <c r="GK2105" s="1"/>
      <c r="GL2105" s="1"/>
      <c r="GM2105" s="1"/>
      <c r="GN2105" s="1"/>
      <c r="GO2105" s="1"/>
      <c r="GP2105" s="1"/>
      <c r="GQ2105" s="1"/>
      <c r="GR2105" s="1"/>
      <c r="GS2105" s="1"/>
      <c r="GT2105" s="1"/>
      <c r="GU2105" s="1"/>
      <c r="GV2105" s="1"/>
      <c r="GW2105" s="1"/>
      <c r="GX2105" s="1"/>
      <c r="GY2105" s="1"/>
      <c r="GZ2105" s="1"/>
      <c r="HA2105" s="1"/>
      <c r="HB2105" s="1"/>
      <c r="HC2105" s="1"/>
      <c r="HD2105" s="1"/>
      <c r="HE2105" s="1"/>
      <c r="HF2105" s="1"/>
      <c r="HG2105" s="1"/>
      <c r="HH2105" s="1"/>
      <c r="HI2105" s="1"/>
      <c r="HJ2105" s="1"/>
      <c r="HK2105" s="1"/>
      <c r="HL2105" s="1"/>
      <c r="HM2105" s="1"/>
      <c r="HN2105" s="1"/>
      <c r="HO2105" s="1"/>
      <c r="HP2105" s="1"/>
      <c r="HQ2105" s="1"/>
      <c r="HR2105" s="1"/>
      <c r="HS2105" s="1"/>
      <c r="HT2105" s="1"/>
      <c r="HU2105" s="1"/>
      <c r="HV2105" s="1"/>
      <c r="HW2105" s="1"/>
      <c r="HX2105" s="1"/>
      <c r="HY2105" s="1"/>
      <c r="HZ2105" s="1"/>
      <c r="IA2105" s="1"/>
      <c r="IB2105" s="1"/>
      <c r="IC2105" s="1"/>
      <c r="ID2105" s="1"/>
      <c r="IE2105" s="1"/>
      <c r="IF2105" s="1"/>
      <c r="IG2105" s="1"/>
      <c r="IH2105" s="1"/>
      <c r="II2105" s="1"/>
      <c r="IJ2105" s="1"/>
      <c r="IK2105" s="1"/>
      <c r="IL2105" s="1"/>
      <c r="IM2105" s="1"/>
      <c r="IN2105" s="1"/>
      <c r="IO2105" s="1"/>
      <c r="IP2105" s="1"/>
      <c r="IQ2105" s="1"/>
    </row>
    <row r="2106" spans="1:251" s="3" customFormat="1" ht="18.75" customHeight="1">
      <c r="A2106" s="40"/>
      <c r="B2106" s="59"/>
      <c r="C2106" s="148" t="s">
        <v>306</v>
      </c>
      <c r="D2106" s="149"/>
      <c r="E2106" s="149"/>
      <c r="F2106" s="149"/>
      <c r="G2106" s="149"/>
      <c r="H2106" s="149"/>
      <c r="I2106" s="149"/>
      <c r="J2106" s="149"/>
      <c r="K2106" s="149"/>
      <c r="L2106" s="149"/>
      <c r="M2106" s="149"/>
      <c r="N2106" s="149"/>
      <c r="O2106" s="149"/>
      <c r="P2106" s="149"/>
      <c r="Q2106" s="149"/>
      <c r="R2106" s="149"/>
      <c r="S2106" s="149"/>
      <c r="T2106" s="149"/>
      <c r="U2106" s="149"/>
      <c r="V2106" s="149"/>
      <c r="W2106" s="149"/>
      <c r="X2106" s="149"/>
      <c r="Y2106" s="149"/>
      <c r="Z2106" s="150"/>
      <c r="AA2106" s="151">
        <v>1900</v>
      </c>
      <c r="AB2106" s="152"/>
      <c r="AC2106" s="152"/>
      <c r="AD2106" s="152"/>
      <c r="AE2106" s="152"/>
      <c r="AF2106" s="152"/>
      <c r="AG2106" s="152"/>
      <c r="AH2106" s="152"/>
      <c r="AI2106" s="153"/>
      <c r="AJ2106" s="151">
        <v>1900</v>
      </c>
      <c r="AK2106" s="152"/>
      <c r="AL2106" s="152"/>
      <c r="AM2106" s="152"/>
      <c r="AN2106" s="152"/>
      <c r="AO2106" s="152"/>
      <c r="AP2106" s="152"/>
      <c r="AQ2106" s="152"/>
      <c r="AR2106" s="153"/>
      <c r="AS2106" s="154"/>
      <c r="AT2106" s="155"/>
      <c r="AU2106" s="155"/>
      <c r="AV2106" s="155"/>
      <c r="AW2106" s="155"/>
      <c r="AX2106" s="156"/>
      <c r="AY2106" s="39"/>
      <c r="AZ2106" s="1"/>
      <c r="BA2106" s="1"/>
      <c r="BB2106" s="1"/>
      <c r="BC2106" s="1"/>
      <c r="BD2106" s="1"/>
      <c r="BE2106" s="1"/>
      <c r="BF2106" s="1"/>
      <c r="BG2106" s="1"/>
      <c r="BH2106" s="1"/>
      <c r="BI2106" s="1"/>
      <c r="BJ2106" s="1"/>
      <c r="BK2106" s="1"/>
      <c r="BL2106" s="1"/>
      <c r="BM2106" s="1"/>
      <c r="BN2106" s="1"/>
      <c r="BO2106" s="1"/>
      <c r="BP2106" s="1"/>
      <c r="BQ2106" s="1"/>
      <c r="BR2106" s="1"/>
      <c r="BS2106" s="1"/>
      <c r="BT2106" s="1"/>
      <c r="BU2106" s="1"/>
      <c r="BV2106" s="1"/>
      <c r="BW2106" s="1"/>
      <c r="BX2106" s="1"/>
      <c r="BY2106" s="1"/>
      <c r="BZ2106" s="1"/>
      <c r="CA2106" s="1"/>
      <c r="CB2106" s="1"/>
      <c r="CC2106" s="1"/>
      <c r="CD2106" s="1"/>
      <c r="CE2106" s="1"/>
      <c r="CF2106" s="1"/>
      <c r="CG2106" s="1"/>
      <c r="CH2106" s="1"/>
      <c r="CI2106" s="1"/>
      <c r="CJ2106" s="1"/>
      <c r="CK2106" s="1"/>
      <c r="CL2106" s="1"/>
      <c r="CM2106" s="1"/>
      <c r="CN2106" s="1"/>
      <c r="CO2106" s="1"/>
      <c r="CP2106" s="1"/>
      <c r="CQ2106" s="1"/>
      <c r="CR2106" s="1"/>
      <c r="CS2106" s="1"/>
      <c r="CT2106" s="1"/>
      <c r="CU2106" s="1"/>
      <c r="CV2106" s="1"/>
      <c r="CW2106" s="1"/>
      <c r="CX2106" s="1"/>
      <c r="CY2106" s="1"/>
      <c r="CZ2106" s="1"/>
      <c r="DA2106" s="1"/>
      <c r="DB2106" s="1"/>
      <c r="DC2106" s="1"/>
      <c r="DD2106" s="1"/>
      <c r="DE2106" s="1"/>
      <c r="DF2106" s="1"/>
      <c r="DG2106" s="1"/>
      <c r="DH2106" s="1"/>
      <c r="DI2106" s="1"/>
      <c r="DJ2106" s="1"/>
      <c r="DK2106" s="1"/>
      <c r="DL2106" s="1"/>
      <c r="DM2106" s="1"/>
      <c r="DN2106" s="1"/>
      <c r="DO2106" s="1"/>
      <c r="DP2106" s="1"/>
      <c r="DQ2106" s="1"/>
      <c r="DR2106" s="1"/>
      <c r="DS2106" s="1"/>
      <c r="DT2106" s="1"/>
      <c r="DU2106" s="1"/>
      <c r="DV2106" s="1"/>
      <c r="DW2106" s="1"/>
      <c r="DX2106" s="1"/>
      <c r="DY2106" s="1"/>
      <c r="DZ2106" s="1"/>
      <c r="EA2106" s="1"/>
      <c r="EB2106" s="1"/>
      <c r="EC2106" s="1"/>
      <c r="ED2106" s="1"/>
      <c r="EE2106" s="1"/>
      <c r="EF2106" s="1"/>
      <c r="EG2106" s="1"/>
      <c r="EH2106" s="1"/>
      <c r="EI2106" s="1"/>
      <c r="EJ2106" s="1"/>
      <c r="EK2106" s="1"/>
      <c r="EL2106" s="1"/>
      <c r="EM2106" s="1"/>
      <c r="EN2106" s="1"/>
      <c r="EO2106" s="1"/>
      <c r="EP2106" s="1"/>
      <c r="EQ2106" s="1"/>
      <c r="ER2106" s="1"/>
      <c r="ES2106" s="1"/>
      <c r="ET2106" s="1"/>
      <c r="EU2106" s="1"/>
      <c r="EV2106" s="1"/>
      <c r="EW2106" s="1"/>
      <c r="EX2106" s="1"/>
      <c r="EY2106" s="1"/>
      <c r="EZ2106" s="1"/>
      <c r="FA2106" s="1"/>
      <c r="FB2106" s="1"/>
      <c r="FC2106" s="1"/>
      <c r="FD2106" s="1"/>
      <c r="FE2106" s="1"/>
      <c r="FF2106" s="1"/>
      <c r="FG2106" s="1"/>
      <c r="FH2106" s="1"/>
      <c r="FI2106" s="1"/>
      <c r="FJ2106" s="1"/>
      <c r="FK2106" s="1"/>
      <c r="FL2106" s="1"/>
      <c r="FM2106" s="1"/>
      <c r="FN2106" s="1"/>
      <c r="FO2106" s="1"/>
      <c r="FP2106" s="1"/>
      <c r="FQ2106" s="1"/>
      <c r="FR2106" s="1"/>
      <c r="FS2106" s="1"/>
      <c r="FT2106" s="1"/>
      <c r="FU2106" s="1"/>
      <c r="FV2106" s="1"/>
      <c r="FW2106" s="1"/>
      <c r="FX2106" s="1"/>
      <c r="FY2106" s="1"/>
      <c r="FZ2106" s="1"/>
      <c r="GA2106" s="1"/>
      <c r="GB2106" s="1"/>
      <c r="GC2106" s="1"/>
      <c r="GD2106" s="1"/>
      <c r="GE2106" s="1"/>
      <c r="GF2106" s="1"/>
      <c r="GG2106" s="1"/>
      <c r="GH2106" s="1"/>
      <c r="GI2106" s="1"/>
      <c r="GJ2106" s="1"/>
      <c r="GK2106" s="1"/>
      <c r="GL2106" s="1"/>
      <c r="GM2106" s="1"/>
      <c r="GN2106" s="1"/>
      <c r="GO2106" s="1"/>
      <c r="GP2106" s="1"/>
      <c r="GQ2106" s="1"/>
      <c r="GR2106" s="1"/>
      <c r="GS2106" s="1"/>
      <c r="GT2106" s="1"/>
      <c r="GU2106" s="1"/>
      <c r="GV2106" s="1"/>
      <c r="GW2106" s="1"/>
      <c r="GX2106" s="1"/>
      <c r="GY2106" s="1"/>
      <c r="GZ2106" s="1"/>
      <c r="HA2106" s="1"/>
      <c r="HB2106" s="1"/>
      <c r="HC2106" s="1"/>
      <c r="HD2106" s="1"/>
      <c r="HE2106" s="1"/>
      <c r="HF2106" s="1"/>
      <c r="HG2106" s="1"/>
      <c r="HH2106" s="1"/>
      <c r="HI2106" s="1"/>
      <c r="HJ2106" s="1"/>
      <c r="HK2106" s="1"/>
      <c r="HL2106" s="1"/>
      <c r="HM2106" s="1"/>
      <c r="HN2106" s="1"/>
      <c r="HO2106" s="1"/>
      <c r="HP2106" s="1"/>
      <c r="HQ2106" s="1"/>
      <c r="HR2106" s="1"/>
      <c r="HS2106" s="1"/>
      <c r="HT2106" s="1"/>
      <c r="HU2106" s="1"/>
      <c r="HV2106" s="1"/>
      <c r="HW2106" s="1"/>
      <c r="HX2106" s="1"/>
      <c r="HY2106" s="1"/>
      <c r="HZ2106" s="1"/>
      <c r="IA2106" s="1"/>
      <c r="IB2106" s="1"/>
      <c r="IC2106" s="1"/>
      <c r="ID2106" s="1"/>
      <c r="IE2106" s="1"/>
      <c r="IF2106" s="1"/>
      <c r="IG2106" s="1"/>
      <c r="IH2106" s="1"/>
      <c r="II2106" s="1"/>
      <c r="IJ2106" s="1"/>
      <c r="IK2106" s="1"/>
      <c r="IL2106" s="1"/>
      <c r="IM2106" s="1"/>
      <c r="IN2106" s="1"/>
      <c r="IO2106" s="1"/>
      <c r="IP2106" s="1"/>
      <c r="IQ2106" s="1"/>
    </row>
    <row r="2107" spans="1:251" s="3" customFormat="1" ht="18.75" customHeight="1">
      <c r="A2107" s="40"/>
      <c r="B2107" s="59"/>
      <c r="C2107" s="148" t="s">
        <v>307</v>
      </c>
      <c r="D2107" s="149"/>
      <c r="E2107" s="149"/>
      <c r="F2107" s="149"/>
      <c r="G2107" s="149"/>
      <c r="H2107" s="149"/>
      <c r="I2107" s="149"/>
      <c r="J2107" s="149"/>
      <c r="K2107" s="149"/>
      <c r="L2107" s="149"/>
      <c r="M2107" s="149"/>
      <c r="N2107" s="149"/>
      <c r="O2107" s="149"/>
      <c r="P2107" s="149"/>
      <c r="Q2107" s="149"/>
      <c r="R2107" s="149"/>
      <c r="S2107" s="149"/>
      <c r="T2107" s="149"/>
      <c r="U2107" s="149"/>
      <c r="V2107" s="149"/>
      <c r="W2107" s="149"/>
      <c r="X2107" s="149"/>
      <c r="Y2107" s="149"/>
      <c r="Z2107" s="150"/>
      <c r="AA2107" s="151">
        <v>54</v>
      </c>
      <c r="AB2107" s="152"/>
      <c r="AC2107" s="152"/>
      <c r="AD2107" s="152"/>
      <c r="AE2107" s="152"/>
      <c r="AF2107" s="152"/>
      <c r="AG2107" s="152"/>
      <c r="AH2107" s="152"/>
      <c r="AI2107" s="153"/>
      <c r="AJ2107" s="151">
        <v>54</v>
      </c>
      <c r="AK2107" s="152"/>
      <c r="AL2107" s="152"/>
      <c r="AM2107" s="152"/>
      <c r="AN2107" s="152"/>
      <c r="AO2107" s="152"/>
      <c r="AP2107" s="152"/>
      <c r="AQ2107" s="152"/>
      <c r="AR2107" s="153"/>
      <c r="AS2107" s="154"/>
      <c r="AT2107" s="155"/>
      <c r="AU2107" s="155"/>
      <c r="AV2107" s="155"/>
      <c r="AW2107" s="155"/>
      <c r="AX2107" s="156"/>
      <c r="AY2107" s="39"/>
      <c r="AZ2107" s="1"/>
      <c r="BA2107" s="1"/>
      <c r="BB2107" s="1"/>
      <c r="BC2107" s="1"/>
      <c r="BD2107" s="1"/>
      <c r="BE2107" s="1"/>
      <c r="BF2107" s="1"/>
      <c r="BG2107" s="1"/>
      <c r="BH2107" s="1"/>
      <c r="BI2107" s="1"/>
      <c r="BJ2107" s="1"/>
      <c r="BK2107" s="1"/>
      <c r="BL2107" s="1"/>
      <c r="BM2107" s="1"/>
      <c r="BN2107" s="1"/>
      <c r="BO2107" s="1"/>
      <c r="BP2107" s="1"/>
      <c r="BQ2107" s="1"/>
      <c r="BR2107" s="1"/>
      <c r="BS2107" s="1"/>
      <c r="BT2107" s="1"/>
      <c r="BU2107" s="1"/>
      <c r="BV2107" s="1"/>
      <c r="BW2107" s="1"/>
      <c r="BX2107" s="1"/>
      <c r="BY2107" s="1"/>
      <c r="BZ2107" s="1"/>
      <c r="CA2107" s="1"/>
      <c r="CB2107" s="1"/>
      <c r="CC2107" s="1"/>
      <c r="CD2107" s="1"/>
      <c r="CE2107" s="1"/>
      <c r="CF2107" s="1"/>
      <c r="CG2107" s="1"/>
      <c r="CH2107" s="1"/>
      <c r="CI2107" s="1"/>
      <c r="CJ2107" s="1"/>
      <c r="CK2107" s="1"/>
      <c r="CL2107" s="1"/>
      <c r="CM2107" s="1"/>
      <c r="CN2107" s="1"/>
      <c r="CO2107" s="1"/>
      <c r="CP2107" s="1"/>
      <c r="CQ2107" s="1"/>
      <c r="CR2107" s="1"/>
      <c r="CS2107" s="1"/>
      <c r="CT2107" s="1"/>
      <c r="CU2107" s="1"/>
      <c r="CV2107" s="1"/>
      <c r="CW2107" s="1"/>
      <c r="CX2107" s="1"/>
      <c r="CY2107" s="1"/>
      <c r="CZ2107" s="1"/>
      <c r="DA2107" s="1"/>
      <c r="DB2107" s="1"/>
      <c r="DC2107" s="1"/>
      <c r="DD2107" s="1"/>
      <c r="DE2107" s="1"/>
      <c r="DF2107" s="1"/>
      <c r="DG2107" s="1"/>
      <c r="DH2107" s="1"/>
      <c r="DI2107" s="1"/>
      <c r="DJ2107" s="1"/>
      <c r="DK2107" s="1"/>
      <c r="DL2107" s="1"/>
      <c r="DM2107" s="1"/>
      <c r="DN2107" s="1"/>
      <c r="DO2107" s="1"/>
      <c r="DP2107" s="1"/>
      <c r="DQ2107" s="1"/>
      <c r="DR2107" s="1"/>
      <c r="DS2107" s="1"/>
      <c r="DT2107" s="1"/>
      <c r="DU2107" s="1"/>
      <c r="DV2107" s="1"/>
      <c r="DW2107" s="1"/>
      <c r="DX2107" s="1"/>
      <c r="DY2107" s="1"/>
      <c r="DZ2107" s="1"/>
      <c r="EA2107" s="1"/>
      <c r="EB2107" s="1"/>
      <c r="EC2107" s="1"/>
      <c r="ED2107" s="1"/>
      <c r="EE2107" s="1"/>
      <c r="EF2107" s="1"/>
      <c r="EG2107" s="1"/>
      <c r="EH2107" s="1"/>
      <c r="EI2107" s="1"/>
      <c r="EJ2107" s="1"/>
      <c r="EK2107" s="1"/>
      <c r="EL2107" s="1"/>
      <c r="EM2107" s="1"/>
      <c r="EN2107" s="1"/>
      <c r="EO2107" s="1"/>
      <c r="EP2107" s="1"/>
      <c r="EQ2107" s="1"/>
      <c r="ER2107" s="1"/>
      <c r="ES2107" s="1"/>
      <c r="ET2107" s="1"/>
      <c r="EU2107" s="1"/>
      <c r="EV2107" s="1"/>
      <c r="EW2107" s="1"/>
      <c r="EX2107" s="1"/>
      <c r="EY2107" s="1"/>
      <c r="EZ2107" s="1"/>
      <c r="FA2107" s="1"/>
      <c r="FB2107" s="1"/>
      <c r="FC2107" s="1"/>
      <c r="FD2107" s="1"/>
      <c r="FE2107" s="1"/>
      <c r="FF2107" s="1"/>
      <c r="FG2107" s="1"/>
      <c r="FH2107" s="1"/>
      <c r="FI2107" s="1"/>
      <c r="FJ2107" s="1"/>
      <c r="FK2107" s="1"/>
      <c r="FL2107" s="1"/>
      <c r="FM2107" s="1"/>
      <c r="FN2107" s="1"/>
      <c r="FO2107" s="1"/>
      <c r="FP2107" s="1"/>
      <c r="FQ2107" s="1"/>
      <c r="FR2107" s="1"/>
      <c r="FS2107" s="1"/>
      <c r="FT2107" s="1"/>
      <c r="FU2107" s="1"/>
      <c r="FV2107" s="1"/>
      <c r="FW2107" s="1"/>
      <c r="FX2107" s="1"/>
      <c r="FY2107" s="1"/>
      <c r="FZ2107" s="1"/>
      <c r="GA2107" s="1"/>
      <c r="GB2107" s="1"/>
      <c r="GC2107" s="1"/>
      <c r="GD2107" s="1"/>
      <c r="GE2107" s="1"/>
      <c r="GF2107" s="1"/>
      <c r="GG2107" s="1"/>
      <c r="GH2107" s="1"/>
      <c r="GI2107" s="1"/>
      <c r="GJ2107" s="1"/>
      <c r="GK2107" s="1"/>
      <c r="GL2107" s="1"/>
      <c r="GM2107" s="1"/>
      <c r="GN2107" s="1"/>
      <c r="GO2107" s="1"/>
      <c r="GP2107" s="1"/>
      <c r="GQ2107" s="1"/>
      <c r="GR2107" s="1"/>
      <c r="GS2107" s="1"/>
      <c r="GT2107" s="1"/>
      <c r="GU2107" s="1"/>
      <c r="GV2107" s="1"/>
      <c r="GW2107" s="1"/>
      <c r="GX2107" s="1"/>
      <c r="GY2107" s="1"/>
      <c r="GZ2107" s="1"/>
      <c r="HA2107" s="1"/>
      <c r="HB2107" s="1"/>
      <c r="HC2107" s="1"/>
      <c r="HD2107" s="1"/>
      <c r="HE2107" s="1"/>
      <c r="HF2107" s="1"/>
      <c r="HG2107" s="1"/>
      <c r="HH2107" s="1"/>
      <c r="HI2107" s="1"/>
      <c r="HJ2107" s="1"/>
      <c r="HK2107" s="1"/>
      <c r="HL2107" s="1"/>
      <c r="HM2107" s="1"/>
      <c r="HN2107" s="1"/>
      <c r="HO2107" s="1"/>
      <c r="HP2107" s="1"/>
      <c r="HQ2107" s="1"/>
      <c r="HR2107" s="1"/>
      <c r="HS2107" s="1"/>
      <c r="HT2107" s="1"/>
      <c r="HU2107" s="1"/>
      <c r="HV2107" s="1"/>
      <c r="HW2107" s="1"/>
      <c r="HX2107" s="1"/>
      <c r="HY2107" s="1"/>
      <c r="HZ2107" s="1"/>
      <c r="IA2107" s="1"/>
      <c r="IB2107" s="1"/>
      <c r="IC2107" s="1"/>
      <c r="ID2107" s="1"/>
      <c r="IE2107" s="1"/>
      <c r="IF2107" s="1"/>
      <c r="IG2107" s="1"/>
      <c r="IH2107" s="1"/>
      <c r="II2107" s="1"/>
      <c r="IJ2107" s="1"/>
      <c r="IK2107" s="1"/>
      <c r="IL2107" s="1"/>
      <c r="IM2107" s="1"/>
      <c r="IN2107" s="1"/>
      <c r="IO2107" s="1"/>
      <c r="IP2107" s="1"/>
      <c r="IQ2107" s="1"/>
    </row>
    <row r="2108" spans="1:251" s="3" customFormat="1" ht="18.75" customHeight="1" thickBot="1">
      <c r="A2108" s="41"/>
      <c r="B2108" s="132" t="s">
        <v>14</v>
      </c>
      <c r="C2108" s="133"/>
      <c r="D2108" s="133"/>
      <c r="E2108" s="133"/>
      <c r="F2108" s="133"/>
      <c r="G2108" s="133"/>
      <c r="H2108" s="133"/>
      <c r="I2108" s="133"/>
      <c r="J2108" s="133"/>
      <c r="K2108" s="133"/>
      <c r="L2108" s="133"/>
      <c r="M2108" s="133"/>
      <c r="N2108" s="133"/>
      <c r="O2108" s="133"/>
      <c r="P2108" s="133"/>
      <c r="Q2108" s="133"/>
      <c r="R2108" s="133"/>
      <c r="S2108" s="133"/>
      <c r="T2108" s="133"/>
      <c r="U2108" s="133"/>
      <c r="V2108" s="133"/>
      <c r="W2108" s="133"/>
      <c r="X2108" s="133"/>
      <c r="Y2108" s="133"/>
      <c r="Z2108" s="134"/>
      <c r="AA2108" s="135">
        <f>SUM($AA$2106:$AA$2107)</f>
        <v>1954</v>
      </c>
      <c r="AB2108" s="136"/>
      <c r="AC2108" s="136"/>
      <c r="AD2108" s="136"/>
      <c r="AE2108" s="136"/>
      <c r="AF2108" s="136"/>
      <c r="AG2108" s="136"/>
      <c r="AH2108" s="136"/>
      <c r="AI2108" s="137"/>
      <c r="AJ2108" s="135">
        <f>SUM($AJ$2106:$AJ$2107)</f>
        <v>1954</v>
      </c>
      <c r="AK2108" s="136"/>
      <c r="AL2108" s="136"/>
      <c r="AM2108" s="136"/>
      <c r="AN2108" s="136"/>
      <c r="AO2108" s="136"/>
      <c r="AP2108" s="136"/>
      <c r="AQ2108" s="136"/>
      <c r="AR2108" s="137"/>
      <c r="AS2108" s="138"/>
      <c r="AT2108" s="139"/>
      <c r="AU2108" s="139"/>
      <c r="AV2108" s="139"/>
      <c r="AW2108" s="139"/>
      <c r="AX2108" s="140"/>
      <c r="AY2108" s="39"/>
      <c r="AZ2108" s="1"/>
      <c r="BA2108" s="1"/>
      <c r="BB2108" s="1"/>
      <c r="BC2108" s="1"/>
      <c r="BD2108" s="1"/>
      <c r="BE2108" s="1"/>
      <c r="BF2108" s="1"/>
      <c r="BG2108" s="1"/>
      <c r="BH2108" s="1"/>
      <c r="BI2108" s="1"/>
      <c r="BJ2108" s="1"/>
      <c r="BK2108" s="1"/>
      <c r="BL2108" s="1"/>
      <c r="BM2108" s="1"/>
      <c r="BN2108" s="1"/>
      <c r="BO2108" s="1"/>
      <c r="BP2108" s="1"/>
      <c r="BQ2108" s="1"/>
      <c r="BR2108" s="1"/>
      <c r="BS2108" s="1"/>
      <c r="BT2108" s="1"/>
      <c r="BU2108" s="1"/>
      <c r="BV2108" s="1"/>
      <c r="BW2108" s="1"/>
      <c r="BX2108" s="1"/>
      <c r="BY2108" s="1"/>
      <c r="BZ2108" s="1"/>
      <c r="CA2108" s="1"/>
      <c r="CB2108" s="1"/>
      <c r="CC2108" s="1"/>
      <c r="CD2108" s="1"/>
      <c r="CE2108" s="1"/>
      <c r="CF2108" s="1"/>
      <c r="CG2108" s="1"/>
      <c r="CH2108" s="1"/>
      <c r="CI2108" s="1"/>
      <c r="CJ2108" s="1"/>
      <c r="CK2108" s="1"/>
      <c r="CL2108" s="1"/>
      <c r="CM2108" s="1"/>
      <c r="CN2108" s="1"/>
      <c r="CO2108" s="1"/>
      <c r="CP2108" s="1"/>
      <c r="CQ2108" s="1"/>
      <c r="CR2108" s="1"/>
      <c r="CS2108" s="1"/>
      <c r="CT2108" s="1"/>
      <c r="CU2108" s="1"/>
      <c r="CV2108" s="1"/>
      <c r="CW2108" s="1"/>
      <c r="CX2108" s="1"/>
      <c r="CY2108" s="1"/>
      <c r="CZ2108" s="1"/>
      <c r="DA2108" s="1"/>
      <c r="DB2108" s="1"/>
      <c r="DC2108" s="1"/>
      <c r="DD2108" s="1"/>
      <c r="DE2108" s="1"/>
      <c r="DF2108" s="1"/>
      <c r="DG2108" s="1"/>
      <c r="DH2108" s="1"/>
      <c r="DI2108" s="1"/>
      <c r="DJ2108" s="1"/>
      <c r="DK2108" s="1"/>
      <c r="DL2108" s="1"/>
      <c r="DM2108" s="1"/>
      <c r="DN2108" s="1"/>
      <c r="DO2108" s="1"/>
      <c r="DP2108" s="1"/>
      <c r="DQ2108" s="1"/>
      <c r="DR2108" s="1"/>
      <c r="DS2108" s="1"/>
      <c r="DT2108" s="1"/>
      <c r="DU2108" s="1"/>
      <c r="DV2108" s="1"/>
      <c r="DW2108" s="1"/>
      <c r="DX2108" s="1"/>
      <c r="DY2108" s="1"/>
      <c r="DZ2108" s="1"/>
      <c r="EA2108" s="1"/>
      <c r="EB2108" s="1"/>
      <c r="EC2108" s="1"/>
      <c r="ED2108" s="1"/>
      <c r="EE2108" s="1"/>
      <c r="EF2108" s="1"/>
      <c r="EG2108" s="1"/>
      <c r="EH2108" s="1"/>
      <c r="EI2108" s="1"/>
      <c r="EJ2108" s="1"/>
      <c r="EK2108" s="1"/>
      <c r="EL2108" s="1"/>
      <c r="EM2108" s="1"/>
      <c r="EN2108" s="1"/>
      <c r="EO2108" s="1"/>
      <c r="EP2108" s="1"/>
      <c r="EQ2108" s="1"/>
      <c r="ER2108" s="1"/>
      <c r="ES2108" s="1"/>
      <c r="ET2108" s="1"/>
      <c r="EU2108" s="1"/>
      <c r="EV2108" s="1"/>
      <c r="EW2108" s="1"/>
      <c r="EX2108" s="1"/>
      <c r="EY2108" s="1"/>
      <c r="EZ2108" s="1"/>
      <c r="FA2108" s="1"/>
      <c r="FB2108" s="1"/>
      <c r="FC2108" s="1"/>
      <c r="FD2108" s="1"/>
      <c r="FE2108" s="1"/>
      <c r="FF2108" s="1"/>
      <c r="FG2108" s="1"/>
      <c r="FH2108" s="1"/>
      <c r="FI2108" s="1"/>
      <c r="FJ2108" s="1"/>
      <c r="FK2108" s="1"/>
      <c r="FL2108" s="1"/>
      <c r="FM2108" s="1"/>
      <c r="FN2108" s="1"/>
      <c r="FO2108" s="1"/>
      <c r="FP2108" s="1"/>
      <c r="FQ2108" s="1"/>
      <c r="FR2108" s="1"/>
      <c r="FS2108" s="1"/>
      <c r="FT2108" s="1"/>
      <c r="FU2108" s="1"/>
      <c r="FV2108" s="1"/>
      <c r="FW2108" s="1"/>
      <c r="FX2108" s="1"/>
      <c r="FY2108" s="1"/>
      <c r="FZ2108" s="1"/>
      <c r="GA2108" s="1"/>
      <c r="GB2108" s="1"/>
      <c r="GC2108" s="1"/>
      <c r="GD2108" s="1"/>
      <c r="GE2108" s="1"/>
      <c r="GF2108" s="1"/>
      <c r="GG2108" s="1"/>
      <c r="GH2108" s="1"/>
      <c r="GI2108" s="1"/>
      <c r="GJ2108" s="1"/>
      <c r="GK2108" s="1"/>
      <c r="GL2108" s="1"/>
      <c r="GM2108" s="1"/>
      <c r="GN2108" s="1"/>
      <c r="GO2108" s="1"/>
      <c r="GP2108" s="1"/>
      <c r="GQ2108" s="1"/>
      <c r="GR2108" s="1"/>
      <c r="GS2108" s="1"/>
      <c r="GT2108" s="1"/>
      <c r="GU2108" s="1"/>
      <c r="GV2108" s="1"/>
      <c r="GW2108" s="1"/>
      <c r="GX2108" s="1"/>
      <c r="GY2108" s="1"/>
      <c r="GZ2108" s="1"/>
      <c r="HA2108" s="1"/>
      <c r="HB2108" s="1"/>
      <c r="HC2108" s="1"/>
      <c r="HD2108" s="1"/>
      <c r="HE2108" s="1"/>
      <c r="HF2108" s="1"/>
      <c r="HG2108" s="1"/>
      <c r="HH2108" s="1"/>
      <c r="HI2108" s="1"/>
      <c r="HJ2108" s="1"/>
      <c r="HK2108" s="1"/>
      <c r="HL2108" s="1"/>
      <c r="HM2108" s="1"/>
      <c r="HN2108" s="1"/>
      <c r="HO2108" s="1"/>
      <c r="HP2108" s="1"/>
      <c r="HQ2108" s="1"/>
      <c r="HR2108" s="1"/>
      <c r="HS2108" s="1"/>
      <c r="HT2108" s="1"/>
      <c r="HU2108" s="1"/>
      <c r="HV2108" s="1"/>
      <c r="HW2108" s="1"/>
      <c r="HX2108" s="1"/>
      <c r="HY2108" s="1"/>
      <c r="HZ2108" s="1"/>
      <c r="IA2108" s="1"/>
      <c r="IB2108" s="1"/>
      <c r="IC2108" s="1"/>
      <c r="ID2108" s="1"/>
      <c r="IE2108" s="1"/>
      <c r="IF2108" s="1"/>
      <c r="IG2108" s="1"/>
      <c r="IH2108" s="1"/>
      <c r="II2108" s="1"/>
      <c r="IJ2108" s="1"/>
      <c r="IK2108" s="1"/>
      <c r="IL2108" s="1"/>
      <c r="IM2108" s="1"/>
      <c r="IN2108" s="1"/>
      <c r="IO2108" s="1"/>
      <c r="IP2108" s="1"/>
      <c r="IQ2108" s="1"/>
    </row>
    <row r="2110" spans="1:251" ht="18.75">
      <c r="A2110" s="38" t="s">
        <v>0</v>
      </c>
      <c r="AW2110" s="44"/>
      <c r="AX2110" s="45"/>
      <c r="AY2110" s="44"/>
    </row>
    <row r="2112" spans="1:251" ht="18.75">
      <c r="B2112" s="141" t="s">
        <v>8</v>
      </c>
      <c r="C2112" s="142"/>
      <c r="D2112" s="142"/>
      <c r="E2112" s="142"/>
      <c r="F2112" s="142"/>
      <c r="G2112" s="142"/>
      <c r="H2112" s="142"/>
      <c r="I2112" s="142"/>
      <c r="J2112" s="142"/>
      <c r="K2112" s="142"/>
      <c r="L2112" s="142"/>
      <c r="M2112" s="142"/>
      <c r="N2112" s="142"/>
      <c r="O2112" s="142"/>
      <c r="P2112" s="142"/>
      <c r="Q2112" s="142"/>
      <c r="R2112" s="142"/>
      <c r="S2112" s="142"/>
      <c r="T2112" s="142"/>
      <c r="U2112" s="142"/>
      <c r="V2112" s="142"/>
      <c r="W2112" s="142"/>
      <c r="X2112" s="142"/>
      <c r="Y2112" s="142"/>
      <c r="Z2112" s="142"/>
      <c r="AA2112" s="142"/>
      <c r="AB2112" s="142"/>
      <c r="AC2112" s="142"/>
      <c r="AD2112" s="142"/>
      <c r="AE2112" s="142"/>
      <c r="AF2112" s="142"/>
      <c r="AG2112" s="142"/>
      <c r="AH2112" s="142"/>
      <c r="AI2112" s="142"/>
      <c r="AJ2112" s="142"/>
      <c r="AK2112" s="142"/>
      <c r="AL2112" s="142"/>
      <c r="AM2112" s="142"/>
      <c r="AN2112" s="142"/>
      <c r="AO2112" s="142"/>
      <c r="AP2112" s="142"/>
      <c r="AQ2112" s="142"/>
      <c r="AR2112" s="142"/>
      <c r="AS2112" s="142"/>
      <c r="AT2112" s="142"/>
      <c r="AU2112" s="142"/>
      <c r="AV2112" s="142"/>
      <c r="AW2112" s="142"/>
      <c r="AX2112" s="142"/>
    </row>
    <row r="2113" spans="1:113">
      <c r="Z2113" s="46"/>
      <c r="AD2113" s="46"/>
      <c r="AE2113" s="46"/>
      <c r="AF2113" s="46"/>
      <c r="AG2113" s="46"/>
      <c r="AH2113" s="46"/>
      <c r="AI2113" s="46"/>
      <c r="AO2113" s="46"/>
    </row>
    <row r="2114" spans="1:113" ht="13.5" thickBot="1">
      <c r="Z2114" s="46"/>
      <c r="AD2114" s="46"/>
      <c r="AE2114" s="46"/>
      <c r="AF2114" s="46"/>
      <c r="AG2114" s="46"/>
      <c r="AH2114" s="46"/>
      <c r="AI2114" s="46"/>
      <c r="AO2114" s="46"/>
      <c r="DI2114" s="2"/>
    </row>
    <row r="2115" spans="1:113" ht="24.75" customHeight="1" thickBot="1">
      <c r="B2115" s="143" t="s">
        <v>1</v>
      </c>
      <c r="C2115" s="144"/>
      <c r="D2115" s="144"/>
      <c r="E2115" s="144"/>
      <c r="F2115" s="144"/>
      <c r="G2115" s="144"/>
      <c r="H2115" s="145" t="s">
        <v>298</v>
      </c>
      <c r="I2115" s="146"/>
      <c r="J2115" s="146"/>
      <c r="K2115" s="146"/>
      <c r="L2115" s="146"/>
      <c r="M2115" s="146"/>
      <c r="N2115" s="146"/>
      <c r="O2115" s="146"/>
      <c r="P2115" s="146"/>
      <c r="Q2115" s="146"/>
      <c r="R2115" s="146"/>
      <c r="S2115" s="146"/>
      <c r="T2115" s="146"/>
      <c r="U2115" s="146"/>
      <c r="V2115" s="146"/>
      <c r="W2115" s="146"/>
      <c r="X2115" s="146"/>
      <c r="Y2115" s="146"/>
      <c r="Z2115" s="146"/>
      <c r="AA2115" s="146"/>
      <c r="AB2115" s="146"/>
      <c r="AC2115" s="146"/>
      <c r="AD2115" s="146"/>
      <c r="AE2115" s="146"/>
      <c r="AF2115" s="146"/>
      <c r="AG2115" s="146"/>
      <c r="AH2115" s="146"/>
      <c r="AI2115" s="146"/>
      <c r="AJ2115" s="146"/>
      <c r="AK2115" s="146"/>
      <c r="AL2115" s="146"/>
      <c r="AM2115" s="146"/>
      <c r="AN2115" s="146"/>
      <c r="AO2115" s="146"/>
      <c r="AP2115" s="146"/>
      <c r="AQ2115" s="146"/>
      <c r="AR2115" s="146"/>
      <c r="AS2115" s="146"/>
      <c r="AT2115" s="146"/>
      <c r="AU2115" s="146"/>
      <c r="AV2115" s="146"/>
      <c r="AW2115" s="146"/>
      <c r="AX2115" s="147"/>
      <c r="DI2115" s="2"/>
    </row>
    <row r="2116" spans="1:113" ht="14.25">
      <c r="B2116" s="47"/>
      <c r="C2116" s="47"/>
      <c r="D2116" s="47"/>
      <c r="E2116" s="47"/>
      <c r="F2116" s="47"/>
      <c r="G2116" s="47"/>
      <c r="H2116" s="40"/>
      <c r="I2116" s="40"/>
      <c r="J2116" s="40"/>
      <c r="K2116" s="40"/>
      <c r="L2116" s="48"/>
      <c r="M2116" s="48"/>
      <c r="N2116" s="48"/>
      <c r="O2116" s="48"/>
      <c r="P2116" s="40"/>
      <c r="Q2116" s="40"/>
      <c r="R2116" s="40"/>
      <c r="S2116" s="40"/>
      <c r="T2116" s="40"/>
      <c r="U2116" s="40"/>
      <c r="V2116" s="49"/>
      <c r="W2116" s="49"/>
      <c r="X2116" s="49"/>
      <c r="Y2116" s="49"/>
      <c r="Z2116" s="49"/>
      <c r="AA2116" s="49"/>
      <c r="AB2116" s="49"/>
      <c r="AC2116" s="49"/>
      <c r="AD2116" s="49"/>
      <c r="AE2116" s="49"/>
      <c r="AF2116" s="49"/>
      <c r="AG2116" s="49"/>
      <c r="AH2116" s="49"/>
      <c r="AI2116" s="49"/>
      <c r="AJ2116" s="49"/>
      <c r="AK2116" s="49"/>
      <c r="AL2116" s="49"/>
      <c r="AM2116" s="49"/>
      <c r="AN2116" s="49"/>
      <c r="AO2116" s="49"/>
      <c r="AP2116" s="49"/>
      <c r="AQ2116" s="49"/>
      <c r="AR2116" s="49"/>
      <c r="AS2116" s="49"/>
      <c r="AT2116" s="49"/>
      <c r="AU2116" s="49"/>
      <c r="AV2116" s="49"/>
      <c r="AW2116" s="49"/>
      <c r="AX2116" s="49"/>
      <c r="DI2116" s="2"/>
    </row>
    <row r="2117" spans="1:113" ht="15" thickBot="1">
      <c r="A2117" s="61"/>
      <c r="B2117" s="49" t="s">
        <v>2</v>
      </c>
      <c r="C2117" s="40"/>
      <c r="D2117" s="40"/>
      <c r="E2117" s="40"/>
      <c r="F2117" s="40"/>
      <c r="G2117" s="40"/>
      <c r="H2117" s="40"/>
      <c r="I2117" s="40"/>
      <c r="J2117" s="40"/>
      <c r="K2117" s="40"/>
      <c r="L2117" s="48"/>
      <c r="M2117" s="48"/>
      <c r="N2117" s="48"/>
      <c r="O2117" s="48"/>
      <c r="P2117" s="40"/>
      <c r="Q2117" s="40"/>
      <c r="R2117" s="40"/>
      <c r="S2117" s="40"/>
      <c r="T2117" s="40"/>
      <c r="U2117" s="40"/>
      <c r="V2117" s="49"/>
      <c r="W2117" s="49"/>
      <c r="X2117" s="49"/>
      <c r="Y2117" s="49"/>
      <c r="Z2117" s="49"/>
      <c r="AA2117" s="49"/>
      <c r="AB2117" s="49"/>
      <c r="AC2117" s="49"/>
      <c r="AD2117" s="49"/>
      <c r="AE2117" s="49"/>
      <c r="AF2117" s="49"/>
      <c r="AG2117" s="49"/>
      <c r="AH2117" s="49"/>
      <c r="AI2117" s="49"/>
      <c r="AJ2117" s="49"/>
      <c r="AK2117" s="49"/>
      <c r="AL2117" s="49"/>
      <c r="AM2117" s="49"/>
      <c r="AN2117" s="49"/>
      <c r="AO2117" s="49"/>
      <c r="AP2117" s="49"/>
      <c r="AQ2117" s="49"/>
      <c r="AR2117" s="49"/>
      <c r="AS2117" s="49"/>
      <c r="AT2117" s="49"/>
      <c r="AU2117" s="49"/>
      <c r="AV2117" s="49"/>
      <c r="AW2117" s="49"/>
      <c r="AX2117" s="49"/>
      <c r="DI2117" s="2"/>
    </row>
    <row r="2118" spans="1:113" ht="14.25">
      <c r="A2118" s="40"/>
      <c r="B2118" s="50"/>
      <c r="C2118" s="47"/>
      <c r="D2118" s="47"/>
      <c r="E2118" s="47"/>
      <c r="F2118" s="47"/>
      <c r="G2118" s="47"/>
      <c r="H2118" s="47"/>
      <c r="I2118" s="47"/>
      <c r="J2118" s="47"/>
      <c r="K2118" s="47"/>
      <c r="L2118" s="51"/>
      <c r="M2118" s="51"/>
      <c r="N2118" s="51"/>
      <c r="O2118" s="51"/>
      <c r="P2118" s="47"/>
      <c r="Q2118" s="47"/>
      <c r="R2118" s="47"/>
      <c r="S2118" s="47"/>
      <c r="T2118" s="47"/>
      <c r="U2118" s="47"/>
      <c r="V2118" s="52"/>
      <c r="W2118" s="52"/>
      <c r="X2118" s="52"/>
      <c r="Y2118" s="52"/>
      <c r="Z2118" s="52"/>
      <c r="AA2118" s="52"/>
      <c r="AB2118" s="52"/>
      <c r="AC2118" s="52"/>
      <c r="AD2118" s="52"/>
      <c r="AE2118" s="52"/>
      <c r="AF2118" s="52"/>
      <c r="AG2118" s="52"/>
      <c r="AH2118" s="52"/>
      <c r="AI2118" s="52"/>
      <c r="AJ2118" s="52"/>
      <c r="AK2118" s="52"/>
      <c r="AL2118" s="52"/>
      <c r="AM2118" s="52"/>
      <c r="AN2118" s="52"/>
      <c r="AO2118" s="52"/>
      <c r="AP2118" s="52"/>
      <c r="AQ2118" s="52"/>
      <c r="AR2118" s="52"/>
      <c r="AS2118" s="52"/>
      <c r="AT2118" s="52"/>
      <c r="AU2118" s="52"/>
      <c r="AV2118" s="52"/>
      <c r="AW2118" s="52"/>
      <c r="AX2118" s="53"/>
    </row>
    <row r="2119" spans="1:113" ht="12" customHeight="1">
      <c r="A2119" s="40"/>
      <c r="B2119" s="157" t="s">
        <v>299</v>
      </c>
      <c r="C2119" s="158"/>
      <c r="D2119" s="158"/>
      <c r="E2119" s="158"/>
      <c r="F2119" s="158"/>
      <c r="G2119" s="158"/>
      <c r="H2119" s="158"/>
      <c r="I2119" s="158"/>
      <c r="J2119" s="158"/>
      <c r="K2119" s="158"/>
      <c r="L2119" s="158"/>
      <c r="M2119" s="158"/>
      <c r="N2119" s="158"/>
      <c r="O2119" s="158"/>
      <c r="P2119" s="158"/>
      <c r="Q2119" s="158"/>
      <c r="R2119" s="158"/>
      <c r="S2119" s="158"/>
      <c r="T2119" s="158"/>
      <c r="U2119" s="158"/>
      <c r="V2119" s="158"/>
      <c r="W2119" s="158"/>
      <c r="X2119" s="158"/>
      <c r="Y2119" s="158"/>
      <c r="Z2119" s="158"/>
      <c r="AA2119" s="158"/>
      <c r="AB2119" s="158"/>
      <c r="AC2119" s="158"/>
      <c r="AD2119" s="158"/>
      <c r="AE2119" s="158"/>
      <c r="AF2119" s="158"/>
      <c r="AG2119" s="158"/>
      <c r="AH2119" s="158"/>
      <c r="AI2119" s="158"/>
      <c r="AJ2119" s="158"/>
      <c r="AK2119" s="158"/>
      <c r="AL2119" s="158"/>
      <c r="AM2119" s="158"/>
      <c r="AN2119" s="158"/>
      <c r="AO2119" s="158"/>
      <c r="AP2119" s="158"/>
      <c r="AQ2119" s="158"/>
      <c r="AR2119" s="158"/>
      <c r="AS2119" s="158"/>
      <c r="AT2119" s="158"/>
      <c r="AU2119" s="158"/>
      <c r="AV2119" s="158"/>
      <c r="AW2119" s="158"/>
      <c r="AX2119" s="159"/>
    </row>
    <row r="2120" spans="1:113" ht="12" customHeight="1">
      <c r="A2120" s="40"/>
      <c r="B2120" s="157"/>
      <c r="C2120" s="158"/>
      <c r="D2120" s="158"/>
      <c r="E2120" s="158"/>
      <c r="F2120" s="158"/>
      <c r="G2120" s="158"/>
      <c r="H2120" s="158"/>
      <c r="I2120" s="158"/>
      <c r="J2120" s="158"/>
      <c r="K2120" s="158"/>
      <c r="L2120" s="158"/>
      <c r="M2120" s="158"/>
      <c r="N2120" s="158"/>
      <c r="O2120" s="158"/>
      <c r="P2120" s="158"/>
      <c r="Q2120" s="158"/>
      <c r="R2120" s="158"/>
      <c r="S2120" s="158"/>
      <c r="T2120" s="158"/>
      <c r="U2120" s="158"/>
      <c r="V2120" s="158"/>
      <c r="W2120" s="158"/>
      <c r="X2120" s="158"/>
      <c r="Y2120" s="158"/>
      <c r="Z2120" s="158"/>
      <c r="AA2120" s="158"/>
      <c r="AB2120" s="158"/>
      <c r="AC2120" s="158"/>
      <c r="AD2120" s="158"/>
      <c r="AE2120" s="158"/>
      <c r="AF2120" s="158"/>
      <c r="AG2120" s="158"/>
      <c r="AH2120" s="158"/>
      <c r="AI2120" s="158"/>
      <c r="AJ2120" s="158"/>
      <c r="AK2120" s="158"/>
      <c r="AL2120" s="158"/>
      <c r="AM2120" s="158"/>
      <c r="AN2120" s="158"/>
      <c r="AO2120" s="158"/>
      <c r="AP2120" s="158"/>
      <c r="AQ2120" s="158"/>
      <c r="AR2120" s="158"/>
      <c r="AS2120" s="158"/>
      <c r="AT2120" s="158"/>
      <c r="AU2120" s="158"/>
      <c r="AV2120" s="158"/>
      <c r="AW2120" s="158"/>
      <c r="AX2120" s="159"/>
      <c r="BC2120" s="3"/>
    </row>
    <row r="2121" spans="1:113" ht="12" customHeight="1">
      <c r="A2121" s="40"/>
      <c r="B2121" s="157"/>
      <c r="C2121" s="158"/>
      <c r="D2121" s="158"/>
      <c r="E2121" s="158"/>
      <c r="F2121" s="158"/>
      <c r="G2121" s="158"/>
      <c r="H2121" s="158"/>
      <c r="I2121" s="158"/>
      <c r="J2121" s="158"/>
      <c r="K2121" s="158"/>
      <c r="L2121" s="158"/>
      <c r="M2121" s="158"/>
      <c r="N2121" s="158"/>
      <c r="O2121" s="158"/>
      <c r="P2121" s="158"/>
      <c r="Q2121" s="158"/>
      <c r="R2121" s="158"/>
      <c r="S2121" s="158"/>
      <c r="T2121" s="158"/>
      <c r="U2121" s="158"/>
      <c r="V2121" s="158"/>
      <c r="W2121" s="158"/>
      <c r="X2121" s="158"/>
      <c r="Y2121" s="158"/>
      <c r="Z2121" s="158"/>
      <c r="AA2121" s="158"/>
      <c r="AB2121" s="158"/>
      <c r="AC2121" s="158"/>
      <c r="AD2121" s="158"/>
      <c r="AE2121" s="158"/>
      <c r="AF2121" s="158"/>
      <c r="AG2121" s="158"/>
      <c r="AH2121" s="158"/>
      <c r="AI2121" s="158"/>
      <c r="AJ2121" s="158"/>
      <c r="AK2121" s="158"/>
      <c r="AL2121" s="158"/>
      <c r="AM2121" s="158"/>
      <c r="AN2121" s="158"/>
      <c r="AO2121" s="158"/>
      <c r="AP2121" s="158"/>
      <c r="AQ2121" s="158"/>
      <c r="AR2121" s="158"/>
      <c r="AS2121" s="158"/>
      <c r="AT2121" s="158"/>
      <c r="AU2121" s="158"/>
      <c r="AV2121" s="158"/>
      <c r="AW2121" s="158"/>
      <c r="AX2121" s="159"/>
    </row>
    <row r="2122" spans="1:113" ht="12" customHeight="1">
      <c r="A2122" s="40"/>
      <c r="B2122" s="157"/>
      <c r="C2122" s="158"/>
      <c r="D2122" s="158"/>
      <c r="E2122" s="158"/>
      <c r="F2122" s="158"/>
      <c r="G2122" s="158"/>
      <c r="H2122" s="158"/>
      <c r="I2122" s="158"/>
      <c r="J2122" s="158"/>
      <c r="K2122" s="158"/>
      <c r="L2122" s="158"/>
      <c r="M2122" s="158"/>
      <c r="N2122" s="158"/>
      <c r="O2122" s="158"/>
      <c r="P2122" s="158"/>
      <c r="Q2122" s="158"/>
      <c r="R2122" s="158"/>
      <c r="S2122" s="158"/>
      <c r="T2122" s="158"/>
      <c r="U2122" s="158"/>
      <c r="V2122" s="158"/>
      <c r="W2122" s="158"/>
      <c r="X2122" s="158"/>
      <c r="Y2122" s="158"/>
      <c r="Z2122" s="158"/>
      <c r="AA2122" s="158"/>
      <c r="AB2122" s="158"/>
      <c r="AC2122" s="158"/>
      <c r="AD2122" s="158"/>
      <c r="AE2122" s="158"/>
      <c r="AF2122" s="158"/>
      <c r="AG2122" s="158"/>
      <c r="AH2122" s="158"/>
      <c r="AI2122" s="158"/>
      <c r="AJ2122" s="158"/>
      <c r="AK2122" s="158"/>
      <c r="AL2122" s="158"/>
      <c r="AM2122" s="158"/>
      <c r="AN2122" s="158"/>
      <c r="AO2122" s="158"/>
      <c r="AP2122" s="158"/>
      <c r="AQ2122" s="158"/>
      <c r="AR2122" s="158"/>
      <c r="AS2122" s="158"/>
      <c r="AT2122" s="158"/>
      <c r="AU2122" s="158"/>
      <c r="AV2122" s="158"/>
      <c r="AW2122" s="158"/>
      <c r="AX2122" s="159"/>
    </row>
    <row r="2123" spans="1:113" ht="12" customHeight="1">
      <c r="A2123" s="40"/>
      <c r="B2123" s="157"/>
      <c r="C2123" s="158"/>
      <c r="D2123" s="158"/>
      <c r="E2123" s="158"/>
      <c r="F2123" s="158"/>
      <c r="G2123" s="158"/>
      <c r="H2123" s="158"/>
      <c r="I2123" s="158"/>
      <c r="J2123" s="158"/>
      <c r="K2123" s="158"/>
      <c r="L2123" s="158"/>
      <c r="M2123" s="158"/>
      <c r="N2123" s="158"/>
      <c r="O2123" s="158"/>
      <c r="P2123" s="158"/>
      <c r="Q2123" s="158"/>
      <c r="R2123" s="158"/>
      <c r="S2123" s="158"/>
      <c r="T2123" s="158"/>
      <c r="U2123" s="158"/>
      <c r="V2123" s="158"/>
      <c r="W2123" s="158"/>
      <c r="X2123" s="158"/>
      <c r="Y2123" s="158"/>
      <c r="Z2123" s="158"/>
      <c r="AA2123" s="158"/>
      <c r="AB2123" s="158"/>
      <c r="AC2123" s="158"/>
      <c r="AD2123" s="158"/>
      <c r="AE2123" s="158"/>
      <c r="AF2123" s="158"/>
      <c r="AG2123" s="158"/>
      <c r="AH2123" s="158"/>
      <c r="AI2123" s="158"/>
      <c r="AJ2123" s="158"/>
      <c r="AK2123" s="158"/>
      <c r="AL2123" s="158"/>
      <c r="AM2123" s="158"/>
      <c r="AN2123" s="158"/>
      <c r="AO2123" s="158"/>
      <c r="AP2123" s="158"/>
      <c r="AQ2123" s="158"/>
      <c r="AR2123" s="158"/>
      <c r="AS2123" s="158"/>
      <c r="AT2123" s="158"/>
      <c r="AU2123" s="158"/>
      <c r="AV2123" s="158"/>
      <c r="AW2123" s="158"/>
      <c r="AX2123" s="159"/>
    </row>
    <row r="2124" spans="1:113" ht="15" thickBot="1">
      <c r="A2124" s="41"/>
      <c r="B2124" s="54"/>
      <c r="C2124" s="55"/>
      <c r="D2124" s="55"/>
      <c r="E2124" s="55"/>
      <c r="F2124" s="55"/>
      <c r="G2124" s="55"/>
      <c r="H2124" s="55"/>
      <c r="I2124" s="55"/>
      <c r="J2124" s="55"/>
      <c r="K2124" s="55"/>
      <c r="L2124" s="55"/>
      <c r="M2124" s="55"/>
      <c r="N2124" s="55"/>
      <c r="O2124" s="55"/>
      <c r="P2124" s="55"/>
      <c r="Q2124" s="55"/>
      <c r="R2124" s="55"/>
      <c r="S2124" s="55"/>
      <c r="T2124" s="55"/>
      <c r="U2124" s="55"/>
      <c r="V2124" s="55"/>
      <c r="W2124" s="55"/>
      <c r="X2124" s="55"/>
      <c r="Y2124" s="55"/>
      <c r="Z2124" s="55"/>
      <c r="AA2124" s="55"/>
      <c r="AB2124" s="55"/>
      <c r="AC2124" s="55"/>
      <c r="AD2124" s="55"/>
      <c r="AE2124" s="55"/>
      <c r="AF2124" s="55"/>
      <c r="AG2124" s="55"/>
      <c r="AH2124" s="55"/>
      <c r="AI2124" s="55"/>
      <c r="AJ2124" s="55"/>
      <c r="AK2124" s="55"/>
      <c r="AL2124" s="55"/>
      <c r="AM2124" s="55"/>
      <c r="AN2124" s="55"/>
      <c r="AO2124" s="55"/>
      <c r="AP2124" s="55"/>
      <c r="AQ2124" s="55"/>
      <c r="AR2124" s="55"/>
      <c r="AS2124" s="55"/>
      <c r="AT2124" s="55"/>
      <c r="AU2124" s="55"/>
      <c r="AV2124" s="55"/>
      <c r="AW2124" s="55"/>
      <c r="AX2124" s="56"/>
    </row>
    <row r="2125" spans="1:113">
      <c r="B2125" s="57"/>
    </row>
    <row r="2126" spans="1:113" ht="15" thickBot="1">
      <c r="A2126" s="61"/>
      <c r="B2126" s="49" t="s">
        <v>3</v>
      </c>
      <c r="C2126" s="40"/>
      <c r="D2126" s="40"/>
      <c r="E2126" s="40"/>
      <c r="F2126" s="40"/>
      <c r="G2126" s="40"/>
      <c r="H2126" s="40"/>
      <c r="I2126" s="40"/>
      <c r="J2126" s="40"/>
      <c r="K2126" s="40"/>
      <c r="L2126" s="48"/>
      <c r="M2126" s="48"/>
      <c r="N2126" s="48"/>
      <c r="O2126" s="48"/>
      <c r="P2126" s="40"/>
      <c r="Q2126" s="40"/>
      <c r="R2126" s="40"/>
      <c r="S2126" s="40"/>
      <c r="T2126" s="40"/>
      <c r="U2126" s="40"/>
      <c r="V2126" s="49"/>
      <c r="W2126" s="49"/>
      <c r="X2126" s="49"/>
      <c r="Y2126" s="49"/>
      <c r="Z2126" s="49"/>
      <c r="AA2126" s="49"/>
      <c r="AB2126" s="49"/>
      <c r="AC2126" s="49"/>
      <c r="AD2126" s="49"/>
      <c r="AE2126" s="49"/>
      <c r="AF2126" s="49"/>
      <c r="AG2126" s="49"/>
      <c r="AH2126" s="49"/>
      <c r="AI2126" s="49"/>
      <c r="AJ2126" s="49"/>
      <c r="AK2126" s="49"/>
      <c r="AL2126" s="49"/>
      <c r="AM2126" s="49"/>
      <c r="AN2126" s="49"/>
      <c r="AO2126" s="49"/>
      <c r="AP2126" s="49"/>
      <c r="AQ2126" s="49"/>
      <c r="AR2126" s="49"/>
      <c r="AS2126" s="49"/>
      <c r="AT2126" s="49"/>
      <c r="AU2126" s="49"/>
      <c r="AV2126" s="49"/>
      <c r="AW2126" s="49"/>
      <c r="AX2126" s="49"/>
      <c r="DI2126" s="2"/>
    </row>
    <row r="2127" spans="1:113" ht="14.25">
      <c r="A2127" s="40"/>
      <c r="B2127" s="50"/>
      <c r="C2127" s="47"/>
      <c r="D2127" s="47"/>
      <c r="E2127" s="47"/>
      <c r="F2127" s="47"/>
      <c r="G2127" s="47"/>
      <c r="H2127" s="47"/>
      <c r="I2127" s="47"/>
      <c r="J2127" s="47"/>
      <c r="K2127" s="47"/>
      <c r="L2127" s="51"/>
      <c r="M2127" s="51"/>
      <c r="N2127" s="51"/>
      <c r="O2127" s="51"/>
      <c r="P2127" s="47"/>
      <c r="Q2127" s="47"/>
      <c r="R2127" s="47"/>
      <c r="S2127" s="47"/>
      <c r="T2127" s="47"/>
      <c r="U2127" s="47"/>
      <c r="V2127" s="52"/>
      <c r="W2127" s="52"/>
      <c r="X2127" s="52"/>
      <c r="Y2127" s="52"/>
      <c r="Z2127" s="52"/>
      <c r="AA2127" s="52"/>
      <c r="AB2127" s="52"/>
      <c r="AC2127" s="52"/>
      <c r="AD2127" s="52"/>
      <c r="AE2127" s="52"/>
      <c r="AF2127" s="52"/>
      <c r="AG2127" s="52"/>
      <c r="AH2127" s="52"/>
      <c r="AI2127" s="52"/>
      <c r="AJ2127" s="52"/>
      <c r="AK2127" s="52"/>
      <c r="AL2127" s="52"/>
      <c r="AM2127" s="52"/>
      <c r="AN2127" s="52"/>
      <c r="AO2127" s="52"/>
      <c r="AP2127" s="52"/>
      <c r="AQ2127" s="52"/>
      <c r="AR2127" s="52"/>
      <c r="AS2127" s="52"/>
      <c r="AT2127" s="52"/>
      <c r="AU2127" s="52"/>
      <c r="AV2127" s="52"/>
      <c r="AW2127" s="52"/>
      <c r="AX2127" s="53"/>
    </row>
    <row r="2128" spans="1:113" ht="12" customHeight="1">
      <c r="A2128" s="40"/>
      <c r="B2128" s="157" t="s">
        <v>300</v>
      </c>
      <c r="C2128" s="158"/>
      <c r="D2128" s="158"/>
      <c r="E2128" s="158"/>
      <c r="F2128" s="158"/>
      <c r="G2128" s="158"/>
      <c r="H2128" s="158"/>
      <c r="I2128" s="158"/>
      <c r="J2128" s="158"/>
      <c r="K2128" s="158"/>
      <c r="L2128" s="158"/>
      <c r="M2128" s="158"/>
      <c r="N2128" s="158"/>
      <c r="O2128" s="158"/>
      <c r="P2128" s="158"/>
      <c r="Q2128" s="158"/>
      <c r="R2128" s="158"/>
      <c r="S2128" s="158"/>
      <c r="T2128" s="158"/>
      <c r="U2128" s="158"/>
      <c r="V2128" s="158"/>
      <c r="W2128" s="158"/>
      <c r="X2128" s="158"/>
      <c r="Y2128" s="158"/>
      <c r="Z2128" s="158"/>
      <c r="AA2128" s="158"/>
      <c r="AB2128" s="158"/>
      <c r="AC2128" s="158"/>
      <c r="AD2128" s="158"/>
      <c r="AE2128" s="158"/>
      <c r="AF2128" s="158"/>
      <c r="AG2128" s="158"/>
      <c r="AH2128" s="158"/>
      <c r="AI2128" s="158"/>
      <c r="AJ2128" s="158"/>
      <c r="AK2128" s="158"/>
      <c r="AL2128" s="158"/>
      <c r="AM2128" s="158"/>
      <c r="AN2128" s="158"/>
      <c r="AO2128" s="158"/>
      <c r="AP2128" s="158"/>
      <c r="AQ2128" s="158"/>
      <c r="AR2128" s="158"/>
      <c r="AS2128" s="158"/>
      <c r="AT2128" s="158"/>
      <c r="AU2128" s="158"/>
      <c r="AV2128" s="158"/>
      <c r="AW2128" s="158"/>
      <c r="AX2128" s="159"/>
    </row>
    <row r="2129" spans="1:251" ht="12" customHeight="1">
      <c r="A2129" s="40"/>
      <c r="B2129" s="157"/>
      <c r="C2129" s="158"/>
      <c r="D2129" s="158"/>
      <c r="E2129" s="158"/>
      <c r="F2129" s="158"/>
      <c r="G2129" s="158"/>
      <c r="H2129" s="158"/>
      <c r="I2129" s="158"/>
      <c r="J2129" s="158"/>
      <c r="K2129" s="158"/>
      <c r="L2129" s="158"/>
      <c r="M2129" s="158"/>
      <c r="N2129" s="158"/>
      <c r="O2129" s="158"/>
      <c r="P2129" s="158"/>
      <c r="Q2129" s="158"/>
      <c r="R2129" s="158"/>
      <c r="S2129" s="158"/>
      <c r="T2129" s="158"/>
      <c r="U2129" s="158"/>
      <c r="V2129" s="158"/>
      <c r="W2129" s="158"/>
      <c r="X2129" s="158"/>
      <c r="Y2129" s="158"/>
      <c r="Z2129" s="158"/>
      <c r="AA2129" s="158"/>
      <c r="AB2129" s="158"/>
      <c r="AC2129" s="158"/>
      <c r="AD2129" s="158"/>
      <c r="AE2129" s="158"/>
      <c r="AF2129" s="158"/>
      <c r="AG2129" s="158"/>
      <c r="AH2129" s="158"/>
      <c r="AI2129" s="158"/>
      <c r="AJ2129" s="158"/>
      <c r="AK2129" s="158"/>
      <c r="AL2129" s="158"/>
      <c r="AM2129" s="158"/>
      <c r="AN2129" s="158"/>
      <c r="AO2129" s="158"/>
      <c r="AP2129" s="158"/>
      <c r="AQ2129" s="158"/>
      <c r="AR2129" s="158"/>
      <c r="AS2129" s="158"/>
      <c r="AT2129" s="158"/>
      <c r="AU2129" s="158"/>
      <c r="AV2129" s="158"/>
      <c r="AW2129" s="158"/>
      <c r="AX2129" s="159"/>
    </row>
    <row r="2130" spans="1:251" ht="12" customHeight="1">
      <c r="A2130" s="40"/>
      <c r="B2130" s="157"/>
      <c r="C2130" s="158"/>
      <c r="D2130" s="158"/>
      <c r="E2130" s="158"/>
      <c r="F2130" s="158"/>
      <c r="G2130" s="158"/>
      <c r="H2130" s="158"/>
      <c r="I2130" s="158"/>
      <c r="J2130" s="158"/>
      <c r="K2130" s="158"/>
      <c r="L2130" s="158"/>
      <c r="M2130" s="158"/>
      <c r="N2130" s="158"/>
      <c r="O2130" s="158"/>
      <c r="P2130" s="158"/>
      <c r="Q2130" s="158"/>
      <c r="R2130" s="158"/>
      <c r="S2130" s="158"/>
      <c r="T2130" s="158"/>
      <c r="U2130" s="158"/>
      <c r="V2130" s="158"/>
      <c r="W2130" s="158"/>
      <c r="X2130" s="158"/>
      <c r="Y2130" s="158"/>
      <c r="Z2130" s="158"/>
      <c r="AA2130" s="158"/>
      <c r="AB2130" s="158"/>
      <c r="AC2130" s="158"/>
      <c r="AD2130" s="158"/>
      <c r="AE2130" s="158"/>
      <c r="AF2130" s="158"/>
      <c r="AG2130" s="158"/>
      <c r="AH2130" s="158"/>
      <c r="AI2130" s="158"/>
      <c r="AJ2130" s="158"/>
      <c r="AK2130" s="158"/>
      <c r="AL2130" s="158"/>
      <c r="AM2130" s="158"/>
      <c r="AN2130" s="158"/>
      <c r="AO2130" s="158"/>
      <c r="AP2130" s="158"/>
      <c r="AQ2130" s="158"/>
      <c r="AR2130" s="158"/>
      <c r="AS2130" s="158"/>
      <c r="AT2130" s="158"/>
      <c r="AU2130" s="158"/>
      <c r="AV2130" s="158"/>
      <c r="AW2130" s="158"/>
      <c r="AX2130" s="159"/>
    </row>
    <row r="2131" spans="1:251" ht="12" customHeight="1">
      <c r="A2131" s="40"/>
      <c r="B2131" s="157"/>
      <c r="C2131" s="158"/>
      <c r="D2131" s="158"/>
      <c r="E2131" s="158"/>
      <c r="F2131" s="158"/>
      <c r="G2131" s="158"/>
      <c r="H2131" s="158"/>
      <c r="I2131" s="158"/>
      <c r="J2131" s="158"/>
      <c r="K2131" s="158"/>
      <c r="L2131" s="158"/>
      <c r="M2131" s="158"/>
      <c r="N2131" s="158"/>
      <c r="O2131" s="158"/>
      <c r="P2131" s="158"/>
      <c r="Q2131" s="158"/>
      <c r="R2131" s="158"/>
      <c r="S2131" s="158"/>
      <c r="T2131" s="158"/>
      <c r="U2131" s="158"/>
      <c r="V2131" s="158"/>
      <c r="W2131" s="158"/>
      <c r="X2131" s="158"/>
      <c r="Y2131" s="158"/>
      <c r="Z2131" s="158"/>
      <c r="AA2131" s="158"/>
      <c r="AB2131" s="158"/>
      <c r="AC2131" s="158"/>
      <c r="AD2131" s="158"/>
      <c r="AE2131" s="158"/>
      <c r="AF2131" s="158"/>
      <c r="AG2131" s="158"/>
      <c r="AH2131" s="158"/>
      <c r="AI2131" s="158"/>
      <c r="AJ2131" s="158"/>
      <c r="AK2131" s="158"/>
      <c r="AL2131" s="158"/>
      <c r="AM2131" s="158"/>
      <c r="AN2131" s="158"/>
      <c r="AO2131" s="158"/>
      <c r="AP2131" s="158"/>
      <c r="AQ2131" s="158"/>
      <c r="AR2131" s="158"/>
      <c r="AS2131" s="158"/>
      <c r="AT2131" s="158"/>
      <c r="AU2131" s="158"/>
      <c r="AV2131" s="158"/>
      <c r="AW2131" s="158"/>
      <c r="AX2131" s="159"/>
      <c r="BC2131" s="3"/>
    </row>
    <row r="2132" spans="1:251" ht="12" customHeight="1">
      <c r="A2132" s="40"/>
      <c r="B2132" s="157"/>
      <c r="C2132" s="158"/>
      <c r="D2132" s="158"/>
      <c r="E2132" s="158"/>
      <c r="F2132" s="158"/>
      <c r="G2132" s="158"/>
      <c r="H2132" s="158"/>
      <c r="I2132" s="158"/>
      <c r="J2132" s="158"/>
      <c r="K2132" s="158"/>
      <c r="L2132" s="158"/>
      <c r="M2132" s="158"/>
      <c r="N2132" s="158"/>
      <c r="O2132" s="158"/>
      <c r="P2132" s="158"/>
      <c r="Q2132" s="158"/>
      <c r="R2132" s="158"/>
      <c r="S2132" s="158"/>
      <c r="T2132" s="158"/>
      <c r="U2132" s="158"/>
      <c r="V2132" s="158"/>
      <c r="W2132" s="158"/>
      <c r="X2132" s="158"/>
      <c r="Y2132" s="158"/>
      <c r="Z2132" s="158"/>
      <c r="AA2132" s="158"/>
      <c r="AB2132" s="158"/>
      <c r="AC2132" s="158"/>
      <c r="AD2132" s="158"/>
      <c r="AE2132" s="158"/>
      <c r="AF2132" s="158"/>
      <c r="AG2132" s="158"/>
      <c r="AH2132" s="158"/>
      <c r="AI2132" s="158"/>
      <c r="AJ2132" s="158"/>
      <c r="AK2132" s="158"/>
      <c r="AL2132" s="158"/>
      <c r="AM2132" s="158"/>
      <c r="AN2132" s="158"/>
      <c r="AO2132" s="158"/>
      <c r="AP2132" s="158"/>
      <c r="AQ2132" s="158"/>
      <c r="AR2132" s="158"/>
      <c r="AS2132" s="158"/>
      <c r="AT2132" s="158"/>
      <c r="AU2132" s="158"/>
      <c r="AV2132" s="158"/>
      <c r="AW2132" s="158"/>
      <c r="AX2132" s="159"/>
    </row>
    <row r="2133" spans="1:251" ht="12" customHeight="1">
      <c r="A2133" s="40"/>
      <c r="B2133" s="157"/>
      <c r="C2133" s="158"/>
      <c r="D2133" s="158"/>
      <c r="E2133" s="158"/>
      <c r="F2133" s="158"/>
      <c r="G2133" s="158"/>
      <c r="H2133" s="158"/>
      <c r="I2133" s="158"/>
      <c r="J2133" s="158"/>
      <c r="K2133" s="158"/>
      <c r="L2133" s="158"/>
      <c r="M2133" s="158"/>
      <c r="N2133" s="158"/>
      <c r="O2133" s="158"/>
      <c r="P2133" s="158"/>
      <c r="Q2133" s="158"/>
      <c r="R2133" s="158"/>
      <c r="S2133" s="158"/>
      <c r="T2133" s="158"/>
      <c r="U2133" s="158"/>
      <c r="V2133" s="158"/>
      <c r="W2133" s="158"/>
      <c r="X2133" s="158"/>
      <c r="Y2133" s="158"/>
      <c r="Z2133" s="158"/>
      <c r="AA2133" s="158"/>
      <c r="AB2133" s="158"/>
      <c r="AC2133" s="158"/>
      <c r="AD2133" s="158"/>
      <c r="AE2133" s="158"/>
      <c r="AF2133" s="158"/>
      <c r="AG2133" s="158"/>
      <c r="AH2133" s="158"/>
      <c r="AI2133" s="158"/>
      <c r="AJ2133" s="158"/>
      <c r="AK2133" s="158"/>
      <c r="AL2133" s="158"/>
      <c r="AM2133" s="158"/>
      <c r="AN2133" s="158"/>
      <c r="AO2133" s="158"/>
      <c r="AP2133" s="158"/>
      <c r="AQ2133" s="158"/>
      <c r="AR2133" s="158"/>
      <c r="AS2133" s="158"/>
      <c r="AT2133" s="158"/>
      <c r="AU2133" s="158"/>
      <c r="AV2133" s="158"/>
      <c r="AW2133" s="158"/>
      <c r="AX2133" s="159"/>
    </row>
    <row r="2134" spans="1:251" ht="12" customHeight="1">
      <c r="A2134" s="40"/>
      <c r="B2134" s="157"/>
      <c r="C2134" s="158"/>
      <c r="D2134" s="158"/>
      <c r="E2134" s="158"/>
      <c r="F2134" s="158"/>
      <c r="G2134" s="158"/>
      <c r="H2134" s="158"/>
      <c r="I2134" s="158"/>
      <c r="J2134" s="158"/>
      <c r="K2134" s="158"/>
      <c r="L2134" s="158"/>
      <c r="M2134" s="158"/>
      <c r="N2134" s="158"/>
      <c r="O2134" s="158"/>
      <c r="P2134" s="158"/>
      <c r="Q2134" s="158"/>
      <c r="R2134" s="158"/>
      <c r="S2134" s="158"/>
      <c r="T2134" s="158"/>
      <c r="U2134" s="158"/>
      <c r="V2134" s="158"/>
      <c r="W2134" s="158"/>
      <c r="X2134" s="158"/>
      <c r="Y2134" s="158"/>
      <c r="Z2134" s="158"/>
      <c r="AA2134" s="158"/>
      <c r="AB2134" s="158"/>
      <c r="AC2134" s="158"/>
      <c r="AD2134" s="158"/>
      <c r="AE2134" s="158"/>
      <c r="AF2134" s="158"/>
      <c r="AG2134" s="158"/>
      <c r="AH2134" s="158"/>
      <c r="AI2134" s="158"/>
      <c r="AJ2134" s="158"/>
      <c r="AK2134" s="158"/>
      <c r="AL2134" s="158"/>
      <c r="AM2134" s="158"/>
      <c r="AN2134" s="158"/>
      <c r="AO2134" s="158"/>
      <c r="AP2134" s="158"/>
      <c r="AQ2134" s="158"/>
      <c r="AR2134" s="158"/>
      <c r="AS2134" s="158"/>
      <c r="AT2134" s="158"/>
      <c r="AU2134" s="158"/>
      <c r="AV2134" s="158"/>
      <c r="AW2134" s="158"/>
      <c r="AX2134" s="159"/>
    </row>
    <row r="2135" spans="1:251" ht="15" thickBot="1">
      <c r="A2135" s="41"/>
      <c r="B2135" s="54"/>
      <c r="C2135" s="55"/>
      <c r="D2135" s="55"/>
      <c r="E2135" s="55"/>
      <c r="F2135" s="55"/>
      <c r="G2135" s="55"/>
      <c r="H2135" s="55"/>
      <c r="I2135" s="55"/>
      <c r="J2135" s="55"/>
      <c r="K2135" s="55"/>
      <c r="L2135" s="55"/>
      <c r="M2135" s="55"/>
      <c r="N2135" s="55"/>
      <c r="O2135" s="55"/>
      <c r="P2135" s="55"/>
      <c r="Q2135" s="55"/>
      <c r="R2135" s="55"/>
      <c r="S2135" s="55"/>
      <c r="T2135" s="55"/>
      <c r="U2135" s="55"/>
      <c r="V2135" s="55"/>
      <c r="W2135" s="55"/>
      <c r="X2135" s="55"/>
      <c r="Y2135" s="55"/>
      <c r="Z2135" s="55"/>
      <c r="AA2135" s="55"/>
      <c r="AB2135" s="55"/>
      <c r="AC2135" s="55"/>
      <c r="AD2135" s="55"/>
      <c r="AE2135" s="55"/>
      <c r="AF2135" s="55"/>
      <c r="AG2135" s="55"/>
      <c r="AH2135" s="55"/>
      <c r="AI2135" s="55"/>
      <c r="AJ2135" s="55"/>
      <c r="AK2135" s="55"/>
      <c r="AL2135" s="55"/>
      <c r="AM2135" s="55"/>
      <c r="AN2135" s="55"/>
      <c r="AO2135" s="55"/>
      <c r="AP2135" s="55"/>
      <c r="AQ2135" s="55"/>
      <c r="AR2135" s="55"/>
      <c r="AS2135" s="55"/>
      <c r="AT2135" s="55"/>
      <c r="AU2135" s="55"/>
      <c r="AV2135" s="55"/>
      <c r="AW2135" s="55"/>
      <c r="AX2135" s="56"/>
    </row>
    <row r="2136" spans="1:251">
      <c r="B2136" s="57"/>
    </row>
    <row r="2137" spans="1:251" ht="14.25">
      <c r="B2137" s="49" t="s">
        <v>4</v>
      </c>
      <c r="C2137" s="40"/>
      <c r="D2137" s="40"/>
      <c r="E2137" s="40"/>
      <c r="F2137" s="40"/>
      <c r="G2137" s="40"/>
      <c r="H2137" s="40"/>
      <c r="I2137" s="40"/>
      <c r="J2137" s="40"/>
      <c r="K2137" s="40"/>
      <c r="L2137" s="48"/>
      <c r="M2137" s="48"/>
      <c r="N2137" s="48"/>
      <c r="O2137" s="48"/>
      <c r="P2137" s="40"/>
      <c r="Q2137" s="40"/>
      <c r="R2137" s="40"/>
      <c r="S2137" s="40"/>
      <c r="T2137" s="40"/>
      <c r="U2137" s="40"/>
      <c r="V2137" s="49"/>
      <c r="W2137" s="49"/>
      <c r="X2137" s="49"/>
      <c r="Y2137" s="49"/>
      <c r="Z2137" s="49"/>
      <c r="AA2137" s="49"/>
      <c r="AB2137" s="49"/>
      <c r="AC2137" s="49"/>
      <c r="AD2137" s="49"/>
      <c r="AE2137" s="49"/>
      <c r="AF2137" s="49"/>
      <c r="AG2137" s="49"/>
      <c r="AH2137" s="49"/>
      <c r="AI2137" s="49"/>
      <c r="AJ2137" s="49"/>
      <c r="AK2137" s="49"/>
      <c r="AL2137" s="49"/>
      <c r="AM2137" s="49"/>
      <c r="AN2137" s="49"/>
      <c r="AO2137" s="49"/>
      <c r="AP2137" s="49"/>
      <c r="AQ2137" s="49"/>
      <c r="AR2137" s="49"/>
      <c r="AS2137" s="49"/>
      <c r="AT2137" s="49"/>
      <c r="AU2137" s="49"/>
      <c r="AV2137" s="49"/>
      <c r="AW2137" s="49"/>
      <c r="AX2137" s="49"/>
    </row>
    <row r="2138" spans="1:251" ht="15" thickBot="1">
      <c r="B2138" s="40"/>
      <c r="C2138" s="40"/>
      <c r="D2138" s="40"/>
      <c r="E2138" s="40"/>
      <c r="F2138" s="40"/>
      <c r="G2138" s="40"/>
      <c r="H2138" s="40"/>
      <c r="I2138" s="40"/>
      <c r="J2138" s="40"/>
      <c r="K2138" s="40"/>
      <c r="L2138" s="48"/>
      <c r="M2138" s="48"/>
      <c r="N2138" s="48"/>
      <c r="O2138" s="48"/>
      <c r="P2138" s="40"/>
      <c r="Q2138" s="40"/>
      <c r="R2138" s="40"/>
      <c r="S2138" s="40"/>
      <c r="T2138" s="40"/>
      <c r="U2138" s="40"/>
      <c r="V2138" s="49"/>
      <c r="W2138" s="49"/>
      <c r="X2138" s="49"/>
      <c r="Y2138" s="49"/>
      <c r="Z2138" s="49"/>
      <c r="AA2138" s="49"/>
      <c r="AB2138" s="49"/>
      <c r="AC2138" s="49"/>
      <c r="AD2138" s="49"/>
      <c r="AE2138" s="49"/>
      <c r="AF2138" s="49"/>
      <c r="AG2138" s="49"/>
      <c r="AH2138" s="49"/>
      <c r="AI2138" s="49"/>
      <c r="AJ2138" s="49"/>
      <c r="AK2138" s="49"/>
      <c r="AL2138" s="49"/>
      <c r="AM2138" s="49"/>
      <c r="AN2138" s="49"/>
      <c r="AO2138" s="49"/>
      <c r="AP2138" s="49"/>
      <c r="AQ2138" s="49"/>
      <c r="AR2138" s="49"/>
      <c r="AS2138" s="49"/>
      <c r="AT2138" s="49"/>
      <c r="AU2138" s="49"/>
      <c r="AV2138" s="49"/>
      <c r="AW2138" s="49"/>
      <c r="AX2138" s="58" t="s">
        <v>5</v>
      </c>
    </row>
    <row r="2139" spans="1:251" s="3" customFormat="1" ht="13.5" customHeight="1">
      <c r="A2139" s="40"/>
      <c r="B2139" s="160" t="s">
        <v>6</v>
      </c>
      <c r="C2139" s="161"/>
      <c r="D2139" s="161"/>
      <c r="E2139" s="161"/>
      <c r="F2139" s="161"/>
      <c r="G2139" s="161"/>
      <c r="H2139" s="161"/>
      <c r="I2139" s="161"/>
      <c r="J2139" s="161"/>
      <c r="K2139" s="161"/>
      <c r="L2139" s="161"/>
      <c r="M2139" s="161"/>
      <c r="N2139" s="161"/>
      <c r="O2139" s="161"/>
      <c r="P2139" s="161"/>
      <c r="Q2139" s="161"/>
      <c r="R2139" s="161"/>
      <c r="S2139" s="161"/>
      <c r="T2139" s="161"/>
      <c r="U2139" s="161"/>
      <c r="V2139" s="161"/>
      <c r="W2139" s="161"/>
      <c r="X2139" s="161"/>
      <c r="Y2139" s="161"/>
      <c r="Z2139" s="162"/>
      <c r="AA2139" s="166" t="s">
        <v>12</v>
      </c>
      <c r="AB2139" s="161"/>
      <c r="AC2139" s="161"/>
      <c r="AD2139" s="161"/>
      <c r="AE2139" s="161"/>
      <c r="AF2139" s="161"/>
      <c r="AG2139" s="161"/>
      <c r="AH2139" s="161"/>
      <c r="AI2139" s="162"/>
      <c r="AJ2139" s="166" t="s">
        <v>13</v>
      </c>
      <c r="AK2139" s="161"/>
      <c r="AL2139" s="161"/>
      <c r="AM2139" s="161"/>
      <c r="AN2139" s="161"/>
      <c r="AO2139" s="161"/>
      <c r="AP2139" s="161"/>
      <c r="AQ2139" s="161"/>
      <c r="AR2139" s="162"/>
      <c r="AS2139" s="166" t="s">
        <v>7</v>
      </c>
      <c r="AT2139" s="161"/>
      <c r="AU2139" s="161"/>
      <c r="AV2139" s="161"/>
      <c r="AW2139" s="161"/>
      <c r="AX2139" s="168"/>
      <c r="AY2139" s="39"/>
      <c r="AZ2139" s="1"/>
      <c r="BA2139" s="1"/>
      <c r="BB2139" s="1"/>
      <c r="BC2139" s="1"/>
      <c r="BD2139" s="1"/>
      <c r="BE2139" s="1"/>
      <c r="BF2139" s="1"/>
      <c r="BG2139" s="1"/>
      <c r="BH2139" s="1"/>
      <c r="BI2139" s="1"/>
      <c r="BJ2139" s="1"/>
      <c r="BK2139" s="1"/>
      <c r="BL2139" s="1"/>
      <c r="BM2139" s="1"/>
      <c r="BN2139" s="1"/>
      <c r="BO2139" s="1"/>
      <c r="BP2139" s="1"/>
      <c r="BQ2139" s="1"/>
      <c r="BR2139" s="1"/>
      <c r="BS2139" s="1"/>
      <c r="BT2139" s="1"/>
      <c r="BU2139" s="1"/>
      <c r="BV2139" s="1"/>
      <c r="BW2139" s="1"/>
      <c r="BX2139" s="1"/>
      <c r="BY2139" s="1"/>
      <c r="BZ2139" s="1"/>
      <c r="CA2139" s="1"/>
      <c r="CB2139" s="1"/>
      <c r="CC2139" s="1"/>
      <c r="CD2139" s="1"/>
      <c r="CE2139" s="1"/>
      <c r="CF2139" s="1"/>
      <c r="CG2139" s="1"/>
      <c r="CH2139" s="1"/>
      <c r="CI2139" s="1"/>
      <c r="CJ2139" s="1"/>
      <c r="CK2139" s="1"/>
      <c r="CL2139" s="1"/>
      <c r="CM2139" s="1"/>
      <c r="CN2139" s="1"/>
      <c r="CO2139" s="1"/>
      <c r="CP2139" s="1"/>
      <c r="CQ2139" s="1"/>
      <c r="CR2139" s="1"/>
      <c r="CS2139" s="1"/>
      <c r="CT2139" s="1"/>
      <c r="CU2139" s="1"/>
      <c r="CV2139" s="1"/>
      <c r="CW2139" s="1"/>
      <c r="CX2139" s="1"/>
      <c r="CY2139" s="1"/>
      <c r="CZ2139" s="1"/>
      <c r="DA2139" s="1"/>
      <c r="DB2139" s="1"/>
      <c r="DC2139" s="1"/>
      <c r="DD2139" s="1"/>
      <c r="DE2139" s="1"/>
      <c r="DF2139" s="1"/>
      <c r="DG2139" s="1"/>
      <c r="DH2139" s="1"/>
      <c r="DI2139" s="1"/>
      <c r="DJ2139" s="1"/>
      <c r="DK2139" s="1"/>
      <c r="DL2139" s="1"/>
      <c r="DM2139" s="1"/>
      <c r="DN2139" s="1"/>
      <c r="DO2139" s="1"/>
      <c r="DP2139" s="1"/>
      <c r="DQ2139" s="1"/>
      <c r="DR2139" s="1"/>
      <c r="DS2139" s="1"/>
      <c r="DT2139" s="1"/>
      <c r="DU2139" s="1"/>
      <c r="DV2139" s="1"/>
      <c r="DW2139" s="1"/>
      <c r="DX2139" s="1"/>
      <c r="DY2139" s="1"/>
      <c r="DZ2139" s="1"/>
      <c r="EA2139" s="1"/>
      <c r="EB2139" s="1"/>
      <c r="EC2139" s="1"/>
      <c r="ED2139" s="1"/>
      <c r="EE2139" s="1"/>
      <c r="EF2139" s="1"/>
      <c r="EG2139" s="1"/>
      <c r="EH2139" s="1"/>
      <c r="EI2139" s="1"/>
      <c r="EJ2139" s="1"/>
      <c r="EK2139" s="1"/>
      <c r="EL2139" s="1"/>
      <c r="EM2139" s="1"/>
      <c r="EN2139" s="1"/>
      <c r="EO2139" s="1"/>
      <c r="EP2139" s="1"/>
      <c r="EQ2139" s="1"/>
      <c r="ER2139" s="1"/>
      <c r="ES2139" s="1"/>
      <c r="ET2139" s="1"/>
      <c r="EU2139" s="1"/>
      <c r="EV2139" s="1"/>
      <c r="EW2139" s="1"/>
      <c r="EX2139" s="1"/>
      <c r="EY2139" s="1"/>
      <c r="EZ2139" s="1"/>
      <c r="FA2139" s="1"/>
      <c r="FB2139" s="1"/>
      <c r="FC2139" s="1"/>
      <c r="FD2139" s="1"/>
      <c r="FE2139" s="1"/>
      <c r="FF2139" s="1"/>
      <c r="FG2139" s="1"/>
      <c r="FH2139" s="1"/>
      <c r="FI2139" s="1"/>
      <c r="FJ2139" s="1"/>
      <c r="FK2139" s="1"/>
      <c r="FL2139" s="1"/>
      <c r="FM2139" s="1"/>
      <c r="FN2139" s="1"/>
      <c r="FO2139" s="1"/>
      <c r="FP2139" s="1"/>
      <c r="FQ2139" s="1"/>
      <c r="FR2139" s="1"/>
      <c r="FS2139" s="1"/>
      <c r="FT2139" s="1"/>
      <c r="FU2139" s="1"/>
      <c r="FV2139" s="1"/>
      <c r="FW2139" s="1"/>
      <c r="FX2139" s="1"/>
      <c r="FY2139" s="1"/>
      <c r="FZ2139" s="1"/>
      <c r="GA2139" s="1"/>
      <c r="GB2139" s="1"/>
      <c r="GC2139" s="1"/>
      <c r="GD2139" s="1"/>
      <c r="GE2139" s="1"/>
      <c r="GF2139" s="1"/>
      <c r="GG2139" s="1"/>
      <c r="GH2139" s="1"/>
      <c r="GI2139" s="1"/>
      <c r="GJ2139" s="1"/>
      <c r="GK2139" s="1"/>
      <c r="GL2139" s="1"/>
      <c r="GM2139" s="1"/>
      <c r="GN2139" s="1"/>
      <c r="GO2139" s="1"/>
      <c r="GP2139" s="1"/>
      <c r="GQ2139" s="1"/>
      <c r="GR2139" s="1"/>
      <c r="GS2139" s="1"/>
      <c r="GT2139" s="1"/>
      <c r="GU2139" s="1"/>
      <c r="GV2139" s="1"/>
      <c r="GW2139" s="1"/>
      <c r="GX2139" s="1"/>
      <c r="GY2139" s="1"/>
      <c r="GZ2139" s="1"/>
      <c r="HA2139" s="1"/>
      <c r="HB2139" s="1"/>
      <c r="HC2139" s="1"/>
      <c r="HD2139" s="1"/>
      <c r="HE2139" s="1"/>
      <c r="HF2139" s="1"/>
      <c r="HG2139" s="1"/>
      <c r="HH2139" s="1"/>
      <c r="HI2139" s="1"/>
      <c r="HJ2139" s="1"/>
      <c r="HK2139" s="1"/>
      <c r="HL2139" s="1"/>
      <c r="HM2139" s="1"/>
      <c r="HN2139" s="1"/>
      <c r="HO2139" s="1"/>
      <c r="HP2139" s="1"/>
      <c r="HQ2139" s="1"/>
      <c r="HR2139" s="1"/>
      <c r="HS2139" s="1"/>
      <c r="HT2139" s="1"/>
      <c r="HU2139" s="1"/>
      <c r="HV2139" s="1"/>
      <c r="HW2139" s="1"/>
      <c r="HX2139" s="1"/>
      <c r="HY2139" s="1"/>
      <c r="HZ2139" s="1"/>
      <c r="IA2139" s="1"/>
      <c r="IB2139" s="1"/>
      <c r="IC2139" s="1"/>
      <c r="ID2139" s="1"/>
      <c r="IE2139" s="1"/>
      <c r="IF2139" s="1"/>
      <c r="IG2139" s="1"/>
      <c r="IH2139" s="1"/>
      <c r="II2139" s="1"/>
      <c r="IJ2139" s="1"/>
      <c r="IK2139" s="1"/>
      <c r="IL2139" s="1"/>
      <c r="IM2139" s="1"/>
      <c r="IN2139" s="1"/>
      <c r="IO2139" s="1"/>
      <c r="IP2139" s="1"/>
      <c r="IQ2139" s="1"/>
    </row>
    <row r="2140" spans="1:251" s="3" customFormat="1" ht="13.5">
      <c r="A2140" s="40"/>
      <c r="B2140" s="163"/>
      <c r="C2140" s="164"/>
      <c r="D2140" s="164"/>
      <c r="E2140" s="164"/>
      <c r="F2140" s="164"/>
      <c r="G2140" s="164"/>
      <c r="H2140" s="164"/>
      <c r="I2140" s="164"/>
      <c r="J2140" s="164"/>
      <c r="K2140" s="164"/>
      <c r="L2140" s="164"/>
      <c r="M2140" s="164"/>
      <c r="N2140" s="164"/>
      <c r="O2140" s="164"/>
      <c r="P2140" s="164"/>
      <c r="Q2140" s="164"/>
      <c r="R2140" s="164"/>
      <c r="S2140" s="164"/>
      <c r="T2140" s="164"/>
      <c r="U2140" s="164"/>
      <c r="V2140" s="164"/>
      <c r="W2140" s="164"/>
      <c r="X2140" s="164"/>
      <c r="Y2140" s="164"/>
      <c r="Z2140" s="165"/>
      <c r="AA2140" s="167"/>
      <c r="AB2140" s="164"/>
      <c r="AC2140" s="164"/>
      <c r="AD2140" s="164"/>
      <c r="AE2140" s="164"/>
      <c r="AF2140" s="164"/>
      <c r="AG2140" s="164"/>
      <c r="AH2140" s="164"/>
      <c r="AI2140" s="165"/>
      <c r="AJ2140" s="167"/>
      <c r="AK2140" s="164"/>
      <c r="AL2140" s="164"/>
      <c r="AM2140" s="164"/>
      <c r="AN2140" s="164"/>
      <c r="AO2140" s="164"/>
      <c r="AP2140" s="164"/>
      <c r="AQ2140" s="164"/>
      <c r="AR2140" s="165"/>
      <c r="AS2140" s="167"/>
      <c r="AT2140" s="164"/>
      <c r="AU2140" s="164"/>
      <c r="AV2140" s="164"/>
      <c r="AW2140" s="164"/>
      <c r="AX2140" s="169"/>
      <c r="AY2140" s="39"/>
      <c r="AZ2140" s="1"/>
      <c r="BA2140" s="1"/>
      <c r="BB2140" s="4"/>
      <c r="BC2140" s="5"/>
      <c r="BE2140" s="1"/>
      <c r="BF2140" s="1"/>
      <c r="BG2140" s="1"/>
      <c r="BH2140" s="1"/>
      <c r="BI2140" s="1"/>
      <c r="BJ2140" s="1"/>
      <c r="BK2140" s="1"/>
      <c r="BL2140" s="1"/>
      <c r="BM2140" s="1"/>
      <c r="BN2140" s="1"/>
      <c r="BO2140" s="1"/>
      <c r="BP2140" s="1"/>
      <c r="BQ2140" s="1"/>
      <c r="BR2140" s="1"/>
      <c r="BS2140" s="1"/>
      <c r="BT2140" s="1"/>
      <c r="BU2140" s="1"/>
      <c r="BV2140" s="1"/>
      <c r="BW2140" s="1"/>
      <c r="BX2140" s="1"/>
      <c r="BY2140" s="1"/>
      <c r="BZ2140" s="1"/>
      <c r="CA2140" s="1"/>
      <c r="CB2140" s="1"/>
      <c r="CC2140" s="1"/>
      <c r="CD2140" s="1"/>
      <c r="CE2140" s="1"/>
      <c r="CF2140" s="1"/>
      <c r="CG2140" s="1"/>
      <c r="CH2140" s="1"/>
      <c r="CI2140" s="1"/>
      <c r="CJ2140" s="1"/>
      <c r="CK2140" s="1"/>
      <c r="CL2140" s="1"/>
      <c r="CM2140" s="1"/>
      <c r="CN2140" s="1"/>
      <c r="CO2140" s="1"/>
      <c r="CP2140" s="1"/>
      <c r="CQ2140" s="1"/>
      <c r="CR2140" s="1"/>
      <c r="CS2140" s="1"/>
      <c r="CT2140" s="1"/>
      <c r="CU2140" s="1"/>
      <c r="CV2140" s="1"/>
      <c r="CW2140" s="1"/>
      <c r="CX2140" s="1"/>
      <c r="CY2140" s="1"/>
      <c r="CZ2140" s="1"/>
      <c r="DA2140" s="1"/>
      <c r="DB2140" s="1"/>
      <c r="DC2140" s="1"/>
      <c r="DD2140" s="1"/>
      <c r="DE2140" s="1"/>
      <c r="DF2140" s="1"/>
      <c r="DG2140" s="1"/>
      <c r="DH2140" s="1"/>
      <c r="DI2140" s="1"/>
      <c r="DJ2140" s="1"/>
      <c r="DK2140" s="1"/>
      <c r="DL2140" s="1"/>
      <c r="DM2140" s="1"/>
      <c r="DN2140" s="1"/>
      <c r="DO2140" s="1"/>
      <c r="DP2140" s="1"/>
      <c r="DQ2140" s="1"/>
      <c r="DR2140" s="1"/>
      <c r="DS2140" s="1"/>
      <c r="DT2140" s="1"/>
      <c r="DU2140" s="1"/>
      <c r="DV2140" s="1"/>
      <c r="DW2140" s="1"/>
      <c r="DX2140" s="1"/>
      <c r="DY2140" s="1"/>
      <c r="DZ2140" s="1"/>
      <c r="EA2140" s="1"/>
      <c r="EB2140" s="1"/>
      <c r="EC2140" s="1"/>
      <c r="ED2140" s="1"/>
      <c r="EE2140" s="1"/>
      <c r="EF2140" s="1"/>
      <c r="EG2140" s="1"/>
      <c r="EH2140" s="1"/>
      <c r="EI2140" s="1"/>
      <c r="EJ2140" s="1"/>
      <c r="EK2140" s="1"/>
      <c r="EL2140" s="1"/>
      <c r="EM2140" s="1"/>
      <c r="EN2140" s="1"/>
      <c r="EO2140" s="1"/>
      <c r="EP2140" s="1"/>
      <c r="EQ2140" s="1"/>
      <c r="ER2140" s="1"/>
      <c r="ES2140" s="1"/>
      <c r="ET2140" s="1"/>
      <c r="EU2140" s="1"/>
      <c r="EV2140" s="1"/>
      <c r="EW2140" s="1"/>
      <c r="EX2140" s="1"/>
      <c r="EY2140" s="1"/>
      <c r="EZ2140" s="1"/>
      <c r="FA2140" s="1"/>
      <c r="FB2140" s="1"/>
      <c r="FC2140" s="1"/>
      <c r="FD2140" s="1"/>
      <c r="FE2140" s="1"/>
      <c r="FF2140" s="1"/>
      <c r="FG2140" s="1"/>
      <c r="FH2140" s="1"/>
      <c r="FI2140" s="1"/>
      <c r="FJ2140" s="1"/>
      <c r="FK2140" s="1"/>
      <c r="FL2140" s="1"/>
      <c r="FM2140" s="1"/>
      <c r="FN2140" s="1"/>
      <c r="FO2140" s="1"/>
      <c r="FP2140" s="1"/>
      <c r="FQ2140" s="1"/>
      <c r="FR2140" s="1"/>
      <c r="FS2140" s="1"/>
      <c r="FT2140" s="1"/>
      <c r="FU2140" s="1"/>
      <c r="FV2140" s="1"/>
      <c r="FW2140" s="1"/>
      <c r="FX2140" s="1"/>
      <c r="FY2140" s="1"/>
      <c r="FZ2140" s="1"/>
      <c r="GA2140" s="1"/>
      <c r="GB2140" s="1"/>
      <c r="GC2140" s="1"/>
      <c r="GD2140" s="1"/>
      <c r="GE2140" s="1"/>
      <c r="GF2140" s="1"/>
      <c r="GG2140" s="1"/>
      <c r="GH2140" s="1"/>
      <c r="GI2140" s="1"/>
      <c r="GJ2140" s="1"/>
      <c r="GK2140" s="1"/>
      <c r="GL2140" s="1"/>
      <c r="GM2140" s="1"/>
      <c r="GN2140" s="1"/>
      <c r="GO2140" s="1"/>
      <c r="GP2140" s="1"/>
      <c r="GQ2140" s="1"/>
      <c r="GR2140" s="1"/>
      <c r="GS2140" s="1"/>
      <c r="GT2140" s="1"/>
      <c r="GU2140" s="1"/>
      <c r="GV2140" s="1"/>
      <c r="GW2140" s="1"/>
      <c r="GX2140" s="1"/>
      <c r="GY2140" s="1"/>
      <c r="GZ2140" s="1"/>
      <c r="HA2140" s="1"/>
      <c r="HB2140" s="1"/>
      <c r="HC2140" s="1"/>
      <c r="HD2140" s="1"/>
      <c r="HE2140" s="1"/>
      <c r="HF2140" s="1"/>
      <c r="HG2140" s="1"/>
      <c r="HH2140" s="1"/>
      <c r="HI2140" s="1"/>
      <c r="HJ2140" s="1"/>
      <c r="HK2140" s="1"/>
      <c r="HL2140" s="1"/>
      <c r="HM2140" s="1"/>
      <c r="HN2140" s="1"/>
      <c r="HO2140" s="1"/>
      <c r="HP2140" s="1"/>
      <c r="HQ2140" s="1"/>
      <c r="HR2140" s="1"/>
      <c r="HS2140" s="1"/>
      <c r="HT2140" s="1"/>
      <c r="HU2140" s="1"/>
      <c r="HV2140" s="1"/>
      <c r="HW2140" s="1"/>
      <c r="HX2140" s="1"/>
      <c r="HY2140" s="1"/>
      <c r="HZ2140" s="1"/>
      <c r="IA2140" s="1"/>
      <c r="IB2140" s="1"/>
      <c r="IC2140" s="1"/>
      <c r="ID2140" s="1"/>
      <c r="IE2140" s="1"/>
      <c r="IF2140" s="1"/>
      <c r="IG2140" s="1"/>
      <c r="IH2140" s="1"/>
      <c r="II2140" s="1"/>
      <c r="IJ2140" s="1"/>
      <c r="IK2140" s="1"/>
      <c r="IL2140" s="1"/>
      <c r="IM2140" s="1"/>
      <c r="IN2140" s="1"/>
      <c r="IO2140" s="1"/>
      <c r="IP2140" s="1"/>
      <c r="IQ2140" s="1"/>
    </row>
    <row r="2141" spans="1:251" s="3" customFormat="1" ht="18.75" customHeight="1">
      <c r="A2141" s="40"/>
      <c r="B2141" s="59"/>
      <c r="C2141" s="148" t="s">
        <v>301</v>
      </c>
      <c r="D2141" s="148"/>
      <c r="E2141" s="148"/>
      <c r="F2141" s="148"/>
      <c r="G2141" s="148"/>
      <c r="H2141" s="148"/>
      <c r="I2141" s="148"/>
      <c r="J2141" s="148"/>
      <c r="K2141" s="148"/>
      <c r="L2141" s="148"/>
      <c r="M2141" s="148"/>
      <c r="N2141" s="148"/>
      <c r="O2141" s="148"/>
      <c r="P2141" s="148"/>
      <c r="Q2141" s="148"/>
      <c r="R2141" s="148"/>
      <c r="S2141" s="148"/>
      <c r="T2141" s="148"/>
      <c r="U2141" s="148"/>
      <c r="V2141" s="148"/>
      <c r="W2141" s="148"/>
      <c r="X2141" s="148"/>
      <c r="Y2141" s="148"/>
      <c r="Z2141" s="170"/>
      <c r="AA2141" s="151">
        <v>25470</v>
      </c>
      <c r="AB2141" s="171"/>
      <c r="AC2141" s="171"/>
      <c r="AD2141" s="171"/>
      <c r="AE2141" s="171"/>
      <c r="AF2141" s="171"/>
      <c r="AG2141" s="171"/>
      <c r="AH2141" s="171"/>
      <c r="AI2141" s="172"/>
      <c r="AJ2141" s="151">
        <v>22325</v>
      </c>
      <c r="AK2141" s="171"/>
      <c r="AL2141" s="171"/>
      <c r="AM2141" s="171"/>
      <c r="AN2141" s="171"/>
      <c r="AO2141" s="171"/>
      <c r="AP2141" s="171"/>
      <c r="AQ2141" s="171"/>
      <c r="AR2141" s="172"/>
      <c r="AS2141" s="154"/>
      <c r="AT2141" s="155"/>
      <c r="AU2141" s="155"/>
      <c r="AV2141" s="155"/>
      <c r="AW2141" s="155"/>
      <c r="AX2141" s="156"/>
      <c r="AY2141" s="39"/>
      <c r="AZ2141" s="1"/>
      <c r="BA2141" s="1"/>
      <c r="BB2141" s="1"/>
      <c r="BC2141" s="1"/>
      <c r="BD2141" s="1"/>
      <c r="BE2141" s="1"/>
      <c r="BF2141" s="1"/>
      <c r="BG2141" s="1"/>
      <c r="BH2141" s="1"/>
      <c r="BI2141" s="1"/>
      <c r="BJ2141" s="1"/>
      <c r="BK2141" s="1"/>
      <c r="BL2141" s="1"/>
      <c r="BM2141" s="1"/>
      <c r="BN2141" s="1"/>
      <c r="BO2141" s="1"/>
      <c r="BP2141" s="1"/>
      <c r="BQ2141" s="1"/>
      <c r="BR2141" s="1"/>
      <c r="BS2141" s="1"/>
      <c r="BT2141" s="1"/>
      <c r="BU2141" s="1"/>
      <c r="BV2141" s="1"/>
      <c r="BW2141" s="1"/>
      <c r="BX2141" s="1"/>
      <c r="BY2141" s="1"/>
      <c r="BZ2141" s="1"/>
      <c r="CA2141" s="1"/>
      <c r="CB2141" s="1"/>
      <c r="CC2141" s="1"/>
      <c r="CD2141" s="1"/>
      <c r="CE2141" s="1"/>
      <c r="CF2141" s="1"/>
      <c r="CG2141" s="1"/>
      <c r="CH2141" s="1"/>
      <c r="CI2141" s="1"/>
      <c r="CJ2141" s="1"/>
      <c r="CK2141" s="1"/>
      <c r="CL2141" s="1"/>
      <c r="CM2141" s="1"/>
      <c r="CN2141" s="1"/>
      <c r="CO2141" s="1"/>
      <c r="CP2141" s="1"/>
      <c r="CQ2141" s="1"/>
      <c r="CR2141" s="1"/>
      <c r="CS2141" s="1"/>
      <c r="CT2141" s="1"/>
      <c r="CU2141" s="1"/>
      <c r="CV2141" s="1"/>
      <c r="CW2141" s="1"/>
      <c r="CX2141" s="1"/>
      <c r="CY2141" s="1"/>
      <c r="CZ2141" s="1"/>
      <c r="DA2141" s="1"/>
      <c r="DB2141" s="1"/>
      <c r="DC2141" s="1"/>
      <c r="DD2141" s="1"/>
      <c r="DE2141" s="1"/>
      <c r="DF2141" s="1"/>
      <c r="DG2141" s="1"/>
      <c r="DH2141" s="1"/>
      <c r="DI2141" s="1"/>
      <c r="DJ2141" s="1"/>
      <c r="DK2141" s="1"/>
      <c r="DL2141" s="1"/>
      <c r="DM2141" s="1"/>
      <c r="DN2141" s="1"/>
      <c r="DO2141" s="1"/>
      <c r="DP2141" s="1"/>
      <c r="DQ2141" s="1"/>
      <c r="DR2141" s="1"/>
      <c r="DS2141" s="1"/>
      <c r="DT2141" s="1"/>
      <c r="DU2141" s="1"/>
      <c r="DV2141" s="1"/>
      <c r="DW2141" s="1"/>
      <c r="DX2141" s="1"/>
      <c r="DY2141" s="1"/>
      <c r="DZ2141" s="1"/>
      <c r="EA2141" s="1"/>
      <c r="EB2141" s="1"/>
      <c r="EC2141" s="1"/>
      <c r="ED2141" s="1"/>
      <c r="EE2141" s="1"/>
      <c r="EF2141" s="1"/>
      <c r="EG2141" s="1"/>
      <c r="EH2141" s="1"/>
      <c r="EI2141" s="1"/>
      <c r="EJ2141" s="1"/>
      <c r="EK2141" s="1"/>
      <c r="EL2141" s="1"/>
      <c r="EM2141" s="1"/>
      <c r="EN2141" s="1"/>
      <c r="EO2141" s="1"/>
      <c r="EP2141" s="1"/>
      <c r="EQ2141" s="1"/>
      <c r="ER2141" s="1"/>
      <c r="ES2141" s="1"/>
      <c r="ET2141" s="1"/>
      <c r="EU2141" s="1"/>
      <c r="EV2141" s="1"/>
      <c r="EW2141" s="1"/>
      <c r="EX2141" s="1"/>
      <c r="EY2141" s="1"/>
      <c r="EZ2141" s="1"/>
      <c r="FA2141" s="1"/>
      <c r="FB2141" s="1"/>
      <c r="FC2141" s="1"/>
      <c r="FD2141" s="1"/>
      <c r="FE2141" s="1"/>
      <c r="FF2141" s="1"/>
      <c r="FG2141" s="1"/>
      <c r="FH2141" s="1"/>
      <c r="FI2141" s="1"/>
      <c r="FJ2141" s="1"/>
      <c r="FK2141" s="1"/>
      <c r="FL2141" s="1"/>
      <c r="FM2141" s="1"/>
      <c r="FN2141" s="1"/>
      <c r="FO2141" s="1"/>
      <c r="FP2141" s="1"/>
      <c r="FQ2141" s="1"/>
      <c r="FR2141" s="1"/>
      <c r="FS2141" s="1"/>
      <c r="FT2141" s="1"/>
      <c r="FU2141" s="1"/>
      <c r="FV2141" s="1"/>
      <c r="FW2141" s="1"/>
      <c r="FX2141" s="1"/>
      <c r="FY2141" s="1"/>
      <c r="FZ2141" s="1"/>
      <c r="GA2141" s="1"/>
      <c r="GB2141" s="1"/>
      <c r="GC2141" s="1"/>
      <c r="GD2141" s="1"/>
      <c r="GE2141" s="1"/>
      <c r="GF2141" s="1"/>
      <c r="GG2141" s="1"/>
      <c r="GH2141" s="1"/>
      <c r="GI2141" s="1"/>
      <c r="GJ2141" s="1"/>
      <c r="GK2141" s="1"/>
      <c r="GL2141" s="1"/>
      <c r="GM2141" s="1"/>
      <c r="GN2141" s="1"/>
      <c r="GO2141" s="1"/>
      <c r="GP2141" s="1"/>
      <c r="GQ2141" s="1"/>
      <c r="GR2141" s="1"/>
      <c r="GS2141" s="1"/>
      <c r="GT2141" s="1"/>
      <c r="GU2141" s="1"/>
      <c r="GV2141" s="1"/>
      <c r="GW2141" s="1"/>
      <c r="GX2141" s="1"/>
      <c r="GY2141" s="1"/>
      <c r="GZ2141" s="1"/>
      <c r="HA2141" s="1"/>
      <c r="HB2141" s="1"/>
      <c r="HC2141" s="1"/>
      <c r="HD2141" s="1"/>
      <c r="HE2141" s="1"/>
      <c r="HF2141" s="1"/>
      <c r="HG2141" s="1"/>
      <c r="HH2141" s="1"/>
      <c r="HI2141" s="1"/>
      <c r="HJ2141" s="1"/>
      <c r="HK2141" s="1"/>
      <c r="HL2141" s="1"/>
      <c r="HM2141" s="1"/>
      <c r="HN2141" s="1"/>
      <c r="HO2141" s="1"/>
      <c r="HP2141" s="1"/>
      <c r="HQ2141" s="1"/>
      <c r="HR2141" s="1"/>
      <c r="HS2141" s="1"/>
      <c r="HT2141" s="1"/>
      <c r="HU2141" s="1"/>
      <c r="HV2141" s="1"/>
      <c r="HW2141" s="1"/>
      <c r="HX2141" s="1"/>
      <c r="HY2141" s="1"/>
      <c r="HZ2141" s="1"/>
      <c r="IA2141" s="1"/>
      <c r="IB2141" s="1"/>
      <c r="IC2141" s="1"/>
      <c r="ID2141" s="1"/>
      <c r="IE2141" s="1"/>
      <c r="IF2141" s="1"/>
      <c r="IG2141" s="1"/>
      <c r="IH2141" s="1"/>
      <c r="II2141" s="1"/>
      <c r="IJ2141" s="1"/>
      <c r="IK2141" s="1"/>
      <c r="IL2141" s="1"/>
      <c r="IM2141" s="1"/>
      <c r="IN2141" s="1"/>
      <c r="IO2141" s="1"/>
      <c r="IP2141" s="1"/>
      <c r="IQ2141" s="1"/>
    </row>
    <row r="2142" spans="1:251" s="3" customFormat="1" ht="18.75" customHeight="1">
      <c r="A2142" s="40"/>
      <c r="B2142" s="59"/>
      <c r="C2142" s="148" t="s">
        <v>302</v>
      </c>
      <c r="D2142" s="148"/>
      <c r="E2142" s="148"/>
      <c r="F2142" s="148"/>
      <c r="G2142" s="148"/>
      <c r="H2142" s="148"/>
      <c r="I2142" s="148"/>
      <c r="J2142" s="148"/>
      <c r="K2142" s="148"/>
      <c r="L2142" s="148"/>
      <c r="M2142" s="148"/>
      <c r="N2142" s="148"/>
      <c r="O2142" s="148"/>
      <c r="P2142" s="148"/>
      <c r="Q2142" s="148"/>
      <c r="R2142" s="148"/>
      <c r="S2142" s="148"/>
      <c r="T2142" s="148"/>
      <c r="U2142" s="148"/>
      <c r="V2142" s="148"/>
      <c r="W2142" s="148"/>
      <c r="X2142" s="148"/>
      <c r="Y2142" s="148"/>
      <c r="Z2142" s="170"/>
      <c r="AA2142" s="151">
        <v>2413</v>
      </c>
      <c r="AB2142" s="171"/>
      <c r="AC2142" s="171"/>
      <c r="AD2142" s="171"/>
      <c r="AE2142" s="171"/>
      <c r="AF2142" s="171"/>
      <c r="AG2142" s="171"/>
      <c r="AH2142" s="171"/>
      <c r="AI2142" s="172"/>
      <c r="AJ2142" s="151">
        <v>2800</v>
      </c>
      <c r="AK2142" s="171"/>
      <c r="AL2142" s="171"/>
      <c r="AM2142" s="171"/>
      <c r="AN2142" s="171"/>
      <c r="AO2142" s="171"/>
      <c r="AP2142" s="171"/>
      <c r="AQ2142" s="171"/>
      <c r="AR2142" s="172"/>
      <c r="AS2142" s="154"/>
      <c r="AT2142" s="155"/>
      <c r="AU2142" s="155"/>
      <c r="AV2142" s="155"/>
      <c r="AW2142" s="155"/>
      <c r="AX2142" s="156"/>
      <c r="AY2142" s="39"/>
      <c r="AZ2142" s="1"/>
      <c r="BA2142" s="1"/>
      <c r="BB2142" s="1"/>
      <c r="BC2142" s="1"/>
      <c r="BD2142" s="1"/>
      <c r="BE2142" s="1"/>
      <c r="BF2142" s="1"/>
      <c r="BG2142" s="1"/>
      <c r="BH2142" s="1"/>
      <c r="BI2142" s="1"/>
      <c r="BJ2142" s="1"/>
      <c r="BK2142" s="1"/>
      <c r="BL2142" s="1"/>
      <c r="BM2142" s="1"/>
      <c r="BN2142" s="1"/>
      <c r="BO2142" s="1"/>
      <c r="BP2142" s="1"/>
      <c r="BQ2142" s="1"/>
      <c r="BR2142" s="1"/>
      <c r="BS2142" s="1"/>
      <c r="BT2142" s="1"/>
      <c r="BU2142" s="1"/>
      <c r="BV2142" s="1"/>
      <c r="BW2142" s="1"/>
      <c r="BX2142" s="1"/>
      <c r="BY2142" s="1"/>
      <c r="BZ2142" s="1"/>
      <c r="CA2142" s="1"/>
      <c r="CB2142" s="1"/>
      <c r="CC2142" s="1"/>
      <c r="CD2142" s="1"/>
      <c r="CE2142" s="1"/>
      <c r="CF2142" s="1"/>
      <c r="CG2142" s="1"/>
      <c r="CH2142" s="1"/>
      <c r="CI2142" s="1"/>
      <c r="CJ2142" s="1"/>
      <c r="CK2142" s="1"/>
      <c r="CL2142" s="1"/>
      <c r="CM2142" s="1"/>
      <c r="CN2142" s="1"/>
      <c r="CO2142" s="1"/>
      <c r="CP2142" s="1"/>
      <c r="CQ2142" s="1"/>
      <c r="CR2142" s="1"/>
      <c r="CS2142" s="1"/>
      <c r="CT2142" s="1"/>
      <c r="CU2142" s="1"/>
      <c r="CV2142" s="1"/>
      <c r="CW2142" s="1"/>
      <c r="CX2142" s="1"/>
      <c r="CY2142" s="1"/>
      <c r="CZ2142" s="1"/>
      <c r="DA2142" s="1"/>
      <c r="DB2142" s="1"/>
      <c r="DC2142" s="1"/>
      <c r="DD2142" s="1"/>
      <c r="DE2142" s="1"/>
      <c r="DF2142" s="1"/>
      <c r="DG2142" s="1"/>
      <c r="DH2142" s="1"/>
      <c r="DI2142" s="1"/>
      <c r="DJ2142" s="1"/>
      <c r="DK2142" s="1"/>
      <c r="DL2142" s="1"/>
      <c r="DM2142" s="1"/>
      <c r="DN2142" s="1"/>
      <c r="DO2142" s="1"/>
      <c r="DP2142" s="1"/>
      <c r="DQ2142" s="1"/>
      <c r="DR2142" s="1"/>
      <c r="DS2142" s="1"/>
      <c r="DT2142" s="1"/>
      <c r="DU2142" s="1"/>
      <c r="DV2142" s="1"/>
      <c r="DW2142" s="1"/>
      <c r="DX2142" s="1"/>
      <c r="DY2142" s="1"/>
      <c r="DZ2142" s="1"/>
      <c r="EA2142" s="1"/>
      <c r="EB2142" s="1"/>
      <c r="EC2142" s="1"/>
      <c r="ED2142" s="1"/>
      <c r="EE2142" s="1"/>
      <c r="EF2142" s="1"/>
      <c r="EG2142" s="1"/>
      <c r="EH2142" s="1"/>
      <c r="EI2142" s="1"/>
      <c r="EJ2142" s="1"/>
      <c r="EK2142" s="1"/>
      <c r="EL2142" s="1"/>
      <c r="EM2142" s="1"/>
      <c r="EN2142" s="1"/>
      <c r="EO2142" s="1"/>
      <c r="EP2142" s="1"/>
      <c r="EQ2142" s="1"/>
      <c r="ER2142" s="1"/>
      <c r="ES2142" s="1"/>
      <c r="ET2142" s="1"/>
      <c r="EU2142" s="1"/>
      <c r="EV2142" s="1"/>
      <c r="EW2142" s="1"/>
      <c r="EX2142" s="1"/>
      <c r="EY2142" s="1"/>
      <c r="EZ2142" s="1"/>
      <c r="FA2142" s="1"/>
      <c r="FB2142" s="1"/>
      <c r="FC2142" s="1"/>
      <c r="FD2142" s="1"/>
      <c r="FE2142" s="1"/>
      <c r="FF2142" s="1"/>
      <c r="FG2142" s="1"/>
      <c r="FH2142" s="1"/>
      <c r="FI2142" s="1"/>
      <c r="FJ2142" s="1"/>
      <c r="FK2142" s="1"/>
      <c r="FL2142" s="1"/>
      <c r="FM2142" s="1"/>
      <c r="FN2142" s="1"/>
      <c r="FO2142" s="1"/>
      <c r="FP2142" s="1"/>
      <c r="FQ2142" s="1"/>
      <c r="FR2142" s="1"/>
      <c r="FS2142" s="1"/>
      <c r="FT2142" s="1"/>
      <c r="FU2142" s="1"/>
      <c r="FV2142" s="1"/>
      <c r="FW2142" s="1"/>
      <c r="FX2142" s="1"/>
      <c r="FY2142" s="1"/>
      <c r="FZ2142" s="1"/>
      <c r="GA2142" s="1"/>
      <c r="GB2142" s="1"/>
      <c r="GC2142" s="1"/>
      <c r="GD2142" s="1"/>
      <c r="GE2142" s="1"/>
      <c r="GF2142" s="1"/>
      <c r="GG2142" s="1"/>
      <c r="GH2142" s="1"/>
      <c r="GI2142" s="1"/>
      <c r="GJ2142" s="1"/>
      <c r="GK2142" s="1"/>
      <c r="GL2142" s="1"/>
      <c r="GM2142" s="1"/>
      <c r="GN2142" s="1"/>
      <c r="GO2142" s="1"/>
      <c r="GP2142" s="1"/>
      <c r="GQ2142" s="1"/>
      <c r="GR2142" s="1"/>
      <c r="GS2142" s="1"/>
      <c r="GT2142" s="1"/>
      <c r="GU2142" s="1"/>
      <c r="GV2142" s="1"/>
      <c r="GW2142" s="1"/>
      <c r="GX2142" s="1"/>
      <c r="GY2142" s="1"/>
      <c r="GZ2142" s="1"/>
      <c r="HA2142" s="1"/>
      <c r="HB2142" s="1"/>
      <c r="HC2142" s="1"/>
      <c r="HD2142" s="1"/>
      <c r="HE2142" s="1"/>
      <c r="HF2142" s="1"/>
      <c r="HG2142" s="1"/>
      <c r="HH2142" s="1"/>
      <c r="HI2142" s="1"/>
      <c r="HJ2142" s="1"/>
      <c r="HK2142" s="1"/>
      <c r="HL2142" s="1"/>
      <c r="HM2142" s="1"/>
      <c r="HN2142" s="1"/>
      <c r="HO2142" s="1"/>
      <c r="HP2142" s="1"/>
      <c r="HQ2142" s="1"/>
      <c r="HR2142" s="1"/>
      <c r="HS2142" s="1"/>
      <c r="HT2142" s="1"/>
      <c r="HU2142" s="1"/>
      <c r="HV2142" s="1"/>
      <c r="HW2142" s="1"/>
      <c r="HX2142" s="1"/>
      <c r="HY2142" s="1"/>
      <c r="HZ2142" s="1"/>
      <c r="IA2142" s="1"/>
      <c r="IB2142" s="1"/>
      <c r="IC2142" s="1"/>
      <c r="ID2142" s="1"/>
      <c r="IE2142" s="1"/>
      <c r="IF2142" s="1"/>
      <c r="IG2142" s="1"/>
      <c r="IH2142" s="1"/>
      <c r="II2142" s="1"/>
      <c r="IJ2142" s="1"/>
      <c r="IK2142" s="1"/>
      <c r="IL2142" s="1"/>
      <c r="IM2142" s="1"/>
      <c r="IN2142" s="1"/>
      <c r="IO2142" s="1"/>
      <c r="IP2142" s="1"/>
      <c r="IQ2142" s="1"/>
    </row>
    <row r="2143" spans="1:251" s="3" customFormat="1" ht="18.75" customHeight="1">
      <c r="A2143" s="40"/>
      <c r="B2143" s="59"/>
      <c r="C2143" s="148" t="s">
        <v>15</v>
      </c>
      <c r="D2143" s="148"/>
      <c r="E2143" s="148"/>
      <c r="F2143" s="148"/>
      <c r="G2143" s="148"/>
      <c r="H2143" s="148"/>
      <c r="I2143" s="148"/>
      <c r="J2143" s="148"/>
      <c r="K2143" s="148"/>
      <c r="L2143" s="148"/>
      <c r="M2143" s="148"/>
      <c r="N2143" s="148"/>
      <c r="O2143" s="148"/>
      <c r="P2143" s="148"/>
      <c r="Q2143" s="148"/>
      <c r="R2143" s="148"/>
      <c r="S2143" s="148"/>
      <c r="T2143" s="148"/>
      <c r="U2143" s="148"/>
      <c r="V2143" s="148"/>
      <c r="W2143" s="148"/>
      <c r="X2143" s="148"/>
      <c r="Y2143" s="148"/>
      <c r="Z2143" s="170"/>
      <c r="AA2143" s="151">
        <v>167</v>
      </c>
      <c r="AB2143" s="171"/>
      <c r="AC2143" s="171"/>
      <c r="AD2143" s="171"/>
      <c r="AE2143" s="171"/>
      <c r="AF2143" s="171"/>
      <c r="AG2143" s="171"/>
      <c r="AH2143" s="171"/>
      <c r="AI2143" s="172"/>
      <c r="AJ2143" s="151">
        <v>96</v>
      </c>
      <c r="AK2143" s="171"/>
      <c r="AL2143" s="171"/>
      <c r="AM2143" s="171"/>
      <c r="AN2143" s="171"/>
      <c r="AO2143" s="171"/>
      <c r="AP2143" s="171"/>
      <c r="AQ2143" s="171"/>
      <c r="AR2143" s="172"/>
      <c r="AS2143" s="154"/>
      <c r="AT2143" s="155"/>
      <c r="AU2143" s="155"/>
      <c r="AV2143" s="155"/>
      <c r="AW2143" s="155"/>
      <c r="AX2143" s="156"/>
      <c r="AY2143" s="39"/>
      <c r="AZ2143" s="1"/>
      <c r="BA2143" s="1"/>
      <c r="BB2143" s="1"/>
      <c r="BC2143" s="1"/>
      <c r="BD2143" s="1"/>
      <c r="BE2143" s="1"/>
      <c r="BF2143" s="1"/>
      <c r="BG2143" s="1"/>
      <c r="BH2143" s="1"/>
      <c r="BI2143" s="1"/>
      <c r="BJ2143" s="1"/>
      <c r="BK2143" s="1"/>
      <c r="BL2143" s="1"/>
      <c r="BM2143" s="1"/>
      <c r="BN2143" s="1"/>
      <c r="BO2143" s="1"/>
      <c r="BP2143" s="1"/>
      <c r="BQ2143" s="1"/>
      <c r="BR2143" s="1"/>
      <c r="BS2143" s="1"/>
      <c r="BT2143" s="1"/>
      <c r="BU2143" s="1"/>
      <c r="BV2143" s="1"/>
      <c r="BW2143" s="1"/>
      <c r="BX2143" s="1"/>
      <c r="BY2143" s="1"/>
      <c r="BZ2143" s="1"/>
      <c r="CA2143" s="1"/>
      <c r="CB2143" s="1"/>
      <c r="CC2143" s="1"/>
      <c r="CD2143" s="1"/>
      <c r="CE2143" s="1"/>
      <c r="CF2143" s="1"/>
      <c r="CG2143" s="1"/>
      <c r="CH2143" s="1"/>
      <c r="CI2143" s="1"/>
      <c r="CJ2143" s="1"/>
      <c r="CK2143" s="1"/>
      <c r="CL2143" s="1"/>
      <c r="CM2143" s="1"/>
      <c r="CN2143" s="1"/>
      <c r="CO2143" s="1"/>
      <c r="CP2143" s="1"/>
      <c r="CQ2143" s="1"/>
      <c r="CR2143" s="1"/>
      <c r="CS2143" s="1"/>
      <c r="CT2143" s="1"/>
      <c r="CU2143" s="1"/>
      <c r="CV2143" s="1"/>
      <c r="CW2143" s="1"/>
      <c r="CX2143" s="1"/>
      <c r="CY2143" s="1"/>
      <c r="CZ2143" s="1"/>
      <c r="DA2143" s="1"/>
      <c r="DB2143" s="1"/>
      <c r="DC2143" s="1"/>
      <c r="DD2143" s="1"/>
      <c r="DE2143" s="1"/>
      <c r="DF2143" s="1"/>
      <c r="DG2143" s="1"/>
      <c r="DH2143" s="1"/>
      <c r="DI2143" s="1"/>
      <c r="DJ2143" s="1"/>
      <c r="DK2143" s="1"/>
      <c r="DL2143" s="1"/>
      <c r="DM2143" s="1"/>
      <c r="DN2143" s="1"/>
      <c r="DO2143" s="1"/>
      <c r="DP2143" s="1"/>
      <c r="DQ2143" s="1"/>
      <c r="DR2143" s="1"/>
      <c r="DS2143" s="1"/>
      <c r="DT2143" s="1"/>
      <c r="DU2143" s="1"/>
      <c r="DV2143" s="1"/>
      <c r="DW2143" s="1"/>
      <c r="DX2143" s="1"/>
      <c r="DY2143" s="1"/>
      <c r="DZ2143" s="1"/>
      <c r="EA2143" s="1"/>
      <c r="EB2143" s="1"/>
      <c r="EC2143" s="1"/>
      <c r="ED2143" s="1"/>
      <c r="EE2143" s="1"/>
      <c r="EF2143" s="1"/>
      <c r="EG2143" s="1"/>
      <c r="EH2143" s="1"/>
      <c r="EI2143" s="1"/>
      <c r="EJ2143" s="1"/>
      <c r="EK2143" s="1"/>
      <c r="EL2143" s="1"/>
      <c r="EM2143" s="1"/>
      <c r="EN2143" s="1"/>
      <c r="EO2143" s="1"/>
      <c r="EP2143" s="1"/>
      <c r="EQ2143" s="1"/>
      <c r="ER2143" s="1"/>
      <c r="ES2143" s="1"/>
      <c r="ET2143" s="1"/>
      <c r="EU2143" s="1"/>
      <c r="EV2143" s="1"/>
      <c r="EW2143" s="1"/>
      <c r="EX2143" s="1"/>
      <c r="EY2143" s="1"/>
      <c r="EZ2143" s="1"/>
      <c r="FA2143" s="1"/>
      <c r="FB2143" s="1"/>
      <c r="FC2143" s="1"/>
      <c r="FD2143" s="1"/>
      <c r="FE2143" s="1"/>
      <c r="FF2143" s="1"/>
      <c r="FG2143" s="1"/>
      <c r="FH2143" s="1"/>
      <c r="FI2143" s="1"/>
      <c r="FJ2143" s="1"/>
      <c r="FK2143" s="1"/>
      <c r="FL2143" s="1"/>
      <c r="FM2143" s="1"/>
      <c r="FN2143" s="1"/>
      <c r="FO2143" s="1"/>
      <c r="FP2143" s="1"/>
      <c r="FQ2143" s="1"/>
      <c r="FR2143" s="1"/>
      <c r="FS2143" s="1"/>
      <c r="FT2143" s="1"/>
      <c r="FU2143" s="1"/>
      <c r="FV2143" s="1"/>
      <c r="FW2143" s="1"/>
      <c r="FX2143" s="1"/>
      <c r="FY2143" s="1"/>
      <c r="FZ2143" s="1"/>
      <c r="GA2143" s="1"/>
      <c r="GB2143" s="1"/>
      <c r="GC2143" s="1"/>
      <c r="GD2143" s="1"/>
      <c r="GE2143" s="1"/>
      <c r="GF2143" s="1"/>
      <c r="GG2143" s="1"/>
      <c r="GH2143" s="1"/>
      <c r="GI2143" s="1"/>
      <c r="GJ2143" s="1"/>
      <c r="GK2143" s="1"/>
      <c r="GL2143" s="1"/>
      <c r="GM2143" s="1"/>
      <c r="GN2143" s="1"/>
      <c r="GO2143" s="1"/>
      <c r="GP2143" s="1"/>
      <c r="GQ2143" s="1"/>
      <c r="GR2143" s="1"/>
      <c r="GS2143" s="1"/>
      <c r="GT2143" s="1"/>
      <c r="GU2143" s="1"/>
      <c r="GV2143" s="1"/>
      <c r="GW2143" s="1"/>
      <c r="GX2143" s="1"/>
      <c r="GY2143" s="1"/>
      <c r="GZ2143" s="1"/>
      <c r="HA2143" s="1"/>
      <c r="HB2143" s="1"/>
      <c r="HC2143" s="1"/>
      <c r="HD2143" s="1"/>
      <c r="HE2143" s="1"/>
      <c r="HF2143" s="1"/>
      <c r="HG2143" s="1"/>
      <c r="HH2143" s="1"/>
      <c r="HI2143" s="1"/>
      <c r="HJ2143" s="1"/>
      <c r="HK2143" s="1"/>
      <c r="HL2143" s="1"/>
      <c r="HM2143" s="1"/>
      <c r="HN2143" s="1"/>
      <c r="HO2143" s="1"/>
      <c r="HP2143" s="1"/>
      <c r="HQ2143" s="1"/>
      <c r="HR2143" s="1"/>
      <c r="HS2143" s="1"/>
      <c r="HT2143" s="1"/>
      <c r="HU2143" s="1"/>
      <c r="HV2143" s="1"/>
      <c r="HW2143" s="1"/>
      <c r="HX2143" s="1"/>
      <c r="HY2143" s="1"/>
      <c r="HZ2143" s="1"/>
      <c r="IA2143" s="1"/>
      <c r="IB2143" s="1"/>
      <c r="IC2143" s="1"/>
      <c r="ID2143" s="1"/>
      <c r="IE2143" s="1"/>
      <c r="IF2143" s="1"/>
      <c r="IG2143" s="1"/>
      <c r="IH2143" s="1"/>
      <c r="II2143" s="1"/>
      <c r="IJ2143" s="1"/>
      <c r="IK2143" s="1"/>
      <c r="IL2143" s="1"/>
      <c r="IM2143" s="1"/>
      <c r="IN2143" s="1"/>
      <c r="IO2143" s="1"/>
      <c r="IP2143" s="1"/>
      <c r="IQ2143" s="1"/>
    </row>
    <row r="2144" spans="1:251" s="3" customFormat="1" ht="18.75" customHeight="1" thickBot="1">
      <c r="A2144" s="41"/>
      <c r="B2144" s="132" t="s">
        <v>14</v>
      </c>
      <c r="C2144" s="133"/>
      <c r="D2144" s="133"/>
      <c r="E2144" s="133"/>
      <c r="F2144" s="133"/>
      <c r="G2144" s="133"/>
      <c r="H2144" s="133"/>
      <c r="I2144" s="133"/>
      <c r="J2144" s="133"/>
      <c r="K2144" s="133"/>
      <c r="L2144" s="133"/>
      <c r="M2144" s="133"/>
      <c r="N2144" s="133"/>
      <c r="O2144" s="133"/>
      <c r="P2144" s="133"/>
      <c r="Q2144" s="133"/>
      <c r="R2144" s="133"/>
      <c r="S2144" s="133"/>
      <c r="T2144" s="133"/>
      <c r="U2144" s="133"/>
      <c r="V2144" s="133"/>
      <c r="W2144" s="133"/>
      <c r="X2144" s="133"/>
      <c r="Y2144" s="133"/>
      <c r="Z2144" s="134"/>
      <c r="AA2144" s="135">
        <f>SUM($AA$2141:$AA$2143)</f>
        <v>28050</v>
      </c>
      <c r="AB2144" s="136"/>
      <c r="AC2144" s="136"/>
      <c r="AD2144" s="136"/>
      <c r="AE2144" s="136"/>
      <c r="AF2144" s="136"/>
      <c r="AG2144" s="136"/>
      <c r="AH2144" s="136"/>
      <c r="AI2144" s="137"/>
      <c r="AJ2144" s="135">
        <f>SUM($AJ$2141:$AJ$2143)</f>
        <v>25221</v>
      </c>
      <c r="AK2144" s="136"/>
      <c r="AL2144" s="136"/>
      <c r="AM2144" s="136"/>
      <c r="AN2144" s="136"/>
      <c r="AO2144" s="136"/>
      <c r="AP2144" s="136"/>
      <c r="AQ2144" s="136"/>
      <c r="AR2144" s="137"/>
      <c r="AS2144" s="138"/>
      <c r="AT2144" s="139"/>
      <c r="AU2144" s="139"/>
      <c r="AV2144" s="139"/>
      <c r="AW2144" s="139"/>
      <c r="AX2144" s="140"/>
      <c r="AY2144" s="39"/>
      <c r="AZ2144" s="1"/>
      <c r="BA2144" s="1"/>
      <c r="BB2144" s="1"/>
      <c r="BC2144" s="1"/>
      <c r="BD2144" s="1"/>
      <c r="BE2144" s="1"/>
      <c r="BF2144" s="1"/>
      <c r="BG2144" s="1"/>
      <c r="BH2144" s="1"/>
      <c r="BI2144" s="1"/>
      <c r="BJ2144" s="1"/>
      <c r="BK2144" s="1"/>
      <c r="BL2144" s="1"/>
      <c r="BM2144" s="1"/>
      <c r="BN2144" s="1"/>
      <c r="BO2144" s="1"/>
      <c r="BP2144" s="1"/>
      <c r="BQ2144" s="1"/>
      <c r="BR2144" s="1"/>
      <c r="BS2144" s="1"/>
      <c r="BT2144" s="1"/>
      <c r="BU2144" s="1"/>
      <c r="BV2144" s="1"/>
      <c r="BW2144" s="1"/>
      <c r="BX2144" s="1"/>
      <c r="BY2144" s="1"/>
      <c r="BZ2144" s="1"/>
      <c r="CA2144" s="1"/>
      <c r="CB2144" s="1"/>
      <c r="CC2144" s="1"/>
      <c r="CD2144" s="1"/>
      <c r="CE2144" s="1"/>
      <c r="CF2144" s="1"/>
      <c r="CG2144" s="1"/>
      <c r="CH2144" s="1"/>
      <c r="CI2144" s="1"/>
      <c r="CJ2144" s="1"/>
      <c r="CK2144" s="1"/>
      <c r="CL2144" s="1"/>
      <c r="CM2144" s="1"/>
      <c r="CN2144" s="1"/>
      <c r="CO2144" s="1"/>
      <c r="CP2144" s="1"/>
      <c r="CQ2144" s="1"/>
      <c r="CR2144" s="1"/>
      <c r="CS2144" s="1"/>
      <c r="CT2144" s="1"/>
      <c r="CU2144" s="1"/>
      <c r="CV2144" s="1"/>
      <c r="CW2144" s="1"/>
      <c r="CX2144" s="1"/>
      <c r="CY2144" s="1"/>
      <c r="CZ2144" s="1"/>
      <c r="DA2144" s="1"/>
      <c r="DB2144" s="1"/>
      <c r="DC2144" s="1"/>
      <c r="DD2144" s="1"/>
      <c r="DE2144" s="1"/>
      <c r="DF2144" s="1"/>
      <c r="DG2144" s="1"/>
      <c r="DH2144" s="1"/>
      <c r="DI2144" s="1"/>
      <c r="DJ2144" s="1"/>
      <c r="DK2144" s="1"/>
      <c r="DL2144" s="1"/>
      <c r="DM2144" s="1"/>
      <c r="DN2144" s="1"/>
      <c r="DO2144" s="1"/>
      <c r="DP2144" s="1"/>
      <c r="DQ2144" s="1"/>
      <c r="DR2144" s="1"/>
      <c r="DS2144" s="1"/>
      <c r="DT2144" s="1"/>
      <c r="DU2144" s="1"/>
      <c r="DV2144" s="1"/>
      <c r="DW2144" s="1"/>
      <c r="DX2144" s="1"/>
      <c r="DY2144" s="1"/>
      <c r="DZ2144" s="1"/>
      <c r="EA2144" s="1"/>
      <c r="EB2144" s="1"/>
      <c r="EC2144" s="1"/>
      <c r="ED2144" s="1"/>
      <c r="EE2144" s="1"/>
      <c r="EF2144" s="1"/>
      <c r="EG2144" s="1"/>
      <c r="EH2144" s="1"/>
      <c r="EI2144" s="1"/>
      <c r="EJ2144" s="1"/>
      <c r="EK2144" s="1"/>
      <c r="EL2144" s="1"/>
      <c r="EM2144" s="1"/>
      <c r="EN2144" s="1"/>
      <c r="EO2144" s="1"/>
      <c r="EP2144" s="1"/>
      <c r="EQ2144" s="1"/>
      <c r="ER2144" s="1"/>
      <c r="ES2144" s="1"/>
      <c r="ET2144" s="1"/>
      <c r="EU2144" s="1"/>
      <c r="EV2144" s="1"/>
      <c r="EW2144" s="1"/>
      <c r="EX2144" s="1"/>
      <c r="EY2144" s="1"/>
      <c r="EZ2144" s="1"/>
      <c r="FA2144" s="1"/>
      <c r="FB2144" s="1"/>
      <c r="FC2144" s="1"/>
      <c r="FD2144" s="1"/>
      <c r="FE2144" s="1"/>
      <c r="FF2144" s="1"/>
      <c r="FG2144" s="1"/>
      <c r="FH2144" s="1"/>
      <c r="FI2144" s="1"/>
      <c r="FJ2144" s="1"/>
      <c r="FK2144" s="1"/>
      <c r="FL2144" s="1"/>
      <c r="FM2144" s="1"/>
      <c r="FN2144" s="1"/>
      <c r="FO2144" s="1"/>
      <c r="FP2144" s="1"/>
      <c r="FQ2144" s="1"/>
      <c r="FR2144" s="1"/>
      <c r="FS2144" s="1"/>
      <c r="FT2144" s="1"/>
      <c r="FU2144" s="1"/>
      <c r="FV2144" s="1"/>
      <c r="FW2144" s="1"/>
      <c r="FX2144" s="1"/>
      <c r="FY2144" s="1"/>
      <c r="FZ2144" s="1"/>
      <c r="GA2144" s="1"/>
      <c r="GB2144" s="1"/>
      <c r="GC2144" s="1"/>
      <c r="GD2144" s="1"/>
      <c r="GE2144" s="1"/>
      <c r="GF2144" s="1"/>
      <c r="GG2144" s="1"/>
      <c r="GH2144" s="1"/>
      <c r="GI2144" s="1"/>
      <c r="GJ2144" s="1"/>
      <c r="GK2144" s="1"/>
      <c r="GL2144" s="1"/>
      <c r="GM2144" s="1"/>
      <c r="GN2144" s="1"/>
      <c r="GO2144" s="1"/>
      <c r="GP2144" s="1"/>
      <c r="GQ2144" s="1"/>
      <c r="GR2144" s="1"/>
      <c r="GS2144" s="1"/>
      <c r="GT2144" s="1"/>
      <c r="GU2144" s="1"/>
      <c r="GV2144" s="1"/>
      <c r="GW2144" s="1"/>
      <c r="GX2144" s="1"/>
      <c r="GY2144" s="1"/>
      <c r="GZ2144" s="1"/>
      <c r="HA2144" s="1"/>
      <c r="HB2144" s="1"/>
      <c r="HC2144" s="1"/>
      <c r="HD2144" s="1"/>
      <c r="HE2144" s="1"/>
      <c r="HF2144" s="1"/>
      <c r="HG2144" s="1"/>
      <c r="HH2144" s="1"/>
      <c r="HI2144" s="1"/>
      <c r="HJ2144" s="1"/>
      <c r="HK2144" s="1"/>
      <c r="HL2144" s="1"/>
      <c r="HM2144" s="1"/>
      <c r="HN2144" s="1"/>
      <c r="HO2144" s="1"/>
      <c r="HP2144" s="1"/>
      <c r="HQ2144" s="1"/>
      <c r="HR2144" s="1"/>
      <c r="HS2144" s="1"/>
      <c r="HT2144" s="1"/>
      <c r="HU2144" s="1"/>
      <c r="HV2144" s="1"/>
      <c r="HW2144" s="1"/>
      <c r="HX2144" s="1"/>
      <c r="HY2144" s="1"/>
      <c r="HZ2144" s="1"/>
      <c r="IA2144" s="1"/>
      <c r="IB2144" s="1"/>
      <c r="IC2144" s="1"/>
      <c r="ID2144" s="1"/>
      <c r="IE2144" s="1"/>
      <c r="IF2144" s="1"/>
      <c r="IG2144" s="1"/>
      <c r="IH2144" s="1"/>
      <c r="II2144" s="1"/>
      <c r="IJ2144" s="1"/>
      <c r="IK2144" s="1"/>
      <c r="IL2144" s="1"/>
      <c r="IM2144" s="1"/>
      <c r="IN2144" s="1"/>
      <c r="IO2144" s="1"/>
      <c r="IP2144" s="1"/>
      <c r="IQ2144" s="1"/>
    </row>
    <row r="2146" spans="1:113" ht="18.75">
      <c r="A2146" s="38" t="s">
        <v>0</v>
      </c>
      <c r="AW2146" s="44"/>
      <c r="AX2146" s="45"/>
      <c r="AY2146" s="44"/>
    </row>
    <row r="2148" spans="1:113" ht="18.75">
      <c r="B2148" s="141" t="s">
        <v>8</v>
      </c>
      <c r="C2148" s="142"/>
      <c r="D2148" s="142"/>
      <c r="E2148" s="142"/>
      <c r="F2148" s="142"/>
      <c r="G2148" s="142"/>
      <c r="H2148" s="142"/>
      <c r="I2148" s="142"/>
      <c r="J2148" s="142"/>
      <c r="K2148" s="142"/>
      <c r="L2148" s="142"/>
      <c r="M2148" s="142"/>
      <c r="N2148" s="142"/>
      <c r="O2148" s="142"/>
      <c r="P2148" s="142"/>
      <c r="Q2148" s="142"/>
      <c r="R2148" s="142"/>
      <c r="S2148" s="142"/>
      <c r="T2148" s="142"/>
      <c r="U2148" s="142"/>
      <c r="V2148" s="142"/>
      <c r="W2148" s="142"/>
      <c r="X2148" s="142"/>
      <c r="Y2148" s="142"/>
      <c r="Z2148" s="142"/>
      <c r="AA2148" s="142"/>
      <c r="AB2148" s="142"/>
      <c r="AC2148" s="142"/>
      <c r="AD2148" s="142"/>
      <c r="AE2148" s="142"/>
      <c r="AF2148" s="142"/>
      <c r="AG2148" s="142"/>
      <c r="AH2148" s="142"/>
      <c r="AI2148" s="142"/>
      <c r="AJ2148" s="142"/>
      <c r="AK2148" s="142"/>
      <c r="AL2148" s="142"/>
      <c r="AM2148" s="142"/>
      <c r="AN2148" s="142"/>
      <c r="AO2148" s="142"/>
      <c r="AP2148" s="142"/>
      <c r="AQ2148" s="142"/>
      <c r="AR2148" s="142"/>
      <c r="AS2148" s="142"/>
      <c r="AT2148" s="142"/>
      <c r="AU2148" s="142"/>
      <c r="AV2148" s="142"/>
      <c r="AW2148" s="142"/>
      <c r="AX2148" s="142"/>
    </row>
    <row r="2149" spans="1:113">
      <c r="Z2149" s="46"/>
      <c r="AD2149" s="46"/>
      <c r="AE2149" s="46"/>
      <c r="AF2149" s="46"/>
      <c r="AG2149" s="46"/>
      <c r="AH2149" s="46"/>
      <c r="AI2149" s="46"/>
      <c r="AO2149" s="46"/>
    </row>
    <row r="2150" spans="1:113" ht="13.5" thickBot="1">
      <c r="Z2150" s="46"/>
      <c r="AD2150" s="46"/>
      <c r="AE2150" s="46"/>
      <c r="AF2150" s="46"/>
      <c r="AG2150" s="46"/>
      <c r="AH2150" s="46"/>
      <c r="AI2150" s="46"/>
      <c r="AO2150" s="46"/>
      <c r="DI2150" s="2"/>
    </row>
    <row r="2151" spans="1:113" ht="24.75" customHeight="1" thickBot="1">
      <c r="B2151" s="143" t="s">
        <v>1</v>
      </c>
      <c r="C2151" s="144"/>
      <c r="D2151" s="144"/>
      <c r="E2151" s="144"/>
      <c r="F2151" s="144"/>
      <c r="G2151" s="144"/>
      <c r="H2151" s="145" t="s">
        <v>16</v>
      </c>
      <c r="I2151" s="146"/>
      <c r="J2151" s="146"/>
      <c r="K2151" s="146"/>
      <c r="L2151" s="146"/>
      <c r="M2151" s="146"/>
      <c r="N2151" s="146"/>
      <c r="O2151" s="146"/>
      <c r="P2151" s="146"/>
      <c r="Q2151" s="146"/>
      <c r="R2151" s="146"/>
      <c r="S2151" s="146"/>
      <c r="T2151" s="146"/>
      <c r="U2151" s="146"/>
      <c r="V2151" s="146"/>
      <c r="W2151" s="146"/>
      <c r="X2151" s="146"/>
      <c r="Y2151" s="146"/>
      <c r="Z2151" s="146"/>
      <c r="AA2151" s="146"/>
      <c r="AB2151" s="146"/>
      <c r="AC2151" s="146"/>
      <c r="AD2151" s="146"/>
      <c r="AE2151" s="146"/>
      <c r="AF2151" s="146"/>
      <c r="AG2151" s="146"/>
      <c r="AH2151" s="146"/>
      <c r="AI2151" s="146"/>
      <c r="AJ2151" s="146"/>
      <c r="AK2151" s="146"/>
      <c r="AL2151" s="146"/>
      <c r="AM2151" s="146"/>
      <c r="AN2151" s="146"/>
      <c r="AO2151" s="146"/>
      <c r="AP2151" s="146"/>
      <c r="AQ2151" s="146"/>
      <c r="AR2151" s="146"/>
      <c r="AS2151" s="146"/>
      <c r="AT2151" s="146"/>
      <c r="AU2151" s="146"/>
      <c r="AV2151" s="146"/>
      <c r="AW2151" s="146"/>
      <c r="AX2151" s="147"/>
      <c r="DI2151" s="2"/>
    </row>
    <row r="2152" spans="1:113" ht="14.25">
      <c r="B2152" s="47"/>
      <c r="C2152" s="47"/>
      <c r="D2152" s="47"/>
      <c r="E2152" s="47"/>
      <c r="F2152" s="47"/>
      <c r="G2152" s="47"/>
      <c r="H2152" s="40"/>
      <c r="I2152" s="40"/>
      <c r="J2152" s="40"/>
      <c r="K2152" s="40"/>
      <c r="L2152" s="48"/>
      <c r="M2152" s="48"/>
      <c r="N2152" s="48"/>
      <c r="O2152" s="48"/>
      <c r="P2152" s="40"/>
      <c r="Q2152" s="40"/>
      <c r="R2152" s="40"/>
      <c r="S2152" s="40"/>
      <c r="T2152" s="40"/>
      <c r="U2152" s="40"/>
      <c r="V2152" s="49"/>
      <c r="W2152" s="49"/>
      <c r="X2152" s="49"/>
      <c r="Y2152" s="49"/>
      <c r="Z2152" s="49"/>
      <c r="AA2152" s="49"/>
      <c r="AB2152" s="49"/>
      <c r="AC2152" s="49"/>
      <c r="AD2152" s="49"/>
      <c r="AE2152" s="49"/>
      <c r="AF2152" s="49"/>
      <c r="AG2152" s="49"/>
      <c r="AH2152" s="49"/>
      <c r="AI2152" s="49"/>
      <c r="AJ2152" s="49"/>
      <c r="AK2152" s="49"/>
      <c r="AL2152" s="49"/>
      <c r="AM2152" s="49"/>
      <c r="AN2152" s="49"/>
      <c r="AO2152" s="49"/>
      <c r="AP2152" s="49"/>
      <c r="AQ2152" s="49"/>
      <c r="AR2152" s="49"/>
      <c r="AS2152" s="49"/>
      <c r="AT2152" s="49"/>
      <c r="AU2152" s="49"/>
      <c r="AV2152" s="49"/>
      <c r="AW2152" s="49"/>
      <c r="AX2152" s="49"/>
      <c r="DI2152" s="2"/>
    </row>
    <row r="2153" spans="1:113" ht="15" thickBot="1">
      <c r="A2153" s="61"/>
      <c r="B2153" s="49" t="s">
        <v>2</v>
      </c>
      <c r="C2153" s="40"/>
      <c r="D2153" s="40"/>
      <c r="E2153" s="40"/>
      <c r="F2153" s="40"/>
      <c r="G2153" s="40"/>
      <c r="H2153" s="40"/>
      <c r="I2153" s="40"/>
      <c r="J2153" s="40"/>
      <c r="K2153" s="40"/>
      <c r="L2153" s="48"/>
      <c r="M2153" s="48"/>
      <c r="N2153" s="48"/>
      <c r="O2153" s="48"/>
      <c r="P2153" s="40"/>
      <c r="Q2153" s="40"/>
      <c r="R2153" s="40"/>
      <c r="S2153" s="40"/>
      <c r="T2153" s="40"/>
      <c r="U2153" s="40"/>
      <c r="V2153" s="49"/>
      <c r="W2153" s="49"/>
      <c r="X2153" s="49"/>
      <c r="Y2153" s="49"/>
      <c r="Z2153" s="49"/>
      <c r="AA2153" s="49"/>
      <c r="AB2153" s="49"/>
      <c r="AC2153" s="49"/>
      <c r="AD2153" s="49"/>
      <c r="AE2153" s="49"/>
      <c r="AF2153" s="49"/>
      <c r="AG2153" s="49"/>
      <c r="AH2153" s="49"/>
      <c r="AI2153" s="49"/>
      <c r="AJ2153" s="49"/>
      <c r="AK2153" s="49"/>
      <c r="AL2153" s="49"/>
      <c r="AM2153" s="49"/>
      <c r="AN2153" s="49"/>
      <c r="AO2153" s="49"/>
      <c r="AP2153" s="49"/>
      <c r="AQ2153" s="49"/>
      <c r="AR2153" s="49"/>
      <c r="AS2153" s="49"/>
      <c r="AT2153" s="49"/>
      <c r="AU2153" s="49"/>
      <c r="AV2153" s="49"/>
      <c r="AW2153" s="49"/>
      <c r="AX2153" s="49"/>
      <c r="DI2153" s="2"/>
    </row>
    <row r="2154" spans="1:113" ht="14.25">
      <c r="A2154" s="40"/>
      <c r="B2154" s="50"/>
      <c r="C2154" s="47"/>
      <c r="D2154" s="47"/>
      <c r="E2154" s="47"/>
      <c r="F2154" s="47"/>
      <c r="G2154" s="47"/>
      <c r="H2154" s="47"/>
      <c r="I2154" s="47"/>
      <c r="J2154" s="47"/>
      <c r="K2154" s="47"/>
      <c r="L2154" s="51"/>
      <c r="M2154" s="51"/>
      <c r="N2154" s="51"/>
      <c r="O2154" s="51"/>
      <c r="P2154" s="47"/>
      <c r="Q2154" s="47"/>
      <c r="R2154" s="47"/>
      <c r="S2154" s="47"/>
      <c r="T2154" s="47"/>
      <c r="U2154" s="47"/>
      <c r="V2154" s="52"/>
      <c r="W2154" s="52"/>
      <c r="X2154" s="52"/>
      <c r="Y2154" s="52"/>
      <c r="Z2154" s="52"/>
      <c r="AA2154" s="52"/>
      <c r="AB2154" s="52"/>
      <c r="AC2154" s="52"/>
      <c r="AD2154" s="52"/>
      <c r="AE2154" s="52"/>
      <c r="AF2154" s="52"/>
      <c r="AG2154" s="52"/>
      <c r="AH2154" s="52"/>
      <c r="AI2154" s="52"/>
      <c r="AJ2154" s="52"/>
      <c r="AK2154" s="52"/>
      <c r="AL2154" s="52"/>
      <c r="AM2154" s="52"/>
      <c r="AN2154" s="52"/>
      <c r="AO2154" s="52"/>
      <c r="AP2154" s="52"/>
      <c r="AQ2154" s="52"/>
      <c r="AR2154" s="52"/>
      <c r="AS2154" s="52"/>
      <c r="AT2154" s="52"/>
      <c r="AU2154" s="52"/>
      <c r="AV2154" s="52"/>
      <c r="AW2154" s="52"/>
      <c r="AX2154" s="53"/>
    </row>
    <row r="2155" spans="1:113" ht="12" customHeight="1">
      <c r="A2155" s="40"/>
      <c r="B2155" s="157" t="s">
        <v>308</v>
      </c>
      <c r="C2155" s="158"/>
      <c r="D2155" s="158"/>
      <c r="E2155" s="158"/>
      <c r="F2155" s="158"/>
      <c r="G2155" s="158"/>
      <c r="H2155" s="158"/>
      <c r="I2155" s="158"/>
      <c r="J2155" s="158"/>
      <c r="K2155" s="158"/>
      <c r="L2155" s="158"/>
      <c r="M2155" s="158"/>
      <c r="N2155" s="158"/>
      <c r="O2155" s="158"/>
      <c r="P2155" s="158"/>
      <c r="Q2155" s="158"/>
      <c r="R2155" s="158"/>
      <c r="S2155" s="158"/>
      <c r="T2155" s="158"/>
      <c r="U2155" s="158"/>
      <c r="V2155" s="158"/>
      <c r="W2155" s="158"/>
      <c r="X2155" s="158"/>
      <c r="Y2155" s="158"/>
      <c r="Z2155" s="158"/>
      <c r="AA2155" s="158"/>
      <c r="AB2155" s="158"/>
      <c r="AC2155" s="158"/>
      <c r="AD2155" s="158"/>
      <c r="AE2155" s="158"/>
      <c r="AF2155" s="158"/>
      <c r="AG2155" s="158"/>
      <c r="AH2155" s="158"/>
      <c r="AI2155" s="158"/>
      <c r="AJ2155" s="158"/>
      <c r="AK2155" s="158"/>
      <c r="AL2155" s="158"/>
      <c r="AM2155" s="158"/>
      <c r="AN2155" s="158"/>
      <c r="AO2155" s="158"/>
      <c r="AP2155" s="158"/>
      <c r="AQ2155" s="158"/>
      <c r="AR2155" s="158"/>
      <c r="AS2155" s="158"/>
      <c r="AT2155" s="158"/>
      <c r="AU2155" s="158"/>
      <c r="AV2155" s="158"/>
      <c r="AW2155" s="158"/>
      <c r="AX2155" s="159"/>
    </row>
    <row r="2156" spans="1:113" ht="12" customHeight="1">
      <c r="A2156" s="40"/>
      <c r="B2156" s="157"/>
      <c r="C2156" s="158"/>
      <c r="D2156" s="158"/>
      <c r="E2156" s="158"/>
      <c r="F2156" s="158"/>
      <c r="G2156" s="158"/>
      <c r="H2156" s="158"/>
      <c r="I2156" s="158"/>
      <c r="J2156" s="158"/>
      <c r="K2156" s="158"/>
      <c r="L2156" s="158"/>
      <c r="M2156" s="158"/>
      <c r="N2156" s="158"/>
      <c r="O2156" s="158"/>
      <c r="P2156" s="158"/>
      <c r="Q2156" s="158"/>
      <c r="R2156" s="158"/>
      <c r="S2156" s="158"/>
      <c r="T2156" s="158"/>
      <c r="U2156" s="158"/>
      <c r="V2156" s="158"/>
      <c r="W2156" s="158"/>
      <c r="X2156" s="158"/>
      <c r="Y2156" s="158"/>
      <c r="Z2156" s="158"/>
      <c r="AA2156" s="158"/>
      <c r="AB2156" s="158"/>
      <c r="AC2156" s="158"/>
      <c r="AD2156" s="158"/>
      <c r="AE2156" s="158"/>
      <c r="AF2156" s="158"/>
      <c r="AG2156" s="158"/>
      <c r="AH2156" s="158"/>
      <c r="AI2156" s="158"/>
      <c r="AJ2156" s="158"/>
      <c r="AK2156" s="158"/>
      <c r="AL2156" s="158"/>
      <c r="AM2156" s="158"/>
      <c r="AN2156" s="158"/>
      <c r="AO2156" s="158"/>
      <c r="AP2156" s="158"/>
      <c r="AQ2156" s="158"/>
      <c r="AR2156" s="158"/>
      <c r="AS2156" s="158"/>
      <c r="AT2156" s="158"/>
      <c r="AU2156" s="158"/>
      <c r="AV2156" s="158"/>
      <c r="AW2156" s="158"/>
      <c r="AX2156" s="159"/>
      <c r="BC2156" s="3"/>
    </row>
    <row r="2157" spans="1:113" ht="12" customHeight="1">
      <c r="A2157" s="40"/>
      <c r="B2157" s="157"/>
      <c r="C2157" s="158"/>
      <c r="D2157" s="158"/>
      <c r="E2157" s="158"/>
      <c r="F2157" s="158"/>
      <c r="G2157" s="158"/>
      <c r="H2157" s="158"/>
      <c r="I2157" s="158"/>
      <c r="J2157" s="158"/>
      <c r="K2157" s="158"/>
      <c r="L2157" s="158"/>
      <c r="M2157" s="158"/>
      <c r="N2157" s="158"/>
      <c r="O2157" s="158"/>
      <c r="P2157" s="158"/>
      <c r="Q2157" s="158"/>
      <c r="R2157" s="158"/>
      <c r="S2157" s="158"/>
      <c r="T2157" s="158"/>
      <c r="U2157" s="158"/>
      <c r="V2157" s="158"/>
      <c r="W2157" s="158"/>
      <c r="X2157" s="158"/>
      <c r="Y2157" s="158"/>
      <c r="Z2157" s="158"/>
      <c r="AA2157" s="158"/>
      <c r="AB2157" s="158"/>
      <c r="AC2157" s="158"/>
      <c r="AD2157" s="158"/>
      <c r="AE2157" s="158"/>
      <c r="AF2157" s="158"/>
      <c r="AG2157" s="158"/>
      <c r="AH2157" s="158"/>
      <c r="AI2157" s="158"/>
      <c r="AJ2157" s="158"/>
      <c r="AK2157" s="158"/>
      <c r="AL2157" s="158"/>
      <c r="AM2157" s="158"/>
      <c r="AN2157" s="158"/>
      <c r="AO2157" s="158"/>
      <c r="AP2157" s="158"/>
      <c r="AQ2157" s="158"/>
      <c r="AR2157" s="158"/>
      <c r="AS2157" s="158"/>
      <c r="AT2157" s="158"/>
      <c r="AU2157" s="158"/>
      <c r="AV2157" s="158"/>
      <c r="AW2157" s="158"/>
      <c r="AX2157" s="159"/>
    </row>
    <row r="2158" spans="1:113" ht="12" customHeight="1">
      <c r="A2158" s="40"/>
      <c r="B2158" s="157"/>
      <c r="C2158" s="158"/>
      <c r="D2158" s="158"/>
      <c r="E2158" s="158"/>
      <c r="F2158" s="158"/>
      <c r="G2158" s="158"/>
      <c r="H2158" s="158"/>
      <c r="I2158" s="158"/>
      <c r="J2158" s="158"/>
      <c r="K2158" s="158"/>
      <c r="L2158" s="158"/>
      <c r="M2158" s="158"/>
      <c r="N2158" s="158"/>
      <c r="O2158" s="158"/>
      <c r="P2158" s="158"/>
      <c r="Q2158" s="158"/>
      <c r="R2158" s="158"/>
      <c r="S2158" s="158"/>
      <c r="T2158" s="158"/>
      <c r="U2158" s="158"/>
      <c r="V2158" s="158"/>
      <c r="W2158" s="158"/>
      <c r="X2158" s="158"/>
      <c r="Y2158" s="158"/>
      <c r="Z2158" s="158"/>
      <c r="AA2158" s="158"/>
      <c r="AB2158" s="158"/>
      <c r="AC2158" s="158"/>
      <c r="AD2158" s="158"/>
      <c r="AE2158" s="158"/>
      <c r="AF2158" s="158"/>
      <c r="AG2158" s="158"/>
      <c r="AH2158" s="158"/>
      <c r="AI2158" s="158"/>
      <c r="AJ2158" s="158"/>
      <c r="AK2158" s="158"/>
      <c r="AL2158" s="158"/>
      <c r="AM2158" s="158"/>
      <c r="AN2158" s="158"/>
      <c r="AO2158" s="158"/>
      <c r="AP2158" s="158"/>
      <c r="AQ2158" s="158"/>
      <c r="AR2158" s="158"/>
      <c r="AS2158" s="158"/>
      <c r="AT2158" s="158"/>
      <c r="AU2158" s="158"/>
      <c r="AV2158" s="158"/>
      <c r="AW2158" s="158"/>
      <c r="AX2158" s="159"/>
    </row>
    <row r="2159" spans="1:113" ht="12" customHeight="1">
      <c r="A2159" s="40"/>
      <c r="B2159" s="157"/>
      <c r="C2159" s="158"/>
      <c r="D2159" s="158"/>
      <c r="E2159" s="158"/>
      <c r="F2159" s="158"/>
      <c r="G2159" s="158"/>
      <c r="H2159" s="158"/>
      <c r="I2159" s="158"/>
      <c r="J2159" s="158"/>
      <c r="K2159" s="158"/>
      <c r="L2159" s="158"/>
      <c r="M2159" s="158"/>
      <c r="N2159" s="158"/>
      <c r="O2159" s="158"/>
      <c r="P2159" s="158"/>
      <c r="Q2159" s="158"/>
      <c r="R2159" s="158"/>
      <c r="S2159" s="158"/>
      <c r="T2159" s="158"/>
      <c r="U2159" s="158"/>
      <c r="V2159" s="158"/>
      <c r="W2159" s="158"/>
      <c r="X2159" s="158"/>
      <c r="Y2159" s="158"/>
      <c r="Z2159" s="158"/>
      <c r="AA2159" s="158"/>
      <c r="AB2159" s="158"/>
      <c r="AC2159" s="158"/>
      <c r="AD2159" s="158"/>
      <c r="AE2159" s="158"/>
      <c r="AF2159" s="158"/>
      <c r="AG2159" s="158"/>
      <c r="AH2159" s="158"/>
      <c r="AI2159" s="158"/>
      <c r="AJ2159" s="158"/>
      <c r="AK2159" s="158"/>
      <c r="AL2159" s="158"/>
      <c r="AM2159" s="158"/>
      <c r="AN2159" s="158"/>
      <c r="AO2159" s="158"/>
      <c r="AP2159" s="158"/>
      <c r="AQ2159" s="158"/>
      <c r="AR2159" s="158"/>
      <c r="AS2159" s="158"/>
      <c r="AT2159" s="158"/>
      <c r="AU2159" s="158"/>
      <c r="AV2159" s="158"/>
      <c r="AW2159" s="158"/>
      <c r="AX2159" s="159"/>
    </row>
    <row r="2160" spans="1:113" ht="15" thickBot="1">
      <c r="A2160" s="41"/>
      <c r="B2160" s="54"/>
      <c r="C2160" s="55"/>
      <c r="D2160" s="55"/>
      <c r="E2160" s="55"/>
      <c r="F2160" s="55"/>
      <c r="G2160" s="55"/>
      <c r="H2160" s="55"/>
      <c r="I2160" s="55"/>
      <c r="J2160" s="55"/>
      <c r="K2160" s="55"/>
      <c r="L2160" s="55"/>
      <c r="M2160" s="55"/>
      <c r="N2160" s="55"/>
      <c r="O2160" s="55"/>
      <c r="P2160" s="55"/>
      <c r="Q2160" s="55"/>
      <c r="R2160" s="55"/>
      <c r="S2160" s="55"/>
      <c r="T2160" s="55"/>
      <c r="U2160" s="55"/>
      <c r="V2160" s="55"/>
      <c r="W2160" s="55"/>
      <c r="X2160" s="55"/>
      <c r="Y2160" s="55"/>
      <c r="Z2160" s="55"/>
      <c r="AA2160" s="55"/>
      <c r="AB2160" s="55"/>
      <c r="AC2160" s="55"/>
      <c r="AD2160" s="55"/>
      <c r="AE2160" s="55"/>
      <c r="AF2160" s="55"/>
      <c r="AG2160" s="55"/>
      <c r="AH2160" s="55"/>
      <c r="AI2160" s="55"/>
      <c r="AJ2160" s="55"/>
      <c r="AK2160" s="55"/>
      <c r="AL2160" s="55"/>
      <c r="AM2160" s="55"/>
      <c r="AN2160" s="55"/>
      <c r="AO2160" s="55"/>
      <c r="AP2160" s="55"/>
      <c r="AQ2160" s="55"/>
      <c r="AR2160" s="55"/>
      <c r="AS2160" s="55"/>
      <c r="AT2160" s="55"/>
      <c r="AU2160" s="55"/>
      <c r="AV2160" s="55"/>
      <c r="AW2160" s="55"/>
      <c r="AX2160" s="56"/>
    </row>
    <row r="2161" spans="1:251">
      <c r="B2161" s="57"/>
    </row>
    <row r="2162" spans="1:251" ht="15" thickBot="1">
      <c r="A2162" s="61"/>
      <c r="B2162" s="49" t="s">
        <v>3</v>
      </c>
      <c r="C2162" s="40"/>
      <c r="D2162" s="40"/>
      <c r="E2162" s="40"/>
      <c r="F2162" s="40"/>
      <c r="G2162" s="40"/>
      <c r="H2162" s="40"/>
      <c r="I2162" s="40"/>
      <c r="J2162" s="40"/>
      <c r="K2162" s="40"/>
      <c r="L2162" s="48"/>
      <c r="M2162" s="48"/>
      <c r="N2162" s="48"/>
      <c r="O2162" s="48"/>
      <c r="P2162" s="40"/>
      <c r="Q2162" s="40"/>
      <c r="R2162" s="40"/>
      <c r="S2162" s="40"/>
      <c r="T2162" s="40"/>
      <c r="U2162" s="40"/>
      <c r="V2162" s="49"/>
      <c r="W2162" s="49"/>
      <c r="X2162" s="49"/>
      <c r="Y2162" s="49"/>
      <c r="Z2162" s="49"/>
      <c r="AA2162" s="49"/>
      <c r="AB2162" s="49"/>
      <c r="AC2162" s="49"/>
      <c r="AD2162" s="49"/>
      <c r="AE2162" s="49"/>
      <c r="AF2162" s="49"/>
      <c r="AG2162" s="49"/>
      <c r="AH2162" s="49"/>
      <c r="AI2162" s="49"/>
      <c r="AJ2162" s="49"/>
      <c r="AK2162" s="49"/>
      <c r="AL2162" s="49"/>
      <c r="AM2162" s="49"/>
      <c r="AN2162" s="49"/>
      <c r="AO2162" s="49"/>
      <c r="AP2162" s="49"/>
      <c r="AQ2162" s="49"/>
      <c r="AR2162" s="49"/>
      <c r="AS2162" s="49"/>
      <c r="AT2162" s="49"/>
      <c r="AU2162" s="49"/>
      <c r="AV2162" s="49"/>
      <c r="AW2162" s="49"/>
      <c r="AX2162" s="49"/>
      <c r="DI2162" s="2"/>
    </row>
    <row r="2163" spans="1:251" ht="14.25">
      <c r="A2163" s="40"/>
      <c r="B2163" s="50"/>
      <c r="C2163" s="47"/>
      <c r="D2163" s="47"/>
      <c r="E2163" s="47"/>
      <c r="F2163" s="47"/>
      <c r="G2163" s="47"/>
      <c r="H2163" s="47"/>
      <c r="I2163" s="47"/>
      <c r="J2163" s="47"/>
      <c r="K2163" s="47"/>
      <c r="L2163" s="51"/>
      <c r="M2163" s="51"/>
      <c r="N2163" s="51"/>
      <c r="O2163" s="51"/>
      <c r="P2163" s="47"/>
      <c r="Q2163" s="47"/>
      <c r="R2163" s="47"/>
      <c r="S2163" s="47"/>
      <c r="T2163" s="47"/>
      <c r="U2163" s="47"/>
      <c r="V2163" s="52"/>
      <c r="W2163" s="52"/>
      <c r="X2163" s="52"/>
      <c r="Y2163" s="52"/>
      <c r="Z2163" s="52"/>
      <c r="AA2163" s="52"/>
      <c r="AB2163" s="52"/>
      <c r="AC2163" s="52"/>
      <c r="AD2163" s="52"/>
      <c r="AE2163" s="52"/>
      <c r="AF2163" s="52"/>
      <c r="AG2163" s="52"/>
      <c r="AH2163" s="52"/>
      <c r="AI2163" s="52"/>
      <c r="AJ2163" s="52"/>
      <c r="AK2163" s="52"/>
      <c r="AL2163" s="52"/>
      <c r="AM2163" s="52"/>
      <c r="AN2163" s="52"/>
      <c r="AO2163" s="52"/>
      <c r="AP2163" s="52"/>
      <c r="AQ2163" s="52"/>
      <c r="AR2163" s="52"/>
      <c r="AS2163" s="52"/>
      <c r="AT2163" s="52"/>
      <c r="AU2163" s="52"/>
      <c r="AV2163" s="52"/>
      <c r="AW2163" s="52"/>
      <c r="AX2163" s="53"/>
    </row>
    <row r="2164" spans="1:251" ht="12" customHeight="1">
      <c r="A2164" s="40"/>
      <c r="B2164" s="157" t="s">
        <v>17</v>
      </c>
      <c r="C2164" s="158"/>
      <c r="D2164" s="158"/>
      <c r="E2164" s="158"/>
      <c r="F2164" s="158"/>
      <c r="G2164" s="158"/>
      <c r="H2164" s="158"/>
      <c r="I2164" s="158"/>
      <c r="J2164" s="158"/>
      <c r="K2164" s="158"/>
      <c r="L2164" s="158"/>
      <c r="M2164" s="158"/>
      <c r="N2164" s="158"/>
      <c r="O2164" s="158"/>
      <c r="P2164" s="158"/>
      <c r="Q2164" s="158"/>
      <c r="R2164" s="158"/>
      <c r="S2164" s="158"/>
      <c r="T2164" s="158"/>
      <c r="U2164" s="158"/>
      <c r="V2164" s="158"/>
      <c r="W2164" s="158"/>
      <c r="X2164" s="158"/>
      <c r="Y2164" s="158"/>
      <c r="Z2164" s="158"/>
      <c r="AA2164" s="158"/>
      <c r="AB2164" s="158"/>
      <c r="AC2164" s="158"/>
      <c r="AD2164" s="158"/>
      <c r="AE2164" s="158"/>
      <c r="AF2164" s="158"/>
      <c r="AG2164" s="158"/>
      <c r="AH2164" s="158"/>
      <c r="AI2164" s="158"/>
      <c r="AJ2164" s="158"/>
      <c r="AK2164" s="158"/>
      <c r="AL2164" s="158"/>
      <c r="AM2164" s="158"/>
      <c r="AN2164" s="158"/>
      <c r="AO2164" s="158"/>
      <c r="AP2164" s="158"/>
      <c r="AQ2164" s="158"/>
      <c r="AR2164" s="158"/>
      <c r="AS2164" s="158"/>
      <c r="AT2164" s="158"/>
      <c r="AU2164" s="158"/>
      <c r="AV2164" s="158"/>
      <c r="AW2164" s="158"/>
      <c r="AX2164" s="159"/>
    </row>
    <row r="2165" spans="1:251" ht="12" customHeight="1">
      <c r="A2165" s="40"/>
      <c r="B2165" s="157"/>
      <c r="C2165" s="158"/>
      <c r="D2165" s="158"/>
      <c r="E2165" s="158"/>
      <c r="F2165" s="158"/>
      <c r="G2165" s="158"/>
      <c r="H2165" s="158"/>
      <c r="I2165" s="158"/>
      <c r="J2165" s="158"/>
      <c r="K2165" s="158"/>
      <c r="L2165" s="158"/>
      <c r="M2165" s="158"/>
      <c r="N2165" s="158"/>
      <c r="O2165" s="158"/>
      <c r="P2165" s="158"/>
      <c r="Q2165" s="158"/>
      <c r="R2165" s="158"/>
      <c r="S2165" s="158"/>
      <c r="T2165" s="158"/>
      <c r="U2165" s="158"/>
      <c r="V2165" s="158"/>
      <c r="W2165" s="158"/>
      <c r="X2165" s="158"/>
      <c r="Y2165" s="158"/>
      <c r="Z2165" s="158"/>
      <c r="AA2165" s="158"/>
      <c r="AB2165" s="158"/>
      <c r="AC2165" s="158"/>
      <c r="AD2165" s="158"/>
      <c r="AE2165" s="158"/>
      <c r="AF2165" s="158"/>
      <c r="AG2165" s="158"/>
      <c r="AH2165" s="158"/>
      <c r="AI2165" s="158"/>
      <c r="AJ2165" s="158"/>
      <c r="AK2165" s="158"/>
      <c r="AL2165" s="158"/>
      <c r="AM2165" s="158"/>
      <c r="AN2165" s="158"/>
      <c r="AO2165" s="158"/>
      <c r="AP2165" s="158"/>
      <c r="AQ2165" s="158"/>
      <c r="AR2165" s="158"/>
      <c r="AS2165" s="158"/>
      <c r="AT2165" s="158"/>
      <c r="AU2165" s="158"/>
      <c r="AV2165" s="158"/>
      <c r="AW2165" s="158"/>
      <c r="AX2165" s="159"/>
      <c r="BC2165" s="3"/>
    </row>
    <row r="2166" spans="1:251" ht="12" customHeight="1">
      <c r="A2166" s="40"/>
      <c r="B2166" s="157"/>
      <c r="C2166" s="158"/>
      <c r="D2166" s="158"/>
      <c r="E2166" s="158"/>
      <c r="F2166" s="158"/>
      <c r="G2166" s="158"/>
      <c r="H2166" s="158"/>
      <c r="I2166" s="158"/>
      <c r="J2166" s="158"/>
      <c r="K2166" s="158"/>
      <c r="L2166" s="158"/>
      <c r="M2166" s="158"/>
      <c r="N2166" s="158"/>
      <c r="O2166" s="158"/>
      <c r="P2166" s="158"/>
      <c r="Q2166" s="158"/>
      <c r="R2166" s="158"/>
      <c r="S2166" s="158"/>
      <c r="T2166" s="158"/>
      <c r="U2166" s="158"/>
      <c r="V2166" s="158"/>
      <c r="W2166" s="158"/>
      <c r="X2166" s="158"/>
      <c r="Y2166" s="158"/>
      <c r="Z2166" s="158"/>
      <c r="AA2166" s="158"/>
      <c r="AB2166" s="158"/>
      <c r="AC2166" s="158"/>
      <c r="AD2166" s="158"/>
      <c r="AE2166" s="158"/>
      <c r="AF2166" s="158"/>
      <c r="AG2166" s="158"/>
      <c r="AH2166" s="158"/>
      <c r="AI2166" s="158"/>
      <c r="AJ2166" s="158"/>
      <c r="AK2166" s="158"/>
      <c r="AL2166" s="158"/>
      <c r="AM2166" s="158"/>
      <c r="AN2166" s="158"/>
      <c r="AO2166" s="158"/>
      <c r="AP2166" s="158"/>
      <c r="AQ2166" s="158"/>
      <c r="AR2166" s="158"/>
      <c r="AS2166" s="158"/>
      <c r="AT2166" s="158"/>
      <c r="AU2166" s="158"/>
      <c r="AV2166" s="158"/>
      <c r="AW2166" s="158"/>
      <c r="AX2166" s="159"/>
    </row>
    <row r="2167" spans="1:251" ht="12" customHeight="1">
      <c r="A2167" s="40"/>
      <c r="B2167" s="157"/>
      <c r="C2167" s="158"/>
      <c r="D2167" s="158"/>
      <c r="E2167" s="158"/>
      <c r="F2167" s="158"/>
      <c r="G2167" s="158"/>
      <c r="H2167" s="158"/>
      <c r="I2167" s="158"/>
      <c r="J2167" s="158"/>
      <c r="K2167" s="158"/>
      <c r="L2167" s="158"/>
      <c r="M2167" s="158"/>
      <c r="N2167" s="158"/>
      <c r="O2167" s="158"/>
      <c r="P2167" s="158"/>
      <c r="Q2167" s="158"/>
      <c r="R2167" s="158"/>
      <c r="S2167" s="158"/>
      <c r="T2167" s="158"/>
      <c r="U2167" s="158"/>
      <c r="V2167" s="158"/>
      <c r="W2167" s="158"/>
      <c r="X2167" s="158"/>
      <c r="Y2167" s="158"/>
      <c r="Z2167" s="158"/>
      <c r="AA2167" s="158"/>
      <c r="AB2167" s="158"/>
      <c r="AC2167" s="158"/>
      <c r="AD2167" s="158"/>
      <c r="AE2167" s="158"/>
      <c r="AF2167" s="158"/>
      <c r="AG2167" s="158"/>
      <c r="AH2167" s="158"/>
      <c r="AI2167" s="158"/>
      <c r="AJ2167" s="158"/>
      <c r="AK2167" s="158"/>
      <c r="AL2167" s="158"/>
      <c r="AM2167" s="158"/>
      <c r="AN2167" s="158"/>
      <c r="AO2167" s="158"/>
      <c r="AP2167" s="158"/>
      <c r="AQ2167" s="158"/>
      <c r="AR2167" s="158"/>
      <c r="AS2167" s="158"/>
      <c r="AT2167" s="158"/>
      <c r="AU2167" s="158"/>
      <c r="AV2167" s="158"/>
      <c r="AW2167" s="158"/>
      <c r="AX2167" s="159"/>
    </row>
    <row r="2168" spans="1:251" ht="12" customHeight="1">
      <c r="A2168" s="40"/>
      <c r="B2168" s="157"/>
      <c r="C2168" s="158"/>
      <c r="D2168" s="158"/>
      <c r="E2168" s="158"/>
      <c r="F2168" s="158"/>
      <c r="G2168" s="158"/>
      <c r="H2168" s="158"/>
      <c r="I2168" s="158"/>
      <c r="J2168" s="158"/>
      <c r="K2168" s="158"/>
      <c r="L2168" s="158"/>
      <c r="M2168" s="158"/>
      <c r="N2168" s="158"/>
      <c r="O2168" s="158"/>
      <c r="P2168" s="158"/>
      <c r="Q2168" s="158"/>
      <c r="R2168" s="158"/>
      <c r="S2168" s="158"/>
      <c r="T2168" s="158"/>
      <c r="U2168" s="158"/>
      <c r="V2168" s="158"/>
      <c r="W2168" s="158"/>
      <c r="X2168" s="158"/>
      <c r="Y2168" s="158"/>
      <c r="Z2168" s="158"/>
      <c r="AA2168" s="158"/>
      <c r="AB2168" s="158"/>
      <c r="AC2168" s="158"/>
      <c r="AD2168" s="158"/>
      <c r="AE2168" s="158"/>
      <c r="AF2168" s="158"/>
      <c r="AG2168" s="158"/>
      <c r="AH2168" s="158"/>
      <c r="AI2168" s="158"/>
      <c r="AJ2168" s="158"/>
      <c r="AK2168" s="158"/>
      <c r="AL2168" s="158"/>
      <c r="AM2168" s="158"/>
      <c r="AN2168" s="158"/>
      <c r="AO2168" s="158"/>
      <c r="AP2168" s="158"/>
      <c r="AQ2168" s="158"/>
      <c r="AR2168" s="158"/>
      <c r="AS2168" s="158"/>
      <c r="AT2168" s="158"/>
      <c r="AU2168" s="158"/>
      <c r="AV2168" s="158"/>
      <c r="AW2168" s="158"/>
      <c r="AX2168" s="159"/>
    </row>
    <row r="2169" spans="1:251" ht="15" thickBot="1">
      <c r="A2169" s="41"/>
      <c r="B2169" s="54"/>
      <c r="C2169" s="55"/>
      <c r="D2169" s="55"/>
      <c r="E2169" s="55"/>
      <c r="F2169" s="55"/>
      <c r="G2169" s="55"/>
      <c r="H2169" s="55"/>
      <c r="I2169" s="55"/>
      <c r="J2169" s="55"/>
      <c r="K2169" s="55"/>
      <c r="L2169" s="55"/>
      <c r="M2169" s="55"/>
      <c r="N2169" s="55"/>
      <c r="O2169" s="55"/>
      <c r="P2169" s="55"/>
      <c r="Q2169" s="55"/>
      <c r="R2169" s="55"/>
      <c r="S2169" s="55"/>
      <c r="T2169" s="55"/>
      <c r="U2169" s="55"/>
      <c r="V2169" s="55"/>
      <c r="W2169" s="55"/>
      <c r="X2169" s="55"/>
      <c r="Y2169" s="55"/>
      <c r="Z2169" s="55"/>
      <c r="AA2169" s="55"/>
      <c r="AB2169" s="55"/>
      <c r="AC2169" s="55"/>
      <c r="AD2169" s="55"/>
      <c r="AE2169" s="55"/>
      <c r="AF2169" s="55"/>
      <c r="AG2169" s="55"/>
      <c r="AH2169" s="55"/>
      <c r="AI2169" s="55"/>
      <c r="AJ2169" s="55"/>
      <c r="AK2169" s="55"/>
      <c r="AL2169" s="55"/>
      <c r="AM2169" s="55"/>
      <c r="AN2169" s="55"/>
      <c r="AO2169" s="55"/>
      <c r="AP2169" s="55"/>
      <c r="AQ2169" s="55"/>
      <c r="AR2169" s="55"/>
      <c r="AS2169" s="55"/>
      <c r="AT2169" s="55"/>
      <c r="AU2169" s="55"/>
      <c r="AV2169" s="55"/>
      <c r="AW2169" s="55"/>
      <c r="AX2169" s="56"/>
    </row>
    <row r="2170" spans="1:251">
      <c r="B2170" s="57"/>
    </row>
    <row r="2171" spans="1:251" ht="14.25">
      <c r="B2171" s="49" t="s">
        <v>4</v>
      </c>
      <c r="C2171" s="40"/>
      <c r="D2171" s="40"/>
      <c r="E2171" s="40"/>
      <c r="F2171" s="40"/>
      <c r="G2171" s="40"/>
      <c r="H2171" s="40"/>
      <c r="I2171" s="40"/>
      <c r="J2171" s="40"/>
      <c r="K2171" s="40"/>
      <c r="L2171" s="48"/>
      <c r="M2171" s="48"/>
      <c r="N2171" s="48"/>
      <c r="O2171" s="48"/>
      <c r="P2171" s="40"/>
      <c r="Q2171" s="40"/>
      <c r="R2171" s="40"/>
      <c r="S2171" s="40"/>
      <c r="T2171" s="40"/>
      <c r="U2171" s="40"/>
      <c r="V2171" s="49"/>
      <c r="W2171" s="49"/>
      <c r="X2171" s="49"/>
      <c r="Y2171" s="49"/>
      <c r="Z2171" s="49"/>
      <c r="AA2171" s="49"/>
      <c r="AB2171" s="49"/>
      <c r="AC2171" s="49"/>
      <c r="AD2171" s="49"/>
      <c r="AE2171" s="49"/>
      <c r="AF2171" s="49"/>
      <c r="AG2171" s="49"/>
      <c r="AH2171" s="49"/>
      <c r="AI2171" s="49"/>
      <c r="AJ2171" s="49"/>
      <c r="AK2171" s="49"/>
      <c r="AL2171" s="49"/>
      <c r="AM2171" s="49"/>
      <c r="AN2171" s="49"/>
      <c r="AO2171" s="49"/>
      <c r="AP2171" s="49"/>
      <c r="AQ2171" s="49"/>
      <c r="AR2171" s="49"/>
      <c r="AS2171" s="49"/>
      <c r="AT2171" s="49"/>
      <c r="AU2171" s="49"/>
      <c r="AV2171" s="49"/>
      <c r="AW2171" s="49"/>
      <c r="AX2171" s="49"/>
    </row>
    <row r="2172" spans="1:251" ht="15" thickBot="1">
      <c r="B2172" s="40"/>
      <c r="C2172" s="40"/>
      <c r="D2172" s="40"/>
      <c r="E2172" s="40"/>
      <c r="F2172" s="40"/>
      <c r="G2172" s="40"/>
      <c r="H2172" s="40"/>
      <c r="I2172" s="40"/>
      <c r="J2172" s="40"/>
      <c r="K2172" s="40"/>
      <c r="L2172" s="48"/>
      <c r="M2172" s="48"/>
      <c r="N2172" s="48"/>
      <c r="O2172" s="48"/>
      <c r="P2172" s="40"/>
      <c r="Q2172" s="40"/>
      <c r="R2172" s="40"/>
      <c r="S2172" s="40"/>
      <c r="T2172" s="40"/>
      <c r="U2172" s="40"/>
      <c r="V2172" s="49"/>
      <c r="W2172" s="49"/>
      <c r="X2172" s="49"/>
      <c r="Y2172" s="49"/>
      <c r="Z2172" s="49"/>
      <c r="AA2172" s="49"/>
      <c r="AB2172" s="49"/>
      <c r="AC2172" s="49"/>
      <c r="AD2172" s="49"/>
      <c r="AE2172" s="49"/>
      <c r="AF2172" s="49"/>
      <c r="AG2172" s="49"/>
      <c r="AH2172" s="49"/>
      <c r="AI2172" s="49"/>
      <c r="AJ2172" s="49"/>
      <c r="AK2172" s="49"/>
      <c r="AL2172" s="49"/>
      <c r="AM2172" s="49"/>
      <c r="AN2172" s="49"/>
      <c r="AO2172" s="49"/>
      <c r="AP2172" s="49"/>
      <c r="AQ2172" s="49"/>
      <c r="AR2172" s="49"/>
      <c r="AS2172" s="49"/>
      <c r="AT2172" s="49"/>
      <c r="AU2172" s="49"/>
      <c r="AV2172" s="49"/>
      <c r="AW2172" s="49"/>
      <c r="AX2172" s="58" t="s">
        <v>5</v>
      </c>
    </row>
    <row r="2173" spans="1:251" s="3" customFormat="1" ht="13.5" customHeight="1">
      <c r="A2173" s="40"/>
      <c r="B2173" s="160" t="s">
        <v>6</v>
      </c>
      <c r="C2173" s="161"/>
      <c r="D2173" s="161"/>
      <c r="E2173" s="161"/>
      <c r="F2173" s="161"/>
      <c r="G2173" s="161"/>
      <c r="H2173" s="161"/>
      <c r="I2173" s="161"/>
      <c r="J2173" s="161"/>
      <c r="K2173" s="161"/>
      <c r="L2173" s="161"/>
      <c r="M2173" s="161"/>
      <c r="N2173" s="161"/>
      <c r="O2173" s="161"/>
      <c r="P2173" s="161"/>
      <c r="Q2173" s="161"/>
      <c r="R2173" s="161"/>
      <c r="S2173" s="161"/>
      <c r="T2173" s="161"/>
      <c r="U2173" s="161"/>
      <c r="V2173" s="161"/>
      <c r="W2173" s="161"/>
      <c r="X2173" s="161"/>
      <c r="Y2173" s="161"/>
      <c r="Z2173" s="162"/>
      <c r="AA2173" s="166" t="s">
        <v>12</v>
      </c>
      <c r="AB2173" s="161"/>
      <c r="AC2173" s="161"/>
      <c r="AD2173" s="161"/>
      <c r="AE2173" s="161"/>
      <c r="AF2173" s="161"/>
      <c r="AG2173" s="161"/>
      <c r="AH2173" s="161"/>
      <c r="AI2173" s="162"/>
      <c r="AJ2173" s="166" t="s">
        <v>13</v>
      </c>
      <c r="AK2173" s="161"/>
      <c r="AL2173" s="161"/>
      <c r="AM2173" s="161"/>
      <c r="AN2173" s="161"/>
      <c r="AO2173" s="161"/>
      <c r="AP2173" s="161"/>
      <c r="AQ2173" s="161"/>
      <c r="AR2173" s="162"/>
      <c r="AS2173" s="166" t="s">
        <v>7</v>
      </c>
      <c r="AT2173" s="161"/>
      <c r="AU2173" s="161"/>
      <c r="AV2173" s="161"/>
      <c r="AW2173" s="161"/>
      <c r="AX2173" s="168"/>
      <c r="AY2173" s="39"/>
      <c r="AZ2173" s="1"/>
      <c r="BA2173" s="1"/>
      <c r="BB2173" s="1"/>
      <c r="BC2173" s="1"/>
      <c r="BD2173" s="1"/>
      <c r="BE2173" s="1"/>
      <c r="BF2173" s="1"/>
      <c r="BG2173" s="1"/>
      <c r="BH2173" s="1"/>
      <c r="BI2173" s="1"/>
      <c r="BJ2173" s="1"/>
      <c r="BK2173" s="1"/>
      <c r="BL2173" s="1"/>
      <c r="BM2173" s="1"/>
      <c r="BN2173" s="1"/>
      <c r="BO2173" s="1"/>
      <c r="BP2173" s="1"/>
      <c r="BQ2173" s="1"/>
      <c r="BR2173" s="1"/>
      <c r="BS2173" s="1"/>
      <c r="BT2173" s="1"/>
      <c r="BU2173" s="1"/>
      <c r="BV2173" s="1"/>
      <c r="BW2173" s="1"/>
      <c r="BX2173" s="1"/>
      <c r="BY2173" s="1"/>
      <c r="BZ2173" s="1"/>
      <c r="CA2173" s="1"/>
      <c r="CB2173" s="1"/>
      <c r="CC2173" s="1"/>
      <c r="CD2173" s="1"/>
      <c r="CE2173" s="1"/>
      <c r="CF2173" s="1"/>
      <c r="CG2173" s="1"/>
      <c r="CH2173" s="1"/>
      <c r="CI2173" s="1"/>
      <c r="CJ2173" s="1"/>
      <c r="CK2173" s="1"/>
      <c r="CL2173" s="1"/>
      <c r="CM2173" s="1"/>
      <c r="CN2173" s="1"/>
      <c r="CO2173" s="1"/>
      <c r="CP2173" s="1"/>
      <c r="CQ2173" s="1"/>
      <c r="CR2173" s="1"/>
      <c r="CS2173" s="1"/>
      <c r="CT2173" s="1"/>
      <c r="CU2173" s="1"/>
      <c r="CV2173" s="1"/>
      <c r="CW2173" s="1"/>
      <c r="CX2173" s="1"/>
      <c r="CY2173" s="1"/>
      <c r="CZ2173" s="1"/>
      <c r="DA2173" s="1"/>
      <c r="DB2173" s="1"/>
      <c r="DC2173" s="1"/>
      <c r="DD2173" s="1"/>
      <c r="DE2173" s="1"/>
      <c r="DF2173" s="1"/>
      <c r="DG2173" s="1"/>
      <c r="DH2173" s="1"/>
      <c r="DI2173" s="1"/>
      <c r="DJ2173" s="1"/>
      <c r="DK2173" s="1"/>
      <c r="DL2173" s="1"/>
      <c r="DM2173" s="1"/>
      <c r="DN2173" s="1"/>
      <c r="DO2173" s="1"/>
      <c r="DP2173" s="1"/>
      <c r="DQ2173" s="1"/>
      <c r="DR2173" s="1"/>
      <c r="DS2173" s="1"/>
      <c r="DT2173" s="1"/>
      <c r="DU2173" s="1"/>
      <c r="DV2173" s="1"/>
      <c r="DW2173" s="1"/>
      <c r="DX2173" s="1"/>
      <c r="DY2173" s="1"/>
      <c r="DZ2173" s="1"/>
      <c r="EA2173" s="1"/>
      <c r="EB2173" s="1"/>
      <c r="EC2173" s="1"/>
      <c r="ED2173" s="1"/>
      <c r="EE2173" s="1"/>
      <c r="EF2173" s="1"/>
      <c r="EG2173" s="1"/>
      <c r="EH2173" s="1"/>
      <c r="EI2173" s="1"/>
      <c r="EJ2173" s="1"/>
      <c r="EK2173" s="1"/>
      <c r="EL2173" s="1"/>
      <c r="EM2173" s="1"/>
      <c r="EN2173" s="1"/>
      <c r="EO2173" s="1"/>
      <c r="EP2173" s="1"/>
      <c r="EQ2173" s="1"/>
      <c r="ER2173" s="1"/>
      <c r="ES2173" s="1"/>
      <c r="ET2173" s="1"/>
      <c r="EU2173" s="1"/>
      <c r="EV2173" s="1"/>
      <c r="EW2173" s="1"/>
      <c r="EX2173" s="1"/>
      <c r="EY2173" s="1"/>
      <c r="EZ2173" s="1"/>
      <c r="FA2173" s="1"/>
      <c r="FB2173" s="1"/>
      <c r="FC2173" s="1"/>
      <c r="FD2173" s="1"/>
      <c r="FE2173" s="1"/>
      <c r="FF2173" s="1"/>
      <c r="FG2173" s="1"/>
      <c r="FH2173" s="1"/>
      <c r="FI2173" s="1"/>
      <c r="FJ2173" s="1"/>
      <c r="FK2173" s="1"/>
      <c r="FL2173" s="1"/>
      <c r="FM2173" s="1"/>
      <c r="FN2173" s="1"/>
      <c r="FO2173" s="1"/>
      <c r="FP2173" s="1"/>
      <c r="FQ2173" s="1"/>
      <c r="FR2173" s="1"/>
      <c r="FS2173" s="1"/>
      <c r="FT2173" s="1"/>
      <c r="FU2173" s="1"/>
      <c r="FV2173" s="1"/>
      <c r="FW2173" s="1"/>
      <c r="FX2173" s="1"/>
      <c r="FY2173" s="1"/>
      <c r="FZ2173" s="1"/>
      <c r="GA2173" s="1"/>
      <c r="GB2173" s="1"/>
      <c r="GC2173" s="1"/>
      <c r="GD2173" s="1"/>
      <c r="GE2173" s="1"/>
      <c r="GF2173" s="1"/>
      <c r="GG2173" s="1"/>
      <c r="GH2173" s="1"/>
      <c r="GI2173" s="1"/>
      <c r="GJ2173" s="1"/>
      <c r="GK2173" s="1"/>
      <c r="GL2173" s="1"/>
      <c r="GM2173" s="1"/>
      <c r="GN2173" s="1"/>
      <c r="GO2173" s="1"/>
      <c r="GP2173" s="1"/>
      <c r="GQ2173" s="1"/>
      <c r="GR2173" s="1"/>
      <c r="GS2173" s="1"/>
      <c r="GT2173" s="1"/>
      <c r="GU2173" s="1"/>
      <c r="GV2173" s="1"/>
      <c r="GW2173" s="1"/>
      <c r="GX2173" s="1"/>
      <c r="GY2173" s="1"/>
      <c r="GZ2173" s="1"/>
      <c r="HA2173" s="1"/>
      <c r="HB2173" s="1"/>
      <c r="HC2173" s="1"/>
      <c r="HD2173" s="1"/>
      <c r="HE2173" s="1"/>
      <c r="HF2173" s="1"/>
      <c r="HG2173" s="1"/>
      <c r="HH2173" s="1"/>
      <c r="HI2173" s="1"/>
      <c r="HJ2173" s="1"/>
      <c r="HK2173" s="1"/>
      <c r="HL2173" s="1"/>
      <c r="HM2173" s="1"/>
      <c r="HN2173" s="1"/>
      <c r="HO2173" s="1"/>
      <c r="HP2173" s="1"/>
      <c r="HQ2173" s="1"/>
      <c r="HR2173" s="1"/>
      <c r="HS2173" s="1"/>
      <c r="HT2173" s="1"/>
      <c r="HU2173" s="1"/>
      <c r="HV2173" s="1"/>
      <c r="HW2173" s="1"/>
      <c r="HX2173" s="1"/>
      <c r="HY2173" s="1"/>
      <c r="HZ2173" s="1"/>
      <c r="IA2173" s="1"/>
      <c r="IB2173" s="1"/>
      <c r="IC2173" s="1"/>
      <c r="ID2173" s="1"/>
      <c r="IE2173" s="1"/>
      <c r="IF2173" s="1"/>
      <c r="IG2173" s="1"/>
      <c r="IH2173" s="1"/>
      <c r="II2173" s="1"/>
      <c r="IJ2173" s="1"/>
      <c r="IK2173" s="1"/>
      <c r="IL2173" s="1"/>
      <c r="IM2173" s="1"/>
      <c r="IN2173" s="1"/>
      <c r="IO2173" s="1"/>
      <c r="IP2173" s="1"/>
      <c r="IQ2173" s="1"/>
    </row>
    <row r="2174" spans="1:251" s="3" customFormat="1" ht="13.5">
      <c r="A2174" s="40"/>
      <c r="B2174" s="163"/>
      <c r="C2174" s="164"/>
      <c r="D2174" s="164"/>
      <c r="E2174" s="164"/>
      <c r="F2174" s="164"/>
      <c r="G2174" s="164"/>
      <c r="H2174" s="164"/>
      <c r="I2174" s="164"/>
      <c r="J2174" s="164"/>
      <c r="K2174" s="164"/>
      <c r="L2174" s="164"/>
      <c r="M2174" s="164"/>
      <c r="N2174" s="164"/>
      <c r="O2174" s="164"/>
      <c r="P2174" s="164"/>
      <c r="Q2174" s="164"/>
      <c r="R2174" s="164"/>
      <c r="S2174" s="164"/>
      <c r="T2174" s="164"/>
      <c r="U2174" s="164"/>
      <c r="V2174" s="164"/>
      <c r="W2174" s="164"/>
      <c r="X2174" s="164"/>
      <c r="Y2174" s="164"/>
      <c r="Z2174" s="165"/>
      <c r="AA2174" s="167"/>
      <c r="AB2174" s="164"/>
      <c r="AC2174" s="164"/>
      <c r="AD2174" s="164"/>
      <c r="AE2174" s="164"/>
      <c r="AF2174" s="164"/>
      <c r="AG2174" s="164"/>
      <c r="AH2174" s="164"/>
      <c r="AI2174" s="165"/>
      <c r="AJ2174" s="167"/>
      <c r="AK2174" s="164"/>
      <c r="AL2174" s="164"/>
      <c r="AM2174" s="164"/>
      <c r="AN2174" s="164"/>
      <c r="AO2174" s="164"/>
      <c r="AP2174" s="164"/>
      <c r="AQ2174" s="164"/>
      <c r="AR2174" s="165"/>
      <c r="AS2174" s="167"/>
      <c r="AT2174" s="164"/>
      <c r="AU2174" s="164"/>
      <c r="AV2174" s="164"/>
      <c r="AW2174" s="164"/>
      <c r="AX2174" s="169"/>
      <c r="AY2174" s="39"/>
      <c r="AZ2174" s="1"/>
      <c r="BA2174" s="1"/>
      <c r="BB2174" s="4"/>
      <c r="BC2174" s="5"/>
      <c r="BE2174" s="1"/>
      <c r="BF2174" s="1"/>
      <c r="BG2174" s="1"/>
      <c r="BH2174" s="1"/>
      <c r="BI2174" s="1"/>
      <c r="BJ2174" s="1"/>
      <c r="BK2174" s="1"/>
      <c r="BL2174" s="1"/>
      <c r="BM2174" s="1"/>
      <c r="BN2174" s="1"/>
      <c r="BO2174" s="1"/>
      <c r="BP2174" s="1"/>
      <c r="BQ2174" s="1"/>
      <c r="BR2174" s="1"/>
      <c r="BS2174" s="1"/>
      <c r="BT2174" s="1"/>
      <c r="BU2174" s="1"/>
      <c r="BV2174" s="1"/>
      <c r="BW2174" s="1"/>
      <c r="BX2174" s="1"/>
      <c r="BY2174" s="1"/>
      <c r="BZ2174" s="1"/>
      <c r="CA2174" s="1"/>
      <c r="CB2174" s="1"/>
      <c r="CC2174" s="1"/>
      <c r="CD2174" s="1"/>
      <c r="CE2174" s="1"/>
      <c r="CF2174" s="1"/>
      <c r="CG2174" s="1"/>
      <c r="CH2174" s="1"/>
      <c r="CI2174" s="1"/>
      <c r="CJ2174" s="1"/>
      <c r="CK2174" s="1"/>
      <c r="CL2174" s="1"/>
      <c r="CM2174" s="1"/>
      <c r="CN2174" s="1"/>
      <c r="CO2174" s="1"/>
      <c r="CP2174" s="1"/>
      <c r="CQ2174" s="1"/>
      <c r="CR2174" s="1"/>
      <c r="CS2174" s="1"/>
      <c r="CT2174" s="1"/>
      <c r="CU2174" s="1"/>
      <c r="CV2174" s="1"/>
      <c r="CW2174" s="1"/>
      <c r="CX2174" s="1"/>
      <c r="CY2174" s="1"/>
      <c r="CZ2174" s="1"/>
      <c r="DA2174" s="1"/>
      <c r="DB2174" s="1"/>
      <c r="DC2174" s="1"/>
      <c r="DD2174" s="1"/>
      <c r="DE2174" s="1"/>
      <c r="DF2174" s="1"/>
      <c r="DG2174" s="1"/>
      <c r="DH2174" s="1"/>
      <c r="DI2174" s="1"/>
      <c r="DJ2174" s="1"/>
      <c r="DK2174" s="1"/>
      <c r="DL2174" s="1"/>
      <c r="DM2174" s="1"/>
      <c r="DN2174" s="1"/>
      <c r="DO2174" s="1"/>
      <c r="DP2174" s="1"/>
      <c r="DQ2174" s="1"/>
      <c r="DR2174" s="1"/>
      <c r="DS2174" s="1"/>
      <c r="DT2174" s="1"/>
      <c r="DU2174" s="1"/>
      <c r="DV2174" s="1"/>
      <c r="DW2174" s="1"/>
      <c r="DX2174" s="1"/>
      <c r="DY2174" s="1"/>
      <c r="DZ2174" s="1"/>
      <c r="EA2174" s="1"/>
      <c r="EB2174" s="1"/>
      <c r="EC2174" s="1"/>
      <c r="ED2174" s="1"/>
      <c r="EE2174" s="1"/>
      <c r="EF2174" s="1"/>
      <c r="EG2174" s="1"/>
      <c r="EH2174" s="1"/>
      <c r="EI2174" s="1"/>
      <c r="EJ2174" s="1"/>
      <c r="EK2174" s="1"/>
      <c r="EL2174" s="1"/>
      <c r="EM2174" s="1"/>
      <c r="EN2174" s="1"/>
      <c r="EO2174" s="1"/>
      <c r="EP2174" s="1"/>
      <c r="EQ2174" s="1"/>
      <c r="ER2174" s="1"/>
      <c r="ES2174" s="1"/>
      <c r="ET2174" s="1"/>
      <c r="EU2174" s="1"/>
      <c r="EV2174" s="1"/>
      <c r="EW2174" s="1"/>
      <c r="EX2174" s="1"/>
      <c r="EY2174" s="1"/>
      <c r="EZ2174" s="1"/>
      <c r="FA2174" s="1"/>
      <c r="FB2174" s="1"/>
      <c r="FC2174" s="1"/>
      <c r="FD2174" s="1"/>
      <c r="FE2174" s="1"/>
      <c r="FF2174" s="1"/>
      <c r="FG2174" s="1"/>
      <c r="FH2174" s="1"/>
      <c r="FI2174" s="1"/>
      <c r="FJ2174" s="1"/>
      <c r="FK2174" s="1"/>
      <c r="FL2174" s="1"/>
      <c r="FM2174" s="1"/>
      <c r="FN2174" s="1"/>
      <c r="FO2174" s="1"/>
      <c r="FP2174" s="1"/>
      <c r="FQ2174" s="1"/>
      <c r="FR2174" s="1"/>
      <c r="FS2174" s="1"/>
      <c r="FT2174" s="1"/>
      <c r="FU2174" s="1"/>
      <c r="FV2174" s="1"/>
      <c r="FW2174" s="1"/>
      <c r="FX2174" s="1"/>
      <c r="FY2174" s="1"/>
      <c r="FZ2174" s="1"/>
      <c r="GA2174" s="1"/>
      <c r="GB2174" s="1"/>
      <c r="GC2174" s="1"/>
      <c r="GD2174" s="1"/>
      <c r="GE2174" s="1"/>
      <c r="GF2174" s="1"/>
      <c r="GG2174" s="1"/>
      <c r="GH2174" s="1"/>
      <c r="GI2174" s="1"/>
      <c r="GJ2174" s="1"/>
      <c r="GK2174" s="1"/>
      <c r="GL2174" s="1"/>
      <c r="GM2174" s="1"/>
      <c r="GN2174" s="1"/>
      <c r="GO2174" s="1"/>
      <c r="GP2174" s="1"/>
      <c r="GQ2174" s="1"/>
      <c r="GR2174" s="1"/>
      <c r="GS2174" s="1"/>
      <c r="GT2174" s="1"/>
      <c r="GU2174" s="1"/>
      <c r="GV2174" s="1"/>
      <c r="GW2174" s="1"/>
      <c r="GX2174" s="1"/>
      <c r="GY2174" s="1"/>
      <c r="GZ2174" s="1"/>
      <c r="HA2174" s="1"/>
      <c r="HB2174" s="1"/>
      <c r="HC2174" s="1"/>
      <c r="HD2174" s="1"/>
      <c r="HE2174" s="1"/>
      <c r="HF2174" s="1"/>
      <c r="HG2174" s="1"/>
      <c r="HH2174" s="1"/>
      <c r="HI2174" s="1"/>
      <c r="HJ2174" s="1"/>
      <c r="HK2174" s="1"/>
      <c r="HL2174" s="1"/>
      <c r="HM2174" s="1"/>
      <c r="HN2174" s="1"/>
      <c r="HO2174" s="1"/>
      <c r="HP2174" s="1"/>
      <c r="HQ2174" s="1"/>
      <c r="HR2174" s="1"/>
      <c r="HS2174" s="1"/>
      <c r="HT2174" s="1"/>
      <c r="HU2174" s="1"/>
      <c r="HV2174" s="1"/>
      <c r="HW2174" s="1"/>
      <c r="HX2174" s="1"/>
      <c r="HY2174" s="1"/>
      <c r="HZ2174" s="1"/>
      <c r="IA2174" s="1"/>
      <c r="IB2174" s="1"/>
      <c r="IC2174" s="1"/>
      <c r="ID2174" s="1"/>
      <c r="IE2174" s="1"/>
      <c r="IF2174" s="1"/>
      <c r="IG2174" s="1"/>
      <c r="IH2174" s="1"/>
      <c r="II2174" s="1"/>
      <c r="IJ2174" s="1"/>
      <c r="IK2174" s="1"/>
      <c r="IL2174" s="1"/>
      <c r="IM2174" s="1"/>
      <c r="IN2174" s="1"/>
      <c r="IO2174" s="1"/>
      <c r="IP2174" s="1"/>
      <c r="IQ2174" s="1"/>
    </row>
    <row r="2175" spans="1:251" s="3" customFormat="1" ht="18.75" customHeight="1">
      <c r="A2175" s="40"/>
      <c r="B2175" s="59"/>
      <c r="C2175" s="148" t="s">
        <v>551</v>
      </c>
      <c r="D2175" s="149"/>
      <c r="E2175" s="149"/>
      <c r="F2175" s="149"/>
      <c r="G2175" s="149"/>
      <c r="H2175" s="149"/>
      <c r="I2175" s="149"/>
      <c r="J2175" s="149"/>
      <c r="K2175" s="149"/>
      <c r="L2175" s="149"/>
      <c r="M2175" s="149"/>
      <c r="N2175" s="149"/>
      <c r="O2175" s="149"/>
      <c r="P2175" s="149"/>
      <c r="Q2175" s="149"/>
      <c r="R2175" s="149"/>
      <c r="S2175" s="149"/>
      <c r="T2175" s="149"/>
      <c r="U2175" s="149"/>
      <c r="V2175" s="149"/>
      <c r="W2175" s="149"/>
      <c r="X2175" s="149"/>
      <c r="Y2175" s="149"/>
      <c r="Z2175" s="150"/>
      <c r="AA2175" s="151">
        <v>689</v>
      </c>
      <c r="AB2175" s="152"/>
      <c r="AC2175" s="152"/>
      <c r="AD2175" s="152"/>
      <c r="AE2175" s="152"/>
      <c r="AF2175" s="152"/>
      <c r="AG2175" s="152"/>
      <c r="AH2175" s="152"/>
      <c r="AI2175" s="153"/>
      <c r="AJ2175" s="151">
        <v>764</v>
      </c>
      <c r="AK2175" s="152"/>
      <c r="AL2175" s="152"/>
      <c r="AM2175" s="152"/>
      <c r="AN2175" s="152"/>
      <c r="AO2175" s="152"/>
      <c r="AP2175" s="152"/>
      <c r="AQ2175" s="152"/>
      <c r="AR2175" s="153"/>
      <c r="AS2175" s="154"/>
      <c r="AT2175" s="155"/>
      <c r="AU2175" s="155"/>
      <c r="AV2175" s="155"/>
      <c r="AW2175" s="155"/>
      <c r="AX2175" s="156"/>
      <c r="AY2175" s="39"/>
      <c r="AZ2175" s="1"/>
      <c r="BA2175" s="1"/>
      <c r="BB2175" s="1"/>
      <c r="BC2175" s="1"/>
      <c r="BD2175" s="1"/>
      <c r="BE2175" s="1"/>
      <c r="BF2175" s="1"/>
      <c r="BG2175" s="1"/>
      <c r="BH2175" s="1"/>
      <c r="BI2175" s="1"/>
      <c r="BJ2175" s="1"/>
      <c r="BK2175" s="1"/>
      <c r="BL2175" s="1"/>
      <c r="BM2175" s="1"/>
      <c r="BN2175" s="1"/>
      <c r="BO2175" s="1"/>
      <c r="BP2175" s="1"/>
      <c r="BQ2175" s="1"/>
      <c r="BR2175" s="1"/>
      <c r="BS2175" s="1"/>
      <c r="BT2175" s="1"/>
      <c r="BU2175" s="1"/>
      <c r="BV2175" s="1"/>
      <c r="BW2175" s="1"/>
      <c r="BX2175" s="1"/>
      <c r="BY2175" s="1"/>
      <c r="BZ2175" s="1"/>
      <c r="CA2175" s="1"/>
      <c r="CB2175" s="1"/>
      <c r="CC2175" s="1"/>
      <c r="CD2175" s="1"/>
      <c r="CE2175" s="1"/>
      <c r="CF2175" s="1"/>
      <c r="CG2175" s="1"/>
      <c r="CH2175" s="1"/>
      <c r="CI2175" s="1"/>
      <c r="CJ2175" s="1"/>
      <c r="CK2175" s="1"/>
      <c r="CL2175" s="1"/>
      <c r="CM2175" s="1"/>
      <c r="CN2175" s="1"/>
      <c r="CO2175" s="1"/>
      <c r="CP2175" s="1"/>
      <c r="CQ2175" s="1"/>
      <c r="CR2175" s="1"/>
      <c r="CS2175" s="1"/>
      <c r="CT2175" s="1"/>
      <c r="CU2175" s="1"/>
      <c r="CV2175" s="1"/>
      <c r="CW2175" s="1"/>
      <c r="CX2175" s="1"/>
      <c r="CY2175" s="1"/>
      <c r="CZ2175" s="1"/>
      <c r="DA2175" s="1"/>
      <c r="DB2175" s="1"/>
      <c r="DC2175" s="1"/>
      <c r="DD2175" s="1"/>
      <c r="DE2175" s="1"/>
      <c r="DF2175" s="1"/>
      <c r="DG2175" s="1"/>
      <c r="DH2175" s="1"/>
      <c r="DI2175" s="1"/>
      <c r="DJ2175" s="1"/>
      <c r="DK2175" s="1"/>
      <c r="DL2175" s="1"/>
      <c r="DM2175" s="1"/>
      <c r="DN2175" s="1"/>
      <c r="DO2175" s="1"/>
      <c r="DP2175" s="1"/>
      <c r="DQ2175" s="1"/>
      <c r="DR2175" s="1"/>
      <c r="DS2175" s="1"/>
      <c r="DT2175" s="1"/>
      <c r="DU2175" s="1"/>
      <c r="DV2175" s="1"/>
      <c r="DW2175" s="1"/>
      <c r="DX2175" s="1"/>
      <c r="DY2175" s="1"/>
      <c r="DZ2175" s="1"/>
      <c r="EA2175" s="1"/>
      <c r="EB2175" s="1"/>
      <c r="EC2175" s="1"/>
      <c r="ED2175" s="1"/>
      <c r="EE2175" s="1"/>
      <c r="EF2175" s="1"/>
      <c r="EG2175" s="1"/>
      <c r="EH2175" s="1"/>
      <c r="EI2175" s="1"/>
      <c r="EJ2175" s="1"/>
      <c r="EK2175" s="1"/>
      <c r="EL2175" s="1"/>
      <c r="EM2175" s="1"/>
      <c r="EN2175" s="1"/>
      <c r="EO2175" s="1"/>
      <c r="EP2175" s="1"/>
      <c r="EQ2175" s="1"/>
      <c r="ER2175" s="1"/>
      <c r="ES2175" s="1"/>
      <c r="ET2175" s="1"/>
      <c r="EU2175" s="1"/>
      <c r="EV2175" s="1"/>
      <c r="EW2175" s="1"/>
      <c r="EX2175" s="1"/>
      <c r="EY2175" s="1"/>
      <c r="EZ2175" s="1"/>
      <c r="FA2175" s="1"/>
      <c r="FB2175" s="1"/>
      <c r="FC2175" s="1"/>
      <c r="FD2175" s="1"/>
      <c r="FE2175" s="1"/>
      <c r="FF2175" s="1"/>
      <c r="FG2175" s="1"/>
      <c r="FH2175" s="1"/>
      <c r="FI2175" s="1"/>
      <c r="FJ2175" s="1"/>
      <c r="FK2175" s="1"/>
      <c r="FL2175" s="1"/>
      <c r="FM2175" s="1"/>
      <c r="FN2175" s="1"/>
      <c r="FO2175" s="1"/>
      <c r="FP2175" s="1"/>
      <c r="FQ2175" s="1"/>
      <c r="FR2175" s="1"/>
      <c r="FS2175" s="1"/>
      <c r="FT2175" s="1"/>
      <c r="FU2175" s="1"/>
      <c r="FV2175" s="1"/>
      <c r="FW2175" s="1"/>
      <c r="FX2175" s="1"/>
      <c r="FY2175" s="1"/>
      <c r="FZ2175" s="1"/>
      <c r="GA2175" s="1"/>
      <c r="GB2175" s="1"/>
      <c r="GC2175" s="1"/>
      <c r="GD2175" s="1"/>
      <c r="GE2175" s="1"/>
      <c r="GF2175" s="1"/>
      <c r="GG2175" s="1"/>
      <c r="GH2175" s="1"/>
      <c r="GI2175" s="1"/>
      <c r="GJ2175" s="1"/>
      <c r="GK2175" s="1"/>
      <c r="GL2175" s="1"/>
      <c r="GM2175" s="1"/>
      <c r="GN2175" s="1"/>
      <c r="GO2175" s="1"/>
      <c r="GP2175" s="1"/>
      <c r="GQ2175" s="1"/>
      <c r="GR2175" s="1"/>
      <c r="GS2175" s="1"/>
      <c r="GT2175" s="1"/>
      <c r="GU2175" s="1"/>
      <c r="GV2175" s="1"/>
      <c r="GW2175" s="1"/>
      <c r="GX2175" s="1"/>
      <c r="GY2175" s="1"/>
      <c r="GZ2175" s="1"/>
      <c r="HA2175" s="1"/>
      <c r="HB2175" s="1"/>
      <c r="HC2175" s="1"/>
      <c r="HD2175" s="1"/>
      <c r="HE2175" s="1"/>
      <c r="HF2175" s="1"/>
      <c r="HG2175" s="1"/>
      <c r="HH2175" s="1"/>
      <c r="HI2175" s="1"/>
      <c r="HJ2175" s="1"/>
      <c r="HK2175" s="1"/>
      <c r="HL2175" s="1"/>
      <c r="HM2175" s="1"/>
      <c r="HN2175" s="1"/>
      <c r="HO2175" s="1"/>
      <c r="HP2175" s="1"/>
      <c r="HQ2175" s="1"/>
      <c r="HR2175" s="1"/>
      <c r="HS2175" s="1"/>
      <c r="HT2175" s="1"/>
      <c r="HU2175" s="1"/>
      <c r="HV2175" s="1"/>
      <c r="HW2175" s="1"/>
      <c r="HX2175" s="1"/>
      <c r="HY2175" s="1"/>
      <c r="HZ2175" s="1"/>
      <c r="IA2175" s="1"/>
      <c r="IB2175" s="1"/>
      <c r="IC2175" s="1"/>
      <c r="ID2175" s="1"/>
      <c r="IE2175" s="1"/>
      <c r="IF2175" s="1"/>
      <c r="IG2175" s="1"/>
      <c r="IH2175" s="1"/>
      <c r="II2175" s="1"/>
      <c r="IJ2175" s="1"/>
      <c r="IK2175" s="1"/>
      <c r="IL2175" s="1"/>
      <c r="IM2175" s="1"/>
      <c r="IN2175" s="1"/>
      <c r="IO2175" s="1"/>
      <c r="IP2175" s="1"/>
      <c r="IQ2175" s="1"/>
    </row>
    <row r="2176" spans="1:251" s="3" customFormat="1" ht="18.75" customHeight="1">
      <c r="A2176" s="40"/>
      <c r="B2176" s="59"/>
      <c r="C2176" s="148" t="s">
        <v>309</v>
      </c>
      <c r="D2176" s="148"/>
      <c r="E2176" s="148"/>
      <c r="F2176" s="148"/>
      <c r="G2176" s="148"/>
      <c r="H2176" s="148"/>
      <c r="I2176" s="148"/>
      <c r="J2176" s="148"/>
      <c r="K2176" s="148"/>
      <c r="L2176" s="148"/>
      <c r="M2176" s="148"/>
      <c r="N2176" s="148"/>
      <c r="O2176" s="148"/>
      <c r="P2176" s="148"/>
      <c r="Q2176" s="148"/>
      <c r="R2176" s="148"/>
      <c r="S2176" s="148"/>
      <c r="T2176" s="148"/>
      <c r="U2176" s="148"/>
      <c r="V2176" s="148"/>
      <c r="W2176" s="148"/>
      <c r="X2176" s="148"/>
      <c r="Y2176" s="148"/>
      <c r="Z2176" s="170"/>
      <c r="AA2176" s="151">
        <v>1057</v>
      </c>
      <c r="AB2176" s="171"/>
      <c r="AC2176" s="171"/>
      <c r="AD2176" s="171"/>
      <c r="AE2176" s="171"/>
      <c r="AF2176" s="171"/>
      <c r="AG2176" s="171"/>
      <c r="AH2176" s="171"/>
      <c r="AI2176" s="172"/>
      <c r="AJ2176" s="151">
        <v>1079</v>
      </c>
      <c r="AK2176" s="171"/>
      <c r="AL2176" s="171"/>
      <c r="AM2176" s="171"/>
      <c r="AN2176" s="171"/>
      <c r="AO2176" s="171"/>
      <c r="AP2176" s="171"/>
      <c r="AQ2176" s="171"/>
      <c r="AR2176" s="172"/>
      <c r="AS2176" s="154"/>
      <c r="AT2176" s="173"/>
      <c r="AU2176" s="173"/>
      <c r="AV2176" s="173"/>
      <c r="AW2176" s="173"/>
      <c r="AX2176" s="174"/>
      <c r="AY2176" s="39"/>
      <c r="AZ2176" s="1"/>
      <c r="BA2176" s="1"/>
      <c r="BB2176" s="1"/>
      <c r="BC2176" s="1"/>
      <c r="BD2176" s="1"/>
      <c r="BE2176" s="1"/>
      <c r="BF2176" s="1"/>
      <c r="BG2176" s="1"/>
      <c r="BH2176" s="1"/>
      <c r="BI2176" s="1"/>
      <c r="BJ2176" s="1"/>
      <c r="BK2176" s="1"/>
      <c r="BL2176" s="1"/>
      <c r="BM2176" s="1"/>
      <c r="BN2176" s="1"/>
      <c r="BO2176" s="1"/>
      <c r="BP2176" s="1"/>
      <c r="BQ2176" s="1"/>
      <c r="BR2176" s="1"/>
      <c r="BS2176" s="1"/>
      <c r="BT2176" s="1"/>
      <c r="BU2176" s="1"/>
      <c r="BV2176" s="1"/>
      <c r="BW2176" s="1"/>
      <c r="BX2176" s="1"/>
      <c r="BY2176" s="1"/>
      <c r="BZ2176" s="1"/>
      <c r="CA2176" s="1"/>
      <c r="CB2176" s="1"/>
      <c r="CC2176" s="1"/>
      <c r="CD2176" s="1"/>
      <c r="CE2176" s="1"/>
      <c r="CF2176" s="1"/>
      <c r="CG2176" s="1"/>
      <c r="CH2176" s="1"/>
      <c r="CI2176" s="1"/>
      <c r="CJ2176" s="1"/>
      <c r="CK2176" s="1"/>
      <c r="CL2176" s="1"/>
      <c r="CM2176" s="1"/>
      <c r="CN2176" s="1"/>
      <c r="CO2176" s="1"/>
      <c r="CP2176" s="1"/>
      <c r="CQ2176" s="1"/>
      <c r="CR2176" s="1"/>
      <c r="CS2176" s="1"/>
      <c r="CT2176" s="1"/>
      <c r="CU2176" s="1"/>
      <c r="CV2176" s="1"/>
      <c r="CW2176" s="1"/>
      <c r="CX2176" s="1"/>
      <c r="CY2176" s="1"/>
      <c r="CZ2176" s="1"/>
      <c r="DA2176" s="1"/>
      <c r="DB2176" s="1"/>
      <c r="DC2176" s="1"/>
      <c r="DD2176" s="1"/>
      <c r="DE2176" s="1"/>
      <c r="DF2176" s="1"/>
      <c r="DG2176" s="1"/>
      <c r="DH2176" s="1"/>
      <c r="DI2176" s="1"/>
      <c r="DJ2176" s="1"/>
      <c r="DK2176" s="1"/>
      <c r="DL2176" s="1"/>
      <c r="DM2176" s="1"/>
      <c r="DN2176" s="1"/>
      <c r="DO2176" s="1"/>
      <c r="DP2176" s="1"/>
      <c r="DQ2176" s="1"/>
      <c r="DR2176" s="1"/>
      <c r="DS2176" s="1"/>
      <c r="DT2176" s="1"/>
      <c r="DU2176" s="1"/>
      <c r="DV2176" s="1"/>
      <c r="DW2176" s="1"/>
      <c r="DX2176" s="1"/>
      <c r="DY2176" s="1"/>
      <c r="DZ2176" s="1"/>
      <c r="EA2176" s="1"/>
      <c r="EB2176" s="1"/>
      <c r="EC2176" s="1"/>
      <c r="ED2176" s="1"/>
      <c r="EE2176" s="1"/>
      <c r="EF2176" s="1"/>
      <c r="EG2176" s="1"/>
      <c r="EH2176" s="1"/>
      <c r="EI2176" s="1"/>
      <c r="EJ2176" s="1"/>
      <c r="EK2176" s="1"/>
      <c r="EL2176" s="1"/>
      <c r="EM2176" s="1"/>
      <c r="EN2176" s="1"/>
      <c r="EO2176" s="1"/>
      <c r="EP2176" s="1"/>
      <c r="EQ2176" s="1"/>
      <c r="ER2176" s="1"/>
      <c r="ES2176" s="1"/>
      <c r="ET2176" s="1"/>
      <c r="EU2176" s="1"/>
      <c r="EV2176" s="1"/>
      <c r="EW2176" s="1"/>
      <c r="EX2176" s="1"/>
      <c r="EY2176" s="1"/>
      <c r="EZ2176" s="1"/>
      <c r="FA2176" s="1"/>
      <c r="FB2176" s="1"/>
      <c r="FC2176" s="1"/>
      <c r="FD2176" s="1"/>
      <c r="FE2176" s="1"/>
      <c r="FF2176" s="1"/>
      <c r="FG2176" s="1"/>
      <c r="FH2176" s="1"/>
      <c r="FI2176" s="1"/>
      <c r="FJ2176" s="1"/>
      <c r="FK2176" s="1"/>
      <c r="FL2176" s="1"/>
      <c r="FM2176" s="1"/>
      <c r="FN2176" s="1"/>
      <c r="FO2176" s="1"/>
      <c r="FP2176" s="1"/>
      <c r="FQ2176" s="1"/>
      <c r="FR2176" s="1"/>
      <c r="FS2176" s="1"/>
      <c r="FT2176" s="1"/>
      <c r="FU2176" s="1"/>
      <c r="FV2176" s="1"/>
      <c r="FW2176" s="1"/>
      <c r="FX2176" s="1"/>
      <c r="FY2176" s="1"/>
      <c r="FZ2176" s="1"/>
      <c r="GA2176" s="1"/>
      <c r="GB2176" s="1"/>
      <c r="GC2176" s="1"/>
      <c r="GD2176" s="1"/>
      <c r="GE2176" s="1"/>
      <c r="GF2176" s="1"/>
      <c r="GG2176" s="1"/>
      <c r="GH2176" s="1"/>
      <c r="GI2176" s="1"/>
      <c r="GJ2176" s="1"/>
      <c r="GK2176" s="1"/>
      <c r="GL2176" s="1"/>
      <c r="GM2176" s="1"/>
      <c r="GN2176" s="1"/>
      <c r="GO2176" s="1"/>
      <c r="GP2176" s="1"/>
      <c r="GQ2176" s="1"/>
      <c r="GR2176" s="1"/>
      <c r="GS2176" s="1"/>
      <c r="GT2176" s="1"/>
      <c r="GU2176" s="1"/>
      <c r="GV2176" s="1"/>
      <c r="GW2176" s="1"/>
      <c r="GX2176" s="1"/>
      <c r="GY2176" s="1"/>
      <c r="GZ2176" s="1"/>
      <c r="HA2176" s="1"/>
      <c r="HB2176" s="1"/>
      <c r="HC2176" s="1"/>
      <c r="HD2176" s="1"/>
      <c r="HE2176" s="1"/>
      <c r="HF2176" s="1"/>
      <c r="HG2176" s="1"/>
      <c r="HH2176" s="1"/>
      <c r="HI2176" s="1"/>
      <c r="HJ2176" s="1"/>
      <c r="HK2176" s="1"/>
      <c r="HL2176" s="1"/>
      <c r="HM2176" s="1"/>
      <c r="HN2176" s="1"/>
      <c r="HO2176" s="1"/>
      <c r="HP2176" s="1"/>
      <c r="HQ2176" s="1"/>
      <c r="HR2176" s="1"/>
      <c r="HS2176" s="1"/>
      <c r="HT2176" s="1"/>
      <c r="HU2176" s="1"/>
      <c r="HV2176" s="1"/>
      <c r="HW2176" s="1"/>
      <c r="HX2176" s="1"/>
      <c r="HY2176" s="1"/>
      <c r="HZ2176" s="1"/>
      <c r="IA2176" s="1"/>
      <c r="IB2176" s="1"/>
      <c r="IC2176" s="1"/>
      <c r="ID2176" s="1"/>
      <c r="IE2176" s="1"/>
      <c r="IF2176" s="1"/>
      <c r="IG2176" s="1"/>
      <c r="IH2176" s="1"/>
      <c r="II2176" s="1"/>
      <c r="IJ2176" s="1"/>
      <c r="IK2176" s="1"/>
      <c r="IL2176" s="1"/>
      <c r="IM2176" s="1"/>
      <c r="IN2176" s="1"/>
      <c r="IO2176" s="1"/>
      <c r="IP2176" s="1"/>
      <c r="IQ2176" s="1"/>
    </row>
    <row r="2177" spans="1:251" s="3" customFormat="1" ht="18.75" customHeight="1" thickBot="1">
      <c r="A2177" s="41"/>
      <c r="B2177" s="132" t="s">
        <v>14</v>
      </c>
      <c r="C2177" s="133"/>
      <c r="D2177" s="133"/>
      <c r="E2177" s="133"/>
      <c r="F2177" s="133"/>
      <c r="G2177" s="133"/>
      <c r="H2177" s="133"/>
      <c r="I2177" s="133"/>
      <c r="J2177" s="133"/>
      <c r="K2177" s="133"/>
      <c r="L2177" s="133"/>
      <c r="M2177" s="133"/>
      <c r="N2177" s="133"/>
      <c r="O2177" s="133"/>
      <c r="P2177" s="133"/>
      <c r="Q2177" s="133"/>
      <c r="R2177" s="133"/>
      <c r="S2177" s="133"/>
      <c r="T2177" s="133"/>
      <c r="U2177" s="133"/>
      <c r="V2177" s="133"/>
      <c r="W2177" s="133"/>
      <c r="X2177" s="133"/>
      <c r="Y2177" s="133"/>
      <c r="Z2177" s="134"/>
      <c r="AA2177" s="135">
        <f>SUM($AA$2175:$AA$2176)</f>
        <v>1746</v>
      </c>
      <c r="AB2177" s="136"/>
      <c r="AC2177" s="136"/>
      <c r="AD2177" s="136"/>
      <c r="AE2177" s="136"/>
      <c r="AF2177" s="136"/>
      <c r="AG2177" s="136"/>
      <c r="AH2177" s="136"/>
      <c r="AI2177" s="137"/>
      <c r="AJ2177" s="135">
        <f>SUM($AJ$2175:$AJ$2176)</f>
        <v>1843</v>
      </c>
      <c r="AK2177" s="136"/>
      <c r="AL2177" s="136"/>
      <c r="AM2177" s="136"/>
      <c r="AN2177" s="136"/>
      <c r="AO2177" s="136"/>
      <c r="AP2177" s="136"/>
      <c r="AQ2177" s="136"/>
      <c r="AR2177" s="137"/>
      <c r="AS2177" s="138"/>
      <c r="AT2177" s="139"/>
      <c r="AU2177" s="139"/>
      <c r="AV2177" s="139"/>
      <c r="AW2177" s="139"/>
      <c r="AX2177" s="140"/>
      <c r="AY2177" s="39"/>
      <c r="AZ2177" s="1"/>
      <c r="BA2177" s="1"/>
      <c r="BB2177" s="1"/>
      <c r="BC2177" s="1"/>
      <c r="BD2177" s="1"/>
      <c r="BE2177" s="1"/>
      <c r="BF2177" s="1"/>
      <c r="BG2177" s="1"/>
      <c r="BH2177" s="1"/>
      <c r="BI2177" s="1"/>
      <c r="BJ2177" s="1"/>
      <c r="BK2177" s="1"/>
      <c r="BL2177" s="1"/>
      <c r="BM2177" s="1"/>
      <c r="BN2177" s="1"/>
      <c r="BO2177" s="1"/>
      <c r="BP2177" s="1"/>
      <c r="BQ2177" s="1"/>
      <c r="BR2177" s="1"/>
      <c r="BS2177" s="1"/>
      <c r="BT2177" s="1"/>
      <c r="BU2177" s="1"/>
      <c r="BV2177" s="1"/>
      <c r="BW2177" s="1"/>
      <c r="BX2177" s="1"/>
      <c r="BY2177" s="1"/>
      <c r="BZ2177" s="1"/>
      <c r="CA2177" s="1"/>
      <c r="CB2177" s="1"/>
      <c r="CC2177" s="1"/>
      <c r="CD2177" s="1"/>
      <c r="CE2177" s="1"/>
      <c r="CF2177" s="1"/>
      <c r="CG2177" s="1"/>
      <c r="CH2177" s="1"/>
      <c r="CI2177" s="1"/>
      <c r="CJ2177" s="1"/>
      <c r="CK2177" s="1"/>
      <c r="CL2177" s="1"/>
      <c r="CM2177" s="1"/>
      <c r="CN2177" s="1"/>
      <c r="CO2177" s="1"/>
      <c r="CP2177" s="1"/>
      <c r="CQ2177" s="1"/>
      <c r="CR2177" s="1"/>
      <c r="CS2177" s="1"/>
      <c r="CT2177" s="1"/>
      <c r="CU2177" s="1"/>
      <c r="CV2177" s="1"/>
      <c r="CW2177" s="1"/>
      <c r="CX2177" s="1"/>
      <c r="CY2177" s="1"/>
      <c r="CZ2177" s="1"/>
      <c r="DA2177" s="1"/>
      <c r="DB2177" s="1"/>
      <c r="DC2177" s="1"/>
      <c r="DD2177" s="1"/>
      <c r="DE2177" s="1"/>
      <c r="DF2177" s="1"/>
      <c r="DG2177" s="1"/>
      <c r="DH2177" s="1"/>
      <c r="DI2177" s="1"/>
      <c r="DJ2177" s="1"/>
      <c r="DK2177" s="1"/>
      <c r="DL2177" s="1"/>
      <c r="DM2177" s="1"/>
      <c r="DN2177" s="1"/>
      <c r="DO2177" s="1"/>
      <c r="DP2177" s="1"/>
      <c r="DQ2177" s="1"/>
      <c r="DR2177" s="1"/>
      <c r="DS2177" s="1"/>
      <c r="DT2177" s="1"/>
      <c r="DU2177" s="1"/>
      <c r="DV2177" s="1"/>
      <c r="DW2177" s="1"/>
      <c r="DX2177" s="1"/>
      <c r="DY2177" s="1"/>
      <c r="DZ2177" s="1"/>
      <c r="EA2177" s="1"/>
      <c r="EB2177" s="1"/>
      <c r="EC2177" s="1"/>
      <c r="ED2177" s="1"/>
      <c r="EE2177" s="1"/>
      <c r="EF2177" s="1"/>
      <c r="EG2177" s="1"/>
      <c r="EH2177" s="1"/>
      <c r="EI2177" s="1"/>
      <c r="EJ2177" s="1"/>
      <c r="EK2177" s="1"/>
      <c r="EL2177" s="1"/>
      <c r="EM2177" s="1"/>
      <c r="EN2177" s="1"/>
      <c r="EO2177" s="1"/>
      <c r="EP2177" s="1"/>
      <c r="EQ2177" s="1"/>
      <c r="ER2177" s="1"/>
      <c r="ES2177" s="1"/>
      <c r="ET2177" s="1"/>
      <c r="EU2177" s="1"/>
      <c r="EV2177" s="1"/>
      <c r="EW2177" s="1"/>
      <c r="EX2177" s="1"/>
      <c r="EY2177" s="1"/>
      <c r="EZ2177" s="1"/>
      <c r="FA2177" s="1"/>
      <c r="FB2177" s="1"/>
      <c r="FC2177" s="1"/>
      <c r="FD2177" s="1"/>
      <c r="FE2177" s="1"/>
      <c r="FF2177" s="1"/>
      <c r="FG2177" s="1"/>
      <c r="FH2177" s="1"/>
      <c r="FI2177" s="1"/>
      <c r="FJ2177" s="1"/>
      <c r="FK2177" s="1"/>
      <c r="FL2177" s="1"/>
      <c r="FM2177" s="1"/>
      <c r="FN2177" s="1"/>
      <c r="FO2177" s="1"/>
      <c r="FP2177" s="1"/>
      <c r="FQ2177" s="1"/>
      <c r="FR2177" s="1"/>
      <c r="FS2177" s="1"/>
      <c r="FT2177" s="1"/>
      <c r="FU2177" s="1"/>
      <c r="FV2177" s="1"/>
      <c r="FW2177" s="1"/>
      <c r="FX2177" s="1"/>
      <c r="FY2177" s="1"/>
      <c r="FZ2177" s="1"/>
      <c r="GA2177" s="1"/>
      <c r="GB2177" s="1"/>
      <c r="GC2177" s="1"/>
      <c r="GD2177" s="1"/>
      <c r="GE2177" s="1"/>
      <c r="GF2177" s="1"/>
      <c r="GG2177" s="1"/>
      <c r="GH2177" s="1"/>
      <c r="GI2177" s="1"/>
      <c r="GJ2177" s="1"/>
      <c r="GK2177" s="1"/>
      <c r="GL2177" s="1"/>
      <c r="GM2177" s="1"/>
      <c r="GN2177" s="1"/>
      <c r="GO2177" s="1"/>
      <c r="GP2177" s="1"/>
      <c r="GQ2177" s="1"/>
      <c r="GR2177" s="1"/>
      <c r="GS2177" s="1"/>
      <c r="GT2177" s="1"/>
      <c r="GU2177" s="1"/>
      <c r="GV2177" s="1"/>
      <c r="GW2177" s="1"/>
      <c r="GX2177" s="1"/>
      <c r="GY2177" s="1"/>
      <c r="GZ2177" s="1"/>
      <c r="HA2177" s="1"/>
      <c r="HB2177" s="1"/>
      <c r="HC2177" s="1"/>
      <c r="HD2177" s="1"/>
      <c r="HE2177" s="1"/>
      <c r="HF2177" s="1"/>
      <c r="HG2177" s="1"/>
      <c r="HH2177" s="1"/>
      <c r="HI2177" s="1"/>
      <c r="HJ2177" s="1"/>
      <c r="HK2177" s="1"/>
      <c r="HL2177" s="1"/>
      <c r="HM2177" s="1"/>
      <c r="HN2177" s="1"/>
      <c r="HO2177" s="1"/>
      <c r="HP2177" s="1"/>
      <c r="HQ2177" s="1"/>
      <c r="HR2177" s="1"/>
      <c r="HS2177" s="1"/>
      <c r="HT2177" s="1"/>
      <c r="HU2177" s="1"/>
      <c r="HV2177" s="1"/>
      <c r="HW2177" s="1"/>
      <c r="HX2177" s="1"/>
      <c r="HY2177" s="1"/>
      <c r="HZ2177" s="1"/>
      <c r="IA2177" s="1"/>
      <c r="IB2177" s="1"/>
      <c r="IC2177" s="1"/>
      <c r="ID2177" s="1"/>
      <c r="IE2177" s="1"/>
      <c r="IF2177" s="1"/>
      <c r="IG2177" s="1"/>
      <c r="IH2177" s="1"/>
      <c r="II2177" s="1"/>
      <c r="IJ2177" s="1"/>
      <c r="IK2177" s="1"/>
      <c r="IL2177" s="1"/>
      <c r="IM2177" s="1"/>
      <c r="IN2177" s="1"/>
      <c r="IO2177" s="1"/>
      <c r="IP2177" s="1"/>
      <c r="IQ2177" s="1"/>
    </row>
    <row r="2179" spans="1:251" ht="18.75">
      <c r="A2179" s="38" t="s">
        <v>0</v>
      </c>
      <c r="AW2179" s="44"/>
      <c r="AX2179" s="45"/>
      <c r="AY2179" s="44"/>
    </row>
    <row r="2181" spans="1:251" ht="18.75">
      <c r="B2181" s="141" t="s">
        <v>8</v>
      </c>
      <c r="C2181" s="142"/>
      <c r="D2181" s="142"/>
      <c r="E2181" s="142"/>
      <c r="F2181" s="142"/>
      <c r="G2181" s="142"/>
      <c r="H2181" s="142"/>
      <c r="I2181" s="142"/>
      <c r="J2181" s="142"/>
      <c r="K2181" s="142"/>
      <c r="L2181" s="142"/>
      <c r="M2181" s="142"/>
      <c r="N2181" s="142"/>
      <c r="O2181" s="142"/>
      <c r="P2181" s="142"/>
      <c r="Q2181" s="142"/>
      <c r="R2181" s="142"/>
      <c r="S2181" s="142"/>
      <c r="T2181" s="142"/>
      <c r="U2181" s="142"/>
      <c r="V2181" s="142"/>
      <c r="W2181" s="142"/>
      <c r="X2181" s="142"/>
      <c r="Y2181" s="142"/>
      <c r="Z2181" s="142"/>
      <c r="AA2181" s="142"/>
      <c r="AB2181" s="142"/>
      <c r="AC2181" s="142"/>
      <c r="AD2181" s="142"/>
      <c r="AE2181" s="142"/>
      <c r="AF2181" s="142"/>
      <c r="AG2181" s="142"/>
      <c r="AH2181" s="142"/>
      <c r="AI2181" s="142"/>
      <c r="AJ2181" s="142"/>
      <c r="AK2181" s="142"/>
      <c r="AL2181" s="142"/>
      <c r="AM2181" s="142"/>
      <c r="AN2181" s="142"/>
      <c r="AO2181" s="142"/>
      <c r="AP2181" s="142"/>
      <c r="AQ2181" s="142"/>
      <c r="AR2181" s="142"/>
      <c r="AS2181" s="142"/>
      <c r="AT2181" s="142"/>
      <c r="AU2181" s="142"/>
      <c r="AV2181" s="142"/>
      <c r="AW2181" s="142"/>
      <c r="AX2181" s="142"/>
    </row>
    <row r="2182" spans="1:251">
      <c r="Z2182" s="46"/>
      <c r="AD2182" s="46"/>
      <c r="AE2182" s="46"/>
      <c r="AF2182" s="46"/>
      <c r="AG2182" s="46"/>
      <c r="AH2182" s="46"/>
      <c r="AI2182" s="46"/>
      <c r="AO2182" s="46"/>
    </row>
    <row r="2183" spans="1:251" ht="13.5" thickBot="1">
      <c r="Z2183" s="46"/>
      <c r="AD2183" s="46"/>
      <c r="AE2183" s="46"/>
      <c r="AF2183" s="46"/>
      <c r="AG2183" s="46"/>
      <c r="AH2183" s="46"/>
      <c r="AI2183" s="46"/>
      <c r="AO2183" s="46"/>
      <c r="DI2183" s="2"/>
    </row>
    <row r="2184" spans="1:251" ht="24.75" customHeight="1" thickBot="1">
      <c r="B2184" s="143" t="s">
        <v>1</v>
      </c>
      <c r="C2184" s="144"/>
      <c r="D2184" s="144"/>
      <c r="E2184" s="144"/>
      <c r="F2184" s="144"/>
      <c r="G2184" s="144"/>
      <c r="H2184" s="145" t="s">
        <v>293</v>
      </c>
      <c r="I2184" s="146"/>
      <c r="J2184" s="146"/>
      <c r="K2184" s="146"/>
      <c r="L2184" s="146"/>
      <c r="M2184" s="146"/>
      <c r="N2184" s="146"/>
      <c r="O2184" s="146"/>
      <c r="P2184" s="146"/>
      <c r="Q2184" s="146"/>
      <c r="R2184" s="146"/>
      <c r="S2184" s="146"/>
      <c r="T2184" s="146"/>
      <c r="U2184" s="146"/>
      <c r="V2184" s="146"/>
      <c r="W2184" s="146"/>
      <c r="X2184" s="146"/>
      <c r="Y2184" s="146"/>
      <c r="Z2184" s="146"/>
      <c r="AA2184" s="146"/>
      <c r="AB2184" s="146"/>
      <c r="AC2184" s="146"/>
      <c r="AD2184" s="146"/>
      <c r="AE2184" s="146"/>
      <c r="AF2184" s="146"/>
      <c r="AG2184" s="146"/>
      <c r="AH2184" s="146"/>
      <c r="AI2184" s="146"/>
      <c r="AJ2184" s="146"/>
      <c r="AK2184" s="146"/>
      <c r="AL2184" s="146"/>
      <c r="AM2184" s="146"/>
      <c r="AN2184" s="146"/>
      <c r="AO2184" s="146"/>
      <c r="AP2184" s="146"/>
      <c r="AQ2184" s="146"/>
      <c r="AR2184" s="146"/>
      <c r="AS2184" s="146"/>
      <c r="AT2184" s="146"/>
      <c r="AU2184" s="146"/>
      <c r="AV2184" s="146"/>
      <c r="AW2184" s="146"/>
      <c r="AX2184" s="147"/>
      <c r="DI2184" s="2"/>
    </row>
    <row r="2185" spans="1:251" ht="14.25">
      <c r="B2185" s="47"/>
      <c r="C2185" s="47"/>
      <c r="D2185" s="47"/>
      <c r="E2185" s="47"/>
      <c r="F2185" s="47"/>
      <c r="G2185" s="47"/>
      <c r="H2185" s="40"/>
      <c r="I2185" s="40"/>
      <c r="J2185" s="40"/>
      <c r="K2185" s="40"/>
      <c r="L2185" s="48"/>
      <c r="M2185" s="48"/>
      <c r="N2185" s="48"/>
      <c r="O2185" s="48"/>
      <c r="P2185" s="40"/>
      <c r="Q2185" s="40"/>
      <c r="R2185" s="40"/>
      <c r="S2185" s="40"/>
      <c r="T2185" s="40"/>
      <c r="U2185" s="40"/>
      <c r="V2185" s="49"/>
      <c r="W2185" s="49"/>
      <c r="X2185" s="49"/>
      <c r="Y2185" s="49"/>
      <c r="Z2185" s="49"/>
      <c r="AA2185" s="49"/>
      <c r="AB2185" s="49"/>
      <c r="AC2185" s="49"/>
      <c r="AD2185" s="49"/>
      <c r="AE2185" s="49"/>
      <c r="AF2185" s="49"/>
      <c r="AG2185" s="49"/>
      <c r="AH2185" s="49"/>
      <c r="AI2185" s="49"/>
      <c r="AJ2185" s="49"/>
      <c r="AK2185" s="49"/>
      <c r="AL2185" s="49"/>
      <c r="AM2185" s="49"/>
      <c r="AN2185" s="49"/>
      <c r="AO2185" s="49"/>
      <c r="AP2185" s="49"/>
      <c r="AQ2185" s="49"/>
      <c r="AR2185" s="49"/>
      <c r="AS2185" s="49"/>
      <c r="AT2185" s="49"/>
      <c r="AU2185" s="49"/>
      <c r="AV2185" s="49"/>
      <c r="AW2185" s="49"/>
      <c r="AX2185" s="49"/>
      <c r="DI2185" s="2"/>
    </row>
    <row r="2186" spans="1:251" ht="15" thickBot="1">
      <c r="A2186" s="61"/>
      <c r="B2186" s="49" t="s">
        <v>2</v>
      </c>
      <c r="C2186" s="40"/>
      <c r="D2186" s="40"/>
      <c r="E2186" s="40"/>
      <c r="F2186" s="40"/>
      <c r="G2186" s="40"/>
      <c r="H2186" s="40"/>
      <c r="I2186" s="40"/>
      <c r="J2186" s="40"/>
      <c r="K2186" s="40"/>
      <c r="L2186" s="48"/>
      <c r="M2186" s="48"/>
      <c r="N2186" s="48"/>
      <c r="O2186" s="48"/>
      <c r="P2186" s="40"/>
      <c r="Q2186" s="40"/>
      <c r="R2186" s="40"/>
      <c r="S2186" s="40"/>
      <c r="T2186" s="40"/>
      <c r="U2186" s="40"/>
      <c r="V2186" s="49"/>
      <c r="W2186" s="49"/>
      <c r="X2186" s="49"/>
      <c r="Y2186" s="49"/>
      <c r="Z2186" s="49"/>
      <c r="AA2186" s="49"/>
      <c r="AB2186" s="49"/>
      <c r="AC2186" s="49"/>
      <c r="AD2186" s="49"/>
      <c r="AE2186" s="49"/>
      <c r="AF2186" s="49"/>
      <c r="AG2186" s="49"/>
      <c r="AH2186" s="49"/>
      <c r="AI2186" s="49"/>
      <c r="AJ2186" s="49"/>
      <c r="AK2186" s="49"/>
      <c r="AL2186" s="49"/>
      <c r="AM2186" s="49"/>
      <c r="AN2186" s="49"/>
      <c r="AO2186" s="49"/>
      <c r="AP2186" s="49"/>
      <c r="AQ2186" s="49"/>
      <c r="AR2186" s="49"/>
      <c r="AS2186" s="49"/>
      <c r="AT2186" s="49"/>
      <c r="AU2186" s="49"/>
      <c r="AV2186" s="49"/>
      <c r="AW2186" s="49"/>
      <c r="AX2186" s="49"/>
      <c r="DI2186" s="2"/>
    </row>
    <row r="2187" spans="1:251" ht="14.25">
      <c r="A2187" s="40"/>
      <c r="B2187" s="50"/>
      <c r="C2187" s="47"/>
      <c r="D2187" s="47"/>
      <c r="E2187" s="47"/>
      <c r="F2187" s="47"/>
      <c r="G2187" s="47"/>
      <c r="H2187" s="47"/>
      <c r="I2187" s="47"/>
      <c r="J2187" s="47"/>
      <c r="K2187" s="47"/>
      <c r="L2187" s="51"/>
      <c r="M2187" s="51"/>
      <c r="N2187" s="51"/>
      <c r="O2187" s="51"/>
      <c r="P2187" s="47"/>
      <c r="Q2187" s="47"/>
      <c r="R2187" s="47"/>
      <c r="S2187" s="47"/>
      <c r="T2187" s="47"/>
      <c r="U2187" s="47"/>
      <c r="V2187" s="52"/>
      <c r="W2187" s="52"/>
      <c r="X2187" s="52"/>
      <c r="Y2187" s="52"/>
      <c r="Z2187" s="52"/>
      <c r="AA2187" s="52"/>
      <c r="AB2187" s="52"/>
      <c r="AC2187" s="52"/>
      <c r="AD2187" s="52"/>
      <c r="AE2187" s="52"/>
      <c r="AF2187" s="52"/>
      <c r="AG2187" s="52"/>
      <c r="AH2187" s="52"/>
      <c r="AI2187" s="52"/>
      <c r="AJ2187" s="52"/>
      <c r="AK2187" s="52"/>
      <c r="AL2187" s="52"/>
      <c r="AM2187" s="52"/>
      <c r="AN2187" s="52"/>
      <c r="AO2187" s="52"/>
      <c r="AP2187" s="52"/>
      <c r="AQ2187" s="52"/>
      <c r="AR2187" s="52"/>
      <c r="AS2187" s="52"/>
      <c r="AT2187" s="52"/>
      <c r="AU2187" s="52"/>
      <c r="AV2187" s="52"/>
      <c r="AW2187" s="52"/>
      <c r="AX2187" s="53"/>
    </row>
    <row r="2188" spans="1:251" ht="12" customHeight="1">
      <c r="A2188" s="40"/>
      <c r="B2188" s="157" t="s">
        <v>549</v>
      </c>
      <c r="C2188" s="158"/>
      <c r="D2188" s="158"/>
      <c r="E2188" s="158"/>
      <c r="F2188" s="158"/>
      <c r="G2188" s="158"/>
      <c r="H2188" s="158"/>
      <c r="I2188" s="158"/>
      <c r="J2188" s="158"/>
      <c r="K2188" s="158"/>
      <c r="L2188" s="158"/>
      <c r="M2188" s="158"/>
      <c r="N2188" s="158"/>
      <c r="O2188" s="158"/>
      <c r="P2188" s="158"/>
      <c r="Q2188" s="158"/>
      <c r="R2188" s="158"/>
      <c r="S2188" s="158"/>
      <c r="T2188" s="158"/>
      <c r="U2188" s="158"/>
      <c r="V2188" s="158"/>
      <c r="W2188" s="158"/>
      <c r="X2188" s="158"/>
      <c r="Y2188" s="158"/>
      <c r="Z2188" s="158"/>
      <c r="AA2188" s="158"/>
      <c r="AB2188" s="158"/>
      <c r="AC2188" s="158"/>
      <c r="AD2188" s="158"/>
      <c r="AE2188" s="158"/>
      <c r="AF2188" s="158"/>
      <c r="AG2188" s="158"/>
      <c r="AH2188" s="158"/>
      <c r="AI2188" s="158"/>
      <c r="AJ2188" s="158"/>
      <c r="AK2188" s="158"/>
      <c r="AL2188" s="158"/>
      <c r="AM2188" s="158"/>
      <c r="AN2188" s="158"/>
      <c r="AO2188" s="158"/>
      <c r="AP2188" s="158"/>
      <c r="AQ2188" s="158"/>
      <c r="AR2188" s="158"/>
      <c r="AS2188" s="158"/>
      <c r="AT2188" s="158"/>
      <c r="AU2188" s="158"/>
      <c r="AV2188" s="158"/>
      <c r="AW2188" s="158"/>
      <c r="AX2188" s="159"/>
    </row>
    <row r="2189" spans="1:251" ht="12" customHeight="1">
      <c r="A2189" s="40"/>
      <c r="B2189" s="157"/>
      <c r="C2189" s="158"/>
      <c r="D2189" s="158"/>
      <c r="E2189" s="158"/>
      <c r="F2189" s="158"/>
      <c r="G2189" s="158"/>
      <c r="H2189" s="158"/>
      <c r="I2189" s="158"/>
      <c r="J2189" s="158"/>
      <c r="K2189" s="158"/>
      <c r="L2189" s="158"/>
      <c r="M2189" s="158"/>
      <c r="N2189" s="158"/>
      <c r="O2189" s="158"/>
      <c r="P2189" s="158"/>
      <c r="Q2189" s="158"/>
      <c r="R2189" s="158"/>
      <c r="S2189" s="158"/>
      <c r="T2189" s="158"/>
      <c r="U2189" s="158"/>
      <c r="V2189" s="158"/>
      <c r="W2189" s="158"/>
      <c r="X2189" s="158"/>
      <c r="Y2189" s="158"/>
      <c r="Z2189" s="158"/>
      <c r="AA2189" s="158"/>
      <c r="AB2189" s="158"/>
      <c r="AC2189" s="158"/>
      <c r="AD2189" s="158"/>
      <c r="AE2189" s="158"/>
      <c r="AF2189" s="158"/>
      <c r="AG2189" s="158"/>
      <c r="AH2189" s="158"/>
      <c r="AI2189" s="158"/>
      <c r="AJ2189" s="158"/>
      <c r="AK2189" s="158"/>
      <c r="AL2189" s="158"/>
      <c r="AM2189" s="158"/>
      <c r="AN2189" s="158"/>
      <c r="AO2189" s="158"/>
      <c r="AP2189" s="158"/>
      <c r="AQ2189" s="158"/>
      <c r="AR2189" s="158"/>
      <c r="AS2189" s="158"/>
      <c r="AT2189" s="158"/>
      <c r="AU2189" s="158"/>
      <c r="AV2189" s="158"/>
      <c r="AW2189" s="158"/>
      <c r="AX2189" s="159"/>
      <c r="BC2189" s="3"/>
    </row>
    <row r="2190" spans="1:251" ht="12" customHeight="1">
      <c r="A2190" s="40"/>
      <c r="B2190" s="157"/>
      <c r="C2190" s="158"/>
      <c r="D2190" s="158"/>
      <c r="E2190" s="158"/>
      <c r="F2190" s="158"/>
      <c r="G2190" s="158"/>
      <c r="H2190" s="158"/>
      <c r="I2190" s="158"/>
      <c r="J2190" s="158"/>
      <c r="K2190" s="158"/>
      <c r="L2190" s="158"/>
      <c r="M2190" s="158"/>
      <c r="N2190" s="158"/>
      <c r="O2190" s="158"/>
      <c r="P2190" s="158"/>
      <c r="Q2190" s="158"/>
      <c r="R2190" s="158"/>
      <c r="S2190" s="158"/>
      <c r="T2190" s="158"/>
      <c r="U2190" s="158"/>
      <c r="V2190" s="158"/>
      <c r="W2190" s="158"/>
      <c r="X2190" s="158"/>
      <c r="Y2190" s="158"/>
      <c r="Z2190" s="158"/>
      <c r="AA2190" s="158"/>
      <c r="AB2190" s="158"/>
      <c r="AC2190" s="158"/>
      <c r="AD2190" s="158"/>
      <c r="AE2190" s="158"/>
      <c r="AF2190" s="158"/>
      <c r="AG2190" s="158"/>
      <c r="AH2190" s="158"/>
      <c r="AI2190" s="158"/>
      <c r="AJ2190" s="158"/>
      <c r="AK2190" s="158"/>
      <c r="AL2190" s="158"/>
      <c r="AM2190" s="158"/>
      <c r="AN2190" s="158"/>
      <c r="AO2190" s="158"/>
      <c r="AP2190" s="158"/>
      <c r="AQ2190" s="158"/>
      <c r="AR2190" s="158"/>
      <c r="AS2190" s="158"/>
      <c r="AT2190" s="158"/>
      <c r="AU2190" s="158"/>
      <c r="AV2190" s="158"/>
      <c r="AW2190" s="158"/>
      <c r="AX2190" s="159"/>
    </row>
    <row r="2191" spans="1:251" ht="12" customHeight="1">
      <c r="A2191" s="40"/>
      <c r="B2191" s="157"/>
      <c r="C2191" s="158"/>
      <c r="D2191" s="158"/>
      <c r="E2191" s="158"/>
      <c r="F2191" s="158"/>
      <c r="G2191" s="158"/>
      <c r="H2191" s="158"/>
      <c r="I2191" s="158"/>
      <c r="J2191" s="158"/>
      <c r="K2191" s="158"/>
      <c r="L2191" s="158"/>
      <c r="M2191" s="158"/>
      <c r="N2191" s="158"/>
      <c r="O2191" s="158"/>
      <c r="P2191" s="158"/>
      <c r="Q2191" s="158"/>
      <c r="R2191" s="158"/>
      <c r="S2191" s="158"/>
      <c r="T2191" s="158"/>
      <c r="U2191" s="158"/>
      <c r="V2191" s="158"/>
      <c r="W2191" s="158"/>
      <c r="X2191" s="158"/>
      <c r="Y2191" s="158"/>
      <c r="Z2191" s="158"/>
      <c r="AA2191" s="158"/>
      <c r="AB2191" s="158"/>
      <c r="AC2191" s="158"/>
      <c r="AD2191" s="158"/>
      <c r="AE2191" s="158"/>
      <c r="AF2191" s="158"/>
      <c r="AG2191" s="158"/>
      <c r="AH2191" s="158"/>
      <c r="AI2191" s="158"/>
      <c r="AJ2191" s="158"/>
      <c r="AK2191" s="158"/>
      <c r="AL2191" s="158"/>
      <c r="AM2191" s="158"/>
      <c r="AN2191" s="158"/>
      <c r="AO2191" s="158"/>
      <c r="AP2191" s="158"/>
      <c r="AQ2191" s="158"/>
      <c r="AR2191" s="158"/>
      <c r="AS2191" s="158"/>
      <c r="AT2191" s="158"/>
      <c r="AU2191" s="158"/>
      <c r="AV2191" s="158"/>
      <c r="AW2191" s="158"/>
      <c r="AX2191" s="159"/>
    </row>
    <row r="2192" spans="1:251" ht="12" customHeight="1">
      <c r="A2192" s="40"/>
      <c r="B2192" s="157"/>
      <c r="C2192" s="158"/>
      <c r="D2192" s="158"/>
      <c r="E2192" s="158"/>
      <c r="F2192" s="158"/>
      <c r="G2192" s="158"/>
      <c r="H2192" s="158"/>
      <c r="I2192" s="158"/>
      <c r="J2192" s="158"/>
      <c r="K2192" s="158"/>
      <c r="L2192" s="158"/>
      <c r="M2192" s="158"/>
      <c r="N2192" s="158"/>
      <c r="O2192" s="158"/>
      <c r="P2192" s="158"/>
      <c r="Q2192" s="158"/>
      <c r="R2192" s="158"/>
      <c r="S2192" s="158"/>
      <c r="T2192" s="158"/>
      <c r="U2192" s="158"/>
      <c r="V2192" s="158"/>
      <c r="W2192" s="158"/>
      <c r="X2192" s="158"/>
      <c r="Y2192" s="158"/>
      <c r="Z2192" s="158"/>
      <c r="AA2192" s="158"/>
      <c r="AB2192" s="158"/>
      <c r="AC2192" s="158"/>
      <c r="AD2192" s="158"/>
      <c r="AE2192" s="158"/>
      <c r="AF2192" s="158"/>
      <c r="AG2192" s="158"/>
      <c r="AH2192" s="158"/>
      <c r="AI2192" s="158"/>
      <c r="AJ2192" s="158"/>
      <c r="AK2192" s="158"/>
      <c r="AL2192" s="158"/>
      <c r="AM2192" s="158"/>
      <c r="AN2192" s="158"/>
      <c r="AO2192" s="158"/>
      <c r="AP2192" s="158"/>
      <c r="AQ2192" s="158"/>
      <c r="AR2192" s="158"/>
      <c r="AS2192" s="158"/>
      <c r="AT2192" s="158"/>
      <c r="AU2192" s="158"/>
      <c r="AV2192" s="158"/>
      <c r="AW2192" s="158"/>
      <c r="AX2192" s="159"/>
    </row>
    <row r="2193" spans="1:113" ht="15" thickBot="1">
      <c r="A2193" s="41"/>
      <c r="B2193" s="54"/>
      <c r="C2193" s="55"/>
      <c r="D2193" s="55"/>
      <c r="E2193" s="55"/>
      <c r="F2193" s="55"/>
      <c r="G2193" s="55"/>
      <c r="H2193" s="55"/>
      <c r="I2193" s="55"/>
      <c r="J2193" s="55"/>
      <c r="K2193" s="55"/>
      <c r="L2193" s="55"/>
      <c r="M2193" s="55"/>
      <c r="N2193" s="55"/>
      <c r="O2193" s="55"/>
      <c r="P2193" s="55"/>
      <c r="Q2193" s="55"/>
      <c r="R2193" s="55"/>
      <c r="S2193" s="55"/>
      <c r="T2193" s="55"/>
      <c r="U2193" s="55"/>
      <c r="V2193" s="55"/>
      <c r="W2193" s="55"/>
      <c r="X2193" s="55"/>
      <c r="Y2193" s="55"/>
      <c r="Z2193" s="55"/>
      <c r="AA2193" s="55"/>
      <c r="AB2193" s="55"/>
      <c r="AC2193" s="55"/>
      <c r="AD2193" s="55"/>
      <c r="AE2193" s="55"/>
      <c r="AF2193" s="55"/>
      <c r="AG2193" s="55"/>
      <c r="AH2193" s="55"/>
      <c r="AI2193" s="55"/>
      <c r="AJ2193" s="55"/>
      <c r="AK2193" s="55"/>
      <c r="AL2193" s="55"/>
      <c r="AM2193" s="55"/>
      <c r="AN2193" s="55"/>
      <c r="AO2193" s="55"/>
      <c r="AP2193" s="55"/>
      <c r="AQ2193" s="55"/>
      <c r="AR2193" s="55"/>
      <c r="AS2193" s="55"/>
      <c r="AT2193" s="55"/>
      <c r="AU2193" s="55"/>
      <c r="AV2193" s="55"/>
      <c r="AW2193" s="55"/>
      <c r="AX2193" s="56"/>
    </row>
    <row r="2194" spans="1:113">
      <c r="B2194" s="57"/>
    </row>
    <row r="2195" spans="1:113" ht="15" thickBot="1">
      <c r="A2195" s="61"/>
      <c r="B2195" s="49" t="s">
        <v>3</v>
      </c>
      <c r="C2195" s="40"/>
      <c r="D2195" s="40"/>
      <c r="E2195" s="40"/>
      <c r="F2195" s="40"/>
      <c r="G2195" s="40"/>
      <c r="H2195" s="40"/>
      <c r="I2195" s="40"/>
      <c r="J2195" s="40"/>
      <c r="K2195" s="40"/>
      <c r="L2195" s="48"/>
      <c r="M2195" s="48"/>
      <c r="N2195" s="48"/>
      <c r="O2195" s="48"/>
      <c r="P2195" s="40"/>
      <c r="Q2195" s="40"/>
      <c r="R2195" s="40"/>
      <c r="S2195" s="40"/>
      <c r="T2195" s="40"/>
      <c r="U2195" s="40"/>
      <c r="V2195" s="49"/>
      <c r="W2195" s="49"/>
      <c r="X2195" s="49"/>
      <c r="Y2195" s="49"/>
      <c r="Z2195" s="49"/>
      <c r="AA2195" s="49"/>
      <c r="AB2195" s="49"/>
      <c r="AC2195" s="49"/>
      <c r="AD2195" s="49"/>
      <c r="AE2195" s="49"/>
      <c r="AF2195" s="49"/>
      <c r="AG2195" s="49"/>
      <c r="AH2195" s="49"/>
      <c r="AI2195" s="49"/>
      <c r="AJ2195" s="49"/>
      <c r="AK2195" s="49"/>
      <c r="AL2195" s="49"/>
      <c r="AM2195" s="49"/>
      <c r="AN2195" s="49"/>
      <c r="AO2195" s="49"/>
      <c r="AP2195" s="49"/>
      <c r="AQ2195" s="49"/>
      <c r="AR2195" s="49"/>
      <c r="AS2195" s="49"/>
      <c r="AT2195" s="49"/>
      <c r="AU2195" s="49"/>
      <c r="AV2195" s="49"/>
      <c r="AW2195" s="49"/>
      <c r="AX2195" s="49"/>
      <c r="DI2195" s="2"/>
    </row>
    <row r="2196" spans="1:113" ht="14.25">
      <c r="A2196" s="40"/>
      <c r="B2196" s="50"/>
      <c r="C2196" s="47"/>
      <c r="D2196" s="47"/>
      <c r="E2196" s="47"/>
      <c r="F2196" s="47"/>
      <c r="G2196" s="47"/>
      <c r="H2196" s="47"/>
      <c r="I2196" s="47"/>
      <c r="J2196" s="47"/>
      <c r="K2196" s="47"/>
      <c r="L2196" s="51"/>
      <c r="M2196" s="51"/>
      <c r="N2196" s="51"/>
      <c r="O2196" s="51"/>
      <c r="P2196" s="47"/>
      <c r="Q2196" s="47"/>
      <c r="R2196" s="47"/>
      <c r="S2196" s="47"/>
      <c r="T2196" s="47"/>
      <c r="U2196" s="47"/>
      <c r="V2196" s="52"/>
      <c r="W2196" s="52"/>
      <c r="X2196" s="52"/>
      <c r="Y2196" s="52"/>
      <c r="Z2196" s="52"/>
      <c r="AA2196" s="52"/>
      <c r="AB2196" s="52"/>
      <c r="AC2196" s="52"/>
      <c r="AD2196" s="52"/>
      <c r="AE2196" s="52"/>
      <c r="AF2196" s="52"/>
      <c r="AG2196" s="52"/>
      <c r="AH2196" s="52"/>
      <c r="AI2196" s="52"/>
      <c r="AJ2196" s="52"/>
      <c r="AK2196" s="52"/>
      <c r="AL2196" s="52"/>
      <c r="AM2196" s="52"/>
      <c r="AN2196" s="52"/>
      <c r="AO2196" s="52"/>
      <c r="AP2196" s="52"/>
      <c r="AQ2196" s="52"/>
      <c r="AR2196" s="52"/>
      <c r="AS2196" s="52"/>
      <c r="AT2196" s="52"/>
      <c r="AU2196" s="52"/>
      <c r="AV2196" s="52"/>
      <c r="AW2196" s="52"/>
      <c r="AX2196" s="53"/>
    </row>
    <row r="2197" spans="1:113" ht="12" customHeight="1">
      <c r="A2197" s="40"/>
      <c r="B2197" s="157" t="s">
        <v>550</v>
      </c>
      <c r="C2197" s="158"/>
      <c r="D2197" s="158"/>
      <c r="E2197" s="158"/>
      <c r="F2197" s="158"/>
      <c r="G2197" s="158"/>
      <c r="H2197" s="158"/>
      <c r="I2197" s="158"/>
      <c r="J2197" s="158"/>
      <c r="K2197" s="158"/>
      <c r="L2197" s="158"/>
      <c r="M2197" s="158"/>
      <c r="N2197" s="158"/>
      <c r="O2197" s="158"/>
      <c r="P2197" s="158"/>
      <c r="Q2197" s="158"/>
      <c r="R2197" s="158"/>
      <c r="S2197" s="158"/>
      <c r="T2197" s="158"/>
      <c r="U2197" s="158"/>
      <c r="V2197" s="158"/>
      <c r="W2197" s="158"/>
      <c r="X2197" s="158"/>
      <c r="Y2197" s="158"/>
      <c r="Z2197" s="158"/>
      <c r="AA2197" s="158"/>
      <c r="AB2197" s="158"/>
      <c r="AC2197" s="158"/>
      <c r="AD2197" s="158"/>
      <c r="AE2197" s="158"/>
      <c r="AF2197" s="158"/>
      <c r="AG2197" s="158"/>
      <c r="AH2197" s="158"/>
      <c r="AI2197" s="158"/>
      <c r="AJ2197" s="158"/>
      <c r="AK2197" s="158"/>
      <c r="AL2197" s="158"/>
      <c r="AM2197" s="158"/>
      <c r="AN2197" s="158"/>
      <c r="AO2197" s="158"/>
      <c r="AP2197" s="158"/>
      <c r="AQ2197" s="158"/>
      <c r="AR2197" s="158"/>
      <c r="AS2197" s="158"/>
      <c r="AT2197" s="158"/>
      <c r="AU2197" s="158"/>
      <c r="AV2197" s="158"/>
      <c r="AW2197" s="158"/>
      <c r="AX2197" s="159"/>
    </row>
    <row r="2198" spans="1:113" ht="12" customHeight="1">
      <c r="A2198" s="40"/>
      <c r="B2198" s="157"/>
      <c r="C2198" s="158"/>
      <c r="D2198" s="158"/>
      <c r="E2198" s="158"/>
      <c r="F2198" s="158"/>
      <c r="G2198" s="158"/>
      <c r="H2198" s="158"/>
      <c r="I2198" s="158"/>
      <c r="J2198" s="158"/>
      <c r="K2198" s="158"/>
      <c r="L2198" s="158"/>
      <c r="M2198" s="158"/>
      <c r="N2198" s="158"/>
      <c r="O2198" s="158"/>
      <c r="P2198" s="158"/>
      <c r="Q2198" s="158"/>
      <c r="R2198" s="158"/>
      <c r="S2198" s="158"/>
      <c r="T2198" s="158"/>
      <c r="U2198" s="158"/>
      <c r="V2198" s="158"/>
      <c r="W2198" s="158"/>
      <c r="X2198" s="158"/>
      <c r="Y2198" s="158"/>
      <c r="Z2198" s="158"/>
      <c r="AA2198" s="158"/>
      <c r="AB2198" s="158"/>
      <c r="AC2198" s="158"/>
      <c r="AD2198" s="158"/>
      <c r="AE2198" s="158"/>
      <c r="AF2198" s="158"/>
      <c r="AG2198" s="158"/>
      <c r="AH2198" s="158"/>
      <c r="AI2198" s="158"/>
      <c r="AJ2198" s="158"/>
      <c r="AK2198" s="158"/>
      <c r="AL2198" s="158"/>
      <c r="AM2198" s="158"/>
      <c r="AN2198" s="158"/>
      <c r="AO2198" s="158"/>
      <c r="AP2198" s="158"/>
      <c r="AQ2198" s="158"/>
      <c r="AR2198" s="158"/>
      <c r="AS2198" s="158"/>
      <c r="AT2198" s="158"/>
      <c r="AU2198" s="158"/>
      <c r="AV2198" s="158"/>
      <c r="AW2198" s="158"/>
      <c r="AX2198" s="159"/>
    </row>
    <row r="2199" spans="1:113" ht="12" customHeight="1">
      <c r="A2199" s="40"/>
      <c r="B2199" s="157"/>
      <c r="C2199" s="158"/>
      <c r="D2199" s="158"/>
      <c r="E2199" s="158"/>
      <c r="F2199" s="158"/>
      <c r="G2199" s="158"/>
      <c r="H2199" s="158"/>
      <c r="I2199" s="158"/>
      <c r="J2199" s="158"/>
      <c r="K2199" s="158"/>
      <c r="L2199" s="158"/>
      <c r="M2199" s="158"/>
      <c r="N2199" s="158"/>
      <c r="O2199" s="158"/>
      <c r="P2199" s="158"/>
      <c r="Q2199" s="158"/>
      <c r="R2199" s="158"/>
      <c r="S2199" s="158"/>
      <c r="T2199" s="158"/>
      <c r="U2199" s="158"/>
      <c r="V2199" s="158"/>
      <c r="W2199" s="158"/>
      <c r="X2199" s="158"/>
      <c r="Y2199" s="158"/>
      <c r="Z2199" s="158"/>
      <c r="AA2199" s="158"/>
      <c r="AB2199" s="158"/>
      <c r="AC2199" s="158"/>
      <c r="AD2199" s="158"/>
      <c r="AE2199" s="158"/>
      <c r="AF2199" s="158"/>
      <c r="AG2199" s="158"/>
      <c r="AH2199" s="158"/>
      <c r="AI2199" s="158"/>
      <c r="AJ2199" s="158"/>
      <c r="AK2199" s="158"/>
      <c r="AL2199" s="158"/>
      <c r="AM2199" s="158"/>
      <c r="AN2199" s="158"/>
      <c r="AO2199" s="158"/>
      <c r="AP2199" s="158"/>
      <c r="AQ2199" s="158"/>
      <c r="AR2199" s="158"/>
      <c r="AS2199" s="158"/>
      <c r="AT2199" s="158"/>
      <c r="AU2199" s="158"/>
      <c r="AV2199" s="158"/>
      <c r="AW2199" s="158"/>
      <c r="AX2199" s="159"/>
    </row>
    <row r="2200" spans="1:113" ht="12" customHeight="1">
      <c r="A2200" s="40"/>
      <c r="B2200" s="157"/>
      <c r="C2200" s="158"/>
      <c r="D2200" s="158"/>
      <c r="E2200" s="158"/>
      <c r="F2200" s="158"/>
      <c r="G2200" s="158"/>
      <c r="H2200" s="158"/>
      <c r="I2200" s="158"/>
      <c r="J2200" s="158"/>
      <c r="K2200" s="158"/>
      <c r="L2200" s="158"/>
      <c r="M2200" s="158"/>
      <c r="N2200" s="158"/>
      <c r="O2200" s="158"/>
      <c r="P2200" s="158"/>
      <c r="Q2200" s="158"/>
      <c r="R2200" s="158"/>
      <c r="S2200" s="158"/>
      <c r="T2200" s="158"/>
      <c r="U2200" s="158"/>
      <c r="V2200" s="158"/>
      <c r="W2200" s="158"/>
      <c r="X2200" s="158"/>
      <c r="Y2200" s="158"/>
      <c r="Z2200" s="158"/>
      <c r="AA2200" s="158"/>
      <c r="AB2200" s="158"/>
      <c r="AC2200" s="158"/>
      <c r="AD2200" s="158"/>
      <c r="AE2200" s="158"/>
      <c r="AF2200" s="158"/>
      <c r="AG2200" s="158"/>
      <c r="AH2200" s="158"/>
      <c r="AI2200" s="158"/>
      <c r="AJ2200" s="158"/>
      <c r="AK2200" s="158"/>
      <c r="AL2200" s="158"/>
      <c r="AM2200" s="158"/>
      <c r="AN2200" s="158"/>
      <c r="AO2200" s="158"/>
      <c r="AP2200" s="158"/>
      <c r="AQ2200" s="158"/>
      <c r="AR2200" s="158"/>
      <c r="AS2200" s="158"/>
      <c r="AT2200" s="158"/>
      <c r="AU2200" s="158"/>
      <c r="AV2200" s="158"/>
      <c r="AW2200" s="158"/>
      <c r="AX2200" s="159"/>
    </row>
    <row r="2201" spans="1:113" ht="12" customHeight="1">
      <c r="A2201" s="40"/>
      <c r="B2201" s="157"/>
      <c r="C2201" s="158"/>
      <c r="D2201" s="158"/>
      <c r="E2201" s="158"/>
      <c r="F2201" s="158"/>
      <c r="G2201" s="158"/>
      <c r="H2201" s="158"/>
      <c r="I2201" s="158"/>
      <c r="J2201" s="158"/>
      <c r="K2201" s="158"/>
      <c r="L2201" s="158"/>
      <c r="M2201" s="158"/>
      <c r="N2201" s="158"/>
      <c r="O2201" s="158"/>
      <c r="P2201" s="158"/>
      <c r="Q2201" s="158"/>
      <c r="R2201" s="158"/>
      <c r="S2201" s="158"/>
      <c r="T2201" s="158"/>
      <c r="U2201" s="158"/>
      <c r="V2201" s="158"/>
      <c r="W2201" s="158"/>
      <c r="X2201" s="158"/>
      <c r="Y2201" s="158"/>
      <c r="Z2201" s="158"/>
      <c r="AA2201" s="158"/>
      <c r="AB2201" s="158"/>
      <c r="AC2201" s="158"/>
      <c r="AD2201" s="158"/>
      <c r="AE2201" s="158"/>
      <c r="AF2201" s="158"/>
      <c r="AG2201" s="158"/>
      <c r="AH2201" s="158"/>
      <c r="AI2201" s="158"/>
      <c r="AJ2201" s="158"/>
      <c r="AK2201" s="158"/>
      <c r="AL2201" s="158"/>
      <c r="AM2201" s="158"/>
      <c r="AN2201" s="158"/>
      <c r="AO2201" s="158"/>
      <c r="AP2201" s="158"/>
      <c r="AQ2201" s="158"/>
      <c r="AR2201" s="158"/>
      <c r="AS2201" s="158"/>
      <c r="AT2201" s="158"/>
      <c r="AU2201" s="158"/>
      <c r="AV2201" s="158"/>
      <c r="AW2201" s="158"/>
      <c r="AX2201" s="159"/>
    </row>
    <row r="2202" spans="1:113" ht="12" customHeight="1">
      <c r="A2202" s="40"/>
      <c r="B2202" s="157"/>
      <c r="C2202" s="158"/>
      <c r="D2202" s="158"/>
      <c r="E2202" s="158"/>
      <c r="F2202" s="158"/>
      <c r="G2202" s="158"/>
      <c r="H2202" s="158"/>
      <c r="I2202" s="158"/>
      <c r="J2202" s="158"/>
      <c r="K2202" s="158"/>
      <c r="L2202" s="158"/>
      <c r="M2202" s="158"/>
      <c r="N2202" s="158"/>
      <c r="O2202" s="158"/>
      <c r="P2202" s="158"/>
      <c r="Q2202" s="158"/>
      <c r="R2202" s="158"/>
      <c r="S2202" s="158"/>
      <c r="T2202" s="158"/>
      <c r="U2202" s="158"/>
      <c r="V2202" s="158"/>
      <c r="W2202" s="158"/>
      <c r="X2202" s="158"/>
      <c r="Y2202" s="158"/>
      <c r="Z2202" s="158"/>
      <c r="AA2202" s="158"/>
      <c r="AB2202" s="158"/>
      <c r="AC2202" s="158"/>
      <c r="AD2202" s="158"/>
      <c r="AE2202" s="158"/>
      <c r="AF2202" s="158"/>
      <c r="AG2202" s="158"/>
      <c r="AH2202" s="158"/>
      <c r="AI2202" s="158"/>
      <c r="AJ2202" s="158"/>
      <c r="AK2202" s="158"/>
      <c r="AL2202" s="158"/>
      <c r="AM2202" s="158"/>
      <c r="AN2202" s="158"/>
      <c r="AO2202" s="158"/>
      <c r="AP2202" s="158"/>
      <c r="AQ2202" s="158"/>
      <c r="AR2202" s="158"/>
      <c r="AS2202" s="158"/>
      <c r="AT2202" s="158"/>
      <c r="AU2202" s="158"/>
      <c r="AV2202" s="158"/>
      <c r="AW2202" s="158"/>
      <c r="AX2202" s="159"/>
      <c r="BC2202" s="3"/>
    </row>
    <row r="2203" spans="1:113" ht="12" customHeight="1">
      <c r="A2203" s="40"/>
      <c r="B2203" s="157"/>
      <c r="C2203" s="158"/>
      <c r="D2203" s="158"/>
      <c r="E2203" s="158"/>
      <c r="F2203" s="158"/>
      <c r="G2203" s="158"/>
      <c r="H2203" s="158"/>
      <c r="I2203" s="158"/>
      <c r="J2203" s="158"/>
      <c r="K2203" s="158"/>
      <c r="L2203" s="158"/>
      <c r="M2203" s="158"/>
      <c r="N2203" s="158"/>
      <c r="O2203" s="158"/>
      <c r="P2203" s="158"/>
      <c r="Q2203" s="158"/>
      <c r="R2203" s="158"/>
      <c r="S2203" s="158"/>
      <c r="T2203" s="158"/>
      <c r="U2203" s="158"/>
      <c r="V2203" s="158"/>
      <c r="W2203" s="158"/>
      <c r="X2203" s="158"/>
      <c r="Y2203" s="158"/>
      <c r="Z2203" s="158"/>
      <c r="AA2203" s="158"/>
      <c r="AB2203" s="158"/>
      <c r="AC2203" s="158"/>
      <c r="AD2203" s="158"/>
      <c r="AE2203" s="158"/>
      <c r="AF2203" s="158"/>
      <c r="AG2203" s="158"/>
      <c r="AH2203" s="158"/>
      <c r="AI2203" s="158"/>
      <c r="AJ2203" s="158"/>
      <c r="AK2203" s="158"/>
      <c r="AL2203" s="158"/>
      <c r="AM2203" s="158"/>
      <c r="AN2203" s="158"/>
      <c r="AO2203" s="158"/>
      <c r="AP2203" s="158"/>
      <c r="AQ2203" s="158"/>
      <c r="AR2203" s="158"/>
      <c r="AS2203" s="158"/>
      <c r="AT2203" s="158"/>
      <c r="AU2203" s="158"/>
      <c r="AV2203" s="158"/>
      <c r="AW2203" s="158"/>
      <c r="AX2203" s="159"/>
    </row>
    <row r="2204" spans="1:113" ht="12" customHeight="1">
      <c r="A2204" s="40"/>
      <c r="B2204" s="157"/>
      <c r="C2204" s="158"/>
      <c r="D2204" s="158"/>
      <c r="E2204" s="158"/>
      <c r="F2204" s="158"/>
      <c r="G2204" s="158"/>
      <c r="H2204" s="158"/>
      <c r="I2204" s="158"/>
      <c r="J2204" s="158"/>
      <c r="K2204" s="158"/>
      <c r="L2204" s="158"/>
      <c r="M2204" s="158"/>
      <c r="N2204" s="158"/>
      <c r="O2204" s="158"/>
      <c r="P2204" s="158"/>
      <c r="Q2204" s="158"/>
      <c r="R2204" s="158"/>
      <c r="S2204" s="158"/>
      <c r="T2204" s="158"/>
      <c r="U2204" s="158"/>
      <c r="V2204" s="158"/>
      <c r="W2204" s="158"/>
      <c r="X2204" s="158"/>
      <c r="Y2204" s="158"/>
      <c r="Z2204" s="158"/>
      <c r="AA2204" s="158"/>
      <c r="AB2204" s="158"/>
      <c r="AC2204" s="158"/>
      <c r="AD2204" s="158"/>
      <c r="AE2204" s="158"/>
      <c r="AF2204" s="158"/>
      <c r="AG2204" s="158"/>
      <c r="AH2204" s="158"/>
      <c r="AI2204" s="158"/>
      <c r="AJ2204" s="158"/>
      <c r="AK2204" s="158"/>
      <c r="AL2204" s="158"/>
      <c r="AM2204" s="158"/>
      <c r="AN2204" s="158"/>
      <c r="AO2204" s="158"/>
      <c r="AP2204" s="158"/>
      <c r="AQ2204" s="158"/>
      <c r="AR2204" s="158"/>
      <c r="AS2204" s="158"/>
      <c r="AT2204" s="158"/>
      <c r="AU2204" s="158"/>
      <c r="AV2204" s="158"/>
      <c r="AW2204" s="158"/>
      <c r="AX2204" s="159"/>
    </row>
    <row r="2205" spans="1:113" ht="12" customHeight="1">
      <c r="A2205" s="40"/>
      <c r="B2205" s="157"/>
      <c r="C2205" s="158"/>
      <c r="D2205" s="158"/>
      <c r="E2205" s="158"/>
      <c r="F2205" s="158"/>
      <c r="G2205" s="158"/>
      <c r="H2205" s="158"/>
      <c r="I2205" s="158"/>
      <c r="J2205" s="158"/>
      <c r="K2205" s="158"/>
      <c r="L2205" s="158"/>
      <c r="M2205" s="158"/>
      <c r="N2205" s="158"/>
      <c r="O2205" s="158"/>
      <c r="P2205" s="158"/>
      <c r="Q2205" s="158"/>
      <c r="R2205" s="158"/>
      <c r="S2205" s="158"/>
      <c r="T2205" s="158"/>
      <c r="U2205" s="158"/>
      <c r="V2205" s="158"/>
      <c r="W2205" s="158"/>
      <c r="X2205" s="158"/>
      <c r="Y2205" s="158"/>
      <c r="Z2205" s="158"/>
      <c r="AA2205" s="158"/>
      <c r="AB2205" s="158"/>
      <c r="AC2205" s="158"/>
      <c r="AD2205" s="158"/>
      <c r="AE2205" s="158"/>
      <c r="AF2205" s="158"/>
      <c r="AG2205" s="158"/>
      <c r="AH2205" s="158"/>
      <c r="AI2205" s="158"/>
      <c r="AJ2205" s="158"/>
      <c r="AK2205" s="158"/>
      <c r="AL2205" s="158"/>
      <c r="AM2205" s="158"/>
      <c r="AN2205" s="158"/>
      <c r="AO2205" s="158"/>
      <c r="AP2205" s="158"/>
      <c r="AQ2205" s="158"/>
      <c r="AR2205" s="158"/>
      <c r="AS2205" s="158"/>
      <c r="AT2205" s="158"/>
      <c r="AU2205" s="158"/>
      <c r="AV2205" s="158"/>
      <c r="AW2205" s="158"/>
      <c r="AX2205" s="159"/>
    </row>
    <row r="2206" spans="1:113" ht="15" thickBot="1">
      <c r="A2206" s="41"/>
      <c r="B2206" s="54"/>
      <c r="C2206" s="55"/>
      <c r="D2206" s="55"/>
      <c r="E2206" s="55"/>
      <c r="F2206" s="55"/>
      <c r="G2206" s="55"/>
      <c r="H2206" s="55"/>
      <c r="I2206" s="55"/>
      <c r="J2206" s="55"/>
      <c r="K2206" s="55"/>
      <c r="L2206" s="55"/>
      <c r="M2206" s="55"/>
      <c r="N2206" s="55"/>
      <c r="O2206" s="55"/>
      <c r="P2206" s="55"/>
      <c r="Q2206" s="55"/>
      <c r="R2206" s="55"/>
      <c r="S2206" s="55"/>
      <c r="T2206" s="55"/>
      <c r="U2206" s="55"/>
      <c r="V2206" s="55"/>
      <c r="W2206" s="55"/>
      <c r="X2206" s="55"/>
      <c r="Y2206" s="55"/>
      <c r="Z2206" s="55"/>
      <c r="AA2206" s="55"/>
      <c r="AB2206" s="55"/>
      <c r="AC2206" s="55"/>
      <c r="AD2206" s="55"/>
      <c r="AE2206" s="55"/>
      <c r="AF2206" s="55"/>
      <c r="AG2206" s="55"/>
      <c r="AH2206" s="55"/>
      <c r="AI2206" s="55"/>
      <c r="AJ2206" s="55"/>
      <c r="AK2206" s="55"/>
      <c r="AL2206" s="55"/>
      <c r="AM2206" s="55"/>
      <c r="AN2206" s="55"/>
      <c r="AO2206" s="55"/>
      <c r="AP2206" s="55"/>
      <c r="AQ2206" s="55"/>
      <c r="AR2206" s="55"/>
      <c r="AS2206" s="55"/>
      <c r="AT2206" s="55"/>
      <c r="AU2206" s="55"/>
      <c r="AV2206" s="55"/>
      <c r="AW2206" s="55"/>
      <c r="AX2206" s="56"/>
    </row>
    <row r="2207" spans="1:113">
      <c r="B2207" s="57"/>
    </row>
    <row r="2208" spans="1:113" ht="14.25">
      <c r="B2208" s="49" t="s">
        <v>4</v>
      </c>
      <c r="C2208" s="40"/>
      <c r="D2208" s="40"/>
      <c r="E2208" s="40"/>
      <c r="F2208" s="40"/>
      <c r="G2208" s="40"/>
      <c r="H2208" s="40"/>
      <c r="I2208" s="40"/>
      <c r="J2208" s="40"/>
      <c r="K2208" s="40"/>
      <c r="L2208" s="48"/>
      <c r="M2208" s="48"/>
      <c r="N2208" s="48"/>
      <c r="O2208" s="48"/>
      <c r="P2208" s="40"/>
      <c r="Q2208" s="40"/>
      <c r="R2208" s="40"/>
      <c r="S2208" s="40"/>
      <c r="T2208" s="40"/>
      <c r="U2208" s="40"/>
      <c r="V2208" s="49"/>
      <c r="W2208" s="49"/>
      <c r="X2208" s="49"/>
      <c r="Y2208" s="49"/>
      <c r="Z2208" s="49"/>
      <c r="AA2208" s="49"/>
      <c r="AB2208" s="49"/>
      <c r="AC2208" s="49"/>
      <c r="AD2208" s="49"/>
      <c r="AE2208" s="49"/>
      <c r="AF2208" s="49"/>
      <c r="AG2208" s="49"/>
      <c r="AH2208" s="49"/>
      <c r="AI2208" s="49"/>
      <c r="AJ2208" s="49"/>
      <c r="AK2208" s="49"/>
      <c r="AL2208" s="49"/>
      <c r="AM2208" s="49"/>
      <c r="AN2208" s="49"/>
      <c r="AO2208" s="49"/>
      <c r="AP2208" s="49"/>
      <c r="AQ2208" s="49"/>
      <c r="AR2208" s="49"/>
      <c r="AS2208" s="49"/>
      <c r="AT2208" s="49"/>
      <c r="AU2208" s="49"/>
      <c r="AV2208" s="49"/>
      <c r="AW2208" s="49"/>
      <c r="AX2208" s="49"/>
    </row>
    <row r="2209" spans="1:251" ht="15" thickBot="1">
      <c r="B2209" s="40"/>
      <c r="C2209" s="40"/>
      <c r="D2209" s="40"/>
      <c r="E2209" s="40"/>
      <c r="F2209" s="40"/>
      <c r="G2209" s="40"/>
      <c r="H2209" s="40"/>
      <c r="I2209" s="40"/>
      <c r="J2209" s="40"/>
      <c r="K2209" s="40"/>
      <c r="L2209" s="48"/>
      <c r="M2209" s="48"/>
      <c r="N2209" s="48"/>
      <c r="O2209" s="48"/>
      <c r="P2209" s="40"/>
      <c r="Q2209" s="40"/>
      <c r="R2209" s="40"/>
      <c r="S2209" s="40"/>
      <c r="T2209" s="40"/>
      <c r="U2209" s="40"/>
      <c r="V2209" s="49"/>
      <c r="W2209" s="49"/>
      <c r="X2209" s="49"/>
      <c r="Y2209" s="49"/>
      <c r="Z2209" s="49"/>
      <c r="AA2209" s="49"/>
      <c r="AB2209" s="49"/>
      <c r="AC2209" s="49"/>
      <c r="AD2209" s="49"/>
      <c r="AE2209" s="49"/>
      <c r="AF2209" s="49"/>
      <c r="AG2209" s="49"/>
      <c r="AH2209" s="49"/>
      <c r="AI2209" s="49"/>
      <c r="AJ2209" s="49"/>
      <c r="AK2209" s="49"/>
      <c r="AL2209" s="49"/>
      <c r="AM2209" s="49"/>
      <c r="AN2209" s="49"/>
      <c r="AO2209" s="49"/>
      <c r="AP2209" s="49"/>
      <c r="AQ2209" s="49"/>
      <c r="AR2209" s="49"/>
      <c r="AS2209" s="49"/>
      <c r="AT2209" s="49"/>
      <c r="AU2209" s="49"/>
      <c r="AV2209" s="49"/>
      <c r="AW2209" s="49"/>
      <c r="AX2209" s="58" t="s">
        <v>5</v>
      </c>
    </row>
    <row r="2210" spans="1:251" s="3" customFormat="1" ht="13.5" customHeight="1">
      <c r="A2210" s="40"/>
      <c r="B2210" s="160" t="s">
        <v>6</v>
      </c>
      <c r="C2210" s="161"/>
      <c r="D2210" s="161"/>
      <c r="E2210" s="161"/>
      <c r="F2210" s="161"/>
      <c r="G2210" s="161"/>
      <c r="H2210" s="161"/>
      <c r="I2210" s="161"/>
      <c r="J2210" s="161"/>
      <c r="K2210" s="161"/>
      <c r="L2210" s="161"/>
      <c r="M2210" s="161"/>
      <c r="N2210" s="161"/>
      <c r="O2210" s="161"/>
      <c r="P2210" s="161"/>
      <c r="Q2210" s="161"/>
      <c r="R2210" s="161"/>
      <c r="S2210" s="161"/>
      <c r="T2210" s="161"/>
      <c r="U2210" s="161"/>
      <c r="V2210" s="161"/>
      <c r="W2210" s="161"/>
      <c r="X2210" s="161"/>
      <c r="Y2210" s="161"/>
      <c r="Z2210" s="162"/>
      <c r="AA2210" s="166" t="s">
        <v>12</v>
      </c>
      <c r="AB2210" s="161"/>
      <c r="AC2210" s="161"/>
      <c r="AD2210" s="161"/>
      <c r="AE2210" s="161"/>
      <c r="AF2210" s="161"/>
      <c r="AG2210" s="161"/>
      <c r="AH2210" s="161"/>
      <c r="AI2210" s="162"/>
      <c r="AJ2210" s="166" t="s">
        <v>13</v>
      </c>
      <c r="AK2210" s="161"/>
      <c r="AL2210" s="161"/>
      <c r="AM2210" s="161"/>
      <c r="AN2210" s="161"/>
      <c r="AO2210" s="161"/>
      <c r="AP2210" s="161"/>
      <c r="AQ2210" s="161"/>
      <c r="AR2210" s="162"/>
      <c r="AS2210" s="166" t="s">
        <v>7</v>
      </c>
      <c r="AT2210" s="161"/>
      <c r="AU2210" s="161"/>
      <c r="AV2210" s="161"/>
      <c r="AW2210" s="161"/>
      <c r="AX2210" s="168"/>
      <c r="AY2210" s="39"/>
      <c r="AZ2210" s="1"/>
      <c r="BA2210" s="1"/>
      <c r="BB2210" s="1"/>
      <c r="BC2210" s="1"/>
      <c r="BD2210" s="1"/>
      <c r="BE2210" s="1"/>
      <c r="BF2210" s="1"/>
      <c r="BG2210" s="1"/>
      <c r="BH2210" s="1"/>
      <c r="BI2210" s="1"/>
      <c r="BJ2210" s="1"/>
      <c r="BK2210" s="1"/>
      <c r="BL2210" s="1"/>
      <c r="BM2210" s="1"/>
      <c r="BN2210" s="1"/>
      <c r="BO2210" s="1"/>
      <c r="BP2210" s="1"/>
      <c r="BQ2210" s="1"/>
      <c r="BR2210" s="1"/>
      <c r="BS2210" s="1"/>
      <c r="BT2210" s="1"/>
      <c r="BU2210" s="1"/>
      <c r="BV2210" s="1"/>
      <c r="BW2210" s="1"/>
      <c r="BX2210" s="1"/>
      <c r="BY2210" s="1"/>
      <c r="BZ2210" s="1"/>
      <c r="CA2210" s="1"/>
      <c r="CB2210" s="1"/>
      <c r="CC2210" s="1"/>
      <c r="CD2210" s="1"/>
      <c r="CE2210" s="1"/>
      <c r="CF2210" s="1"/>
      <c r="CG2210" s="1"/>
      <c r="CH2210" s="1"/>
      <c r="CI2210" s="1"/>
      <c r="CJ2210" s="1"/>
      <c r="CK2210" s="1"/>
      <c r="CL2210" s="1"/>
      <c r="CM2210" s="1"/>
      <c r="CN2210" s="1"/>
      <c r="CO2210" s="1"/>
      <c r="CP2210" s="1"/>
      <c r="CQ2210" s="1"/>
      <c r="CR2210" s="1"/>
      <c r="CS2210" s="1"/>
      <c r="CT2210" s="1"/>
      <c r="CU2210" s="1"/>
      <c r="CV2210" s="1"/>
      <c r="CW2210" s="1"/>
      <c r="CX2210" s="1"/>
      <c r="CY2210" s="1"/>
      <c r="CZ2210" s="1"/>
      <c r="DA2210" s="1"/>
      <c r="DB2210" s="1"/>
      <c r="DC2210" s="1"/>
      <c r="DD2210" s="1"/>
      <c r="DE2210" s="1"/>
      <c r="DF2210" s="1"/>
      <c r="DG2210" s="1"/>
      <c r="DH2210" s="1"/>
      <c r="DI2210" s="1"/>
      <c r="DJ2210" s="1"/>
      <c r="DK2210" s="1"/>
      <c r="DL2210" s="1"/>
      <c r="DM2210" s="1"/>
      <c r="DN2210" s="1"/>
      <c r="DO2210" s="1"/>
      <c r="DP2210" s="1"/>
      <c r="DQ2210" s="1"/>
      <c r="DR2210" s="1"/>
      <c r="DS2210" s="1"/>
      <c r="DT2210" s="1"/>
      <c r="DU2210" s="1"/>
      <c r="DV2210" s="1"/>
      <c r="DW2210" s="1"/>
      <c r="DX2210" s="1"/>
      <c r="DY2210" s="1"/>
      <c r="DZ2210" s="1"/>
      <c r="EA2210" s="1"/>
      <c r="EB2210" s="1"/>
      <c r="EC2210" s="1"/>
      <c r="ED2210" s="1"/>
      <c r="EE2210" s="1"/>
      <c r="EF2210" s="1"/>
      <c r="EG2210" s="1"/>
      <c r="EH2210" s="1"/>
      <c r="EI2210" s="1"/>
      <c r="EJ2210" s="1"/>
      <c r="EK2210" s="1"/>
      <c r="EL2210" s="1"/>
      <c r="EM2210" s="1"/>
      <c r="EN2210" s="1"/>
      <c r="EO2210" s="1"/>
      <c r="EP2210" s="1"/>
      <c r="EQ2210" s="1"/>
      <c r="ER2210" s="1"/>
      <c r="ES2210" s="1"/>
      <c r="ET2210" s="1"/>
      <c r="EU2210" s="1"/>
      <c r="EV2210" s="1"/>
      <c r="EW2210" s="1"/>
      <c r="EX2210" s="1"/>
      <c r="EY2210" s="1"/>
      <c r="EZ2210" s="1"/>
      <c r="FA2210" s="1"/>
      <c r="FB2210" s="1"/>
      <c r="FC2210" s="1"/>
      <c r="FD2210" s="1"/>
      <c r="FE2210" s="1"/>
      <c r="FF2210" s="1"/>
      <c r="FG2210" s="1"/>
      <c r="FH2210" s="1"/>
      <c r="FI2210" s="1"/>
      <c r="FJ2210" s="1"/>
      <c r="FK2210" s="1"/>
      <c r="FL2210" s="1"/>
      <c r="FM2210" s="1"/>
      <c r="FN2210" s="1"/>
      <c r="FO2210" s="1"/>
      <c r="FP2210" s="1"/>
      <c r="FQ2210" s="1"/>
      <c r="FR2210" s="1"/>
      <c r="FS2210" s="1"/>
      <c r="FT2210" s="1"/>
      <c r="FU2210" s="1"/>
      <c r="FV2210" s="1"/>
      <c r="FW2210" s="1"/>
      <c r="FX2210" s="1"/>
      <c r="FY2210" s="1"/>
      <c r="FZ2210" s="1"/>
      <c r="GA2210" s="1"/>
      <c r="GB2210" s="1"/>
      <c r="GC2210" s="1"/>
      <c r="GD2210" s="1"/>
      <c r="GE2210" s="1"/>
      <c r="GF2210" s="1"/>
      <c r="GG2210" s="1"/>
      <c r="GH2210" s="1"/>
      <c r="GI2210" s="1"/>
      <c r="GJ2210" s="1"/>
      <c r="GK2210" s="1"/>
      <c r="GL2210" s="1"/>
      <c r="GM2210" s="1"/>
      <c r="GN2210" s="1"/>
      <c r="GO2210" s="1"/>
      <c r="GP2210" s="1"/>
      <c r="GQ2210" s="1"/>
      <c r="GR2210" s="1"/>
      <c r="GS2210" s="1"/>
      <c r="GT2210" s="1"/>
      <c r="GU2210" s="1"/>
      <c r="GV2210" s="1"/>
      <c r="GW2210" s="1"/>
      <c r="GX2210" s="1"/>
      <c r="GY2210" s="1"/>
      <c r="GZ2210" s="1"/>
      <c r="HA2210" s="1"/>
      <c r="HB2210" s="1"/>
      <c r="HC2210" s="1"/>
      <c r="HD2210" s="1"/>
      <c r="HE2210" s="1"/>
      <c r="HF2210" s="1"/>
      <c r="HG2210" s="1"/>
      <c r="HH2210" s="1"/>
      <c r="HI2210" s="1"/>
      <c r="HJ2210" s="1"/>
      <c r="HK2210" s="1"/>
      <c r="HL2210" s="1"/>
      <c r="HM2210" s="1"/>
      <c r="HN2210" s="1"/>
      <c r="HO2210" s="1"/>
      <c r="HP2210" s="1"/>
      <c r="HQ2210" s="1"/>
      <c r="HR2210" s="1"/>
      <c r="HS2210" s="1"/>
      <c r="HT2210" s="1"/>
      <c r="HU2210" s="1"/>
      <c r="HV2210" s="1"/>
      <c r="HW2210" s="1"/>
      <c r="HX2210" s="1"/>
      <c r="HY2210" s="1"/>
      <c r="HZ2210" s="1"/>
      <c r="IA2210" s="1"/>
      <c r="IB2210" s="1"/>
      <c r="IC2210" s="1"/>
      <c r="ID2210" s="1"/>
      <c r="IE2210" s="1"/>
      <c r="IF2210" s="1"/>
      <c r="IG2210" s="1"/>
      <c r="IH2210" s="1"/>
      <c r="II2210" s="1"/>
      <c r="IJ2210" s="1"/>
      <c r="IK2210" s="1"/>
      <c r="IL2210" s="1"/>
      <c r="IM2210" s="1"/>
      <c r="IN2210" s="1"/>
      <c r="IO2210" s="1"/>
      <c r="IP2210" s="1"/>
      <c r="IQ2210" s="1"/>
    </row>
    <row r="2211" spans="1:251" s="3" customFormat="1" ht="13.5">
      <c r="A2211" s="40"/>
      <c r="B2211" s="163"/>
      <c r="C2211" s="164"/>
      <c r="D2211" s="164"/>
      <c r="E2211" s="164"/>
      <c r="F2211" s="164"/>
      <c r="G2211" s="164"/>
      <c r="H2211" s="164"/>
      <c r="I2211" s="164"/>
      <c r="J2211" s="164"/>
      <c r="K2211" s="164"/>
      <c r="L2211" s="164"/>
      <c r="M2211" s="164"/>
      <c r="N2211" s="164"/>
      <c r="O2211" s="164"/>
      <c r="P2211" s="164"/>
      <c r="Q2211" s="164"/>
      <c r="R2211" s="164"/>
      <c r="S2211" s="164"/>
      <c r="T2211" s="164"/>
      <c r="U2211" s="164"/>
      <c r="V2211" s="164"/>
      <c r="W2211" s="164"/>
      <c r="X2211" s="164"/>
      <c r="Y2211" s="164"/>
      <c r="Z2211" s="165"/>
      <c r="AA2211" s="167"/>
      <c r="AB2211" s="164"/>
      <c r="AC2211" s="164"/>
      <c r="AD2211" s="164"/>
      <c r="AE2211" s="164"/>
      <c r="AF2211" s="164"/>
      <c r="AG2211" s="164"/>
      <c r="AH2211" s="164"/>
      <c r="AI2211" s="165"/>
      <c r="AJ2211" s="167"/>
      <c r="AK2211" s="164"/>
      <c r="AL2211" s="164"/>
      <c r="AM2211" s="164"/>
      <c r="AN2211" s="164"/>
      <c r="AO2211" s="164"/>
      <c r="AP2211" s="164"/>
      <c r="AQ2211" s="164"/>
      <c r="AR2211" s="165"/>
      <c r="AS2211" s="167"/>
      <c r="AT2211" s="164"/>
      <c r="AU2211" s="164"/>
      <c r="AV2211" s="164"/>
      <c r="AW2211" s="164"/>
      <c r="AX2211" s="169"/>
      <c r="AY2211" s="39"/>
      <c r="AZ2211" s="1"/>
      <c r="BA2211" s="1"/>
      <c r="BB2211" s="4"/>
      <c r="BC2211" s="5"/>
      <c r="BE2211" s="1"/>
      <c r="BF2211" s="1"/>
      <c r="BG2211" s="1"/>
      <c r="BH2211" s="1"/>
      <c r="BI2211" s="1"/>
      <c r="BJ2211" s="1"/>
      <c r="BK2211" s="1"/>
      <c r="BL2211" s="1"/>
      <c r="BM2211" s="1"/>
      <c r="BN2211" s="1"/>
      <c r="BO2211" s="1"/>
      <c r="BP2211" s="1"/>
      <c r="BQ2211" s="1"/>
      <c r="BR2211" s="1"/>
      <c r="BS2211" s="1"/>
      <c r="BT2211" s="1"/>
      <c r="BU2211" s="1"/>
      <c r="BV2211" s="1"/>
      <c r="BW2211" s="1"/>
      <c r="BX2211" s="1"/>
      <c r="BY2211" s="1"/>
      <c r="BZ2211" s="1"/>
      <c r="CA2211" s="1"/>
      <c r="CB2211" s="1"/>
      <c r="CC2211" s="1"/>
      <c r="CD2211" s="1"/>
      <c r="CE2211" s="1"/>
      <c r="CF2211" s="1"/>
      <c r="CG2211" s="1"/>
      <c r="CH2211" s="1"/>
      <c r="CI2211" s="1"/>
      <c r="CJ2211" s="1"/>
      <c r="CK2211" s="1"/>
      <c r="CL2211" s="1"/>
      <c r="CM2211" s="1"/>
      <c r="CN2211" s="1"/>
      <c r="CO2211" s="1"/>
      <c r="CP2211" s="1"/>
      <c r="CQ2211" s="1"/>
      <c r="CR2211" s="1"/>
      <c r="CS2211" s="1"/>
      <c r="CT2211" s="1"/>
      <c r="CU2211" s="1"/>
      <c r="CV2211" s="1"/>
      <c r="CW2211" s="1"/>
      <c r="CX2211" s="1"/>
      <c r="CY2211" s="1"/>
      <c r="CZ2211" s="1"/>
      <c r="DA2211" s="1"/>
      <c r="DB2211" s="1"/>
      <c r="DC2211" s="1"/>
      <c r="DD2211" s="1"/>
      <c r="DE2211" s="1"/>
      <c r="DF2211" s="1"/>
      <c r="DG2211" s="1"/>
      <c r="DH2211" s="1"/>
      <c r="DI2211" s="1"/>
      <c r="DJ2211" s="1"/>
      <c r="DK2211" s="1"/>
      <c r="DL2211" s="1"/>
      <c r="DM2211" s="1"/>
      <c r="DN2211" s="1"/>
      <c r="DO2211" s="1"/>
      <c r="DP2211" s="1"/>
      <c r="DQ2211" s="1"/>
      <c r="DR2211" s="1"/>
      <c r="DS2211" s="1"/>
      <c r="DT2211" s="1"/>
      <c r="DU2211" s="1"/>
      <c r="DV2211" s="1"/>
      <c r="DW2211" s="1"/>
      <c r="DX2211" s="1"/>
      <c r="DY2211" s="1"/>
      <c r="DZ2211" s="1"/>
      <c r="EA2211" s="1"/>
      <c r="EB2211" s="1"/>
      <c r="EC2211" s="1"/>
      <c r="ED2211" s="1"/>
      <c r="EE2211" s="1"/>
      <c r="EF2211" s="1"/>
      <c r="EG2211" s="1"/>
      <c r="EH2211" s="1"/>
      <c r="EI2211" s="1"/>
      <c r="EJ2211" s="1"/>
      <c r="EK2211" s="1"/>
      <c r="EL2211" s="1"/>
      <c r="EM2211" s="1"/>
      <c r="EN2211" s="1"/>
      <c r="EO2211" s="1"/>
      <c r="EP2211" s="1"/>
      <c r="EQ2211" s="1"/>
      <c r="ER2211" s="1"/>
      <c r="ES2211" s="1"/>
      <c r="ET2211" s="1"/>
      <c r="EU2211" s="1"/>
      <c r="EV2211" s="1"/>
      <c r="EW2211" s="1"/>
      <c r="EX2211" s="1"/>
      <c r="EY2211" s="1"/>
      <c r="EZ2211" s="1"/>
      <c r="FA2211" s="1"/>
      <c r="FB2211" s="1"/>
      <c r="FC2211" s="1"/>
      <c r="FD2211" s="1"/>
      <c r="FE2211" s="1"/>
      <c r="FF2211" s="1"/>
      <c r="FG2211" s="1"/>
      <c r="FH2211" s="1"/>
      <c r="FI2211" s="1"/>
      <c r="FJ2211" s="1"/>
      <c r="FK2211" s="1"/>
      <c r="FL2211" s="1"/>
      <c r="FM2211" s="1"/>
      <c r="FN2211" s="1"/>
      <c r="FO2211" s="1"/>
      <c r="FP2211" s="1"/>
      <c r="FQ2211" s="1"/>
      <c r="FR2211" s="1"/>
      <c r="FS2211" s="1"/>
      <c r="FT2211" s="1"/>
      <c r="FU2211" s="1"/>
      <c r="FV2211" s="1"/>
      <c r="FW2211" s="1"/>
      <c r="FX2211" s="1"/>
      <c r="FY2211" s="1"/>
      <c r="FZ2211" s="1"/>
      <c r="GA2211" s="1"/>
      <c r="GB2211" s="1"/>
      <c r="GC2211" s="1"/>
      <c r="GD2211" s="1"/>
      <c r="GE2211" s="1"/>
      <c r="GF2211" s="1"/>
      <c r="GG2211" s="1"/>
      <c r="GH2211" s="1"/>
      <c r="GI2211" s="1"/>
      <c r="GJ2211" s="1"/>
      <c r="GK2211" s="1"/>
      <c r="GL2211" s="1"/>
      <c r="GM2211" s="1"/>
      <c r="GN2211" s="1"/>
      <c r="GO2211" s="1"/>
      <c r="GP2211" s="1"/>
      <c r="GQ2211" s="1"/>
      <c r="GR2211" s="1"/>
      <c r="GS2211" s="1"/>
      <c r="GT2211" s="1"/>
      <c r="GU2211" s="1"/>
      <c r="GV2211" s="1"/>
      <c r="GW2211" s="1"/>
      <c r="GX2211" s="1"/>
      <c r="GY2211" s="1"/>
      <c r="GZ2211" s="1"/>
      <c r="HA2211" s="1"/>
      <c r="HB2211" s="1"/>
      <c r="HC2211" s="1"/>
      <c r="HD2211" s="1"/>
      <c r="HE2211" s="1"/>
      <c r="HF2211" s="1"/>
      <c r="HG2211" s="1"/>
      <c r="HH2211" s="1"/>
      <c r="HI2211" s="1"/>
      <c r="HJ2211" s="1"/>
      <c r="HK2211" s="1"/>
      <c r="HL2211" s="1"/>
      <c r="HM2211" s="1"/>
      <c r="HN2211" s="1"/>
      <c r="HO2211" s="1"/>
      <c r="HP2211" s="1"/>
      <c r="HQ2211" s="1"/>
      <c r="HR2211" s="1"/>
      <c r="HS2211" s="1"/>
      <c r="HT2211" s="1"/>
      <c r="HU2211" s="1"/>
      <c r="HV2211" s="1"/>
      <c r="HW2211" s="1"/>
      <c r="HX2211" s="1"/>
      <c r="HY2211" s="1"/>
      <c r="HZ2211" s="1"/>
      <c r="IA2211" s="1"/>
      <c r="IB2211" s="1"/>
      <c r="IC2211" s="1"/>
      <c r="ID2211" s="1"/>
      <c r="IE2211" s="1"/>
      <c r="IF2211" s="1"/>
      <c r="IG2211" s="1"/>
      <c r="IH2211" s="1"/>
      <c r="II2211" s="1"/>
      <c r="IJ2211" s="1"/>
      <c r="IK2211" s="1"/>
      <c r="IL2211" s="1"/>
      <c r="IM2211" s="1"/>
      <c r="IN2211" s="1"/>
      <c r="IO2211" s="1"/>
      <c r="IP2211" s="1"/>
      <c r="IQ2211" s="1"/>
    </row>
    <row r="2212" spans="1:251" s="3" customFormat="1" ht="18.75" customHeight="1">
      <c r="A2212" s="40"/>
      <c r="B2212" s="59"/>
      <c r="C2212" s="148" t="s">
        <v>176</v>
      </c>
      <c r="D2212" s="149"/>
      <c r="E2212" s="149"/>
      <c r="F2212" s="149"/>
      <c r="G2212" s="149"/>
      <c r="H2212" s="149"/>
      <c r="I2212" s="149"/>
      <c r="J2212" s="149"/>
      <c r="K2212" s="149"/>
      <c r="L2212" s="149"/>
      <c r="M2212" s="149"/>
      <c r="N2212" s="149"/>
      <c r="O2212" s="149"/>
      <c r="P2212" s="149"/>
      <c r="Q2212" s="149"/>
      <c r="R2212" s="149"/>
      <c r="S2212" s="149"/>
      <c r="T2212" s="149"/>
      <c r="U2212" s="149"/>
      <c r="V2212" s="149"/>
      <c r="W2212" s="149"/>
      <c r="X2212" s="149"/>
      <c r="Y2212" s="149"/>
      <c r="Z2212" s="150"/>
      <c r="AA2212" s="151">
        <v>877</v>
      </c>
      <c r="AB2212" s="152"/>
      <c r="AC2212" s="152"/>
      <c r="AD2212" s="152"/>
      <c r="AE2212" s="152"/>
      <c r="AF2212" s="152"/>
      <c r="AG2212" s="152"/>
      <c r="AH2212" s="152"/>
      <c r="AI2212" s="153"/>
      <c r="AJ2212" s="151">
        <v>1463</v>
      </c>
      <c r="AK2212" s="152"/>
      <c r="AL2212" s="152"/>
      <c r="AM2212" s="152"/>
      <c r="AN2212" s="152"/>
      <c r="AO2212" s="152"/>
      <c r="AP2212" s="152"/>
      <c r="AQ2212" s="152"/>
      <c r="AR2212" s="153"/>
      <c r="AS2212" s="154"/>
      <c r="AT2212" s="155"/>
      <c r="AU2212" s="155"/>
      <c r="AV2212" s="155"/>
      <c r="AW2212" s="155"/>
      <c r="AX2212" s="156"/>
      <c r="AY2212" s="39"/>
      <c r="AZ2212" s="1"/>
      <c r="BA2212" s="1"/>
      <c r="BB2212" s="1"/>
      <c r="BC2212" s="1"/>
      <c r="BD2212" s="1"/>
      <c r="BE2212" s="1"/>
      <c r="BF2212" s="1"/>
      <c r="BG2212" s="1"/>
      <c r="BH2212" s="1"/>
      <c r="BI2212" s="1"/>
      <c r="BJ2212" s="1"/>
      <c r="BK2212" s="1"/>
      <c r="BL2212" s="1"/>
      <c r="BM2212" s="1"/>
      <c r="BN2212" s="1"/>
      <c r="BO2212" s="1"/>
      <c r="BP2212" s="1"/>
      <c r="BQ2212" s="1"/>
      <c r="BR2212" s="1"/>
      <c r="BS2212" s="1"/>
      <c r="BT2212" s="1"/>
      <c r="BU2212" s="1"/>
      <c r="BV2212" s="1"/>
      <c r="BW2212" s="1"/>
      <c r="BX2212" s="1"/>
      <c r="BY2212" s="1"/>
      <c r="BZ2212" s="1"/>
      <c r="CA2212" s="1"/>
      <c r="CB2212" s="1"/>
      <c r="CC2212" s="1"/>
      <c r="CD2212" s="1"/>
      <c r="CE2212" s="1"/>
      <c r="CF2212" s="1"/>
      <c r="CG2212" s="1"/>
      <c r="CH2212" s="1"/>
      <c r="CI2212" s="1"/>
      <c r="CJ2212" s="1"/>
      <c r="CK2212" s="1"/>
      <c r="CL2212" s="1"/>
      <c r="CM2212" s="1"/>
      <c r="CN2212" s="1"/>
      <c r="CO2212" s="1"/>
      <c r="CP2212" s="1"/>
      <c r="CQ2212" s="1"/>
      <c r="CR2212" s="1"/>
      <c r="CS2212" s="1"/>
      <c r="CT2212" s="1"/>
      <c r="CU2212" s="1"/>
      <c r="CV2212" s="1"/>
      <c r="CW2212" s="1"/>
      <c r="CX2212" s="1"/>
      <c r="CY2212" s="1"/>
      <c r="CZ2212" s="1"/>
      <c r="DA2212" s="1"/>
      <c r="DB2212" s="1"/>
      <c r="DC2212" s="1"/>
      <c r="DD2212" s="1"/>
      <c r="DE2212" s="1"/>
      <c r="DF2212" s="1"/>
      <c r="DG2212" s="1"/>
      <c r="DH2212" s="1"/>
      <c r="DI2212" s="1"/>
      <c r="DJ2212" s="1"/>
      <c r="DK2212" s="1"/>
      <c r="DL2212" s="1"/>
      <c r="DM2212" s="1"/>
      <c r="DN2212" s="1"/>
      <c r="DO2212" s="1"/>
      <c r="DP2212" s="1"/>
      <c r="DQ2212" s="1"/>
      <c r="DR2212" s="1"/>
      <c r="DS2212" s="1"/>
      <c r="DT2212" s="1"/>
      <c r="DU2212" s="1"/>
      <c r="DV2212" s="1"/>
      <c r="DW2212" s="1"/>
      <c r="DX2212" s="1"/>
      <c r="DY2212" s="1"/>
      <c r="DZ2212" s="1"/>
      <c r="EA2212" s="1"/>
      <c r="EB2212" s="1"/>
      <c r="EC2212" s="1"/>
      <c r="ED2212" s="1"/>
      <c r="EE2212" s="1"/>
      <c r="EF2212" s="1"/>
      <c r="EG2212" s="1"/>
      <c r="EH2212" s="1"/>
      <c r="EI2212" s="1"/>
      <c r="EJ2212" s="1"/>
      <c r="EK2212" s="1"/>
      <c r="EL2212" s="1"/>
      <c r="EM2212" s="1"/>
      <c r="EN2212" s="1"/>
      <c r="EO2212" s="1"/>
      <c r="EP2212" s="1"/>
      <c r="EQ2212" s="1"/>
      <c r="ER2212" s="1"/>
      <c r="ES2212" s="1"/>
      <c r="ET2212" s="1"/>
      <c r="EU2212" s="1"/>
      <c r="EV2212" s="1"/>
      <c r="EW2212" s="1"/>
      <c r="EX2212" s="1"/>
      <c r="EY2212" s="1"/>
      <c r="EZ2212" s="1"/>
      <c r="FA2212" s="1"/>
      <c r="FB2212" s="1"/>
      <c r="FC2212" s="1"/>
      <c r="FD2212" s="1"/>
      <c r="FE2212" s="1"/>
      <c r="FF2212" s="1"/>
      <c r="FG2212" s="1"/>
      <c r="FH2212" s="1"/>
      <c r="FI2212" s="1"/>
      <c r="FJ2212" s="1"/>
      <c r="FK2212" s="1"/>
      <c r="FL2212" s="1"/>
      <c r="FM2212" s="1"/>
      <c r="FN2212" s="1"/>
      <c r="FO2212" s="1"/>
      <c r="FP2212" s="1"/>
      <c r="FQ2212" s="1"/>
      <c r="FR2212" s="1"/>
      <c r="FS2212" s="1"/>
      <c r="FT2212" s="1"/>
      <c r="FU2212" s="1"/>
      <c r="FV2212" s="1"/>
      <c r="FW2212" s="1"/>
      <c r="FX2212" s="1"/>
      <c r="FY2212" s="1"/>
      <c r="FZ2212" s="1"/>
      <c r="GA2212" s="1"/>
      <c r="GB2212" s="1"/>
      <c r="GC2212" s="1"/>
      <c r="GD2212" s="1"/>
      <c r="GE2212" s="1"/>
      <c r="GF2212" s="1"/>
      <c r="GG2212" s="1"/>
      <c r="GH2212" s="1"/>
      <c r="GI2212" s="1"/>
      <c r="GJ2212" s="1"/>
      <c r="GK2212" s="1"/>
      <c r="GL2212" s="1"/>
      <c r="GM2212" s="1"/>
      <c r="GN2212" s="1"/>
      <c r="GO2212" s="1"/>
      <c r="GP2212" s="1"/>
      <c r="GQ2212" s="1"/>
      <c r="GR2212" s="1"/>
      <c r="GS2212" s="1"/>
      <c r="GT2212" s="1"/>
      <c r="GU2212" s="1"/>
      <c r="GV2212" s="1"/>
      <c r="GW2212" s="1"/>
      <c r="GX2212" s="1"/>
      <c r="GY2212" s="1"/>
      <c r="GZ2212" s="1"/>
      <c r="HA2212" s="1"/>
      <c r="HB2212" s="1"/>
      <c r="HC2212" s="1"/>
      <c r="HD2212" s="1"/>
      <c r="HE2212" s="1"/>
      <c r="HF2212" s="1"/>
      <c r="HG2212" s="1"/>
      <c r="HH2212" s="1"/>
      <c r="HI2212" s="1"/>
      <c r="HJ2212" s="1"/>
      <c r="HK2212" s="1"/>
      <c r="HL2212" s="1"/>
      <c r="HM2212" s="1"/>
      <c r="HN2212" s="1"/>
      <c r="HO2212" s="1"/>
      <c r="HP2212" s="1"/>
      <c r="HQ2212" s="1"/>
      <c r="HR2212" s="1"/>
      <c r="HS2212" s="1"/>
      <c r="HT2212" s="1"/>
      <c r="HU2212" s="1"/>
      <c r="HV2212" s="1"/>
      <c r="HW2212" s="1"/>
      <c r="HX2212" s="1"/>
      <c r="HY2212" s="1"/>
      <c r="HZ2212" s="1"/>
      <c r="IA2212" s="1"/>
      <c r="IB2212" s="1"/>
      <c r="IC2212" s="1"/>
      <c r="ID2212" s="1"/>
      <c r="IE2212" s="1"/>
      <c r="IF2212" s="1"/>
      <c r="IG2212" s="1"/>
      <c r="IH2212" s="1"/>
      <c r="II2212" s="1"/>
      <c r="IJ2212" s="1"/>
      <c r="IK2212" s="1"/>
      <c r="IL2212" s="1"/>
      <c r="IM2212" s="1"/>
      <c r="IN2212" s="1"/>
      <c r="IO2212" s="1"/>
      <c r="IP2212" s="1"/>
      <c r="IQ2212" s="1"/>
    </row>
    <row r="2213" spans="1:251" s="3" customFormat="1" ht="18.75" customHeight="1" thickBot="1">
      <c r="A2213" s="41"/>
      <c r="B2213" s="132" t="s">
        <v>14</v>
      </c>
      <c r="C2213" s="133"/>
      <c r="D2213" s="133"/>
      <c r="E2213" s="133"/>
      <c r="F2213" s="133"/>
      <c r="G2213" s="133"/>
      <c r="H2213" s="133"/>
      <c r="I2213" s="133"/>
      <c r="J2213" s="133"/>
      <c r="K2213" s="133"/>
      <c r="L2213" s="133"/>
      <c r="M2213" s="133"/>
      <c r="N2213" s="133"/>
      <c r="O2213" s="133"/>
      <c r="P2213" s="133"/>
      <c r="Q2213" s="133"/>
      <c r="R2213" s="133"/>
      <c r="S2213" s="133"/>
      <c r="T2213" s="133"/>
      <c r="U2213" s="133"/>
      <c r="V2213" s="133"/>
      <c r="W2213" s="133"/>
      <c r="X2213" s="133"/>
      <c r="Y2213" s="133"/>
      <c r="Z2213" s="134"/>
      <c r="AA2213" s="135">
        <f>SUM($AA$2212:$AA$2212)</f>
        <v>877</v>
      </c>
      <c r="AB2213" s="136"/>
      <c r="AC2213" s="136"/>
      <c r="AD2213" s="136"/>
      <c r="AE2213" s="136"/>
      <c r="AF2213" s="136"/>
      <c r="AG2213" s="136"/>
      <c r="AH2213" s="136"/>
      <c r="AI2213" s="137"/>
      <c r="AJ2213" s="135">
        <f>SUM($AJ$2212:$AJ$2212)</f>
        <v>1463</v>
      </c>
      <c r="AK2213" s="136"/>
      <c r="AL2213" s="136"/>
      <c r="AM2213" s="136"/>
      <c r="AN2213" s="136"/>
      <c r="AO2213" s="136"/>
      <c r="AP2213" s="136"/>
      <c r="AQ2213" s="136"/>
      <c r="AR2213" s="137"/>
      <c r="AS2213" s="138"/>
      <c r="AT2213" s="139"/>
      <c r="AU2213" s="139"/>
      <c r="AV2213" s="139"/>
      <c r="AW2213" s="139"/>
      <c r="AX2213" s="140"/>
      <c r="AY2213" s="39"/>
      <c r="AZ2213" s="1"/>
      <c r="BA2213" s="1"/>
      <c r="BB2213" s="1"/>
      <c r="BC2213" s="1"/>
      <c r="BD2213" s="1"/>
      <c r="BE2213" s="1"/>
      <c r="BF2213" s="1"/>
      <c r="BG2213" s="1"/>
      <c r="BH2213" s="1"/>
      <c r="BI2213" s="1"/>
      <c r="BJ2213" s="1"/>
      <c r="BK2213" s="1"/>
      <c r="BL2213" s="1"/>
      <c r="BM2213" s="1"/>
      <c r="BN2213" s="1"/>
      <c r="BO2213" s="1"/>
      <c r="BP2213" s="1"/>
      <c r="BQ2213" s="1"/>
      <c r="BR2213" s="1"/>
      <c r="BS2213" s="1"/>
      <c r="BT2213" s="1"/>
      <c r="BU2213" s="1"/>
      <c r="BV2213" s="1"/>
      <c r="BW2213" s="1"/>
      <c r="BX2213" s="1"/>
      <c r="BY2213" s="1"/>
      <c r="BZ2213" s="1"/>
      <c r="CA2213" s="1"/>
      <c r="CB2213" s="1"/>
      <c r="CC2213" s="1"/>
      <c r="CD2213" s="1"/>
      <c r="CE2213" s="1"/>
      <c r="CF2213" s="1"/>
      <c r="CG2213" s="1"/>
      <c r="CH2213" s="1"/>
      <c r="CI2213" s="1"/>
      <c r="CJ2213" s="1"/>
      <c r="CK2213" s="1"/>
      <c r="CL2213" s="1"/>
      <c r="CM2213" s="1"/>
      <c r="CN2213" s="1"/>
      <c r="CO2213" s="1"/>
      <c r="CP2213" s="1"/>
      <c r="CQ2213" s="1"/>
      <c r="CR2213" s="1"/>
      <c r="CS2213" s="1"/>
      <c r="CT2213" s="1"/>
      <c r="CU2213" s="1"/>
      <c r="CV2213" s="1"/>
      <c r="CW2213" s="1"/>
      <c r="CX2213" s="1"/>
      <c r="CY2213" s="1"/>
      <c r="CZ2213" s="1"/>
      <c r="DA2213" s="1"/>
      <c r="DB2213" s="1"/>
      <c r="DC2213" s="1"/>
      <c r="DD2213" s="1"/>
      <c r="DE2213" s="1"/>
      <c r="DF2213" s="1"/>
      <c r="DG2213" s="1"/>
      <c r="DH2213" s="1"/>
      <c r="DI2213" s="1"/>
      <c r="DJ2213" s="1"/>
      <c r="DK2213" s="1"/>
      <c r="DL2213" s="1"/>
      <c r="DM2213" s="1"/>
      <c r="DN2213" s="1"/>
      <c r="DO2213" s="1"/>
      <c r="DP2213" s="1"/>
      <c r="DQ2213" s="1"/>
      <c r="DR2213" s="1"/>
      <c r="DS2213" s="1"/>
      <c r="DT2213" s="1"/>
      <c r="DU2213" s="1"/>
      <c r="DV2213" s="1"/>
      <c r="DW2213" s="1"/>
      <c r="DX2213" s="1"/>
      <c r="DY2213" s="1"/>
      <c r="DZ2213" s="1"/>
      <c r="EA2213" s="1"/>
      <c r="EB2213" s="1"/>
      <c r="EC2213" s="1"/>
      <c r="ED2213" s="1"/>
      <c r="EE2213" s="1"/>
      <c r="EF2213" s="1"/>
      <c r="EG2213" s="1"/>
      <c r="EH2213" s="1"/>
      <c r="EI2213" s="1"/>
      <c r="EJ2213" s="1"/>
      <c r="EK2213" s="1"/>
      <c r="EL2213" s="1"/>
      <c r="EM2213" s="1"/>
      <c r="EN2213" s="1"/>
      <c r="EO2213" s="1"/>
      <c r="EP2213" s="1"/>
      <c r="EQ2213" s="1"/>
      <c r="ER2213" s="1"/>
      <c r="ES2213" s="1"/>
      <c r="ET2213" s="1"/>
      <c r="EU2213" s="1"/>
      <c r="EV2213" s="1"/>
      <c r="EW2213" s="1"/>
      <c r="EX2213" s="1"/>
      <c r="EY2213" s="1"/>
      <c r="EZ2213" s="1"/>
      <c r="FA2213" s="1"/>
      <c r="FB2213" s="1"/>
      <c r="FC2213" s="1"/>
      <c r="FD2213" s="1"/>
      <c r="FE2213" s="1"/>
      <c r="FF2213" s="1"/>
      <c r="FG2213" s="1"/>
      <c r="FH2213" s="1"/>
      <c r="FI2213" s="1"/>
      <c r="FJ2213" s="1"/>
      <c r="FK2213" s="1"/>
      <c r="FL2213" s="1"/>
      <c r="FM2213" s="1"/>
      <c r="FN2213" s="1"/>
      <c r="FO2213" s="1"/>
      <c r="FP2213" s="1"/>
      <c r="FQ2213" s="1"/>
      <c r="FR2213" s="1"/>
      <c r="FS2213" s="1"/>
      <c r="FT2213" s="1"/>
      <c r="FU2213" s="1"/>
      <c r="FV2213" s="1"/>
      <c r="FW2213" s="1"/>
      <c r="FX2213" s="1"/>
      <c r="FY2213" s="1"/>
      <c r="FZ2213" s="1"/>
      <c r="GA2213" s="1"/>
      <c r="GB2213" s="1"/>
      <c r="GC2213" s="1"/>
      <c r="GD2213" s="1"/>
      <c r="GE2213" s="1"/>
      <c r="GF2213" s="1"/>
      <c r="GG2213" s="1"/>
      <c r="GH2213" s="1"/>
      <c r="GI2213" s="1"/>
      <c r="GJ2213" s="1"/>
      <c r="GK2213" s="1"/>
      <c r="GL2213" s="1"/>
      <c r="GM2213" s="1"/>
      <c r="GN2213" s="1"/>
      <c r="GO2213" s="1"/>
      <c r="GP2213" s="1"/>
      <c r="GQ2213" s="1"/>
      <c r="GR2213" s="1"/>
      <c r="GS2213" s="1"/>
      <c r="GT2213" s="1"/>
      <c r="GU2213" s="1"/>
      <c r="GV2213" s="1"/>
      <c r="GW2213" s="1"/>
      <c r="GX2213" s="1"/>
      <c r="GY2213" s="1"/>
      <c r="GZ2213" s="1"/>
      <c r="HA2213" s="1"/>
      <c r="HB2213" s="1"/>
      <c r="HC2213" s="1"/>
      <c r="HD2213" s="1"/>
      <c r="HE2213" s="1"/>
      <c r="HF2213" s="1"/>
      <c r="HG2213" s="1"/>
      <c r="HH2213" s="1"/>
      <c r="HI2213" s="1"/>
      <c r="HJ2213" s="1"/>
      <c r="HK2213" s="1"/>
      <c r="HL2213" s="1"/>
      <c r="HM2213" s="1"/>
      <c r="HN2213" s="1"/>
      <c r="HO2213" s="1"/>
      <c r="HP2213" s="1"/>
      <c r="HQ2213" s="1"/>
      <c r="HR2213" s="1"/>
      <c r="HS2213" s="1"/>
      <c r="HT2213" s="1"/>
      <c r="HU2213" s="1"/>
      <c r="HV2213" s="1"/>
      <c r="HW2213" s="1"/>
      <c r="HX2213" s="1"/>
      <c r="HY2213" s="1"/>
      <c r="HZ2213" s="1"/>
      <c r="IA2213" s="1"/>
      <c r="IB2213" s="1"/>
      <c r="IC2213" s="1"/>
      <c r="ID2213" s="1"/>
      <c r="IE2213" s="1"/>
      <c r="IF2213" s="1"/>
      <c r="IG2213" s="1"/>
      <c r="IH2213" s="1"/>
      <c r="II2213" s="1"/>
      <c r="IJ2213" s="1"/>
      <c r="IK2213" s="1"/>
      <c r="IL2213" s="1"/>
      <c r="IM2213" s="1"/>
      <c r="IN2213" s="1"/>
      <c r="IO2213" s="1"/>
      <c r="IP2213" s="1"/>
      <c r="IQ2213" s="1"/>
    </row>
    <row r="2215" spans="1:251" ht="18.75">
      <c r="A2215" s="38" t="s">
        <v>0</v>
      </c>
      <c r="AW2215" s="44"/>
      <c r="AX2215" s="45"/>
      <c r="AY2215" s="44"/>
    </row>
    <row r="2217" spans="1:251" ht="18.75">
      <c r="B2217" s="141" t="s">
        <v>8</v>
      </c>
      <c r="C2217" s="142"/>
      <c r="D2217" s="142"/>
      <c r="E2217" s="142"/>
      <c r="F2217" s="142"/>
      <c r="G2217" s="142"/>
      <c r="H2217" s="142"/>
      <c r="I2217" s="142"/>
      <c r="J2217" s="142"/>
      <c r="K2217" s="142"/>
      <c r="L2217" s="142"/>
      <c r="M2217" s="142"/>
      <c r="N2217" s="142"/>
      <c r="O2217" s="142"/>
      <c r="P2217" s="142"/>
      <c r="Q2217" s="142"/>
      <c r="R2217" s="142"/>
      <c r="S2217" s="142"/>
      <c r="T2217" s="142"/>
      <c r="U2217" s="142"/>
      <c r="V2217" s="142"/>
      <c r="W2217" s="142"/>
      <c r="X2217" s="142"/>
      <c r="Y2217" s="142"/>
      <c r="Z2217" s="142"/>
      <c r="AA2217" s="142"/>
      <c r="AB2217" s="142"/>
      <c r="AC2217" s="142"/>
      <c r="AD2217" s="142"/>
      <c r="AE2217" s="142"/>
      <c r="AF2217" s="142"/>
      <c r="AG2217" s="142"/>
      <c r="AH2217" s="142"/>
      <c r="AI2217" s="142"/>
      <c r="AJ2217" s="142"/>
      <c r="AK2217" s="142"/>
      <c r="AL2217" s="142"/>
      <c r="AM2217" s="142"/>
      <c r="AN2217" s="142"/>
      <c r="AO2217" s="142"/>
      <c r="AP2217" s="142"/>
      <c r="AQ2217" s="142"/>
      <c r="AR2217" s="142"/>
      <c r="AS2217" s="142"/>
      <c r="AT2217" s="142"/>
      <c r="AU2217" s="142"/>
      <c r="AV2217" s="142"/>
      <c r="AW2217" s="142"/>
      <c r="AX2217" s="142"/>
    </row>
    <row r="2218" spans="1:251">
      <c r="Z2218" s="46"/>
      <c r="AD2218" s="46"/>
      <c r="AE2218" s="46"/>
      <c r="AF2218" s="46"/>
      <c r="AG2218" s="46"/>
      <c r="AH2218" s="46"/>
      <c r="AI2218" s="46"/>
      <c r="AO2218" s="46"/>
    </row>
    <row r="2219" spans="1:251" ht="13.5" thickBot="1">
      <c r="Z2219" s="46"/>
      <c r="AD2219" s="46"/>
      <c r="AE2219" s="46"/>
      <c r="AF2219" s="46"/>
      <c r="AG2219" s="46"/>
      <c r="AH2219" s="46"/>
      <c r="AI2219" s="46"/>
      <c r="AO2219" s="46"/>
      <c r="DI2219" s="2"/>
    </row>
    <row r="2220" spans="1:251" ht="24.75" customHeight="1" thickBot="1">
      <c r="B2220" s="143" t="s">
        <v>1</v>
      </c>
      <c r="C2220" s="144"/>
      <c r="D2220" s="144"/>
      <c r="E2220" s="144"/>
      <c r="F2220" s="144"/>
      <c r="G2220" s="144"/>
      <c r="H2220" s="145" t="s">
        <v>281</v>
      </c>
      <c r="I2220" s="146"/>
      <c r="J2220" s="146"/>
      <c r="K2220" s="146"/>
      <c r="L2220" s="146"/>
      <c r="M2220" s="146"/>
      <c r="N2220" s="146"/>
      <c r="O2220" s="146"/>
      <c r="P2220" s="146"/>
      <c r="Q2220" s="146"/>
      <c r="R2220" s="146"/>
      <c r="S2220" s="146"/>
      <c r="T2220" s="146"/>
      <c r="U2220" s="146"/>
      <c r="V2220" s="146"/>
      <c r="W2220" s="146"/>
      <c r="X2220" s="146"/>
      <c r="Y2220" s="146"/>
      <c r="Z2220" s="146"/>
      <c r="AA2220" s="146"/>
      <c r="AB2220" s="146"/>
      <c r="AC2220" s="146"/>
      <c r="AD2220" s="146"/>
      <c r="AE2220" s="146"/>
      <c r="AF2220" s="146"/>
      <c r="AG2220" s="146"/>
      <c r="AH2220" s="146"/>
      <c r="AI2220" s="146"/>
      <c r="AJ2220" s="146"/>
      <c r="AK2220" s="146"/>
      <c r="AL2220" s="146"/>
      <c r="AM2220" s="146"/>
      <c r="AN2220" s="146"/>
      <c r="AO2220" s="146"/>
      <c r="AP2220" s="146"/>
      <c r="AQ2220" s="146"/>
      <c r="AR2220" s="146"/>
      <c r="AS2220" s="146"/>
      <c r="AT2220" s="146"/>
      <c r="AU2220" s="146"/>
      <c r="AV2220" s="146"/>
      <c r="AW2220" s="146"/>
      <c r="AX2220" s="147"/>
      <c r="DI2220" s="2"/>
    </row>
    <row r="2221" spans="1:251" ht="14.25">
      <c r="B2221" s="47"/>
      <c r="C2221" s="47"/>
      <c r="D2221" s="47"/>
      <c r="E2221" s="47"/>
      <c r="F2221" s="47"/>
      <c r="G2221" s="47"/>
      <c r="H2221" s="40"/>
      <c r="I2221" s="40"/>
      <c r="J2221" s="40"/>
      <c r="K2221" s="40"/>
      <c r="L2221" s="48"/>
      <c r="M2221" s="48"/>
      <c r="N2221" s="48"/>
      <c r="O2221" s="48"/>
      <c r="P2221" s="40"/>
      <c r="Q2221" s="40"/>
      <c r="R2221" s="40"/>
      <c r="S2221" s="40"/>
      <c r="T2221" s="40"/>
      <c r="U2221" s="40"/>
      <c r="V2221" s="49"/>
      <c r="W2221" s="49"/>
      <c r="X2221" s="49"/>
      <c r="Y2221" s="49"/>
      <c r="Z2221" s="49"/>
      <c r="AA2221" s="49"/>
      <c r="AB2221" s="49"/>
      <c r="AC2221" s="49"/>
      <c r="AD2221" s="49"/>
      <c r="AE2221" s="49"/>
      <c r="AF2221" s="49"/>
      <c r="AG2221" s="49"/>
      <c r="AH2221" s="49"/>
      <c r="AI2221" s="49"/>
      <c r="AJ2221" s="49"/>
      <c r="AK2221" s="49"/>
      <c r="AL2221" s="49"/>
      <c r="AM2221" s="49"/>
      <c r="AN2221" s="49"/>
      <c r="AO2221" s="49"/>
      <c r="AP2221" s="49"/>
      <c r="AQ2221" s="49"/>
      <c r="AR2221" s="49"/>
      <c r="AS2221" s="49"/>
      <c r="AT2221" s="49"/>
      <c r="AU2221" s="49"/>
      <c r="AV2221" s="49"/>
      <c r="AW2221" s="49"/>
      <c r="AX2221" s="49"/>
      <c r="DI2221" s="2"/>
    </row>
    <row r="2222" spans="1:251" ht="15" thickBot="1">
      <c r="A2222" s="61"/>
      <c r="B2222" s="49" t="s">
        <v>2</v>
      </c>
      <c r="C2222" s="40"/>
      <c r="D2222" s="40"/>
      <c r="E2222" s="40"/>
      <c r="F2222" s="40"/>
      <c r="G2222" s="40"/>
      <c r="H2222" s="40"/>
      <c r="I2222" s="40"/>
      <c r="J2222" s="40"/>
      <c r="K2222" s="40"/>
      <c r="L2222" s="48"/>
      <c r="M2222" s="48"/>
      <c r="N2222" s="48"/>
      <c r="O2222" s="48"/>
      <c r="P2222" s="40"/>
      <c r="Q2222" s="40"/>
      <c r="R2222" s="40"/>
      <c r="S2222" s="40"/>
      <c r="T2222" s="40"/>
      <c r="U2222" s="40"/>
      <c r="V2222" s="49"/>
      <c r="W2222" s="49"/>
      <c r="X2222" s="49"/>
      <c r="Y2222" s="49"/>
      <c r="Z2222" s="49"/>
      <c r="AA2222" s="49"/>
      <c r="AB2222" s="49"/>
      <c r="AC2222" s="49"/>
      <c r="AD2222" s="49"/>
      <c r="AE2222" s="49"/>
      <c r="AF2222" s="49"/>
      <c r="AG2222" s="49"/>
      <c r="AH2222" s="49"/>
      <c r="AI2222" s="49"/>
      <c r="AJ2222" s="49"/>
      <c r="AK2222" s="49"/>
      <c r="AL2222" s="49"/>
      <c r="AM2222" s="49"/>
      <c r="AN2222" s="49"/>
      <c r="AO2222" s="49"/>
      <c r="AP2222" s="49"/>
      <c r="AQ2222" s="49"/>
      <c r="AR2222" s="49"/>
      <c r="AS2222" s="49"/>
      <c r="AT2222" s="49"/>
      <c r="AU2222" s="49"/>
      <c r="AV2222" s="49"/>
      <c r="AW2222" s="49"/>
      <c r="AX2222" s="49"/>
      <c r="DI2222" s="2"/>
    </row>
    <row r="2223" spans="1:251" ht="14.25">
      <c r="A2223" s="40"/>
      <c r="B2223" s="50"/>
      <c r="C2223" s="47"/>
      <c r="D2223" s="47"/>
      <c r="E2223" s="47"/>
      <c r="F2223" s="47"/>
      <c r="G2223" s="47"/>
      <c r="H2223" s="47"/>
      <c r="I2223" s="47"/>
      <c r="J2223" s="47"/>
      <c r="K2223" s="47"/>
      <c r="L2223" s="51"/>
      <c r="M2223" s="51"/>
      <c r="N2223" s="51"/>
      <c r="O2223" s="51"/>
      <c r="P2223" s="47"/>
      <c r="Q2223" s="47"/>
      <c r="R2223" s="47"/>
      <c r="S2223" s="47"/>
      <c r="T2223" s="47"/>
      <c r="U2223" s="47"/>
      <c r="V2223" s="52"/>
      <c r="W2223" s="52"/>
      <c r="X2223" s="52"/>
      <c r="Y2223" s="52"/>
      <c r="Z2223" s="52"/>
      <c r="AA2223" s="52"/>
      <c r="AB2223" s="52"/>
      <c r="AC2223" s="52"/>
      <c r="AD2223" s="52"/>
      <c r="AE2223" s="52"/>
      <c r="AF2223" s="52"/>
      <c r="AG2223" s="52"/>
      <c r="AH2223" s="52"/>
      <c r="AI2223" s="52"/>
      <c r="AJ2223" s="52"/>
      <c r="AK2223" s="52"/>
      <c r="AL2223" s="52"/>
      <c r="AM2223" s="52"/>
      <c r="AN2223" s="52"/>
      <c r="AO2223" s="52"/>
      <c r="AP2223" s="52"/>
      <c r="AQ2223" s="52"/>
      <c r="AR2223" s="52"/>
      <c r="AS2223" s="52"/>
      <c r="AT2223" s="52"/>
      <c r="AU2223" s="52"/>
      <c r="AV2223" s="52"/>
      <c r="AW2223" s="52"/>
      <c r="AX2223" s="53"/>
    </row>
    <row r="2224" spans="1:251" ht="12" customHeight="1">
      <c r="A2224" s="40"/>
      <c r="B2224" s="157" t="s">
        <v>282</v>
      </c>
      <c r="C2224" s="158"/>
      <c r="D2224" s="158"/>
      <c r="E2224" s="158"/>
      <c r="F2224" s="158"/>
      <c r="G2224" s="158"/>
      <c r="H2224" s="158"/>
      <c r="I2224" s="158"/>
      <c r="J2224" s="158"/>
      <c r="K2224" s="158"/>
      <c r="L2224" s="158"/>
      <c r="M2224" s="158"/>
      <c r="N2224" s="158"/>
      <c r="O2224" s="158"/>
      <c r="P2224" s="158"/>
      <c r="Q2224" s="158"/>
      <c r="R2224" s="158"/>
      <c r="S2224" s="158"/>
      <c r="T2224" s="158"/>
      <c r="U2224" s="158"/>
      <c r="V2224" s="158"/>
      <c r="W2224" s="158"/>
      <c r="X2224" s="158"/>
      <c r="Y2224" s="158"/>
      <c r="Z2224" s="158"/>
      <c r="AA2224" s="158"/>
      <c r="AB2224" s="158"/>
      <c r="AC2224" s="158"/>
      <c r="AD2224" s="158"/>
      <c r="AE2224" s="158"/>
      <c r="AF2224" s="158"/>
      <c r="AG2224" s="158"/>
      <c r="AH2224" s="158"/>
      <c r="AI2224" s="158"/>
      <c r="AJ2224" s="158"/>
      <c r="AK2224" s="158"/>
      <c r="AL2224" s="158"/>
      <c r="AM2224" s="158"/>
      <c r="AN2224" s="158"/>
      <c r="AO2224" s="158"/>
      <c r="AP2224" s="158"/>
      <c r="AQ2224" s="158"/>
      <c r="AR2224" s="158"/>
      <c r="AS2224" s="158"/>
      <c r="AT2224" s="158"/>
      <c r="AU2224" s="158"/>
      <c r="AV2224" s="158"/>
      <c r="AW2224" s="158"/>
      <c r="AX2224" s="159"/>
    </row>
    <row r="2225" spans="1:113" ht="12" customHeight="1">
      <c r="A2225" s="40"/>
      <c r="B2225" s="157"/>
      <c r="C2225" s="158"/>
      <c r="D2225" s="158"/>
      <c r="E2225" s="158"/>
      <c r="F2225" s="158"/>
      <c r="G2225" s="158"/>
      <c r="H2225" s="158"/>
      <c r="I2225" s="158"/>
      <c r="J2225" s="158"/>
      <c r="K2225" s="158"/>
      <c r="L2225" s="158"/>
      <c r="M2225" s="158"/>
      <c r="N2225" s="158"/>
      <c r="O2225" s="158"/>
      <c r="P2225" s="158"/>
      <c r="Q2225" s="158"/>
      <c r="R2225" s="158"/>
      <c r="S2225" s="158"/>
      <c r="T2225" s="158"/>
      <c r="U2225" s="158"/>
      <c r="V2225" s="158"/>
      <c r="W2225" s="158"/>
      <c r="X2225" s="158"/>
      <c r="Y2225" s="158"/>
      <c r="Z2225" s="158"/>
      <c r="AA2225" s="158"/>
      <c r="AB2225" s="158"/>
      <c r="AC2225" s="158"/>
      <c r="AD2225" s="158"/>
      <c r="AE2225" s="158"/>
      <c r="AF2225" s="158"/>
      <c r="AG2225" s="158"/>
      <c r="AH2225" s="158"/>
      <c r="AI2225" s="158"/>
      <c r="AJ2225" s="158"/>
      <c r="AK2225" s="158"/>
      <c r="AL2225" s="158"/>
      <c r="AM2225" s="158"/>
      <c r="AN2225" s="158"/>
      <c r="AO2225" s="158"/>
      <c r="AP2225" s="158"/>
      <c r="AQ2225" s="158"/>
      <c r="AR2225" s="158"/>
      <c r="AS2225" s="158"/>
      <c r="AT2225" s="158"/>
      <c r="AU2225" s="158"/>
      <c r="AV2225" s="158"/>
      <c r="AW2225" s="158"/>
      <c r="AX2225" s="159"/>
    </row>
    <row r="2226" spans="1:113" ht="12" customHeight="1">
      <c r="A2226" s="40"/>
      <c r="B2226" s="157"/>
      <c r="C2226" s="158"/>
      <c r="D2226" s="158"/>
      <c r="E2226" s="158"/>
      <c r="F2226" s="158"/>
      <c r="G2226" s="158"/>
      <c r="H2226" s="158"/>
      <c r="I2226" s="158"/>
      <c r="J2226" s="158"/>
      <c r="K2226" s="158"/>
      <c r="L2226" s="158"/>
      <c r="M2226" s="158"/>
      <c r="N2226" s="158"/>
      <c r="O2226" s="158"/>
      <c r="P2226" s="158"/>
      <c r="Q2226" s="158"/>
      <c r="R2226" s="158"/>
      <c r="S2226" s="158"/>
      <c r="T2226" s="158"/>
      <c r="U2226" s="158"/>
      <c r="V2226" s="158"/>
      <c r="W2226" s="158"/>
      <c r="X2226" s="158"/>
      <c r="Y2226" s="158"/>
      <c r="Z2226" s="158"/>
      <c r="AA2226" s="158"/>
      <c r="AB2226" s="158"/>
      <c r="AC2226" s="158"/>
      <c r="AD2226" s="158"/>
      <c r="AE2226" s="158"/>
      <c r="AF2226" s="158"/>
      <c r="AG2226" s="158"/>
      <c r="AH2226" s="158"/>
      <c r="AI2226" s="158"/>
      <c r="AJ2226" s="158"/>
      <c r="AK2226" s="158"/>
      <c r="AL2226" s="158"/>
      <c r="AM2226" s="158"/>
      <c r="AN2226" s="158"/>
      <c r="AO2226" s="158"/>
      <c r="AP2226" s="158"/>
      <c r="AQ2226" s="158"/>
      <c r="AR2226" s="158"/>
      <c r="AS2226" s="158"/>
      <c r="AT2226" s="158"/>
      <c r="AU2226" s="158"/>
      <c r="AV2226" s="158"/>
      <c r="AW2226" s="158"/>
      <c r="AX2226" s="159"/>
      <c r="BC2226" s="3"/>
    </row>
    <row r="2227" spans="1:113" ht="12" customHeight="1">
      <c r="A2227" s="40"/>
      <c r="B2227" s="157"/>
      <c r="C2227" s="158"/>
      <c r="D2227" s="158"/>
      <c r="E2227" s="158"/>
      <c r="F2227" s="158"/>
      <c r="G2227" s="158"/>
      <c r="H2227" s="158"/>
      <c r="I2227" s="158"/>
      <c r="J2227" s="158"/>
      <c r="K2227" s="158"/>
      <c r="L2227" s="158"/>
      <c r="M2227" s="158"/>
      <c r="N2227" s="158"/>
      <c r="O2227" s="158"/>
      <c r="P2227" s="158"/>
      <c r="Q2227" s="158"/>
      <c r="R2227" s="158"/>
      <c r="S2227" s="158"/>
      <c r="T2227" s="158"/>
      <c r="U2227" s="158"/>
      <c r="V2227" s="158"/>
      <c r="W2227" s="158"/>
      <c r="X2227" s="158"/>
      <c r="Y2227" s="158"/>
      <c r="Z2227" s="158"/>
      <c r="AA2227" s="158"/>
      <c r="AB2227" s="158"/>
      <c r="AC2227" s="158"/>
      <c r="AD2227" s="158"/>
      <c r="AE2227" s="158"/>
      <c r="AF2227" s="158"/>
      <c r="AG2227" s="158"/>
      <c r="AH2227" s="158"/>
      <c r="AI2227" s="158"/>
      <c r="AJ2227" s="158"/>
      <c r="AK2227" s="158"/>
      <c r="AL2227" s="158"/>
      <c r="AM2227" s="158"/>
      <c r="AN2227" s="158"/>
      <c r="AO2227" s="158"/>
      <c r="AP2227" s="158"/>
      <c r="AQ2227" s="158"/>
      <c r="AR2227" s="158"/>
      <c r="AS2227" s="158"/>
      <c r="AT2227" s="158"/>
      <c r="AU2227" s="158"/>
      <c r="AV2227" s="158"/>
      <c r="AW2227" s="158"/>
      <c r="AX2227" s="159"/>
    </row>
    <row r="2228" spans="1:113" ht="12" customHeight="1">
      <c r="A2228" s="40"/>
      <c r="B2228" s="157"/>
      <c r="C2228" s="158"/>
      <c r="D2228" s="158"/>
      <c r="E2228" s="158"/>
      <c r="F2228" s="158"/>
      <c r="G2228" s="158"/>
      <c r="H2228" s="158"/>
      <c r="I2228" s="158"/>
      <c r="J2228" s="158"/>
      <c r="K2228" s="158"/>
      <c r="L2228" s="158"/>
      <c r="M2228" s="158"/>
      <c r="N2228" s="158"/>
      <c r="O2228" s="158"/>
      <c r="P2228" s="158"/>
      <c r="Q2228" s="158"/>
      <c r="R2228" s="158"/>
      <c r="S2228" s="158"/>
      <c r="T2228" s="158"/>
      <c r="U2228" s="158"/>
      <c r="V2228" s="158"/>
      <c r="W2228" s="158"/>
      <c r="X2228" s="158"/>
      <c r="Y2228" s="158"/>
      <c r="Z2228" s="158"/>
      <c r="AA2228" s="158"/>
      <c r="AB2228" s="158"/>
      <c r="AC2228" s="158"/>
      <c r="AD2228" s="158"/>
      <c r="AE2228" s="158"/>
      <c r="AF2228" s="158"/>
      <c r="AG2228" s="158"/>
      <c r="AH2228" s="158"/>
      <c r="AI2228" s="158"/>
      <c r="AJ2228" s="158"/>
      <c r="AK2228" s="158"/>
      <c r="AL2228" s="158"/>
      <c r="AM2228" s="158"/>
      <c r="AN2228" s="158"/>
      <c r="AO2228" s="158"/>
      <c r="AP2228" s="158"/>
      <c r="AQ2228" s="158"/>
      <c r="AR2228" s="158"/>
      <c r="AS2228" s="158"/>
      <c r="AT2228" s="158"/>
      <c r="AU2228" s="158"/>
      <c r="AV2228" s="158"/>
      <c r="AW2228" s="158"/>
      <c r="AX2228" s="159"/>
    </row>
    <row r="2229" spans="1:113" ht="12" customHeight="1">
      <c r="A2229" s="40"/>
      <c r="B2229" s="157"/>
      <c r="C2229" s="158"/>
      <c r="D2229" s="158"/>
      <c r="E2229" s="158"/>
      <c r="F2229" s="158"/>
      <c r="G2229" s="158"/>
      <c r="H2229" s="158"/>
      <c r="I2229" s="158"/>
      <c r="J2229" s="158"/>
      <c r="K2229" s="158"/>
      <c r="L2229" s="158"/>
      <c r="M2229" s="158"/>
      <c r="N2229" s="158"/>
      <c r="O2229" s="158"/>
      <c r="P2229" s="158"/>
      <c r="Q2229" s="158"/>
      <c r="R2229" s="158"/>
      <c r="S2229" s="158"/>
      <c r="T2229" s="158"/>
      <c r="U2229" s="158"/>
      <c r="V2229" s="158"/>
      <c r="W2229" s="158"/>
      <c r="X2229" s="158"/>
      <c r="Y2229" s="158"/>
      <c r="Z2229" s="158"/>
      <c r="AA2229" s="158"/>
      <c r="AB2229" s="158"/>
      <c r="AC2229" s="158"/>
      <c r="AD2229" s="158"/>
      <c r="AE2229" s="158"/>
      <c r="AF2229" s="158"/>
      <c r="AG2229" s="158"/>
      <c r="AH2229" s="158"/>
      <c r="AI2229" s="158"/>
      <c r="AJ2229" s="158"/>
      <c r="AK2229" s="158"/>
      <c r="AL2229" s="158"/>
      <c r="AM2229" s="158"/>
      <c r="AN2229" s="158"/>
      <c r="AO2229" s="158"/>
      <c r="AP2229" s="158"/>
      <c r="AQ2229" s="158"/>
      <c r="AR2229" s="158"/>
      <c r="AS2229" s="158"/>
      <c r="AT2229" s="158"/>
      <c r="AU2229" s="158"/>
      <c r="AV2229" s="158"/>
      <c r="AW2229" s="158"/>
      <c r="AX2229" s="159"/>
    </row>
    <row r="2230" spans="1:113" ht="15" thickBot="1">
      <c r="A2230" s="41"/>
      <c r="B2230" s="54"/>
      <c r="C2230" s="55"/>
      <c r="D2230" s="55"/>
      <c r="E2230" s="55"/>
      <c r="F2230" s="55"/>
      <c r="G2230" s="55"/>
      <c r="H2230" s="55"/>
      <c r="I2230" s="55"/>
      <c r="J2230" s="55"/>
      <c r="K2230" s="55"/>
      <c r="L2230" s="55"/>
      <c r="M2230" s="55"/>
      <c r="N2230" s="55"/>
      <c r="O2230" s="55"/>
      <c r="P2230" s="55"/>
      <c r="Q2230" s="55"/>
      <c r="R2230" s="55"/>
      <c r="S2230" s="55"/>
      <c r="T2230" s="55"/>
      <c r="U2230" s="55"/>
      <c r="V2230" s="55"/>
      <c r="W2230" s="55"/>
      <c r="X2230" s="55"/>
      <c r="Y2230" s="55"/>
      <c r="Z2230" s="55"/>
      <c r="AA2230" s="55"/>
      <c r="AB2230" s="55"/>
      <c r="AC2230" s="55"/>
      <c r="AD2230" s="55"/>
      <c r="AE2230" s="55"/>
      <c r="AF2230" s="55"/>
      <c r="AG2230" s="55"/>
      <c r="AH2230" s="55"/>
      <c r="AI2230" s="55"/>
      <c r="AJ2230" s="55"/>
      <c r="AK2230" s="55"/>
      <c r="AL2230" s="55"/>
      <c r="AM2230" s="55"/>
      <c r="AN2230" s="55"/>
      <c r="AO2230" s="55"/>
      <c r="AP2230" s="55"/>
      <c r="AQ2230" s="55"/>
      <c r="AR2230" s="55"/>
      <c r="AS2230" s="55"/>
      <c r="AT2230" s="55"/>
      <c r="AU2230" s="55"/>
      <c r="AV2230" s="55"/>
      <c r="AW2230" s="55"/>
      <c r="AX2230" s="56"/>
    </row>
    <row r="2231" spans="1:113">
      <c r="B2231" s="57"/>
    </row>
    <row r="2232" spans="1:113" ht="15" thickBot="1">
      <c r="A2232" s="61"/>
      <c r="B2232" s="49" t="s">
        <v>3</v>
      </c>
      <c r="C2232" s="40"/>
      <c r="D2232" s="40"/>
      <c r="E2232" s="40"/>
      <c r="F2232" s="40"/>
      <c r="G2232" s="40"/>
      <c r="H2232" s="40"/>
      <c r="I2232" s="40"/>
      <c r="J2232" s="40"/>
      <c r="K2232" s="40"/>
      <c r="L2232" s="48"/>
      <c r="M2232" s="48"/>
      <c r="N2232" s="48"/>
      <c r="O2232" s="48"/>
      <c r="P2232" s="40"/>
      <c r="Q2232" s="40"/>
      <c r="R2232" s="40"/>
      <c r="S2232" s="40"/>
      <c r="T2232" s="40"/>
      <c r="U2232" s="40"/>
      <c r="V2232" s="49"/>
      <c r="W2232" s="49"/>
      <c r="X2232" s="49"/>
      <c r="Y2232" s="49"/>
      <c r="Z2232" s="49"/>
      <c r="AA2232" s="49"/>
      <c r="AB2232" s="49"/>
      <c r="AC2232" s="49"/>
      <c r="AD2232" s="49"/>
      <c r="AE2232" s="49"/>
      <c r="AF2232" s="49"/>
      <c r="AG2232" s="49"/>
      <c r="AH2232" s="49"/>
      <c r="AI2232" s="49"/>
      <c r="AJ2232" s="49"/>
      <c r="AK2232" s="49"/>
      <c r="AL2232" s="49"/>
      <c r="AM2232" s="49"/>
      <c r="AN2232" s="49"/>
      <c r="AO2232" s="49"/>
      <c r="AP2232" s="49"/>
      <c r="AQ2232" s="49"/>
      <c r="AR2232" s="49"/>
      <c r="AS2232" s="49"/>
      <c r="AT2232" s="49"/>
      <c r="AU2232" s="49"/>
      <c r="AV2232" s="49"/>
      <c r="AW2232" s="49"/>
      <c r="AX2232" s="49"/>
      <c r="DI2232" s="2"/>
    </row>
    <row r="2233" spans="1:113" ht="14.25">
      <c r="A2233" s="40"/>
      <c r="B2233" s="50"/>
      <c r="C2233" s="47"/>
      <c r="D2233" s="47"/>
      <c r="E2233" s="47"/>
      <c r="F2233" s="47"/>
      <c r="G2233" s="47"/>
      <c r="H2233" s="47"/>
      <c r="I2233" s="47"/>
      <c r="J2233" s="47"/>
      <c r="K2233" s="47"/>
      <c r="L2233" s="51"/>
      <c r="M2233" s="51"/>
      <c r="N2233" s="51"/>
      <c r="O2233" s="51"/>
      <c r="P2233" s="47"/>
      <c r="Q2233" s="47"/>
      <c r="R2233" s="47"/>
      <c r="S2233" s="47"/>
      <c r="T2233" s="47"/>
      <c r="U2233" s="47"/>
      <c r="V2233" s="52"/>
      <c r="W2233" s="52"/>
      <c r="X2233" s="52"/>
      <c r="Y2233" s="52"/>
      <c r="Z2233" s="52"/>
      <c r="AA2233" s="52"/>
      <c r="AB2233" s="52"/>
      <c r="AC2233" s="52"/>
      <c r="AD2233" s="52"/>
      <c r="AE2233" s="52"/>
      <c r="AF2233" s="52"/>
      <c r="AG2233" s="52"/>
      <c r="AH2233" s="52"/>
      <c r="AI2233" s="52"/>
      <c r="AJ2233" s="52"/>
      <c r="AK2233" s="52"/>
      <c r="AL2233" s="52"/>
      <c r="AM2233" s="52"/>
      <c r="AN2233" s="52"/>
      <c r="AO2233" s="52"/>
      <c r="AP2233" s="52"/>
      <c r="AQ2233" s="52"/>
      <c r="AR2233" s="52"/>
      <c r="AS2233" s="52"/>
      <c r="AT2233" s="52"/>
      <c r="AU2233" s="52"/>
      <c r="AV2233" s="52"/>
      <c r="AW2233" s="52"/>
      <c r="AX2233" s="53"/>
    </row>
    <row r="2234" spans="1:113" ht="12" customHeight="1">
      <c r="A2234" s="40"/>
      <c r="B2234" s="157" t="s">
        <v>546</v>
      </c>
      <c r="C2234" s="158"/>
      <c r="D2234" s="158"/>
      <c r="E2234" s="158"/>
      <c r="F2234" s="158"/>
      <c r="G2234" s="158"/>
      <c r="H2234" s="158"/>
      <c r="I2234" s="158"/>
      <c r="J2234" s="158"/>
      <c r="K2234" s="158"/>
      <c r="L2234" s="158"/>
      <c r="M2234" s="158"/>
      <c r="N2234" s="158"/>
      <c r="O2234" s="158"/>
      <c r="P2234" s="158"/>
      <c r="Q2234" s="158"/>
      <c r="R2234" s="158"/>
      <c r="S2234" s="158"/>
      <c r="T2234" s="158"/>
      <c r="U2234" s="158"/>
      <c r="V2234" s="158"/>
      <c r="W2234" s="158"/>
      <c r="X2234" s="158"/>
      <c r="Y2234" s="158"/>
      <c r="Z2234" s="158"/>
      <c r="AA2234" s="158"/>
      <c r="AB2234" s="158"/>
      <c r="AC2234" s="158"/>
      <c r="AD2234" s="158"/>
      <c r="AE2234" s="158"/>
      <c r="AF2234" s="158"/>
      <c r="AG2234" s="158"/>
      <c r="AH2234" s="158"/>
      <c r="AI2234" s="158"/>
      <c r="AJ2234" s="158"/>
      <c r="AK2234" s="158"/>
      <c r="AL2234" s="158"/>
      <c r="AM2234" s="158"/>
      <c r="AN2234" s="158"/>
      <c r="AO2234" s="158"/>
      <c r="AP2234" s="158"/>
      <c r="AQ2234" s="158"/>
      <c r="AR2234" s="158"/>
      <c r="AS2234" s="158"/>
      <c r="AT2234" s="158"/>
      <c r="AU2234" s="158"/>
      <c r="AV2234" s="158"/>
      <c r="AW2234" s="158"/>
      <c r="AX2234" s="159"/>
    </row>
    <row r="2235" spans="1:113" ht="12" customHeight="1">
      <c r="A2235" s="40"/>
      <c r="B2235" s="157"/>
      <c r="C2235" s="158"/>
      <c r="D2235" s="158"/>
      <c r="E2235" s="158"/>
      <c r="F2235" s="158"/>
      <c r="G2235" s="158"/>
      <c r="H2235" s="158"/>
      <c r="I2235" s="158"/>
      <c r="J2235" s="158"/>
      <c r="K2235" s="158"/>
      <c r="L2235" s="158"/>
      <c r="M2235" s="158"/>
      <c r="N2235" s="158"/>
      <c r="O2235" s="158"/>
      <c r="P2235" s="158"/>
      <c r="Q2235" s="158"/>
      <c r="R2235" s="158"/>
      <c r="S2235" s="158"/>
      <c r="T2235" s="158"/>
      <c r="U2235" s="158"/>
      <c r="V2235" s="158"/>
      <c r="W2235" s="158"/>
      <c r="X2235" s="158"/>
      <c r="Y2235" s="158"/>
      <c r="Z2235" s="158"/>
      <c r="AA2235" s="158"/>
      <c r="AB2235" s="158"/>
      <c r="AC2235" s="158"/>
      <c r="AD2235" s="158"/>
      <c r="AE2235" s="158"/>
      <c r="AF2235" s="158"/>
      <c r="AG2235" s="158"/>
      <c r="AH2235" s="158"/>
      <c r="AI2235" s="158"/>
      <c r="AJ2235" s="158"/>
      <c r="AK2235" s="158"/>
      <c r="AL2235" s="158"/>
      <c r="AM2235" s="158"/>
      <c r="AN2235" s="158"/>
      <c r="AO2235" s="158"/>
      <c r="AP2235" s="158"/>
      <c r="AQ2235" s="158"/>
      <c r="AR2235" s="158"/>
      <c r="AS2235" s="158"/>
      <c r="AT2235" s="158"/>
      <c r="AU2235" s="158"/>
      <c r="AV2235" s="158"/>
      <c r="AW2235" s="158"/>
      <c r="AX2235" s="159"/>
    </row>
    <row r="2236" spans="1:113" ht="12" customHeight="1">
      <c r="A2236" s="40"/>
      <c r="B2236" s="157"/>
      <c r="C2236" s="158"/>
      <c r="D2236" s="158"/>
      <c r="E2236" s="158"/>
      <c r="F2236" s="158"/>
      <c r="G2236" s="158"/>
      <c r="H2236" s="158"/>
      <c r="I2236" s="158"/>
      <c r="J2236" s="158"/>
      <c r="K2236" s="158"/>
      <c r="L2236" s="158"/>
      <c r="M2236" s="158"/>
      <c r="N2236" s="158"/>
      <c r="O2236" s="158"/>
      <c r="P2236" s="158"/>
      <c r="Q2236" s="158"/>
      <c r="R2236" s="158"/>
      <c r="S2236" s="158"/>
      <c r="T2236" s="158"/>
      <c r="U2236" s="158"/>
      <c r="V2236" s="158"/>
      <c r="W2236" s="158"/>
      <c r="X2236" s="158"/>
      <c r="Y2236" s="158"/>
      <c r="Z2236" s="158"/>
      <c r="AA2236" s="158"/>
      <c r="AB2236" s="158"/>
      <c r="AC2236" s="158"/>
      <c r="AD2236" s="158"/>
      <c r="AE2236" s="158"/>
      <c r="AF2236" s="158"/>
      <c r="AG2236" s="158"/>
      <c r="AH2236" s="158"/>
      <c r="AI2236" s="158"/>
      <c r="AJ2236" s="158"/>
      <c r="AK2236" s="158"/>
      <c r="AL2236" s="158"/>
      <c r="AM2236" s="158"/>
      <c r="AN2236" s="158"/>
      <c r="AO2236" s="158"/>
      <c r="AP2236" s="158"/>
      <c r="AQ2236" s="158"/>
      <c r="AR2236" s="158"/>
      <c r="AS2236" s="158"/>
      <c r="AT2236" s="158"/>
      <c r="AU2236" s="158"/>
      <c r="AV2236" s="158"/>
      <c r="AW2236" s="158"/>
      <c r="AX2236" s="159"/>
    </row>
    <row r="2237" spans="1:113" ht="12" customHeight="1">
      <c r="A2237" s="40"/>
      <c r="B2237" s="157"/>
      <c r="C2237" s="158"/>
      <c r="D2237" s="158"/>
      <c r="E2237" s="158"/>
      <c r="F2237" s="158"/>
      <c r="G2237" s="158"/>
      <c r="H2237" s="158"/>
      <c r="I2237" s="158"/>
      <c r="J2237" s="158"/>
      <c r="K2237" s="158"/>
      <c r="L2237" s="158"/>
      <c r="M2237" s="158"/>
      <c r="N2237" s="158"/>
      <c r="O2237" s="158"/>
      <c r="P2237" s="158"/>
      <c r="Q2237" s="158"/>
      <c r="R2237" s="158"/>
      <c r="S2237" s="158"/>
      <c r="T2237" s="158"/>
      <c r="U2237" s="158"/>
      <c r="V2237" s="158"/>
      <c r="W2237" s="158"/>
      <c r="X2237" s="158"/>
      <c r="Y2237" s="158"/>
      <c r="Z2237" s="158"/>
      <c r="AA2237" s="158"/>
      <c r="AB2237" s="158"/>
      <c r="AC2237" s="158"/>
      <c r="AD2237" s="158"/>
      <c r="AE2237" s="158"/>
      <c r="AF2237" s="158"/>
      <c r="AG2237" s="158"/>
      <c r="AH2237" s="158"/>
      <c r="AI2237" s="158"/>
      <c r="AJ2237" s="158"/>
      <c r="AK2237" s="158"/>
      <c r="AL2237" s="158"/>
      <c r="AM2237" s="158"/>
      <c r="AN2237" s="158"/>
      <c r="AO2237" s="158"/>
      <c r="AP2237" s="158"/>
      <c r="AQ2237" s="158"/>
      <c r="AR2237" s="158"/>
      <c r="AS2237" s="158"/>
      <c r="AT2237" s="158"/>
      <c r="AU2237" s="158"/>
      <c r="AV2237" s="158"/>
      <c r="AW2237" s="158"/>
      <c r="AX2237" s="159"/>
    </row>
    <row r="2238" spans="1:113" ht="12" customHeight="1">
      <c r="A2238" s="40"/>
      <c r="B2238" s="157"/>
      <c r="C2238" s="158"/>
      <c r="D2238" s="158"/>
      <c r="E2238" s="158"/>
      <c r="F2238" s="158"/>
      <c r="G2238" s="158"/>
      <c r="H2238" s="158"/>
      <c r="I2238" s="158"/>
      <c r="J2238" s="158"/>
      <c r="K2238" s="158"/>
      <c r="L2238" s="158"/>
      <c r="M2238" s="158"/>
      <c r="N2238" s="158"/>
      <c r="O2238" s="158"/>
      <c r="P2238" s="158"/>
      <c r="Q2238" s="158"/>
      <c r="R2238" s="158"/>
      <c r="S2238" s="158"/>
      <c r="T2238" s="158"/>
      <c r="U2238" s="158"/>
      <c r="V2238" s="158"/>
      <c r="W2238" s="158"/>
      <c r="X2238" s="158"/>
      <c r="Y2238" s="158"/>
      <c r="Z2238" s="158"/>
      <c r="AA2238" s="158"/>
      <c r="AB2238" s="158"/>
      <c r="AC2238" s="158"/>
      <c r="AD2238" s="158"/>
      <c r="AE2238" s="158"/>
      <c r="AF2238" s="158"/>
      <c r="AG2238" s="158"/>
      <c r="AH2238" s="158"/>
      <c r="AI2238" s="158"/>
      <c r="AJ2238" s="158"/>
      <c r="AK2238" s="158"/>
      <c r="AL2238" s="158"/>
      <c r="AM2238" s="158"/>
      <c r="AN2238" s="158"/>
      <c r="AO2238" s="158"/>
      <c r="AP2238" s="158"/>
      <c r="AQ2238" s="158"/>
      <c r="AR2238" s="158"/>
      <c r="AS2238" s="158"/>
      <c r="AT2238" s="158"/>
      <c r="AU2238" s="158"/>
      <c r="AV2238" s="158"/>
      <c r="AW2238" s="158"/>
      <c r="AX2238" s="159"/>
    </row>
    <row r="2239" spans="1:113" ht="12" customHeight="1">
      <c r="A2239" s="40"/>
      <c r="B2239" s="157"/>
      <c r="C2239" s="158"/>
      <c r="D2239" s="158"/>
      <c r="E2239" s="158"/>
      <c r="F2239" s="158"/>
      <c r="G2239" s="158"/>
      <c r="H2239" s="158"/>
      <c r="I2239" s="158"/>
      <c r="J2239" s="158"/>
      <c r="K2239" s="158"/>
      <c r="L2239" s="158"/>
      <c r="M2239" s="158"/>
      <c r="N2239" s="158"/>
      <c r="O2239" s="158"/>
      <c r="P2239" s="158"/>
      <c r="Q2239" s="158"/>
      <c r="R2239" s="158"/>
      <c r="S2239" s="158"/>
      <c r="T2239" s="158"/>
      <c r="U2239" s="158"/>
      <c r="V2239" s="158"/>
      <c r="W2239" s="158"/>
      <c r="X2239" s="158"/>
      <c r="Y2239" s="158"/>
      <c r="Z2239" s="158"/>
      <c r="AA2239" s="158"/>
      <c r="AB2239" s="158"/>
      <c r="AC2239" s="158"/>
      <c r="AD2239" s="158"/>
      <c r="AE2239" s="158"/>
      <c r="AF2239" s="158"/>
      <c r="AG2239" s="158"/>
      <c r="AH2239" s="158"/>
      <c r="AI2239" s="158"/>
      <c r="AJ2239" s="158"/>
      <c r="AK2239" s="158"/>
      <c r="AL2239" s="158"/>
      <c r="AM2239" s="158"/>
      <c r="AN2239" s="158"/>
      <c r="AO2239" s="158"/>
      <c r="AP2239" s="158"/>
      <c r="AQ2239" s="158"/>
      <c r="AR2239" s="158"/>
      <c r="AS2239" s="158"/>
      <c r="AT2239" s="158"/>
      <c r="AU2239" s="158"/>
      <c r="AV2239" s="158"/>
      <c r="AW2239" s="158"/>
      <c r="AX2239" s="159"/>
    </row>
    <row r="2240" spans="1:113" ht="12" customHeight="1">
      <c r="A2240" s="40"/>
      <c r="B2240" s="157"/>
      <c r="C2240" s="158"/>
      <c r="D2240" s="158"/>
      <c r="E2240" s="158"/>
      <c r="F2240" s="158"/>
      <c r="G2240" s="158"/>
      <c r="H2240" s="158"/>
      <c r="I2240" s="158"/>
      <c r="J2240" s="158"/>
      <c r="K2240" s="158"/>
      <c r="L2240" s="158"/>
      <c r="M2240" s="158"/>
      <c r="N2240" s="158"/>
      <c r="O2240" s="158"/>
      <c r="P2240" s="158"/>
      <c r="Q2240" s="158"/>
      <c r="R2240" s="158"/>
      <c r="S2240" s="158"/>
      <c r="T2240" s="158"/>
      <c r="U2240" s="158"/>
      <c r="V2240" s="158"/>
      <c r="W2240" s="158"/>
      <c r="X2240" s="158"/>
      <c r="Y2240" s="158"/>
      <c r="Z2240" s="158"/>
      <c r="AA2240" s="158"/>
      <c r="AB2240" s="158"/>
      <c r="AC2240" s="158"/>
      <c r="AD2240" s="158"/>
      <c r="AE2240" s="158"/>
      <c r="AF2240" s="158"/>
      <c r="AG2240" s="158"/>
      <c r="AH2240" s="158"/>
      <c r="AI2240" s="158"/>
      <c r="AJ2240" s="158"/>
      <c r="AK2240" s="158"/>
      <c r="AL2240" s="158"/>
      <c r="AM2240" s="158"/>
      <c r="AN2240" s="158"/>
      <c r="AO2240" s="158"/>
      <c r="AP2240" s="158"/>
      <c r="AQ2240" s="158"/>
      <c r="AR2240" s="158"/>
      <c r="AS2240" s="158"/>
      <c r="AT2240" s="158"/>
      <c r="AU2240" s="158"/>
      <c r="AV2240" s="158"/>
      <c r="AW2240" s="158"/>
      <c r="AX2240" s="159"/>
      <c r="BC2240" s="3"/>
    </row>
    <row r="2241" spans="1:251" ht="12" customHeight="1">
      <c r="A2241" s="40"/>
      <c r="B2241" s="157"/>
      <c r="C2241" s="158"/>
      <c r="D2241" s="158"/>
      <c r="E2241" s="158"/>
      <c r="F2241" s="158"/>
      <c r="G2241" s="158"/>
      <c r="H2241" s="158"/>
      <c r="I2241" s="158"/>
      <c r="J2241" s="158"/>
      <c r="K2241" s="158"/>
      <c r="L2241" s="158"/>
      <c r="M2241" s="158"/>
      <c r="N2241" s="158"/>
      <c r="O2241" s="158"/>
      <c r="P2241" s="158"/>
      <c r="Q2241" s="158"/>
      <c r="R2241" s="158"/>
      <c r="S2241" s="158"/>
      <c r="T2241" s="158"/>
      <c r="U2241" s="158"/>
      <c r="V2241" s="158"/>
      <c r="W2241" s="158"/>
      <c r="X2241" s="158"/>
      <c r="Y2241" s="158"/>
      <c r="Z2241" s="158"/>
      <c r="AA2241" s="158"/>
      <c r="AB2241" s="158"/>
      <c r="AC2241" s="158"/>
      <c r="AD2241" s="158"/>
      <c r="AE2241" s="158"/>
      <c r="AF2241" s="158"/>
      <c r="AG2241" s="158"/>
      <c r="AH2241" s="158"/>
      <c r="AI2241" s="158"/>
      <c r="AJ2241" s="158"/>
      <c r="AK2241" s="158"/>
      <c r="AL2241" s="158"/>
      <c r="AM2241" s="158"/>
      <c r="AN2241" s="158"/>
      <c r="AO2241" s="158"/>
      <c r="AP2241" s="158"/>
      <c r="AQ2241" s="158"/>
      <c r="AR2241" s="158"/>
      <c r="AS2241" s="158"/>
      <c r="AT2241" s="158"/>
      <c r="AU2241" s="158"/>
      <c r="AV2241" s="158"/>
      <c r="AW2241" s="158"/>
      <c r="AX2241" s="159"/>
    </row>
    <row r="2242" spans="1:251" ht="12" customHeight="1">
      <c r="A2242" s="40"/>
      <c r="B2242" s="157"/>
      <c r="C2242" s="158"/>
      <c r="D2242" s="158"/>
      <c r="E2242" s="158"/>
      <c r="F2242" s="158"/>
      <c r="G2242" s="158"/>
      <c r="H2242" s="158"/>
      <c r="I2242" s="158"/>
      <c r="J2242" s="158"/>
      <c r="K2242" s="158"/>
      <c r="L2242" s="158"/>
      <c r="M2242" s="158"/>
      <c r="N2242" s="158"/>
      <c r="O2242" s="158"/>
      <c r="P2242" s="158"/>
      <c r="Q2242" s="158"/>
      <c r="R2242" s="158"/>
      <c r="S2242" s="158"/>
      <c r="T2242" s="158"/>
      <c r="U2242" s="158"/>
      <c r="V2242" s="158"/>
      <c r="W2242" s="158"/>
      <c r="X2242" s="158"/>
      <c r="Y2242" s="158"/>
      <c r="Z2242" s="158"/>
      <c r="AA2242" s="158"/>
      <c r="AB2242" s="158"/>
      <c r="AC2242" s="158"/>
      <c r="AD2242" s="158"/>
      <c r="AE2242" s="158"/>
      <c r="AF2242" s="158"/>
      <c r="AG2242" s="158"/>
      <c r="AH2242" s="158"/>
      <c r="AI2242" s="158"/>
      <c r="AJ2242" s="158"/>
      <c r="AK2242" s="158"/>
      <c r="AL2242" s="158"/>
      <c r="AM2242" s="158"/>
      <c r="AN2242" s="158"/>
      <c r="AO2242" s="158"/>
      <c r="AP2242" s="158"/>
      <c r="AQ2242" s="158"/>
      <c r="AR2242" s="158"/>
      <c r="AS2242" s="158"/>
      <c r="AT2242" s="158"/>
      <c r="AU2242" s="158"/>
      <c r="AV2242" s="158"/>
      <c r="AW2242" s="158"/>
      <c r="AX2242" s="159"/>
    </row>
    <row r="2243" spans="1:251" ht="12" customHeight="1">
      <c r="A2243" s="40"/>
      <c r="B2243" s="157"/>
      <c r="C2243" s="158"/>
      <c r="D2243" s="158"/>
      <c r="E2243" s="158"/>
      <c r="F2243" s="158"/>
      <c r="G2243" s="158"/>
      <c r="H2243" s="158"/>
      <c r="I2243" s="158"/>
      <c r="J2243" s="158"/>
      <c r="K2243" s="158"/>
      <c r="L2243" s="158"/>
      <c r="M2243" s="158"/>
      <c r="N2243" s="158"/>
      <c r="O2243" s="158"/>
      <c r="P2243" s="158"/>
      <c r="Q2243" s="158"/>
      <c r="R2243" s="158"/>
      <c r="S2243" s="158"/>
      <c r="T2243" s="158"/>
      <c r="U2243" s="158"/>
      <c r="V2243" s="158"/>
      <c r="W2243" s="158"/>
      <c r="X2243" s="158"/>
      <c r="Y2243" s="158"/>
      <c r="Z2243" s="158"/>
      <c r="AA2243" s="158"/>
      <c r="AB2243" s="158"/>
      <c r="AC2243" s="158"/>
      <c r="AD2243" s="158"/>
      <c r="AE2243" s="158"/>
      <c r="AF2243" s="158"/>
      <c r="AG2243" s="158"/>
      <c r="AH2243" s="158"/>
      <c r="AI2243" s="158"/>
      <c r="AJ2243" s="158"/>
      <c r="AK2243" s="158"/>
      <c r="AL2243" s="158"/>
      <c r="AM2243" s="158"/>
      <c r="AN2243" s="158"/>
      <c r="AO2243" s="158"/>
      <c r="AP2243" s="158"/>
      <c r="AQ2243" s="158"/>
      <c r="AR2243" s="158"/>
      <c r="AS2243" s="158"/>
      <c r="AT2243" s="158"/>
      <c r="AU2243" s="158"/>
      <c r="AV2243" s="158"/>
      <c r="AW2243" s="158"/>
      <c r="AX2243" s="159"/>
    </row>
    <row r="2244" spans="1:251" ht="15" thickBot="1">
      <c r="A2244" s="41"/>
      <c r="B2244" s="54"/>
      <c r="C2244" s="55"/>
      <c r="D2244" s="55"/>
      <c r="E2244" s="55"/>
      <c r="F2244" s="55"/>
      <c r="G2244" s="55"/>
      <c r="H2244" s="55"/>
      <c r="I2244" s="55"/>
      <c r="J2244" s="55"/>
      <c r="K2244" s="55"/>
      <c r="L2244" s="55"/>
      <c r="M2244" s="55"/>
      <c r="N2244" s="55"/>
      <c r="O2244" s="55"/>
      <c r="P2244" s="55"/>
      <c r="Q2244" s="55"/>
      <c r="R2244" s="55"/>
      <c r="S2244" s="55"/>
      <c r="T2244" s="55"/>
      <c r="U2244" s="55"/>
      <c r="V2244" s="55"/>
      <c r="W2244" s="55"/>
      <c r="X2244" s="55"/>
      <c r="Y2244" s="55"/>
      <c r="Z2244" s="55"/>
      <c r="AA2244" s="55"/>
      <c r="AB2244" s="55"/>
      <c r="AC2244" s="55"/>
      <c r="AD2244" s="55"/>
      <c r="AE2244" s="55"/>
      <c r="AF2244" s="55"/>
      <c r="AG2244" s="55"/>
      <c r="AH2244" s="55"/>
      <c r="AI2244" s="55"/>
      <c r="AJ2244" s="55"/>
      <c r="AK2244" s="55"/>
      <c r="AL2244" s="55"/>
      <c r="AM2244" s="55"/>
      <c r="AN2244" s="55"/>
      <c r="AO2244" s="55"/>
      <c r="AP2244" s="55"/>
      <c r="AQ2244" s="55"/>
      <c r="AR2244" s="55"/>
      <c r="AS2244" s="55"/>
      <c r="AT2244" s="55"/>
      <c r="AU2244" s="55"/>
      <c r="AV2244" s="55"/>
      <c r="AW2244" s="55"/>
      <c r="AX2244" s="56"/>
    </row>
    <row r="2245" spans="1:251">
      <c r="B2245" s="57"/>
    </row>
    <row r="2246" spans="1:251" ht="14.25">
      <c r="B2246" s="49" t="s">
        <v>4</v>
      </c>
      <c r="C2246" s="40"/>
      <c r="D2246" s="40"/>
      <c r="E2246" s="40"/>
      <c r="F2246" s="40"/>
      <c r="G2246" s="40"/>
      <c r="H2246" s="40"/>
      <c r="I2246" s="40"/>
      <c r="J2246" s="40"/>
      <c r="K2246" s="40"/>
      <c r="L2246" s="48"/>
      <c r="M2246" s="48"/>
      <c r="N2246" s="48"/>
      <c r="O2246" s="48"/>
      <c r="P2246" s="40"/>
      <c r="Q2246" s="40"/>
      <c r="R2246" s="40"/>
      <c r="S2246" s="40"/>
      <c r="T2246" s="40"/>
      <c r="U2246" s="40"/>
      <c r="V2246" s="49"/>
      <c r="W2246" s="49"/>
      <c r="X2246" s="49"/>
      <c r="Y2246" s="49"/>
      <c r="Z2246" s="49"/>
      <c r="AA2246" s="49"/>
      <c r="AB2246" s="49"/>
      <c r="AC2246" s="49"/>
      <c r="AD2246" s="49"/>
      <c r="AE2246" s="49"/>
      <c r="AF2246" s="49"/>
      <c r="AG2246" s="49"/>
      <c r="AH2246" s="49"/>
      <c r="AI2246" s="49"/>
      <c r="AJ2246" s="49"/>
      <c r="AK2246" s="49"/>
      <c r="AL2246" s="49"/>
      <c r="AM2246" s="49"/>
      <c r="AN2246" s="49"/>
      <c r="AO2246" s="49"/>
      <c r="AP2246" s="49"/>
      <c r="AQ2246" s="49"/>
      <c r="AR2246" s="49"/>
      <c r="AS2246" s="49"/>
      <c r="AT2246" s="49"/>
      <c r="AU2246" s="49"/>
      <c r="AV2246" s="49"/>
      <c r="AW2246" s="49"/>
      <c r="AX2246" s="49"/>
    </row>
    <row r="2247" spans="1:251" ht="15" thickBot="1">
      <c r="B2247" s="40"/>
      <c r="C2247" s="40"/>
      <c r="D2247" s="40"/>
      <c r="E2247" s="40"/>
      <c r="F2247" s="40"/>
      <c r="G2247" s="40"/>
      <c r="H2247" s="40"/>
      <c r="I2247" s="40"/>
      <c r="J2247" s="40"/>
      <c r="K2247" s="40"/>
      <c r="L2247" s="48"/>
      <c r="M2247" s="48"/>
      <c r="N2247" s="48"/>
      <c r="O2247" s="48"/>
      <c r="P2247" s="40"/>
      <c r="Q2247" s="40"/>
      <c r="R2247" s="40"/>
      <c r="S2247" s="40"/>
      <c r="T2247" s="40"/>
      <c r="U2247" s="40"/>
      <c r="V2247" s="49"/>
      <c r="W2247" s="49"/>
      <c r="X2247" s="49"/>
      <c r="Y2247" s="49"/>
      <c r="Z2247" s="49"/>
      <c r="AA2247" s="49"/>
      <c r="AB2247" s="49"/>
      <c r="AC2247" s="49"/>
      <c r="AD2247" s="49"/>
      <c r="AE2247" s="49"/>
      <c r="AF2247" s="49"/>
      <c r="AG2247" s="49"/>
      <c r="AH2247" s="49"/>
      <c r="AI2247" s="49"/>
      <c r="AJ2247" s="49"/>
      <c r="AK2247" s="49"/>
      <c r="AL2247" s="49"/>
      <c r="AM2247" s="49"/>
      <c r="AN2247" s="49"/>
      <c r="AO2247" s="49"/>
      <c r="AP2247" s="49"/>
      <c r="AQ2247" s="49"/>
      <c r="AR2247" s="49"/>
      <c r="AS2247" s="49"/>
      <c r="AT2247" s="49"/>
      <c r="AU2247" s="49"/>
      <c r="AV2247" s="49"/>
      <c r="AW2247" s="49"/>
      <c r="AX2247" s="58" t="s">
        <v>5</v>
      </c>
    </row>
    <row r="2248" spans="1:251" s="3" customFormat="1" ht="13.5" customHeight="1">
      <c r="A2248" s="40"/>
      <c r="B2248" s="160" t="s">
        <v>6</v>
      </c>
      <c r="C2248" s="161"/>
      <c r="D2248" s="161"/>
      <c r="E2248" s="161"/>
      <c r="F2248" s="161"/>
      <c r="G2248" s="161"/>
      <c r="H2248" s="161"/>
      <c r="I2248" s="161"/>
      <c r="J2248" s="161"/>
      <c r="K2248" s="161"/>
      <c r="L2248" s="161"/>
      <c r="M2248" s="161"/>
      <c r="N2248" s="161"/>
      <c r="O2248" s="161"/>
      <c r="P2248" s="161"/>
      <c r="Q2248" s="161"/>
      <c r="R2248" s="161"/>
      <c r="S2248" s="161"/>
      <c r="T2248" s="161"/>
      <c r="U2248" s="161"/>
      <c r="V2248" s="161"/>
      <c r="W2248" s="161"/>
      <c r="X2248" s="161"/>
      <c r="Y2248" s="161"/>
      <c r="Z2248" s="162"/>
      <c r="AA2248" s="166" t="s">
        <v>12</v>
      </c>
      <c r="AB2248" s="161"/>
      <c r="AC2248" s="161"/>
      <c r="AD2248" s="161"/>
      <c r="AE2248" s="161"/>
      <c r="AF2248" s="161"/>
      <c r="AG2248" s="161"/>
      <c r="AH2248" s="161"/>
      <c r="AI2248" s="162"/>
      <c r="AJ2248" s="166" t="s">
        <v>13</v>
      </c>
      <c r="AK2248" s="161"/>
      <c r="AL2248" s="161"/>
      <c r="AM2248" s="161"/>
      <c r="AN2248" s="161"/>
      <c r="AO2248" s="161"/>
      <c r="AP2248" s="161"/>
      <c r="AQ2248" s="161"/>
      <c r="AR2248" s="162"/>
      <c r="AS2248" s="166" t="s">
        <v>7</v>
      </c>
      <c r="AT2248" s="161"/>
      <c r="AU2248" s="161"/>
      <c r="AV2248" s="161"/>
      <c r="AW2248" s="161"/>
      <c r="AX2248" s="168"/>
      <c r="AY2248" s="39"/>
      <c r="AZ2248" s="1"/>
      <c r="BA2248" s="1"/>
      <c r="BB2248" s="1"/>
      <c r="BC2248" s="1"/>
      <c r="BD2248" s="1"/>
      <c r="BE2248" s="1"/>
      <c r="BF2248" s="1"/>
      <c r="BG2248" s="1"/>
      <c r="BH2248" s="1"/>
      <c r="BI2248" s="1"/>
      <c r="BJ2248" s="1"/>
      <c r="BK2248" s="1"/>
      <c r="BL2248" s="1"/>
      <c r="BM2248" s="1"/>
      <c r="BN2248" s="1"/>
      <c r="BO2248" s="1"/>
      <c r="BP2248" s="1"/>
      <c r="BQ2248" s="1"/>
      <c r="BR2248" s="1"/>
      <c r="BS2248" s="1"/>
      <c r="BT2248" s="1"/>
      <c r="BU2248" s="1"/>
      <c r="BV2248" s="1"/>
      <c r="BW2248" s="1"/>
      <c r="BX2248" s="1"/>
      <c r="BY2248" s="1"/>
      <c r="BZ2248" s="1"/>
      <c r="CA2248" s="1"/>
      <c r="CB2248" s="1"/>
      <c r="CC2248" s="1"/>
      <c r="CD2248" s="1"/>
      <c r="CE2248" s="1"/>
      <c r="CF2248" s="1"/>
      <c r="CG2248" s="1"/>
      <c r="CH2248" s="1"/>
      <c r="CI2248" s="1"/>
      <c r="CJ2248" s="1"/>
      <c r="CK2248" s="1"/>
      <c r="CL2248" s="1"/>
      <c r="CM2248" s="1"/>
      <c r="CN2248" s="1"/>
      <c r="CO2248" s="1"/>
      <c r="CP2248" s="1"/>
      <c r="CQ2248" s="1"/>
      <c r="CR2248" s="1"/>
      <c r="CS2248" s="1"/>
      <c r="CT2248" s="1"/>
      <c r="CU2248" s="1"/>
      <c r="CV2248" s="1"/>
      <c r="CW2248" s="1"/>
      <c r="CX2248" s="1"/>
      <c r="CY2248" s="1"/>
      <c r="CZ2248" s="1"/>
      <c r="DA2248" s="1"/>
      <c r="DB2248" s="1"/>
      <c r="DC2248" s="1"/>
      <c r="DD2248" s="1"/>
      <c r="DE2248" s="1"/>
      <c r="DF2248" s="1"/>
      <c r="DG2248" s="1"/>
      <c r="DH2248" s="1"/>
      <c r="DI2248" s="1"/>
      <c r="DJ2248" s="1"/>
      <c r="DK2248" s="1"/>
      <c r="DL2248" s="1"/>
      <c r="DM2248" s="1"/>
      <c r="DN2248" s="1"/>
      <c r="DO2248" s="1"/>
      <c r="DP2248" s="1"/>
      <c r="DQ2248" s="1"/>
      <c r="DR2248" s="1"/>
      <c r="DS2248" s="1"/>
      <c r="DT2248" s="1"/>
      <c r="DU2248" s="1"/>
      <c r="DV2248" s="1"/>
      <c r="DW2248" s="1"/>
      <c r="DX2248" s="1"/>
      <c r="DY2248" s="1"/>
      <c r="DZ2248" s="1"/>
      <c r="EA2248" s="1"/>
      <c r="EB2248" s="1"/>
      <c r="EC2248" s="1"/>
      <c r="ED2248" s="1"/>
      <c r="EE2248" s="1"/>
      <c r="EF2248" s="1"/>
      <c r="EG2248" s="1"/>
      <c r="EH2248" s="1"/>
      <c r="EI2248" s="1"/>
      <c r="EJ2248" s="1"/>
      <c r="EK2248" s="1"/>
      <c r="EL2248" s="1"/>
      <c r="EM2248" s="1"/>
      <c r="EN2248" s="1"/>
      <c r="EO2248" s="1"/>
      <c r="EP2248" s="1"/>
      <c r="EQ2248" s="1"/>
      <c r="ER2248" s="1"/>
      <c r="ES2248" s="1"/>
      <c r="ET2248" s="1"/>
      <c r="EU2248" s="1"/>
      <c r="EV2248" s="1"/>
      <c r="EW2248" s="1"/>
      <c r="EX2248" s="1"/>
      <c r="EY2248" s="1"/>
      <c r="EZ2248" s="1"/>
      <c r="FA2248" s="1"/>
      <c r="FB2248" s="1"/>
      <c r="FC2248" s="1"/>
      <c r="FD2248" s="1"/>
      <c r="FE2248" s="1"/>
      <c r="FF2248" s="1"/>
      <c r="FG2248" s="1"/>
      <c r="FH2248" s="1"/>
      <c r="FI2248" s="1"/>
      <c r="FJ2248" s="1"/>
      <c r="FK2248" s="1"/>
      <c r="FL2248" s="1"/>
      <c r="FM2248" s="1"/>
      <c r="FN2248" s="1"/>
      <c r="FO2248" s="1"/>
      <c r="FP2248" s="1"/>
      <c r="FQ2248" s="1"/>
      <c r="FR2248" s="1"/>
      <c r="FS2248" s="1"/>
      <c r="FT2248" s="1"/>
      <c r="FU2248" s="1"/>
      <c r="FV2248" s="1"/>
      <c r="FW2248" s="1"/>
      <c r="FX2248" s="1"/>
      <c r="FY2248" s="1"/>
      <c r="FZ2248" s="1"/>
      <c r="GA2248" s="1"/>
      <c r="GB2248" s="1"/>
      <c r="GC2248" s="1"/>
      <c r="GD2248" s="1"/>
      <c r="GE2248" s="1"/>
      <c r="GF2248" s="1"/>
      <c r="GG2248" s="1"/>
      <c r="GH2248" s="1"/>
      <c r="GI2248" s="1"/>
      <c r="GJ2248" s="1"/>
      <c r="GK2248" s="1"/>
      <c r="GL2248" s="1"/>
      <c r="GM2248" s="1"/>
      <c r="GN2248" s="1"/>
      <c r="GO2248" s="1"/>
      <c r="GP2248" s="1"/>
      <c r="GQ2248" s="1"/>
      <c r="GR2248" s="1"/>
      <c r="GS2248" s="1"/>
      <c r="GT2248" s="1"/>
      <c r="GU2248" s="1"/>
      <c r="GV2248" s="1"/>
      <c r="GW2248" s="1"/>
      <c r="GX2248" s="1"/>
      <c r="GY2248" s="1"/>
      <c r="GZ2248" s="1"/>
      <c r="HA2248" s="1"/>
      <c r="HB2248" s="1"/>
      <c r="HC2248" s="1"/>
      <c r="HD2248" s="1"/>
      <c r="HE2248" s="1"/>
      <c r="HF2248" s="1"/>
      <c r="HG2248" s="1"/>
      <c r="HH2248" s="1"/>
      <c r="HI2248" s="1"/>
      <c r="HJ2248" s="1"/>
      <c r="HK2248" s="1"/>
      <c r="HL2248" s="1"/>
      <c r="HM2248" s="1"/>
      <c r="HN2248" s="1"/>
      <c r="HO2248" s="1"/>
      <c r="HP2248" s="1"/>
      <c r="HQ2248" s="1"/>
      <c r="HR2248" s="1"/>
      <c r="HS2248" s="1"/>
      <c r="HT2248" s="1"/>
      <c r="HU2248" s="1"/>
      <c r="HV2248" s="1"/>
      <c r="HW2248" s="1"/>
      <c r="HX2248" s="1"/>
      <c r="HY2248" s="1"/>
      <c r="HZ2248" s="1"/>
      <c r="IA2248" s="1"/>
      <c r="IB2248" s="1"/>
      <c r="IC2248" s="1"/>
      <c r="ID2248" s="1"/>
      <c r="IE2248" s="1"/>
      <c r="IF2248" s="1"/>
      <c r="IG2248" s="1"/>
      <c r="IH2248" s="1"/>
      <c r="II2248" s="1"/>
      <c r="IJ2248" s="1"/>
      <c r="IK2248" s="1"/>
      <c r="IL2248" s="1"/>
      <c r="IM2248" s="1"/>
      <c r="IN2248" s="1"/>
      <c r="IO2248" s="1"/>
      <c r="IP2248" s="1"/>
      <c r="IQ2248" s="1"/>
    </row>
    <row r="2249" spans="1:251" s="3" customFormat="1" ht="13.5">
      <c r="A2249" s="40"/>
      <c r="B2249" s="163"/>
      <c r="C2249" s="164"/>
      <c r="D2249" s="164"/>
      <c r="E2249" s="164"/>
      <c r="F2249" s="164"/>
      <c r="G2249" s="164"/>
      <c r="H2249" s="164"/>
      <c r="I2249" s="164"/>
      <c r="J2249" s="164"/>
      <c r="K2249" s="164"/>
      <c r="L2249" s="164"/>
      <c r="M2249" s="164"/>
      <c r="N2249" s="164"/>
      <c r="O2249" s="164"/>
      <c r="P2249" s="164"/>
      <c r="Q2249" s="164"/>
      <c r="R2249" s="164"/>
      <c r="S2249" s="164"/>
      <c r="T2249" s="164"/>
      <c r="U2249" s="164"/>
      <c r="V2249" s="164"/>
      <c r="W2249" s="164"/>
      <c r="X2249" s="164"/>
      <c r="Y2249" s="164"/>
      <c r="Z2249" s="165"/>
      <c r="AA2249" s="167"/>
      <c r="AB2249" s="164"/>
      <c r="AC2249" s="164"/>
      <c r="AD2249" s="164"/>
      <c r="AE2249" s="164"/>
      <c r="AF2249" s="164"/>
      <c r="AG2249" s="164"/>
      <c r="AH2249" s="164"/>
      <c r="AI2249" s="165"/>
      <c r="AJ2249" s="167"/>
      <c r="AK2249" s="164"/>
      <c r="AL2249" s="164"/>
      <c r="AM2249" s="164"/>
      <c r="AN2249" s="164"/>
      <c r="AO2249" s="164"/>
      <c r="AP2249" s="164"/>
      <c r="AQ2249" s="164"/>
      <c r="AR2249" s="165"/>
      <c r="AS2249" s="167"/>
      <c r="AT2249" s="164"/>
      <c r="AU2249" s="164"/>
      <c r="AV2249" s="164"/>
      <c r="AW2249" s="164"/>
      <c r="AX2249" s="169"/>
      <c r="AY2249" s="39"/>
      <c r="AZ2249" s="1"/>
      <c r="BA2249" s="1"/>
      <c r="BB2249" s="4"/>
      <c r="BC2249" s="5"/>
      <c r="BE2249" s="1"/>
      <c r="BF2249" s="1"/>
      <c r="BG2249" s="1"/>
      <c r="BH2249" s="1"/>
      <c r="BI2249" s="1"/>
      <c r="BJ2249" s="1"/>
      <c r="BK2249" s="1"/>
      <c r="BL2249" s="1"/>
      <c r="BM2249" s="1"/>
      <c r="BN2249" s="1"/>
      <c r="BO2249" s="1"/>
      <c r="BP2249" s="1"/>
      <c r="BQ2249" s="1"/>
      <c r="BR2249" s="1"/>
      <c r="BS2249" s="1"/>
      <c r="BT2249" s="1"/>
      <c r="BU2249" s="1"/>
      <c r="BV2249" s="1"/>
      <c r="BW2249" s="1"/>
      <c r="BX2249" s="1"/>
      <c r="BY2249" s="1"/>
      <c r="BZ2249" s="1"/>
      <c r="CA2249" s="1"/>
      <c r="CB2249" s="1"/>
      <c r="CC2249" s="1"/>
      <c r="CD2249" s="1"/>
      <c r="CE2249" s="1"/>
      <c r="CF2249" s="1"/>
      <c r="CG2249" s="1"/>
      <c r="CH2249" s="1"/>
      <c r="CI2249" s="1"/>
      <c r="CJ2249" s="1"/>
      <c r="CK2249" s="1"/>
      <c r="CL2249" s="1"/>
      <c r="CM2249" s="1"/>
      <c r="CN2249" s="1"/>
      <c r="CO2249" s="1"/>
      <c r="CP2249" s="1"/>
      <c r="CQ2249" s="1"/>
      <c r="CR2249" s="1"/>
      <c r="CS2249" s="1"/>
      <c r="CT2249" s="1"/>
      <c r="CU2249" s="1"/>
      <c r="CV2249" s="1"/>
      <c r="CW2249" s="1"/>
      <c r="CX2249" s="1"/>
      <c r="CY2249" s="1"/>
      <c r="CZ2249" s="1"/>
      <c r="DA2249" s="1"/>
      <c r="DB2249" s="1"/>
      <c r="DC2249" s="1"/>
      <c r="DD2249" s="1"/>
      <c r="DE2249" s="1"/>
      <c r="DF2249" s="1"/>
      <c r="DG2249" s="1"/>
      <c r="DH2249" s="1"/>
      <c r="DI2249" s="1"/>
      <c r="DJ2249" s="1"/>
      <c r="DK2249" s="1"/>
      <c r="DL2249" s="1"/>
      <c r="DM2249" s="1"/>
      <c r="DN2249" s="1"/>
      <c r="DO2249" s="1"/>
      <c r="DP2249" s="1"/>
      <c r="DQ2249" s="1"/>
      <c r="DR2249" s="1"/>
      <c r="DS2249" s="1"/>
      <c r="DT2249" s="1"/>
      <c r="DU2249" s="1"/>
      <c r="DV2249" s="1"/>
      <c r="DW2249" s="1"/>
      <c r="DX2249" s="1"/>
      <c r="DY2249" s="1"/>
      <c r="DZ2249" s="1"/>
      <c r="EA2249" s="1"/>
      <c r="EB2249" s="1"/>
      <c r="EC2249" s="1"/>
      <c r="ED2249" s="1"/>
      <c r="EE2249" s="1"/>
      <c r="EF2249" s="1"/>
      <c r="EG2249" s="1"/>
      <c r="EH2249" s="1"/>
      <c r="EI2249" s="1"/>
      <c r="EJ2249" s="1"/>
      <c r="EK2249" s="1"/>
      <c r="EL2249" s="1"/>
      <c r="EM2249" s="1"/>
      <c r="EN2249" s="1"/>
      <c r="EO2249" s="1"/>
      <c r="EP2249" s="1"/>
      <c r="EQ2249" s="1"/>
      <c r="ER2249" s="1"/>
      <c r="ES2249" s="1"/>
      <c r="ET2249" s="1"/>
      <c r="EU2249" s="1"/>
      <c r="EV2249" s="1"/>
      <c r="EW2249" s="1"/>
      <c r="EX2249" s="1"/>
      <c r="EY2249" s="1"/>
      <c r="EZ2249" s="1"/>
      <c r="FA2249" s="1"/>
      <c r="FB2249" s="1"/>
      <c r="FC2249" s="1"/>
      <c r="FD2249" s="1"/>
      <c r="FE2249" s="1"/>
      <c r="FF2249" s="1"/>
      <c r="FG2249" s="1"/>
      <c r="FH2249" s="1"/>
      <c r="FI2249" s="1"/>
      <c r="FJ2249" s="1"/>
      <c r="FK2249" s="1"/>
      <c r="FL2249" s="1"/>
      <c r="FM2249" s="1"/>
      <c r="FN2249" s="1"/>
      <c r="FO2249" s="1"/>
      <c r="FP2249" s="1"/>
      <c r="FQ2249" s="1"/>
      <c r="FR2249" s="1"/>
      <c r="FS2249" s="1"/>
      <c r="FT2249" s="1"/>
      <c r="FU2249" s="1"/>
      <c r="FV2249" s="1"/>
      <c r="FW2249" s="1"/>
      <c r="FX2249" s="1"/>
      <c r="FY2249" s="1"/>
      <c r="FZ2249" s="1"/>
      <c r="GA2249" s="1"/>
      <c r="GB2249" s="1"/>
      <c r="GC2249" s="1"/>
      <c r="GD2249" s="1"/>
      <c r="GE2249" s="1"/>
      <c r="GF2249" s="1"/>
      <c r="GG2249" s="1"/>
      <c r="GH2249" s="1"/>
      <c r="GI2249" s="1"/>
      <c r="GJ2249" s="1"/>
      <c r="GK2249" s="1"/>
      <c r="GL2249" s="1"/>
      <c r="GM2249" s="1"/>
      <c r="GN2249" s="1"/>
      <c r="GO2249" s="1"/>
      <c r="GP2249" s="1"/>
      <c r="GQ2249" s="1"/>
      <c r="GR2249" s="1"/>
      <c r="GS2249" s="1"/>
      <c r="GT2249" s="1"/>
      <c r="GU2249" s="1"/>
      <c r="GV2249" s="1"/>
      <c r="GW2249" s="1"/>
      <c r="GX2249" s="1"/>
      <c r="GY2249" s="1"/>
      <c r="GZ2249" s="1"/>
      <c r="HA2249" s="1"/>
      <c r="HB2249" s="1"/>
      <c r="HC2249" s="1"/>
      <c r="HD2249" s="1"/>
      <c r="HE2249" s="1"/>
      <c r="HF2249" s="1"/>
      <c r="HG2249" s="1"/>
      <c r="HH2249" s="1"/>
      <c r="HI2249" s="1"/>
      <c r="HJ2249" s="1"/>
      <c r="HK2249" s="1"/>
      <c r="HL2249" s="1"/>
      <c r="HM2249" s="1"/>
      <c r="HN2249" s="1"/>
      <c r="HO2249" s="1"/>
      <c r="HP2249" s="1"/>
      <c r="HQ2249" s="1"/>
      <c r="HR2249" s="1"/>
      <c r="HS2249" s="1"/>
      <c r="HT2249" s="1"/>
      <c r="HU2249" s="1"/>
      <c r="HV2249" s="1"/>
      <c r="HW2249" s="1"/>
      <c r="HX2249" s="1"/>
      <c r="HY2249" s="1"/>
      <c r="HZ2249" s="1"/>
      <c r="IA2249" s="1"/>
      <c r="IB2249" s="1"/>
      <c r="IC2249" s="1"/>
      <c r="ID2249" s="1"/>
      <c r="IE2249" s="1"/>
      <c r="IF2249" s="1"/>
      <c r="IG2249" s="1"/>
      <c r="IH2249" s="1"/>
      <c r="II2249" s="1"/>
      <c r="IJ2249" s="1"/>
      <c r="IK2249" s="1"/>
      <c r="IL2249" s="1"/>
      <c r="IM2249" s="1"/>
      <c r="IN2249" s="1"/>
      <c r="IO2249" s="1"/>
      <c r="IP2249" s="1"/>
      <c r="IQ2249" s="1"/>
    </row>
    <row r="2250" spans="1:251" s="3" customFormat="1" ht="18.75" customHeight="1">
      <c r="A2250" s="40"/>
      <c r="B2250" s="59"/>
      <c r="C2250" s="148" t="s">
        <v>283</v>
      </c>
      <c r="D2250" s="149"/>
      <c r="E2250" s="149"/>
      <c r="F2250" s="149"/>
      <c r="G2250" s="149"/>
      <c r="H2250" s="149"/>
      <c r="I2250" s="149"/>
      <c r="J2250" s="149"/>
      <c r="K2250" s="149"/>
      <c r="L2250" s="149"/>
      <c r="M2250" s="149"/>
      <c r="N2250" s="149"/>
      <c r="O2250" s="149"/>
      <c r="P2250" s="149"/>
      <c r="Q2250" s="149"/>
      <c r="R2250" s="149"/>
      <c r="S2250" s="149"/>
      <c r="T2250" s="149"/>
      <c r="U2250" s="149"/>
      <c r="V2250" s="149"/>
      <c r="W2250" s="149"/>
      <c r="X2250" s="149"/>
      <c r="Y2250" s="149"/>
      <c r="Z2250" s="150"/>
      <c r="AA2250" s="151">
        <v>74366</v>
      </c>
      <c r="AB2250" s="152"/>
      <c r="AC2250" s="152"/>
      <c r="AD2250" s="152"/>
      <c r="AE2250" s="152"/>
      <c r="AF2250" s="152"/>
      <c r="AG2250" s="152"/>
      <c r="AH2250" s="152"/>
      <c r="AI2250" s="153"/>
      <c r="AJ2250" s="151">
        <v>74822</v>
      </c>
      <c r="AK2250" s="152"/>
      <c r="AL2250" s="152"/>
      <c r="AM2250" s="152"/>
      <c r="AN2250" s="152"/>
      <c r="AO2250" s="152"/>
      <c r="AP2250" s="152"/>
      <c r="AQ2250" s="152"/>
      <c r="AR2250" s="153"/>
      <c r="AS2250" s="154"/>
      <c r="AT2250" s="155"/>
      <c r="AU2250" s="155"/>
      <c r="AV2250" s="155"/>
      <c r="AW2250" s="155"/>
      <c r="AX2250" s="156"/>
      <c r="AY2250" s="39"/>
      <c r="AZ2250" s="1"/>
      <c r="BA2250" s="1"/>
      <c r="BB2250" s="1"/>
      <c r="BC2250" s="1"/>
      <c r="BD2250" s="1"/>
      <c r="BE2250" s="1"/>
      <c r="BF2250" s="1"/>
      <c r="BG2250" s="1"/>
      <c r="BH2250" s="1"/>
      <c r="BI2250" s="1"/>
      <c r="BJ2250" s="1"/>
      <c r="BK2250" s="1"/>
      <c r="BL2250" s="1"/>
      <c r="BM2250" s="1"/>
      <c r="BN2250" s="1"/>
      <c r="BO2250" s="1"/>
      <c r="BP2250" s="1"/>
      <c r="BQ2250" s="1"/>
      <c r="BR2250" s="1"/>
      <c r="BS2250" s="1"/>
      <c r="BT2250" s="1"/>
      <c r="BU2250" s="1"/>
      <c r="BV2250" s="1"/>
      <c r="BW2250" s="1"/>
      <c r="BX2250" s="1"/>
      <c r="BY2250" s="1"/>
      <c r="BZ2250" s="1"/>
      <c r="CA2250" s="1"/>
      <c r="CB2250" s="1"/>
      <c r="CC2250" s="1"/>
      <c r="CD2250" s="1"/>
      <c r="CE2250" s="1"/>
      <c r="CF2250" s="1"/>
      <c r="CG2250" s="1"/>
      <c r="CH2250" s="1"/>
      <c r="CI2250" s="1"/>
      <c r="CJ2250" s="1"/>
      <c r="CK2250" s="1"/>
      <c r="CL2250" s="1"/>
      <c r="CM2250" s="1"/>
      <c r="CN2250" s="1"/>
      <c r="CO2250" s="1"/>
      <c r="CP2250" s="1"/>
      <c r="CQ2250" s="1"/>
      <c r="CR2250" s="1"/>
      <c r="CS2250" s="1"/>
      <c r="CT2250" s="1"/>
      <c r="CU2250" s="1"/>
      <c r="CV2250" s="1"/>
      <c r="CW2250" s="1"/>
      <c r="CX2250" s="1"/>
      <c r="CY2250" s="1"/>
      <c r="CZ2250" s="1"/>
      <c r="DA2250" s="1"/>
      <c r="DB2250" s="1"/>
      <c r="DC2250" s="1"/>
      <c r="DD2250" s="1"/>
      <c r="DE2250" s="1"/>
      <c r="DF2250" s="1"/>
      <c r="DG2250" s="1"/>
      <c r="DH2250" s="1"/>
      <c r="DI2250" s="1"/>
      <c r="DJ2250" s="1"/>
      <c r="DK2250" s="1"/>
      <c r="DL2250" s="1"/>
      <c r="DM2250" s="1"/>
      <c r="DN2250" s="1"/>
      <c r="DO2250" s="1"/>
      <c r="DP2250" s="1"/>
      <c r="DQ2250" s="1"/>
      <c r="DR2250" s="1"/>
      <c r="DS2250" s="1"/>
      <c r="DT2250" s="1"/>
      <c r="DU2250" s="1"/>
      <c r="DV2250" s="1"/>
      <c r="DW2250" s="1"/>
      <c r="DX2250" s="1"/>
      <c r="DY2250" s="1"/>
      <c r="DZ2250" s="1"/>
      <c r="EA2250" s="1"/>
      <c r="EB2250" s="1"/>
      <c r="EC2250" s="1"/>
      <c r="ED2250" s="1"/>
      <c r="EE2250" s="1"/>
      <c r="EF2250" s="1"/>
      <c r="EG2250" s="1"/>
      <c r="EH2250" s="1"/>
      <c r="EI2250" s="1"/>
      <c r="EJ2250" s="1"/>
      <c r="EK2250" s="1"/>
      <c r="EL2250" s="1"/>
      <c r="EM2250" s="1"/>
      <c r="EN2250" s="1"/>
      <c r="EO2250" s="1"/>
      <c r="EP2250" s="1"/>
      <c r="EQ2250" s="1"/>
      <c r="ER2250" s="1"/>
      <c r="ES2250" s="1"/>
      <c r="ET2250" s="1"/>
      <c r="EU2250" s="1"/>
      <c r="EV2250" s="1"/>
      <c r="EW2250" s="1"/>
      <c r="EX2250" s="1"/>
      <c r="EY2250" s="1"/>
      <c r="EZ2250" s="1"/>
      <c r="FA2250" s="1"/>
      <c r="FB2250" s="1"/>
      <c r="FC2250" s="1"/>
      <c r="FD2250" s="1"/>
      <c r="FE2250" s="1"/>
      <c r="FF2250" s="1"/>
      <c r="FG2250" s="1"/>
      <c r="FH2250" s="1"/>
      <c r="FI2250" s="1"/>
      <c r="FJ2250" s="1"/>
      <c r="FK2250" s="1"/>
      <c r="FL2250" s="1"/>
      <c r="FM2250" s="1"/>
      <c r="FN2250" s="1"/>
      <c r="FO2250" s="1"/>
      <c r="FP2250" s="1"/>
      <c r="FQ2250" s="1"/>
      <c r="FR2250" s="1"/>
      <c r="FS2250" s="1"/>
      <c r="FT2250" s="1"/>
      <c r="FU2250" s="1"/>
      <c r="FV2250" s="1"/>
      <c r="FW2250" s="1"/>
      <c r="FX2250" s="1"/>
      <c r="FY2250" s="1"/>
      <c r="FZ2250" s="1"/>
      <c r="GA2250" s="1"/>
      <c r="GB2250" s="1"/>
      <c r="GC2250" s="1"/>
      <c r="GD2250" s="1"/>
      <c r="GE2250" s="1"/>
      <c r="GF2250" s="1"/>
      <c r="GG2250" s="1"/>
      <c r="GH2250" s="1"/>
      <c r="GI2250" s="1"/>
      <c r="GJ2250" s="1"/>
      <c r="GK2250" s="1"/>
      <c r="GL2250" s="1"/>
      <c r="GM2250" s="1"/>
      <c r="GN2250" s="1"/>
      <c r="GO2250" s="1"/>
      <c r="GP2250" s="1"/>
      <c r="GQ2250" s="1"/>
      <c r="GR2250" s="1"/>
      <c r="GS2250" s="1"/>
      <c r="GT2250" s="1"/>
      <c r="GU2250" s="1"/>
      <c r="GV2250" s="1"/>
      <c r="GW2250" s="1"/>
      <c r="GX2250" s="1"/>
      <c r="GY2250" s="1"/>
      <c r="GZ2250" s="1"/>
      <c r="HA2250" s="1"/>
      <c r="HB2250" s="1"/>
      <c r="HC2250" s="1"/>
      <c r="HD2250" s="1"/>
      <c r="HE2250" s="1"/>
      <c r="HF2250" s="1"/>
      <c r="HG2250" s="1"/>
      <c r="HH2250" s="1"/>
      <c r="HI2250" s="1"/>
      <c r="HJ2250" s="1"/>
      <c r="HK2250" s="1"/>
      <c r="HL2250" s="1"/>
      <c r="HM2250" s="1"/>
      <c r="HN2250" s="1"/>
      <c r="HO2250" s="1"/>
      <c r="HP2250" s="1"/>
      <c r="HQ2250" s="1"/>
      <c r="HR2250" s="1"/>
      <c r="HS2250" s="1"/>
      <c r="HT2250" s="1"/>
      <c r="HU2250" s="1"/>
      <c r="HV2250" s="1"/>
      <c r="HW2250" s="1"/>
      <c r="HX2250" s="1"/>
      <c r="HY2250" s="1"/>
      <c r="HZ2250" s="1"/>
      <c r="IA2250" s="1"/>
      <c r="IB2250" s="1"/>
      <c r="IC2250" s="1"/>
      <c r="ID2250" s="1"/>
      <c r="IE2250" s="1"/>
      <c r="IF2250" s="1"/>
      <c r="IG2250" s="1"/>
      <c r="IH2250" s="1"/>
      <c r="II2250" s="1"/>
      <c r="IJ2250" s="1"/>
      <c r="IK2250" s="1"/>
      <c r="IL2250" s="1"/>
      <c r="IM2250" s="1"/>
      <c r="IN2250" s="1"/>
      <c r="IO2250" s="1"/>
      <c r="IP2250" s="1"/>
      <c r="IQ2250" s="1"/>
    </row>
    <row r="2251" spans="1:251" s="3" customFormat="1" ht="18.75" customHeight="1">
      <c r="A2251" s="40"/>
      <c r="B2251" s="59"/>
      <c r="C2251" s="148" t="s">
        <v>284</v>
      </c>
      <c r="D2251" s="149"/>
      <c r="E2251" s="149"/>
      <c r="F2251" s="149"/>
      <c r="G2251" s="149"/>
      <c r="H2251" s="149"/>
      <c r="I2251" s="149"/>
      <c r="J2251" s="149"/>
      <c r="K2251" s="149"/>
      <c r="L2251" s="149"/>
      <c r="M2251" s="149"/>
      <c r="N2251" s="149"/>
      <c r="O2251" s="149"/>
      <c r="P2251" s="149"/>
      <c r="Q2251" s="149"/>
      <c r="R2251" s="149"/>
      <c r="S2251" s="149"/>
      <c r="T2251" s="149"/>
      <c r="U2251" s="149"/>
      <c r="V2251" s="149"/>
      <c r="W2251" s="149"/>
      <c r="X2251" s="149"/>
      <c r="Y2251" s="149"/>
      <c r="Z2251" s="150"/>
      <c r="AA2251" s="151">
        <v>6060</v>
      </c>
      <c r="AB2251" s="152"/>
      <c r="AC2251" s="152"/>
      <c r="AD2251" s="152"/>
      <c r="AE2251" s="152"/>
      <c r="AF2251" s="152"/>
      <c r="AG2251" s="152"/>
      <c r="AH2251" s="152"/>
      <c r="AI2251" s="153"/>
      <c r="AJ2251" s="151">
        <v>6399</v>
      </c>
      <c r="AK2251" s="152"/>
      <c r="AL2251" s="152"/>
      <c r="AM2251" s="152"/>
      <c r="AN2251" s="152"/>
      <c r="AO2251" s="152"/>
      <c r="AP2251" s="152"/>
      <c r="AQ2251" s="152"/>
      <c r="AR2251" s="153"/>
      <c r="AS2251" s="154"/>
      <c r="AT2251" s="155"/>
      <c r="AU2251" s="155"/>
      <c r="AV2251" s="155"/>
      <c r="AW2251" s="155"/>
      <c r="AX2251" s="156"/>
      <c r="AY2251" s="39"/>
      <c r="AZ2251" s="1"/>
      <c r="BA2251" s="1"/>
      <c r="BB2251" s="1"/>
      <c r="BC2251" s="1"/>
      <c r="BD2251" s="1"/>
      <c r="BE2251" s="1"/>
      <c r="BF2251" s="1"/>
      <c r="BG2251" s="1"/>
      <c r="BH2251" s="1"/>
      <c r="BI2251" s="1"/>
      <c r="BJ2251" s="1"/>
      <c r="BK2251" s="1"/>
      <c r="BL2251" s="1"/>
      <c r="BM2251" s="1"/>
      <c r="BN2251" s="1"/>
      <c r="BO2251" s="1"/>
      <c r="BP2251" s="1"/>
      <c r="BQ2251" s="1"/>
      <c r="BR2251" s="1"/>
      <c r="BS2251" s="1"/>
      <c r="BT2251" s="1"/>
      <c r="BU2251" s="1"/>
      <c r="BV2251" s="1"/>
      <c r="BW2251" s="1"/>
      <c r="BX2251" s="1"/>
      <c r="BY2251" s="1"/>
      <c r="BZ2251" s="1"/>
      <c r="CA2251" s="1"/>
      <c r="CB2251" s="1"/>
      <c r="CC2251" s="1"/>
      <c r="CD2251" s="1"/>
      <c r="CE2251" s="1"/>
      <c r="CF2251" s="1"/>
      <c r="CG2251" s="1"/>
      <c r="CH2251" s="1"/>
      <c r="CI2251" s="1"/>
      <c r="CJ2251" s="1"/>
      <c r="CK2251" s="1"/>
      <c r="CL2251" s="1"/>
      <c r="CM2251" s="1"/>
      <c r="CN2251" s="1"/>
      <c r="CO2251" s="1"/>
      <c r="CP2251" s="1"/>
      <c r="CQ2251" s="1"/>
      <c r="CR2251" s="1"/>
      <c r="CS2251" s="1"/>
      <c r="CT2251" s="1"/>
      <c r="CU2251" s="1"/>
      <c r="CV2251" s="1"/>
      <c r="CW2251" s="1"/>
      <c r="CX2251" s="1"/>
      <c r="CY2251" s="1"/>
      <c r="CZ2251" s="1"/>
      <c r="DA2251" s="1"/>
      <c r="DB2251" s="1"/>
      <c r="DC2251" s="1"/>
      <c r="DD2251" s="1"/>
      <c r="DE2251" s="1"/>
      <c r="DF2251" s="1"/>
      <c r="DG2251" s="1"/>
      <c r="DH2251" s="1"/>
      <c r="DI2251" s="1"/>
      <c r="DJ2251" s="1"/>
      <c r="DK2251" s="1"/>
      <c r="DL2251" s="1"/>
      <c r="DM2251" s="1"/>
      <c r="DN2251" s="1"/>
      <c r="DO2251" s="1"/>
      <c r="DP2251" s="1"/>
      <c r="DQ2251" s="1"/>
      <c r="DR2251" s="1"/>
      <c r="DS2251" s="1"/>
      <c r="DT2251" s="1"/>
      <c r="DU2251" s="1"/>
      <c r="DV2251" s="1"/>
      <c r="DW2251" s="1"/>
      <c r="DX2251" s="1"/>
      <c r="DY2251" s="1"/>
      <c r="DZ2251" s="1"/>
      <c r="EA2251" s="1"/>
      <c r="EB2251" s="1"/>
      <c r="EC2251" s="1"/>
      <c r="ED2251" s="1"/>
      <c r="EE2251" s="1"/>
      <c r="EF2251" s="1"/>
      <c r="EG2251" s="1"/>
      <c r="EH2251" s="1"/>
      <c r="EI2251" s="1"/>
      <c r="EJ2251" s="1"/>
      <c r="EK2251" s="1"/>
      <c r="EL2251" s="1"/>
      <c r="EM2251" s="1"/>
      <c r="EN2251" s="1"/>
      <c r="EO2251" s="1"/>
      <c r="EP2251" s="1"/>
      <c r="EQ2251" s="1"/>
      <c r="ER2251" s="1"/>
      <c r="ES2251" s="1"/>
      <c r="ET2251" s="1"/>
      <c r="EU2251" s="1"/>
      <c r="EV2251" s="1"/>
      <c r="EW2251" s="1"/>
      <c r="EX2251" s="1"/>
      <c r="EY2251" s="1"/>
      <c r="EZ2251" s="1"/>
      <c r="FA2251" s="1"/>
      <c r="FB2251" s="1"/>
      <c r="FC2251" s="1"/>
      <c r="FD2251" s="1"/>
      <c r="FE2251" s="1"/>
      <c r="FF2251" s="1"/>
      <c r="FG2251" s="1"/>
      <c r="FH2251" s="1"/>
      <c r="FI2251" s="1"/>
      <c r="FJ2251" s="1"/>
      <c r="FK2251" s="1"/>
      <c r="FL2251" s="1"/>
      <c r="FM2251" s="1"/>
      <c r="FN2251" s="1"/>
      <c r="FO2251" s="1"/>
      <c r="FP2251" s="1"/>
      <c r="FQ2251" s="1"/>
      <c r="FR2251" s="1"/>
      <c r="FS2251" s="1"/>
      <c r="FT2251" s="1"/>
      <c r="FU2251" s="1"/>
      <c r="FV2251" s="1"/>
      <c r="FW2251" s="1"/>
      <c r="FX2251" s="1"/>
      <c r="FY2251" s="1"/>
      <c r="FZ2251" s="1"/>
      <c r="GA2251" s="1"/>
      <c r="GB2251" s="1"/>
      <c r="GC2251" s="1"/>
      <c r="GD2251" s="1"/>
      <c r="GE2251" s="1"/>
      <c r="GF2251" s="1"/>
      <c r="GG2251" s="1"/>
      <c r="GH2251" s="1"/>
      <c r="GI2251" s="1"/>
      <c r="GJ2251" s="1"/>
      <c r="GK2251" s="1"/>
      <c r="GL2251" s="1"/>
      <c r="GM2251" s="1"/>
      <c r="GN2251" s="1"/>
      <c r="GO2251" s="1"/>
      <c r="GP2251" s="1"/>
      <c r="GQ2251" s="1"/>
      <c r="GR2251" s="1"/>
      <c r="GS2251" s="1"/>
      <c r="GT2251" s="1"/>
      <c r="GU2251" s="1"/>
      <c r="GV2251" s="1"/>
      <c r="GW2251" s="1"/>
      <c r="GX2251" s="1"/>
      <c r="GY2251" s="1"/>
      <c r="GZ2251" s="1"/>
      <c r="HA2251" s="1"/>
      <c r="HB2251" s="1"/>
      <c r="HC2251" s="1"/>
      <c r="HD2251" s="1"/>
      <c r="HE2251" s="1"/>
      <c r="HF2251" s="1"/>
      <c r="HG2251" s="1"/>
      <c r="HH2251" s="1"/>
      <c r="HI2251" s="1"/>
      <c r="HJ2251" s="1"/>
      <c r="HK2251" s="1"/>
      <c r="HL2251" s="1"/>
      <c r="HM2251" s="1"/>
      <c r="HN2251" s="1"/>
      <c r="HO2251" s="1"/>
      <c r="HP2251" s="1"/>
      <c r="HQ2251" s="1"/>
      <c r="HR2251" s="1"/>
      <c r="HS2251" s="1"/>
      <c r="HT2251" s="1"/>
      <c r="HU2251" s="1"/>
      <c r="HV2251" s="1"/>
      <c r="HW2251" s="1"/>
      <c r="HX2251" s="1"/>
      <c r="HY2251" s="1"/>
      <c r="HZ2251" s="1"/>
      <c r="IA2251" s="1"/>
      <c r="IB2251" s="1"/>
      <c r="IC2251" s="1"/>
      <c r="ID2251" s="1"/>
      <c r="IE2251" s="1"/>
      <c r="IF2251" s="1"/>
      <c r="IG2251" s="1"/>
      <c r="IH2251" s="1"/>
      <c r="II2251" s="1"/>
      <c r="IJ2251" s="1"/>
      <c r="IK2251" s="1"/>
      <c r="IL2251" s="1"/>
      <c r="IM2251" s="1"/>
      <c r="IN2251" s="1"/>
      <c r="IO2251" s="1"/>
      <c r="IP2251" s="1"/>
      <c r="IQ2251" s="1"/>
    </row>
    <row r="2252" spans="1:251" s="3" customFormat="1" ht="18.75" customHeight="1">
      <c r="A2252" s="40"/>
      <c r="B2252" s="59"/>
      <c r="C2252" s="148" t="s">
        <v>285</v>
      </c>
      <c r="D2252" s="149"/>
      <c r="E2252" s="149"/>
      <c r="F2252" s="149"/>
      <c r="G2252" s="149"/>
      <c r="H2252" s="149"/>
      <c r="I2252" s="149"/>
      <c r="J2252" s="149"/>
      <c r="K2252" s="149"/>
      <c r="L2252" s="149"/>
      <c r="M2252" s="149"/>
      <c r="N2252" s="149"/>
      <c r="O2252" s="149"/>
      <c r="P2252" s="149"/>
      <c r="Q2252" s="149"/>
      <c r="R2252" s="149"/>
      <c r="S2252" s="149"/>
      <c r="T2252" s="149"/>
      <c r="U2252" s="149"/>
      <c r="V2252" s="149"/>
      <c r="W2252" s="149"/>
      <c r="X2252" s="149"/>
      <c r="Y2252" s="149"/>
      <c r="Z2252" s="150"/>
      <c r="AA2252" s="151">
        <v>6123</v>
      </c>
      <c r="AB2252" s="152"/>
      <c r="AC2252" s="152"/>
      <c r="AD2252" s="152"/>
      <c r="AE2252" s="152"/>
      <c r="AF2252" s="152"/>
      <c r="AG2252" s="152"/>
      <c r="AH2252" s="152"/>
      <c r="AI2252" s="153"/>
      <c r="AJ2252" s="151">
        <v>6052</v>
      </c>
      <c r="AK2252" s="152"/>
      <c r="AL2252" s="152"/>
      <c r="AM2252" s="152"/>
      <c r="AN2252" s="152"/>
      <c r="AO2252" s="152"/>
      <c r="AP2252" s="152"/>
      <c r="AQ2252" s="152"/>
      <c r="AR2252" s="153"/>
      <c r="AS2252" s="154"/>
      <c r="AT2252" s="155"/>
      <c r="AU2252" s="155"/>
      <c r="AV2252" s="155"/>
      <c r="AW2252" s="155"/>
      <c r="AX2252" s="156"/>
      <c r="AY2252" s="39"/>
      <c r="AZ2252" s="1"/>
      <c r="BA2252" s="1"/>
      <c r="BB2252" s="1"/>
      <c r="BC2252" s="1"/>
      <c r="BD2252" s="1"/>
      <c r="BE2252" s="1"/>
      <c r="BF2252" s="1"/>
      <c r="BG2252" s="1"/>
      <c r="BH2252" s="1"/>
      <c r="BI2252" s="1"/>
      <c r="BJ2252" s="1"/>
      <c r="BK2252" s="1"/>
      <c r="BL2252" s="1"/>
      <c r="BM2252" s="1"/>
      <c r="BN2252" s="1"/>
      <c r="BO2252" s="1"/>
      <c r="BP2252" s="1"/>
      <c r="BQ2252" s="1"/>
      <c r="BR2252" s="1"/>
      <c r="BS2252" s="1"/>
      <c r="BT2252" s="1"/>
      <c r="BU2252" s="1"/>
      <c r="BV2252" s="1"/>
      <c r="BW2252" s="1"/>
      <c r="BX2252" s="1"/>
      <c r="BY2252" s="1"/>
      <c r="BZ2252" s="1"/>
      <c r="CA2252" s="1"/>
      <c r="CB2252" s="1"/>
      <c r="CC2252" s="1"/>
      <c r="CD2252" s="1"/>
      <c r="CE2252" s="1"/>
      <c r="CF2252" s="1"/>
      <c r="CG2252" s="1"/>
      <c r="CH2252" s="1"/>
      <c r="CI2252" s="1"/>
      <c r="CJ2252" s="1"/>
      <c r="CK2252" s="1"/>
      <c r="CL2252" s="1"/>
      <c r="CM2252" s="1"/>
      <c r="CN2252" s="1"/>
      <c r="CO2252" s="1"/>
      <c r="CP2252" s="1"/>
      <c r="CQ2252" s="1"/>
      <c r="CR2252" s="1"/>
      <c r="CS2252" s="1"/>
      <c r="CT2252" s="1"/>
      <c r="CU2252" s="1"/>
      <c r="CV2252" s="1"/>
      <c r="CW2252" s="1"/>
      <c r="CX2252" s="1"/>
      <c r="CY2252" s="1"/>
      <c r="CZ2252" s="1"/>
      <c r="DA2252" s="1"/>
      <c r="DB2252" s="1"/>
      <c r="DC2252" s="1"/>
      <c r="DD2252" s="1"/>
      <c r="DE2252" s="1"/>
      <c r="DF2252" s="1"/>
      <c r="DG2252" s="1"/>
      <c r="DH2252" s="1"/>
      <c r="DI2252" s="1"/>
      <c r="DJ2252" s="1"/>
      <c r="DK2252" s="1"/>
      <c r="DL2252" s="1"/>
      <c r="DM2252" s="1"/>
      <c r="DN2252" s="1"/>
      <c r="DO2252" s="1"/>
      <c r="DP2252" s="1"/>
      <c r="DQ2252" s="1"/>
      <c r="DR2252" s="1"/>
      <c r="DS2252" s="1"/>
      <c r="DT2252" s="1"/>
      <c r="DU2252" s="1"/>
      <c r="DV2252" s="1"/>
      <c r="DW2252" s="1"/>
      <c r="DX2252" s="1"/>
      <c r="DY2252" s="1"/>
      <c r="DZ2252" s="1"/>
      <c r="EA2252" s="1"/>
      <c r="EB2252" s="1"/>
      <c r="EC2252" s="1"/>
      <c r="ED2252" s="1"/>
      <c r="EE2252" s="1"/>
      <c r="EF2252" s="1"/>
      <c r="EG2252" s="1"/>
      <c r="EH2252" s="1"/>
      <c r="EI2252" s="1"/>
      <c r="EJ2252" s="1"/>
      <c r="EK2252" s="1"/>
      <c r="EL2252" s="1"/>
      <c r="EM2252" s="1"/>
      <c r="EN2252" s="1"/>
      <c r="EO2252" s="1"/>
      <c r="EP2252" s="1"/>
      <c r="EQ2252" s="1"/>
      <c r="ER2252" s="1"/>
      <c r="ES2252" s="1"/>
      <c r="ET2252" s="1"/>
      <c r="EU2252" s="1"/>
      <c r="EV2252" s="1"/>
      <c r="EW2252" s="1"/>
      <c r="EX2252" s="1"/>
      <c r="EY2252" s="1"/>
      <c r="EZ2252" s="1"/>
      <c r="FA2252" s="1"/>
      <c r="FB2252" s="1"/>
      <c r="FC2252" s="1"/>
      <c r="FD2252" s="1"/>
      <c r="FE2252" s="1"/>
      <c r="FF2252" s="1"/>
      <c r="FG2252" s="1"/>
      <c r="FH2252" s="1"/>
      <c r="FI2252" s="1"/>
      <c r="FJ2252" s="1"/>
      <c r="FK2252" s="1"/>
      <c r="FL2252" s="1"/>
      <c r="FM2252" s="1"/>
      <c r="FN2252" s="1"/>
      <c r="FO2252" s="1"/>
      <c r="FP2252" s="1"/>
      <c r="FQ2252" s="1"/>
      <c r="FR2252" s="1"/>
      <c r="FS2252" s="1"/>
      <c r="FT2252" s="1"/>
      <c r="FU2252" s="1"/>
      <c r="FV2252" s="1"/>
      <c r="FW2252" s="1"/>
      <c r="FX2252" s="1"/>
      <c r="FY2252" s="1"/>
      <c r="FZ2252" s="1"/>
      <c r="GA2252" s="1"/>
      <c r="GB2252" s="1"/>
      <c r="GC2252" s="1"/>
      <c r="GD2252" s="1"/>
      <c r="GE2252" s="1"/>
      <c r="GF2252" s="1"/>
      <c r="GG2252" s="1"/>
      <c r="GH2252" s="1"/>
      <c r="GI2252" s="1"/>
      <c r="GJ2252" s="1"/>
      <c r="GK2252" s="1"/>
      <c r="GL2252" s="1"/>
      <c r="GM2252" s="1"/>
      <c r="GN2252" s="1"/>
      <c r="GO2252" s="1"/>
      <c r="GP2252" s="1"/>
      <c r="GQ2252" s="1"/>
      <c r="GR2252" s="1"/>
      <c r="GS2252" s="1"/>
      <c r="GT2252" s="1"/>
      <c r="GU2252" s="1"/>
      <c r="GV2252" s="1"/>
      <c r="GW2252" s="1"/>
      <c r="GX2252" s="1"/>
      <c r="GY2252" s="1"/>
      <c r="GZ2252" s="1"/>
      <c r="HA2252" s="1"/>
      <c r="HB2252" s="1"/>
      <c r="HC2252" s="1"/>
      <c r="HD2252" s="1"/>
      <c r="HE2252" s="1"/>
      <c r="HF2252" s="1"/>
      <c r="HG2252" s="1"/>
      <c r="HH2252" s="1"/>
      <c r="HI2252" s="1"/>
      <c r="HJ2252" s="1"/>
      <c r="HK2252" s="1"/>
      <c r="HL2252" s="1"/>
      <c r="HM2252" s="1"/>
      <c r="HN2252" s="1"/>
      <c r="HO2252" s="1"/>
      <c r="HP2252" s="1"/>
      <c r="HQ2252" s="1"/>
      <c r="HR2252" s="1"/>
      <c r="HS2252" s="1"/>
      <c r="HT2252" s="1"/>
      <c r="HU2252" s="1"/>
      <c r="HV2252" s="1"/>
      <c r="HW2252" s="1"/>
      <c r="HX2252" s="1"/>
      <c r="HY2252" s="1"/>
      <c r="HZ2252" s="1"/>
      <c r="IA2252" s="1"/>
      <c r="IB2252" s="1"/>
      <c r="IC2252" s="1"/>
      <c r="ID2252" s="1"/>
      <c r="IE2252" s="1"/>
      <c r="IF2252" s="1"/>
      <c r="IG2252" s="1"/>
      <c r="IH2252" s="1"/>
      <c r="II2252" s="1"/>
      <c r="IJ2252" s="1"/>
      <c r="IK2252" s="1"/>
      <c r="IL2252" s="1"/>
      <c r="IM2252" s="1"/>
      <c r="IN2252" s="1"/>
      <c r="IO2252" s="1"/>
      <c r="IP2252" s="1"/>
      <c r="IQ2252" s="1"/>
    </row>
    <row r="2253" spans="1:251" s="3" customFormat="1" ht="18.75" customHeight="1" thickBot="1">
      <c r="A2253" s="41"/>
      <c r="B2253" s="132" t="s">
        <v>14</v>
      </c>
      <c r="C2253" s="133"/>
      <c r="D2253" s="133"/>
      <c r="E2253" s="133"/>
      <c r="F2253" s="133"/>
      <c r="G2253" s="133"/>
      <c r="H2253" s="133"/>
      <c r="I2253" s="133"/>
      <c r="J2253" s="133"/>
      <c r="K2253" s="133"/>
      <c r="L2253" s="133"/>
      <c r="M2253" s="133"/>
      <c r="N2253" s="133"/>
      <c r="O2253" s="133"/>
      <c r="P2253" s="133"/>
      <c r="Q2253" s="133"/>
      <c r="R2253" s="133"/>
      <c r="S2253" s="133"/>
      <c r="T2253" s="133"/>
      <c r="U2253" s="133"/>
      <c r="V2253" s="133"/>
      <c r="W2253" s="133"/>
      <c r="X2253" s="133"/>
      <c r="Y2253" s="133"/>
      <c r="Z2253" s="134"/>
      <c r="AA2253" s="135">
        <f>SUM($AA$2250:$AA$2252)</f>
        <v>86549</v>
      </c>
      <c r="AB2253" s="136"/>
      <c r="AC2253" s="136"/>
      <c r="AD2253" s="136"/>
      <c r="AE2253" s="136"/>
      <c r="AF2253" s="136"/>
      <c r="AG2253" s="136"/>
      <c r="AH2253" s="136"/>
      <c r="AI2253" s="137"/>
      <c r="AJ2253" s="135">
        <f>SUM($AJ$2250:$AJ$2252)</f>
        <v>87273</v>
      </c>
      <c r="AK2253" s="136"/>
      <c r="AL2253" s="136"/>
      <c r="AM2253" s="136"/>
      <c r="AN2253" s="136"/>
      <c r="AO2253" s="136"/>
      <c r="AP2253" s="136"/>
      <c r="AQ2253" s="136"/>
      <c r="AR2253" s="137"/>
      <c r="AS2253" s="138"/>
      <c r="AT2253" s="139"/>
      <c r="AU2253" s="139"/>
      <c r="AV2253" s="139"/>
      <c r="AW2253" s="139"/>
      <c r="AX2253" s="140"/>
      <c r="AY2253" s="39"/>
      <c r="AZ2253" s="1"/>
      <c r="BA2253" s="1"/>
      <c r="BB2253" s="1"/>
      <c r="BC2253" s="1"/>
      <c r="BD2253" s="1"/>
      <c r="BE2253" s="1"/>
      <c r="BF2253" s="1"/>
      <c r="BG2253" s="1"/>
      <c r="BH2253" s="1"/>
      <c r="BI2253" s="1"/>
      <c r="BJ2253" s="1"/>
      <c r="BK2253" s="1"/>
      <c r="BL2253" s="1"/>
      <c r="BM2253" s="1"/>
      <c r="BN2253" s="1"/>
      <c r="BO2253" s="1"/>
      <c r="BP2253" s="1"/>
      <c r="BQ2253" s="1"/>
      <c r="BR2253" s="1"/>
      <c r="BS2253" s="1"/>
      <c r="BT2253" s="1"/>
      <c r="BU2253" s="1"/>
      <c r="BV2253" s="1"/>
      <c r="BW2253" s="1"/>
      <c r="BX2253" s="1"/>
      <c r="BY2253" s="1"/>
      <c r="BZ2253" s="1"/>
      <c r="CA2253" s="1"/>
      <c r="CB2253" s="1"/>
      <c r="CC2253" s="1"/>
      <c r="CD2253" s="1"/>
      <c r="CE2253" s="1"/>
      <c r="CF2253" s="1"/>
      <c r="CG2253" s="1"/>
      <c r="CH2253" s="1"/>
      <c r="CI2253" s="1"/>
      <c r="CJ2253" s="1"/>
      <c r="CK2253" s="1"/>
      <c r="CL2253" s="1"/>
      <c r="CM2253" s="1"/>
      <c r="CN2253" s="1"/>
      <c r="CO2253" s="1"/>
      <c r="CP2253" s="1"/>
      <c r="CQ2253" s="1"/>
      <c r="CR2253" s="1"/>
      <c r="CS2253" s="1"/>
      <c r="CT2253" s="1"/>
      <c r="CU2253" s="1"/>
      <c r="CV2253" s="1"/>
      <c r="CW2253" s="1"/>
      <c r="CX2253" s="1"/>
      <c r="CY2253" s="1"/>
      <c r="CZ2253" s="1"/>
      <c r="DA2253" s="1"/>
      <c r="DB2253" s="1"/>
      <c r="DC2253" s="1"/>
      <c r="DD2253" s="1"/>
      <c r="DE2253" s="1"/>
      <c r="DF2253" s="1"/>
      <c r="DG2253" s="1"/>
      <c r="DH2253" s="1"/>
      <c r="DI2253" s="1"/>
      <c r="DJ2253" s="1"/>
      <c r="DK2253" s="1"/>
      <c r="DL2253" s="1"/>
      <c r="DM2253" s="1"/>
      <c r="DN2253" s="1"/>
      <c r="DO2253" s="1"/>
      <c r="DP2253" s="1"/>
      <c r="DQ2253" s="1"/>
      <c r="DR2253" s="1"/>
      <c r="DS2253" s="1"/>
      <c r="DT2253" s="1"/>
      <c r="DU2253" s="1"/>
      <c r="DV2253" s="1"/>
      <c r="DW2253" s="1"/>
      <c r="DX2253" s="1"/>
      <c r="DY2253" s="1"/>
      <c r="DZ2253" s="1"/>
      <c r="EA2253" s="1"/>
      <c r="EB2253" s="1"/>
      <c r="EC2253" s="1"/>
      <c r="ED2253" s="1"/>
      <c r="EE2253" s="1"/>
      <c r="EF2253" s="1"/>
      <c r="EG2253" s="1"/>
      <c r="EH2253" s="1"/>
      <c r="EI2253" s="1"/>
      <c r="EJ2253" s="1"/>
      <c r="EK2253" s="1"/>
      <c r="EL2253" s="1"/>
      <c r="EM2253" s="1"/>
      <c r="EN2253" s="1"/>
      <c r="EO2253" s="1"/>
      <c r="EP2253" s="1"/>
      <c r="EQ2253" s="1"/>
      <c r="ER2253" s="1"/>
      <c r="ES2253" s="1"/>
      <c r="ET2253" s="1"/>
      <c r="EU2253" s="1"/>
      <c r="EV2253" s="1"/>
      <c r="EW2253" s="1"/>
      <c r="EX2253" s="1"/>
      <c r="EY2253" s="1"/>
      <c r="EZ2253" s="1"/>
      <c r="FA2253" s="1"/>
      <c r="FB2253" s="1"/>
      <c r="FC2253" s="1"/>
      <c r="FD2253" s="1"/>
      <c r="FE2253" s="1"/>
      <c r="FF2253" s="1"/>
      <c r="FG2253" s="1"/>
      <c r="FH2253" s="1"/>
      <c r="FI2253" s="1"/>
      <c r="FJ2253" s="1"/>
      <c r="FK2253" s="1"/>
      <c r="FL2253" s="1"/>
      <c r="FM2253" s="1"/>
      <c r="FN2253" s="1"/>
      <c r="FO2253" s="1"/>
      <c r="FP2253" s="1"/>
      <c r="FQ2253" s="1"/>
      <c r="FR2253" s="1"/>
      <c r="FS2253" s="1"/>
      <c r="FT2253" s="1"/>
      <c r="FU2253" s="1"/>
      <c r="FV2253" s="1"/>
      <c r="FW2253" s="1"/>
      <c r="FX2253" s="1"/>
      <c r="FY2253" s="1"/>
      <c r="FZ2253" s="1"/>
      <c r="GA2253" s="1"/>
      <c r="GB2253" s="1"/>
      <c r="GC2253" s="1"/>
      <c r="GD2253" s="1"/>
      <c r="GE2253" s="1"/>
      <c r="GF2253" s="1"/>
      <c r="GG2253" s="1"/>
      <c r="GH2253" s="1"/>
      <c r="GI2253" s="1"/>
      <c r="GJ2253" s="1"/>
      <c r="GK2253" s="1"/>
      <c r="GL2253" s="1"/>
      <c r="GM2253" s="1"/>
      <c r="GN2253" s="1"/>
      <c r="GO2253" s="1"/>
      <c r="GP2253" s="1"/>
      <c r="GQ2253" s="1"/>
      <c r="GR2253" s="1"/>
      <c r="GS2253" s="1"/>
      <c r="GT2253" s="1"/>
      <c r="GU2253" s="1"/>
      <c r="GV2253" s="1"/>
      <c r="GW2253" s="1"/>
      <c r="GX2253" s="1"/>
      <c r="GY2253" s="1"/>
      <c r="GZ2253" s="1"/>
      <c r="HA2253" s="1"/>
      <c r="HB2253" s="1"/>
      <c r="HC2253" s="1"/>
      <c r="HD2253" s="1"/>
      <c r="HE2253" s="1"/>
      <c r="HF2253" s="1"/>
      <c r="HG2253" s="1"/>
      <c r="HH2253" s="1"/>
      <c r="HI2253" s="1"/>
      <c r="HJ2253" s="1"/>
      <c r="HK2253" s="1"/>
      <c r="HL2253" s="1"/>
      <c r="HM2253" s="1"/>
      <c r="HN2253" s="1"/>
      <c r="HO2253" s="1"/>
      <c r="HP2253" s="1"/>
      <c r="HQ2253" s="1"/>
      <c r="HR2253" s="1"/>
      <c r="HS2253" s="1"/>
      <c r="HT2253" s="1"/>
      <c r="HU2253" s="1"/>
      <c r="HV2253" s="1"/>
      <c r="HW2253" s="1"/>
      <c r="HX2253" s="1"/>
      <c r="HY2253" s="1"/>
      <c r="HZ2253" s="1"/>
      <c r="IA2253" s="1"/>
      <c r="IB2253" s="1"/>
      <c r="IC2253" s="1"/>
      <c r="ID2253" s="1"/>
      <c r="IE2253" s="1"/>
      <c r="IF2253" s="1"/>
      <c r="IG2253" s="1"/>
      <c r="IH2253" s="1"/>
      <c r="II2253" s="1"/>
      <c r="IJ2253" s="1"/>
      <c r="IK2253" s="1"/>
      <c r="IL2253" s="1"/>
      <c r="IM2253" s="1"/>
      <c r="IN2253" s="1"/>
      <c r="IO2253" s="1"/>
      <c r="IP2253" s="1"/>
      <c r="IQ2253" s="1"/>
    </row>
    <row r="2255" spans="1:251" ht="18.75">
      <c r="A2255" s="38" t="s">
        <v>0</v>
      </c>
      <c r="AW2255" s="44"/>
      <c r="AX2255" s="45"/>
      <c r="AY2255" s="44"/>
    </row>
    <row r="2257" spans="1:113" ht="18.75">
      <c r="B2257" s="141" t="s">
        <v>8</v>
      </c>
      <c r="C2257" s="142"/>
      <c r="D2257" s="142"/>
      <c r="E2257" s="142"/>
      <c r="F2257" s="142"/>
      <c r="G2257" s="142"/>
      <c r="H2257" s="142"/>
      <c r="I2257" s="142"/>
      <c r="J2257" s="142"/>
      <c r="K2257" s="142"/>
      <c r="L2257" s="142"/>
      <c r="M2257" s="142"/>
      <c r="N2257" s="142"/>
      <c r="O2257" s="142"/>
      <c r="P2257" s="142"/>
      <c r="Q2257" s="142"/>
      <c r="R2257" s="142"/>
      <c r="S2257" s="142"/>
      <c r="T2257" s="142"/>
      <c r="U2257" s="142"/>
      <c r="V2257" s="142"/>
      <c r="W2257" s="142"/>
      <c r="X2257" s="142"/>
      <c r="Y2257" s="142"/>
      <c r="Z2257" s="142"/>
      <c r="AA2257" s="142"/>
      <c r="AB2257" s="142"/>
      <c r="AC2257" s="142"/>
      <c r="AD2257" s="142"/>
      <c r="AE2257" s="142"/>
      <c r="AF2257" s="142"/>
      <c r="AG2257" s="142"/>
      <c r="AH2257" s="142"/>
      <c r="AI2257" s="142"/>
      <c r="AJ2257" s="142"/>
      <c r="AK2257" s="142"/>
      <c r="AL2257" s="142"/>
      <c r="AM2257" s="142"/>
      <c r="AN2257" s="142"/>
      <c r="AO2257" s="142"/>
      <c r="AP2257" s="142"/>
      <c r="AQ2257" s="142"/>
      <c r="AR2257" s="142"/>
      <c r="AS2257" s="142"/>
      <c r="AT2257" s="142"/>
      <c r="AU2257" s="142"/>
      <c r="AV2257" s="142"/>
      <c r="AW2257" s="142"/>
      <c r="AX2257" s="142"/>
    </row>
    <row r="2258" spans="1:113">
      <c r="Z2258" s="46"/>
      <c r="AD2258" s="46"/>
      <c r="AE2258" s="46"/>
      <c r="AF2258" s="46"/>
      <c r="AG2258" s="46"/>
      <c r="AH2258" s="46"/>
      <c r="AI2258" s="46"/>
      <c r="AO2258" s="46"/>
    </row>
    <row r="2259" spans="1:113" ht="13.5" thickBot="1">
      <c r="Z2259" s="46"/>
      <c r="AD2259" s="46"/>
      <c r="AE2259" s="46"/>
      <c r="AF2259" s="46"/>
      <c r="AG2259" s="46"/>
      <c r="AH2259" s="46"/>
      <c r="AI2259" s="46"/>
      <c r="AO2259" s="46"/>
      <c r="DI2259" s="2"/>
    </row>
    <row r="2260" spans="1:113" ht="24.75" customHeight="1" thickBot="1">
      <c r="B2260" s="143" t="s">
        <v>1</v>
      </c>
      <c r="C2260" s="144"/>
      <c r="D2260" s="144"/>
      <c r="E2260" s="144"/>
      <c r="F2260" s="144"/>
      <c r="G2260" s="144"/>
      <c r="H2260" s="145" t="s">
        <v>290</v>
      </c>
      <c r="I2260" s="146"/>
      <c r="J2260" s="146"/>
      <c r="K2260" s="146"/>
      <c r="L2260" s="146"/>
      <c r="M2260" s="146"/>
      <c r="N2260" s="146"/>
      <c r="O2260" s="146"/>
      <c r="P2260" s="146"/>
      <c r="Q2260" s="146"/>
      <c r="R2260" s="146"/>
      <c r="S2260" s="146"/>
      <c r="T2260" s="146"/>
      <c r="U2260" s="146"/>
      <c r="V2260" s="146"/>
      <c r="W2260" s="146"/>
      <c r="X2260" s="146"/>
      <c r="Y2260" s="146"/>
      <c r="Z2260" s="146"/>
      <c r="AA2260" s="146"/>
      <c r="AB2260" s="146"/>
      <c r="AC2260" s="146"/>
      <c r="AD2260" s="146"/>
      <c r="AE2260" s="146"/>
      <c r="AF2260" s="146"/>
      <c r="AG2260" s="146"/>
      <c r="AH2260" s="146"/>
      <c r="AI2260" s="146"/>
      <c r="AJ2260" s="146"/>
      <c r="AK2260" s="146"/>
      <c r="AL2260" s="146"/>
      <c r="AM2260" s="146"/>
      <c r="AN2260" s="146"/>
      <c r="AO2260" s="146"/>
      <c r="AP2260" s="146"/>
      <c r="AQ2260" s="146"/>
      <c r="AR2260" s="146"/>
      <c r="AS2260" s="146"/>
      <c r="AT2260" s="146"/>
      <c r="AU2260" s="146"/>
      <c r="AV2260" s="146"/>
      <c r="AW2260" s="146"/>
      <c r="AX2260" s="147"/>
      <c r="DI2260" s="2"/>
    </row>
    <row r="2261" spans="1:113" ht="14.25">
      <c r="B2261" s="47"/>
      <c r="C2261" s="47"/>
      <c r="D2261" s="47"/>
      <c r="E2261" s="47"/>
      <c r="F2261" s="47"/>
      <c r="G2261" s="47"/>
      <c r="H2261" s="40"/>
      <c r="I2261" s="40"/>
      <c r="J2261" s="40"/>
      <c r="K2261" s="40"/>
      <c r="L2261" s="48"/>
      <c r="M2261" s="48"/>
      <c r="N2261" s="48"/>
      <c r="O2261" s="48"/>
      <c r="P2261" s="40"/>
      <c r="Q2261" s="40"/>
      <c r="R2261" s="40"/>
      <c r="S2261" s="40"/>
      <c r="T2261" s="40"/>
      <c r="U2261" s="40"/>
      <c r="V2261" s="49"/>
      <c r="W2261" s="49"/>
      <c r="X2261" s="49"/>
      <c r="Y2261" s="49"/>
      <c r="Z2261" s="49"/>
      <c r="AA2261" s="49"/>
      <c r="AB2261" s="49"/>
      <c r="AC2261" s="49"/>
      <c r="AD2261" s="49"/>
      <c r="AE2261" s="49"/>
      <c r="AF2261" s="49"/>
      <c r="AG2261" s="49"/>
      <c r="AH2261" s="49"/>
      <c r="AI2261" s="49"/>
      <c r="AJ2261" s="49"/>
      <c r="AK2261" s="49"/>
      <c r="AL2261" s="49"/>
      <c r="AM2261" s="49"/>
      <c r="AN2261" s="49"/>
      <c r="AO2261" s="49"/>
      <c r="AP2261" s="49"/>
      <c r="AQ2261" s="49"/>
      <c r="AR2261" s="49"/>
      <c r="AS2261" s="49"/>
      <c r="AT2261" s="49"/>
      <c r="AU2261" s="49"/>
      <c r="AV2261" s="49"/>
      <c r="AW2261" s="49"/>
      <c r="AX2261" s="49"/>
      <c r="DI2261" s="2"/>
    </row>
    <row r="2262" spans="1:113" ht="15" thickBot="1">
      <c r="A2262" s="61"/>
      <c r="B2262" s="49" t="s">
        <v>2</v>
      </c>
      <c r="C2262" s="40"/>
      <c r="D2262" s="40"/>
      <c r="E2262" s="40"/>
      <c r="F2262" s="40"/>
      <c r="G2262" s="40"/>
      <c r="H2262" s="40"/>
      <c r="I2262" s="40"/>
      <c r="J2262" s="40"/>
      <c r="K2262" s="40"/>
      <c r="L2262" s="48"/>
      <c r="M2262" s="48"/>
      <c r="N2262" s="48"/>
      <c r="O2262" s="48"/>
      <c r="P2262" s="40"/>
      <c r="Q2262" s="40"/>
      <c r="R2262" s="40"/>
      <c r="S2262" s="40"/>
      <c r="T2262" s="40"/>
      <c r="U2262" s="40"/>
      <c r="V2262" s="49"/>
      <c r="W2262" s="49"/>
      <c r="X2262" s="49"/>
      <c r="Y2262" s="49"/>
      <c r="Z2262" s="49"/>
      <c r="AA2262" s="49"/>
      <c r="AB2262" s="49"/>
      <c r="AC2262" s="49"/>
      <c r="AD2262" s="49"/>
      <c r="AE2262" s="49"/>
      <c r="AF2262" s="49"/>
      <c r="AG2262" s="49"/>
      <c r="AH2262" s="49"/>
      <c r="AI2262" s="49"/>
      <c r="AJ2262" s="49"/>
      <c r="AK2262" s="49"/>
      <c r="AL2262" s="49"/>
      <c r="AM2262" s="49"/>
      <c r="AN2262" s="49"/>
      <c r="AO2262" s="49"/>
      <c r="AP2262" s="49"/>
      <c r="AQ2262" s="49"/>
      <c r="AR2262" s="49"/>
      <c r="AS2262" s="49"/>
      <c r="AT2262" s="49"/>
      <c r="AU2262" s="49"/>
      <c r="AV2262" s="49"/>
      <c r="AW2262" s="49"/>
      <c r="AX2262" s="49"/>
      <c r="DI2262" s="2"/>
    </row>
    <row r="2263" spans="1:113" ht="14.25">
      <c r="A2263" s="40"/>
      <c r="B2263" s="50"/>
      <c r="C2263" s="47"/>
      <c r="D2263" s="47"/>
      <c r="E2263" s="47"/>
      <c r="F2263" s="47"/>
      <c r="G2263" s="47"/>
      <c r="H2263" s="47"/>
      <c r="I2263" s="47"/>
      <c r="J2263" s="47"/>
      <c r="K2263" s="47"/>
      <c r="L2263" s="51"/>
      <c r="M2263" s="51"/>
      <c r="N2263" s="51"/>
      <c r="O2263" s="51"/>
      <c r="P2263" s="47"/>
      <c r="Q2263" s="47"/>
      <c r="R2263" s="47"/>
      <c r="S2263" s="47"/>
      <c r="T2263" s="47"/>
      <c r="U2263" s="47"/>
      <c r="V2263" s="52"/>
      <c r="W2263" s="52"/>
      <c r="X2263" s="52"/>
      <c r="Y2263" s="52"/>
      <c r="Z2263" s="52"/>
      <c r="AA2263" s="52"/>
      <c r="AB2263" s="52"/>
      <c r="AC2263" s="52"/>
      <c r="AD2263" s="52"/>
      <c r="AE2263" s="52"/>
      <c r="AF2263" s="52"/>
      <c r="AG2263" s="52"/>
      <c r="AH2263" s="52"/>
      <c r="AI2263" s="52"/>
      <c r="AJ2263" s="52"/>
      <c r="AK2263" s="52"/>
      <c r="AL2263" s="52"/>
      <c r="AM2263" s="52"/>
      <c r="AN2263" s="52"/>
      <c r="AO2263" s="52"/>
      <c r="AP2263" s="52"/>
      <c r="AQ2263" s="52"/>
      <c r="AR2263" s="52"/>
      <c r="AS2263" s="52"/>
      <c r="AT2263" s="52"/>
      <c r="AU2263" s="52"/>
      <c r="AV2263" s="52"/>
      <c r="AW2263" s="52"/>
      <c r="AX2263" s="53"/>
    </row>
    <row r="2264" spans="1:113" ht="12" customHeight="1">
      <c r="A2264" s="40"/>
      <c r="B2264" s="157" t="s">
        <v>547</v>
      </c>
      <c r="C2264" s="158"/>
      <c r="D2264" s="158"/>
      <c r="E2264" s="158"/>
      <c r="F2264" s="158"/>
      <c r="G2264" s="158"/>
      <c r="H2264" s="158"/>
      <c r="I2264" s="158"/>
      <c r="J2264" s="158"/>
      <c r="K2264" s="158"/>
      <c r="L2264" s="158"/>
      <c r="M2264" s="158"/>
      <c r="N2264" s="158"/>
      <c r="O2264" s="158"/>
      <c r="P2264" s="158"/>
      <c r="Q2264" s="158"/>
      <c r="R2264" s="158"/>
      <c r="S2264" s="158"/>
      <c r="T2264" s="158"/>
      <c r="U2264" s="158"/>
      <c r="V2264" s="158"/>
      <c r="W2264" s="158"/>
      <c r="X2264" s="158"/>
      <c r="Y2264" s="158"/>
      <c r="Z2264" s="158"/>
      <c r="AA2264" s="158"/>
      <c r="AB2264" s="158"/>
      <c r="AC2264" s="158"/>
      <c r="AD2264" s="158"/>
      <c r="AE2264" s="158"/>
      <c r="AF2264" s="158"/>
      <c r="AG2264" s="158"/>
      <c r="AH2264" s="158"/>
      <c r="AI2264" s="158"/>
      <c r="AJ2264" s="158"/>
      <c r="AK2264" s="158"/>
      <c r="AL2264" s="158"/>
      <c r="AM2264" s="158"/>
      <c r="AN2264" s="158"/>
      <c r="AO2264" s="158"/>
      <c r="AP2264" s="158"/>
      <c r="AQ2264" s="158"/>
      <c r="AR2264" s="158"/>
      <c r="AS2264" s="158"/>
      <c r="AT2264" s="158"/>
      <c r="AU2264" s="158"/>
      <c r="AV2264" s="158"/>
      <c r="AW2264" s="158"/>
      <c r="AX2264" s="159"/>
    </row>
    <row r="2265" spans="1:113" ht="12" customHeight="1">
      <c r="A2265" s="40"/>
      <c r="B2265" s="157"/>
      <c r="C2265" s="158"/>
      <c r="D2265" s="158"/>
      <c r="E2265" s="158"/>
      <c r="F2265" s="158"/>
      <c r="G2265" s="158"/>
      <c r="H2265" s="158"/>
      <c r="I2265" s="158"/>
      <c r="J2265" s="158"/>
      <c r="K2265" s="158"/>
      <c r="L2265" s="158"/>
      <c r="M2265" s="158"/>
      <c r="N2265" s="158"/>
      <c r="O2265" s="158"/>
      <c r="P2265" s="158"/>
      <c r="Q2265" s="158"/>
      <c r="R2265" s="158"/>
      <c r="S2265" s="158"/>
      <c r="T2265" s="158"/>
      <c r="U2265" s="158"/>
      <c r="V2265" s="158"/>
      <c r="W2265" s="158"/>
      <c r="X2265" s="158"/>
      <c r="Y2265" s="158"/>
      <c r="Z2265" s="158"/>
      <c r="AA2265" s="158"/>
      <c r="AB2265" s="158"/>
      <c r="AC2265" s="158"/>
      <c r="AD2265" s="158"/>
      <c r="AE2265" s="158"/>
      <c r="AF2265" s="158"/>
      <c r="AG2265" s="158"/>
      <c r="AH2265" s="158"/>
      <c r="AI2265" s="158"/>
      <c r="AJ2265" s="158"/>
      <c r="AK2265" s="158"/>
      <c r="AL2265" s="158"/>
      <c r="AM2265" s="158"/>
      <c r="AN2265" s="158"/>
      <c r="AO2265" s="158"/>
      <c r="AP2265" s="158"/>
      <c r="AQ2265" s="158"/>
      <c r="AR2265" s="158"/>
      <c r="AS2265" s="158"/>
      <c r="AT2265" s="158"/>
      <c r="AU2265" s="158"/>
      <c r="AV2265" s="158"/>
      <c r="AW2265" s="158"/>
      <c r="AX2265" s="159"/>
    </row>
    <row r="2266" spans="1:113" ht="12" customHeight="1">
      <c r="A2266" s="40"/>
      <c r="B2266" s="157"/>
      <c r="C2266" s="158"/>
      <c r="D2266" s="158"/>
      <c r="E2266" s="158"/>
      <c r="F2266" s="158"/>
      <c r="G2266" s="158"/>
      <c r="H2266" s="158"/>
      <c r="I2266" s="158"/>
      <c r="J2266" s="158"/>
      <c r="K2266" s="158"/>
      <c r="L2266" s="158"/>
      <c r="M2266" s="158"/>
      <c r="N2266" s="158"/>
      <c r="O2266" s="158"/>
      <c r="P2266" s="158"/>
      <c r="Q2266" s="158"/>
      <c r="R2266" s="158"/>
      <c r="S2266" s="158"/>
      <c r="T2266" s="158"/>
      <c r="U2266" s="158"/>
      <c r="V2266" s="158"/>
      <c r="W2266" s="158"/>
      <c r="X2266" s="158"/>
      <c r="Y2266" s="158"/>
      <c r="Z2266" s="158"/>
      <c r="AA2266" s="158"/>
      <c r="AB2266" s="158"/>
      <c r="AC2266" s="158"/>
      <c r="AD2266" s="158"/>
      <c r="AE2266" s="158"/>
      <c r="AF2266" s="158"/>
      <c r="AG2266" s="158"/>
      <c r="AH2266" s="158"/>
      <c r="AI2266" s="158"/>
      <c r="AJ2266" s="158"/>
      <c r="AK2266" s="158"/>
      <c r="AL2266" s="158"/>
      <c r="AM2266" s="158"/>
      <c r="AN2266" s="158"/>
      <c r="AO2266" s="158"/>
      <c r="AP2266" s="158"/>
      <c r="AQ2266" s="158"/>
      <c r="AR2266" s="158"/>
      <c r="AS2266" s="158"/>
      <c r="AT2266" s="158"/>
      <c r="AU2266" s="158"/>
      <c r="AV2266" s="158"/>
      <c r="AW2266" s="158"/>
      <c r="AX2266" s="159"/>
      <c r="BC2266" s="3"/>
    </row>
    <row r="2267" spans="1:113" ht="12" customHeight="1">
      <c r="A2267" s="40"/>
      <c r="B2267" s="157"/>
      <c r="C2267" s="158"/>
      <c r="D2267" s="158"/>
      <c r="E2267" s="158"/>
      <c r="F2267" s="158"/>
      <c r="G2267" s="158"/>
      <c r="H2267" s="158"/>
      <c r="I2267" s="158"/>
      <c r="J2267" s="158"/>
      <c r="K2267" s="158"/>
      <c r="L2267" s="158"/>
      <c r="M2267" s="158"/>
      <c r="N2267" s="158"/>
      <c r="O2267" s="158"/>
      <c r="P2267" s="158"/>
      <c r="Q2267" s="158"/>
      <c r="R2267" s="158"/>
      <c r="S2267" s="158"/>
      <c r="T2267" s="158"/>
      <c r="U2267" s="158"/>
      <c r="V2267" s="158"/>
      <c r="W2267" s="158"/>
      <c r="X2267" s="158"/>
      <c r="Y2267" s="158"/>
      <c r="Z2267" s="158"/>
      <c r="AA2267" s="158"/>
      <c r="AB2267" s="158"/>
      <c r="AC2267" s="158"/>
      <c r="AD2267" s="158"/>
      <c r="AE2267" s="158"/>
      <c r="AF2267" s="158"/>
      <c r="AG2267" s="158"/>
      <c r="AH2267" s="158"/>
      <c r="AI2267" s="158"/>
      <c r="AJ2267" s="158"/>
      <c r="AK2267" s="158"/>
      <c r="AL2267" s="158"/>
      <c r="AM2267" s="158"/>
      <c r="AN2267" s="158"/>
      <c r="AO2267" s="158"/>
      <c r="AP2267" s="158"/>
      <c r="AQ2267" s="158"/>
      <c r="AR2267" s="158"/>
      <c r="AS2267" s="158"/>
      <c r="AT2267" s="158"/>
      <c r="AU2267" s="158"/>
      <c r="AV2267" s="158"/>
      <c r="AW2267" s="158"/>
      <c r="AX2267" s="159"/>
    </row>
    <row r="2268" spans="1:113" ht="12" customHeight="1">
      <c r="A2268" s="40"/>
      <c r="B2268" s="157"/>
      <c r="C2268" s="158"/>
      <c r="D2268" s="158"/>
      <c r="E2268" s="158"/>
      <c r="F2268" s="158"/>
      <c r="G2268" s="158"/>
      <c r="H2268" s="158"/>
      <c r="I2268" s="158"/>
      <c r="J2268" s="158"/>
      <c r="K2268" s="158"/>
      <c r="L2268" s="158"/>
      <c r="M2268" s="158"/>
      <c r="N2268" s="158"/>
      <c r="O2268" s="158"/>
      <c r="P2268" s="158"/>
      <c r="Q2268" s="158"/>
      <c r="R2268" s="158"/>
      <c r="S2268" s="158"/>
      <c r="T2268" s="158"/>
      <c r="U2268" s="158"/>
      <c r="V2268" s="158"/>
      <c r="W2268" s="158"/>
      <c r="X2268" s="158"/>
      <c r="Y2268" s="158"/>
      <c r="Z2268" s="158"/>
      <c r="AA2268" s="158"/>
      <c r="AB2268" s="158"/>
      <c r="AC2268" s="158"/>
      <c r="AD2268" s="158"/>
      <c r="AE2268" s="158"/>
      <c r="AF2268" s="158"/>
      <c r="AG2268" s="158"/>
      <c r="AH2268" s="158"/>
      <c r="AI2268" s="158"/>
      <c r="AJ2268" s="158"/>
      <c r="AK2268" s="158"/>
      <c r="AL2268" s="158"/>
      <c r="AM2268" s="158"/>
      <c r="AN2268" s="158"/>
      <c r="AO2268" s="158"/>
      <c r="AP2268" s="158"/>
      <c r="AQ2268" s="158"/>
      <c r="AR2268" s="158"/>
      <c r="AS2268" s="158"/>
      <c r="AT2268" s="158"/>
      <c r="AU2268" s="158"/>
      <c r="AV2268" s="158"/>
      <c r="AW2268" s="158"/>
      <c r="AX2268" s="159"/>
    </row>
    <row r="2269" spans="1:113" ht="12" customHeight="1">
      <c r="A2269" s="40"/>
      <c r="B2269" s="157"/>
      <c r="C2269" s="158"/>
      <c r="D2269" s="158"/>
      <c r="E2269" s="158"/>
      <c r="F2269" s="158"/>
      <c r="G2269" s="158"/>
      <c r="H2269" s="158"/>
      <c r="I2269" s="158"/>
      <c r="J2269" s="158"/>
      <c r="K2269" s="158"/>
      <c r="L2269" s="158"/>
      <c r="M2269" s="158"/>
      <c r="N2269" s="158"/>
      <c r="O2269" s="158"/>
      <c r="P2269" s="158"/>
      <c r="Q2269" s="158"/>
      <c r="R2269" s="158"/>
      <c r="S2269" s="158"/>
      <c r="T2269" s="158"/>
      <c r="U2269" s="158"/>
      <c r="V2269" s="158"/>
      <c r="W2269" s="158"/>
      <c r="X2269" s="158"/>
      <c r="Y2269" s="158"/>
      <c r="Z2269" s="158"/>
      <c r="AA2269" s="158"/>
      <c r="AB2269" s="158"/>
      <c r="AC2269" s="158"/>
      <c r="AD2269" s="158"/>
      <c r="AE2269" s="158"/>
      <c r="AF2269" s="158"/>
      <c r="AG2269" s="158"/>
      <c r="AH2269" s="158"/>
      <c r="AI2269" s="158"/>
      <c r="AJ2269" s="158"/>
      <c r="AK2269" s="158"/>
      <c r="AL2269" s="158"/>
      <c r="AM2269" s="158"/>
      <c r="AN2269" s="158"/>
      <c r="AO2269" s="158"/>
      <c r="AP2269" s="158"/>
      <c r="AQ2269" s="158"/>
      <c r="AR2269" s="158"/>
      <c r="AS2269" s="158"/>
      <c r="AT2269" s="158"/>
      <c r="AU2269" s="158"/>
      <c r="AV2269" s="158"/>
      <c r="AW2269" s="158"/>
      <c r="AX2269" s="159"/>
    </row>
    <row r="2270" spans="1:113" ht="15" thickBot="1">
      <c r="A2270" s="41"/>
      <c r="B2270" s="54"/>
      <c r="C2270" s="55"/>
      <c r="D2270" s="55"/>
      <c r="E2270" s="55"/>
      <c r="F2270" s="55"/>
      <c r="G2270" s="55"/>
      <c r="H2270" s="55"/>
      <c r="I2270" s="55"/>
      <c r="J2270" s="55"/>
      <c r="K2270" s="55"/>
      <c r="L2270" s="55"/>
      <c r="M2270" s="55"/>
      <c r="N2270" s="55"/>
      <c r="O2270" s="55"/>
      <c r="P2270" s="55"/>
      <c r="Q2270" s="55"/>
      <c r="R2270" s="55"/>
      <c r="S2270" s="55"/>
      <c r="T2270" s="55"/>
      <c r="U2270" s="55"/>
      <c r="V2270" s="55"/>
      <c r="W2270" s="55"/>
      <c r="X2270" s="55"/>
      <c r="Y2270" s="55"/>
      <c r="Z2270" s="55"/>
      <c r="AA2270" s="55"/>
      <c r="AB2270" s="55"/>
      <c r="AC2270" s="55"/>
      <c r="AD2270" s="55"/>
      <c r="AE2270" s="55"/>
      <c r="AF2270" s="55"/>
      <c r="AG2270" s="55"/>
      <c r="AH2270" s="55"/>
      <c r="AI2270" s="55"/>
      <c r="AJ2270" s="55"/>
      <c r="AK2270" s="55"/>
      <c r="AL2270" s="55"/>
      <c r="AM2270" s="55"/>
      <c r="AN2270" s="55"/>
      <c r="AO2270" s="55"/>
      <c r="AP2270" s="55"/>
      <c r="AQ2270" s="55"/>
      <c r="AR2270" s="55"/>
      <c r="AS2270" s="55"/>
      <c r="AT2270" s="55"/>
      <c r="AU2270" s="55"/>
      <c r="AV2270" s="55"/>
      <c r="AW2270" s="55"/>
      <c r="AX2270" s="56"/>
    </row>
    <row r="2271" spans="1:113">
      <c r="B2271" s="57"/>
    </row>
    <row r="2272" spans="1:113" ht="15" thickBot="1">
      <c r="A2272" s="61"/>
      <c r="B2272" s="49" t="s">
        <v>3</v>
      </c>
      <c r="C2272" s="40"/>
      <c r="D2272" s="40"/>
      <c r="E2272" s="40"/>
      <c r="F2272" s="40"/>
      <c r="G2272" s="40"/>
      <c r="H2272" s="40"/>
      <c r="I2272" s="40"/>
      <c r="J2272" s="40"/>
      <c r="K2272" s="40"/>
      <c r="L2272" s="48"/>
      <c r="M2272" s="48"/>
      <c r="N2272" s="48"/>
      <c r="O2272" s="48"/>
      <c r="P2272" s="40"/>
      <c r="Q2272" s="40"/>
      <c r="R2272" s="40"/>
      <c r="S2272" s="40"/>
      <c r="T2272" s="40"/>
      <c r="U2272" s="40"/>
      <c r="V2272" s="49"/>
      <c r="W2272" s="49"/>
      <c r="X2272" s="49"/>
      <c r="Y2272" s="49"/>
      <c r="Z2272" s="49"/>
      <c r="AA2272" s="49"/>
      <c r="AB2272" s="49"/>
      <c r="AC2272" s="49"/>
      <c r="AD2272" s="49"/>
      <c r="AE2272" s="49"/>
      <c r="AF2272" s="49"/>
      <c r="AG2272" s="49"/>
      <c r="AH2272" s="49"/>
      <c r="AI2272" s="49"/>
      <c r="AJ2272" s="49"/>
      <c r="AK2272" s="49"/>
      <c r="AL2272" s="49"/>
      <c r="AM2272" s="49"/>
      <c r="AN2272" s="49"/>
      <c r="AO2272" s="49"/>
      <c r="AP2272" s="49"/>
      <c r="AQ2272" s="49"/>
      <c r="AR2272" s="49"/>
      <c r="AS2272" s="49"/>
      <c r="AT2272" s="49"/>
      <c r="AU2272" s="49"/>
      <c r="AV2272" s="49"/>
      <c r="AW2272" s="49"/>
      <c r="AX2272" s="49"/>
      <c r="DI2272" s="2"/>
    </row>
    <row r="2273" spans="1:55" ht="14.25">
      <c r="A2273" s="40"/>
      <c r="B2273" s="50"/>
      <c r="C2273" s="47"/>
      <c r="D2273" s="47"/>
      <c r="E2273" s="47"/>
      <c r="F2273" s="47"/>
      <c r="G2273" s="47"/>
      <c r="H2273" s="47"/>
      <c r="I2273" s="47"/>
      <c r="J2273" s="47"/>
      <c r="K2273" s="47"/>
      <c r="L2273" s="51"/>
      <c r="M2273" s="51"/>
      <c r="N2273" s="51"/>
      <c r="O2273" s="51"/>
      <c r="P2273" s="47"/>
      <c r="Q2273" s="47"/>
      <c r="R2273" s="47"/>
      <c r="S2273" s="47"/>
      <c r="T2273" s="47"/>
      <c r="U2273" s="47"/>
      <c r="V2273" s="52"/>
      <c r="W2273" s="52"/>
      <c r="X2273" s="52"/>
      <c r="Y2273" s="52"/>
      <c r="Z2273" s="52"/>
      <c r="AA2273" s="52"/>
      <c r="AB2273" s="52"/>
      <c r="AC2273" s="52"/>
      <c r="AD2273" s="52"/>
      <c r="AE2273" s="52"/>
      <c r="AF2273" s="52"/>
      <c r="AG2273" s="52"/>
      <c r="AH2273" s="52"/>
      <c r="AI2273" s="52"/>
      <c r="AJ2273" s="52"/>
      <c r="AK2273" s="52"/>
      <c r="AL2273" s="52"/>
      <c r="AM2273" s="52"/>
      <c r="AN2273" s="52"/>
      <c r="AO2273" s="52"/>
      <c r="AP2273" s="52"/>
      <c r="AQ2273" s="52"/>
      <c r="AR2273" s="52"/>
      <c r="AS2273" s="52"/>
      <c r="AT2273" s="52"/>
      <c r="AU2273" s="52"/>
      <c r="AV2273" s="52"/>
      <c r="AW2273" s="52"/>
      <c r="AX2273" s="53"/>
    </row>
    <row r="2274" spans="1:55" ht="12" customHeight="1">
      <c r="A2274" s="40"/>
      <c r="B2274" s="157" t="s">
        <v>548</v>
      </c>
      <c r="C2274" s="158"/>
      <c r="D2274" s="158"/>
      <c r="E2274" s="158"/>
      <c r="F2274" s="158"/>
      <c r="G2274" s="158"/>
      <c r="H2274" s="158"/>
      <c r="I2274" s="158"/>
      <c r="J2274" s="158"/>
      <c r="K2274" s="158"/>
      <c r="L2274" s="158"/>
      <c r="M2274" s="158"/>
      <c r="N2274" s="158"/>
      <c r="O2274" s="158"/>
      <c r="P2274" s="158"/>
      <c r="Q2274" s="158"/>
      <c r="R2274" s="158"/>
      <c r="S2274" s="158"/>
      <c r="T2274" s="158"/>
      <c r="U2274" s="158"/>
      <c r="V2274" s="158"/>
      <c r="W2274" s="158"/>
      <c r="X2274" s="158"/>
      <c r="Y2274" s="158"/>
      <c r="Z2274" s="158"/>
      <c r="AA2274" s="158"/>
      <c r="AB2274" s="158"/>
      <c r="AC2274" s="158"/>
      <c r="AD2274" s="158"/>
      <c r="AE2274" s="158"/>
      <c r="AF2274" s="158"/>
      <c r="AG2274" s="158"/>
      <c r="AH2274" s="158"/>
      <c r="AI2274" s="158"/>
      <c r="AJ2274" s="158"/>
      <c r="AK2274" s="158"/>
      <c r="AL2274" s="158"/>
      <c r="AM2274" s="158"/>
      <c r="AN2274" s="158"/>
      <c r="AO2274" s="158"/>
      <c r="AP2274" s="158"/>
      <c r="AQ2274" s="158"/>
      <c r="AR2274" s="158"/>
      <c r="AS2274" s="158"/>
      <c r="AT2274" s="158"/>
      <c r="AU2274" s="158"/>
      <c r="AV2274" s="158"/>
      <c r="AW2274" s="158"/>
      <c r="AX2274" s="159"/>
    </row>
    <row r="2275" spans="1:55" ht="12" customHeight="1">
      <c r="A2275" s="40"/>
      <c r="B2275" s="157"/>
      <c r="C2275" s="158"/>
      <c r="D2275" s="158"/>
      <c r="E2275" s="158"/>
      <c r="F2275" s="158"/>
      <c r="G2275" s="158"/>
      <c r="H2275" s="158"/>
      <c r="I2275" s="158"/>
      <c r="J2275" s="158"/>
      <c r="K2275" s="158"/>
      <c r="L2275" s="158"/>
      <c r="M2275" s="158"/>
      <c r="N2275" s="158"/>
      <c r="O2275" s="158"/>
      <c r="P2275" s="158"/>
      <c r="Q2275" s="158"/>
      <c r="R2275" s="158"/>
      <c r="S2275" s="158"/>
      <c r="T2275" s="158"/>
      <c r="U2275" s="158"/>
      <c r="V2275" s="158"/>
      <c r="W2275" s="158"/>
      <c r="X2275" s="158"/>
      <c r="Y2275" s="158"/>
      <c r="Z2275" s="158"/>
      <c r="AA2275" s="158"/>
      <c r="AB2275" s="158"/>
      <c r="AC2275" s="158"/>
      <c r="AD2275" s="158"/>
      <c r="AE2275" s="158"/>
      <c r="AF2275" s="158"/>
      <c r="AG2275" s="158"/>
      <c r="AH2275" s="158"/>
      <c r="AI2275" s="158"/>
      <c r="AJ2275" s="158"/>
      <c r="AK2275" s="158"/>
      <c r="AL2275" s="158"/>
      <c r="AM2275" s="158"/>
      <c r="AN2275" s="158"/>
      <c r="AO2275" s="158"/>
      <c r="AP2275" s="158"/>
      <c r="AQ2275" s="158"/>
      <c r="AR2275" s="158"/>
      <c r="AS2275" s="158"/>
      <c r="AT2275" s="158"/>
      <c r="AU2275" s="158"/>
      <c r="AV2275" s="158"/>
      <c r="AW2275" s="158"/>
      <c r="AX2275" s="159"/>
    </row>
    <row r="2276" spans="1:55" ht="12" customHeight="1">
      <c r="A2276" s="40"/>
      <c r="B2276" s="157"/>
      <c r="C2276" s="158"/>
      <c r="D2276" s="158"/>
      <c r="E2276" s="158"/>
      <c r="F2276" s="158"/>
      <c r="G2276" s="158"/>
      <c r="H2276" s="158"/>
      <c r="I2276" s="158"/>
      <c r="J2276" s="158"/>
      <c r="K2276" s="158"/>
      <c r="L2276" s="158"/>
      <c r="M2276" s="158"/>
      <c r="N2276" s="158"/>
      <c r="O2276" s="158"/>
      <c r="P2276" s="158"/>
      <c r="Q2276" s="158"/>
      <c r="R2276" s="158"/>
      <c r="S2276" s="158"/>
      <c r="T2276" s="158"/>
      <c r="U2276" s="158"/>
      <c r="V2276" s="158"/>
      <c r="W2276" s="158"/>
      <c r="X2276" s="158"/>
      <c r="Y2276" s="158"/>
      <c r="Z2276" s="158"/>
      <c r="AA2276" s="158"/>
      <c r="AB2276" s="158"/>
      <c r="AC2276" s="158"/>
      <c r="AD2276" s="158"/>
      <c r="AE2276" s="158"/>
      <c r="AF2276" s="158"/>
      <c r="AG2276" s="158"/>
      <c r="AH2276" s="158"/>
      <c r="AI2276" s="158"/>
      <c r="AJ2276" s="158"/>
      <c r="AK2276" s="158"/>
      <c r="AL2276" s="158"/>
      <c r="AM2276" s="158"/>
      <c r="AN2276" s="158"/>
      <c r="AO2276" s="158"/>
      <c r="AP2276" s="158"/>
      <c r="AQ2276" s="158"/>
      <c r="AR2276" s="158"/>
      <c r="AS2276" s="158"/>
      <c r="AT2276" s="158"/>
      <c r="AU2276" s="158"/>
      <c r="AV2276" s="158"/>
      <c r="AW2276" s="158"/>
      <c r="AX2276" s="159"/>
    </row>
    <row r="2277" spans="1:55" ht="12" customHeight="1">
      <c r="A2277" s="40"/>
      <c r="B2277" s="157"/>
      <c r="C2277" s="158"/>
      <c r="D2277" s="158"/>
      <c r="E2277" s="158"/>
      <c r="F2277" s="158"/>
      <c r="G2277" s="158"/>
      <c r="H2277" s="158"/>
      <c r="I2277" s="158"/>
      <c r="J2277" s="158"/>
      <c r="K2277" s="158"/>
      <c r="L2277" s="158"/>
      <c r="M2277" s="158"/>
      <c r="N2277" s="158"/>
      <c r="O2277" s="158"/>
      <c r="P2277" s="158"/>
      <c r="Q2277" s="158"/>
      <c r="R2277" s="158"/>
      <c r="S2277" s="158"/>
      <c r="T2277" s="158"/>
      <c r="U2277" s="158"/>
      <c r="V2277" s="158"/>
      <c r="W2277" s="158"/>
      <c r="X2277" s="158"/>
      <c r="Y2277" s="158"/>
      <c r="Z2277" s="158"/>
      <c r="AA2277" s="158"/>
      <c r="AB2277" s="158"/>
      <c r="AC2277" s="158"/>
      <c r="AD2277" s="158"/>
      <c r="AE2277" s="158"/>
      <c r="AF2277" s="158"/>
      <c r="AG2277" s="158"/>
      <c r="AH2277" s="158"/>
      <c r="AI2277" s="158"/>
      <c r="AJ2277" s="158"/>
      <c r="AK2277" s="158"/>
      <c r="AL2277" s="158"/>
      <c r="AM2277" s="158"/>
      <c r="AN2277" s="158"/>
      <c r="AO2277" s="158"/>
      <c r="AP2277" s="158"/>
      <c r="AQ2277" s="158"/>
      <c r="AR2277" s="158"/>
      <c r="AS2277" s="158"/>
      <c r="AT2277" s="158"/>
      <c r="AU2277" s="158"/>
      <c r="AV2277" s="158"/>
      <c r="AW2277" s="158"/>
      <c r="AX2277" s="159"/>
    </row>
    <row r="2278" spans="1:55" ht="12" customHeight="1">
      <c r="A2278" s="40"/>
      <c r="B2278" s="157"/>
      <c r="C2278" s="158"/>
      <c r="D2278" s="158"/>
      <c r="E2278" s="158"/>
      <c r="F2278" s="158"/>
      <c r="G2278" s="158"/>
      <c r="H2278" s="158"/>
      <c r="I2278" s="158"/>
      <c r="J2278" s="158"/>
      <c r="K2278" s="158"/>
      <c r="L2278" s="158"/>
      <c r="M2278" s="158"/>
      <c r="N2278" s="158"/>
      <c r="O2278" s="158"/>
      <c r="P2278" s="158"/>
      <c r="Q2278" s="158"/>
      <c r="R2278" s="158"/>
      <c r="S2278" s="158"/>
      <c r="T2278" s="158"/>
      <c r="U2278" s="158"/>
      <c r="V2278" s="158"/>
      <c r="W2278" s="158"/>
      <c r="X2278" s="158"/>
      <c r="Y2278" s="158"/>
      <c r="Z2278" s="158"/>
      <c r="AA2278" s="158"/>
      <c r="AB2278" s="158"/>
      <c r="AC2278" s="158"/>
      <c r="AD2278" s="158"/>
      <c r="AE2278" s="158"/>
      <c r="AF2278" s="158"/>
      <c r="AG2278" s="158"/>
      <c r="AH2278" s="158"/>
      <c r="AI2278" s="158"/>
      <c r="AJ2278" s="158"/>
      <c r="AK2278" s="158"/>
      <c r="AL2278" s="158"/>
      <c r="AM2278" s="158"/>
      <c r="AN2278" s="158"/>
      <c r="AO2278" s="158"/>
      <c r="AP2278" s="158"/>
      <c r="AQ2278" s="158"/>
      <c r="AR2278" s="158"/>
      <c r="AS2278" s="158"/>
      <c r="AT2278" s="158"/>
      <c r="AU2278" s="158"/>
      <c r="AV2278" s="158"/>
      <c r="AW2278" s="158"/>
      <c r="AX2278" s="159"/>
    </row>
    <row r="2279" spans="1:55" ht="12" customHeight="1">
      <c r="A2279" s="40"/>
      <c r="B2279" s="157"/>
      <c r="C2279" s="158"/>
      <c r="D2279" s="158"/>
      <c r="E2279" s="158"/>
      <c r="F2279" s="158"/>
      <c r="G2279" s="158"/>
      <c r="H2279" s="158"/>
      <c r="I2279" s="158"/>
      <c r="J2279" s="158"/>
      <c r="K2279" s="158"/>
      <c r="L2279" s="158"/>
      <c r="M2279" s="158"/>
      <c r="N2279" s="158"/>
      <c r="O2279" s="158"/>
      <c r="P2279" s="158"/>
      <c r="Q2279" s="158"/>
      <c r="R2279" s="158"/>
      <c r="S2279" s="158"/>
      <c r="T2279" s="158"/>
      <c r="U2279" s="158"/>
      <c r="V2279" s="158"/>
      <c r="W2279" s="158"/>
      <c r="X2279" s="158"/>
      <c r="Y2279" s="158"/>
      <c r="Z2279" s="158"/>
      <c r="AA2279" s="158"/>
      <c r="AB2279" s="158"/>
      <c r="AC2279" s="158"/>
      <c r="AD2279" s="158"/>
      <c r="AE2279" s="158"/>
      <c r="AF2279" s="158"/>
      <c r="AG2279" s="158"/>
      <c r="AH2279" s="158"/>
      <c r="AI2279" s="158"/>
      <c r="AJ2279" s="158"/>
      <c r="AK2279" s="158"/>
      <c r="AL2279" s="158"/>
      <c r="AM2279" s="158"/>
      <c r="AN2279" s="158"/>
      <c r="AO2279" s="158"/>
      <c r="AP2279" s="158"/>
      <c r="AQ2279" s="158"/>
      <c r="AR2279" s="158"/>
      <c r="AS2279" s="158"/>
      <c r="AT2279" s="158"/>
      <c r="AU2279" s="158"/>
      <c r="AV2279" s="158"/>
      <c r="AW2279" s="158"/>
      <c r="AX2279" s="159"/>
    </row>
    <row r="2280" spans="1:55" ht="12" customHeight="1">
      <c r="A2280" s="40"/>
      <c r="B2280" s="157"/>
      <c r="C2280" s="158"/>
      <c r="D2280" s="158"/>
      <c r="E2280" s="158"/>
      <c r="F2280" s="158"/>
      <c r="G2280" s="158"/>
      <c r="H2280" s="158"/>
      <c r="I2280" s="158"/>
      <c r="J2280" s="158"/>
      <c r="K2280" s="158"/>
      <c r="L2280" s="158"/>
      <c r="M2280" s="158"/>
      <c r="N2280" s="158"/>
      <c r="O2280" s="158"/>
      <c r="P2280" s="158"/>
      <c r="Q2280" s="158"/>
      <c r="R2280" s="158"/>
      <c r="S2280" s="158"/>
      <c r="T2280" s="158"/>
      <c r="U2280" s="158"/>
      <c r="V2280" s="158"/>
      <c r="W2280" s="158"/>
      <c r="X2280" s="158"/>
      <c r="Y2280" s="158"/>
      <c r="Z2280" s="158"/>
      <c r="AA2280" s="158"/>
      <c r="AB2280" s="158"/>
      <c r="AC2280" s="158"/>
      <c r="AD2280" s="158"/>
      <c r="AE2280" s="158"/>
      <c r="AF2280" s="158"/>
      <c r="AG2280" s="158"/>
      <c r="AH2280" s="158"/>
      <c r="AI2280" s="158"/>
      <c r="AJ2280" s="158"/>
      <c r="AK2280" s="158"/>
      <c r="AL2280" s="158"/>
      <c r="AM2280" s="158"/>
      <c r="AN2280" s="158"/>
      <c r="AO2280" s="158"/>
      <c r="AP2280" s="158"/>
      <c r="AQ2280" s="158"/>
      <c r="AR2280" s="158"/>
      <c r="AS2280" s="158"/>
      <c r="AT2280" s="158"/>
      <c r="AU2280" s="158"/>
      <c r="AV2280" s="158"/>
      <c r="AW2280" s="158"/>
      <c r="AX2280" s="159"/>
    </row>
    <row r="2281" spans="1:55" ht="12" customHeight="1">
      <c r="A2281" s="40"/>
      <c r="B2281" s="157"/>
      <c r="C2281" s="158"/>
      <c r="D2281" s="158"/>
      <c r="E2281" s="158"/>
      <c r="F2281" s="158"/>
      <c r="G2281" s="158"/>
      <c r="H2281" s="158"/>
      <c r="I2281" s="158"/>
      <c r="J2281" s="158"/>
      <c r="K2281" s="158"/>
      <c r="L2281" s="158"/>
      <c r="M2281" s="158"/>
      <c r="N2281" s="158"/>
      <c r="O2281" s="158"/>
      <c r="P2281" s="158"/>
      <c r="Q2281" s="158"/>
      <c r="R2281" s="158"/>
      <c r="S2281" s="158"/>
      <c r="T2281" s="158"/>
      <c r="U2281" s="158"/>
      <c r="V2281" s="158"/>
      <c r="W2281" s="158"/>
      <c r="X2281" s="158"/>
      <c r="Y2281" s="158"/>
      <c r="Z2281" s="158"/>
      <c r="AA2281" s="158"/>
      <c r="AB2281" s="158"/>
      <c r="AC2281" s="158"/>
      <c r="AD2281" s="158"/>
      <c r="AE2281" s="158"/>
      <c r="AF2281" s="158"/>
      <c r="AG2281" s="158"/>
      <c r="AH2281" s="158"/>
      <c r="AI2281" s="158"/>
      <c r="AJ2281" s="158"/>
      <c r="AK2281" s="158"/>
      <c r="AL2281" s="158"/>
      <c r="AM2281" s="158"/>
      <c r="AN2281" s="158"/>
      <c r="AO2281" s="158"/>
      <c r="AP2281" s="158"/>
      <c r="AQ2281" s="158"/>
      <c r="AR2281" s="158"/>
      <c r="AS2281" s="158"/>
      <c r="AT2281" s="158"/>
      <c r="AU2281" s="158"/>
      <c r="AV2281" s="158"/>
      <c r="AW2281" s="158"/>
      <c r="AX2281" s="159"/>
    </row>
    <row r="2282" spans="1:55" ht="12" customHeight="1">
      <c r="A2282" s="40"/>
      <c r="B2282" s="157"/>
      <c r="C2282" s="158"/>
      <c r="D2282" s="158"/>
      <c r="E2282" s="158"/>
      <c r="F2282" s="158"/>
      <c r="G2282" s="158"/>
      <c r="H2282" s="158"/>
      <c r="I2282" s="158"/>
      <c r="J2282" s="158"/>
      <c r="K2282" s="158"/>
      <c r="L2282" s="158"/>
      <c r="M2282" s="158"/>
      <c r="N2282" s="158"/>
      <c r="O2282" s="158"/>
      <c r="P2282" s="158"/>
      <c r="Q2282" s="158"/>
      <c r="R2282" s="158"/>
      <c r="S2282" s="158"/>
      <c r="T2282" s="158"/>
      <c r="U2282" s="158"/>
      <c r="V2282" s="158"/>
      <c r="W2282" s="158"/>
      <c r="X2282" s="158"/>
      <c r="Y2282" s="158"/>
      <c r="Z2282" s="158"/>
      <c r="AA2282" s="158"/>
      <c r="AB2282" s="158"/>
      <c r="AC2282" s="158"/>
      <c r="AD2282" s="158"/>
      <c r="AE2282" s="158"/>
      <c r="AF2282" s="158"/>
      <c r="AG2282" s="158"/>
      <c r="AH2282" s="158"/>
      <c r="AI2282" s="158"/>
      <c r="AJ2282" s="158"/>
      <c r="AK2282" s="158"/>
      <c r="AL2282" s="158"/>
      <c r="AM2282" s="158"/>
      <c r="AN2282" s="158"/>
      <c r="AO2282" s="158"/>
      <c r="AP2282" s="158"/>
      <c r="AQ2282" s="158"/>
      <c r="AR2282" s="158"/>
      <c r="AS2282" s="158"/>
      <c r="AT2282" s="158"/>
      <c r="AU2282" s="158"/>
      <c r="AV2282" s="158"/>
      <c r="AW2282" s="158"/>
      <c r="AX2282" s="159"/>
    </row>
    <row r="2283" spans="1:55" ht="12" customHeight="1">
      <c r="A2283" s="40"/>
      <c r="B2283" s="157"/>
      <c r="C2283" s="158"/>
      <c r="D2283" s="158"/>
      <c r="E2283" s="158"/>
      <c r="F2283" s="158"/>
      <c r="G2283" s="158"/>
      <c r="H2283" s="158"/>
      <c r="I2283" s="158"/>
      <c r="J2283" s="158"/>
      <c r="K2283" s="158"/>
      <c r="L2283" s="158"/>
      <c r="M2283" s="158"/>
      <c r="N2283" s="158"/>
      <c r="O2283" s="158"/>
      <c r="P2283" s="158"/>
      <c r="Q2283" s="158"/>
      <c r="R2283" s="158"/>
      <c r="S2283" s="158"/>
      <c r="T2283" s="158"/>
      <c r="U2283" s="158"/>
      <c r="V2283" s="158"/>
      <c r="W2283" s="158"/>
      <c r="X2283" s="158"/>
      <c r="Y2283" s="158"/>
      <c r="Z2283" s="158"/>
      <c r="AA2283" s="158"/>
      <c r="AB2283" s="158"/>
      <c r="AC2283" s="158"/>
      <c r="AD2283" s="158"/>
      <c r="AE2283" s="158"/>
      <c r="AF2283" s="158"/>
      <c r="AG2283" s="158"/>
      <c r="AH2283" s="158"/>
      <c r="AI2283" s="158"/>
      <c r="AJ2283" s="158"/>
      <c r="AK2283" s="158"/>
      <c r="AL2283" s="158"/>
      <c r="AM2283" s="158"/>
      <c r="AN2283" s="158"/>
      <c r="AO2283" s="158"/>
      <c r="AP2283" s="158"/>
      <c r="AQ2283" s="158"/>
      <c r="AR2283" s="158"/>
      <c r="AS2283" s="158"/>
      <c r="AT2283" s="158"/>
      <c r="AU2283" s="158"/>
      <c r="AV2283" s="158"/>
      <c r="AW2283" s="158"/>
      <c r="AX2283" s="159"/>
    </row>
    <row r="2284" spans="1:55" ht="12" customHeight="1">
      <c r="A2284" s="40"/>
      <c r="B2284" s="157"/>
      <c r="C2284" s="158"/>
      <c r="D2284" s="158"/>
      <c r="E2284" s="158"/>
      <c r="F2284" s="158"/>
      <c r="G2284" s="158"/>
      <c r="H2284" s="158"/>
      <c r="I2284" s="158"/>
      <c r="J2284" s="158"/>
      <c r="K2284" s="158"/>
      <c r="L2284" s="158"/>
      <c r="M2284" s="158"/>
      <c r="N2284" s="158"/>
      <c r="O2284" s="158"/>
      <c r="P2284" s="158"/>
      <c r="Q2284" s="158"/>
      <c r="R2284" s="158"/>
      <c r="S2284" s="158"/>
      <c r="T2284" s="158"/>
      <c r="U2284" s="158"/>
      <c r="V2284" s="158"/>
      <c r="W2284" s="158"/>
      <c r="X2284" s="158"/>
      <c r="Y2284" s="158"/>
      <c r="Z2284" s="158"/>
      <c r="AA2284" s="158"/>
      <c r="AB2284" s="158"/>
      <c r="AC2284" s="158"/>
      <c r="AD2284" s="158"/>
      <c r="AE2284" s="158"/>
      <c r="AF2284" s="158"/>
      <c r="AG2284" s="158"/>
      <c r="AH2284" s="158"/>
      <c r="AI2284" s="158"/>
      <c r="AJ2284" s="158"/>
      <c r="AK2284" s="158"/>
      <c r="AL2284" s="158"/>
      <c r="AM2284" s="158"/>
      <c r="AN2284" s="158"/>
      <c r="AO2284" s="158"/>
      <c r="AP2284" s="158"/>
      <c r="AQ2284" s="158"/>
      <c r="AR2284" s="158"/>
      <c r="AS2284" s="158"/>
      <c r="AT2284" s="158"/>
      <c r="AU2284" s="158"/>
      <c r="AV2284" s="158"/>
      <c r="AW2284" s="158"/>
      <c r="AX2284" s="159"/>
      <c r="BC2284" s="3"/>
    </row>
    <row r="2285" spans="1:55" ht="12" customHeight="1">
      <c r="A2285" s="40"/>
      <c r="B2285" s="157"/>
      <c r="C2285" s="158"/>
      <c r="D2285" s="158"/>
      <c r="E2285" s="158"/>
      <c r="F2285" s="158"/>
      <c r="G2285" s="158"/>
      <c r="H2285" s="158"/>
      <c r="I2285" s="158"/>
      <c r="J2285" s="158"/>
      <c r="K2285" s="158"/>
      <c r="L2285" s="158"/>
      <c r="M2285" s="158"/>
      <c r="N2285" s="158"/>
      <c r="O2285" s="158"/>
      <c r="P2285" s="158"/>
      <c r="Q2285" s="158"/>
      <c r="R2285" s="158"/>
      <c r="S2285" s="158"/>
      <c r="T2285" s="158"/>
      <c r="U2285" s="158"/>
      <c r="V2285" s="158"/>
      <c r="W2285" s="158"/>
      <c r="X2285" s="158"/>
      <c r="Y2285" s="158"/>
      <c r="Z2285" s="158"/>
      <c r="AA2285" s="158"/>
      <c r="AB2285" s="158"/>
      <c r="AC2285" s="158"/>
      <c r="AD2285" s="158"/>
      <c r="AE2285" s="158"/>
      <c r="AF2285" s="158"/>
      <c r="AG2285" s="158"/>
      <c r="AH2285" s="158"/>
      <c r="AI2285" s="158"/>
      <c r="AJ2285" s="158"/>
      <c r="AK2285" s="158"/>
      <c r="AL2285" s="158"/>
      <c r="AM2285" s="158"/>
      <c r="AN2285" s="158"/>
      <c r="AO2285" s="158"/>
      <c r="AP2285" s="158"/>
      <c r="AQ2285" s="158"/>
      <c r="AR2285" s="158"/>
      <c r="AS2285" s="158"/>
      <c r="AT2285" s="158"/>
      <c r="AU2285" s="158"/>
      <c r="AV2285" s="158"/>
      <c r="AW2285" s="158"/>
      <c r="AX2285" s="159"/>
    </row>
    <row r="2286" spans="1:55" ht="12" customHeight="1">
      <c r="A2286" s="40"/>
      <c r="B2286" s="157"/>
      <c r="C2286" s="158"/>
      <c r="D2286" s="158"/>
      <c r="E2286" s="158"/>
      <c r="F2286" s="158"/>
      <c r="G2286" s="158"/>
      <c r="H2286" s="158"/>
      <c r="I2286" s="158"/>
      <c r="J2286" s="158"/>
      <c r="K2286" s="158"/>
      <c r="L2286" s="158"/>
      <c r="M2286" s="158"/>
      <c r="N2286" s="158"/>
      <c r="O2286" s="158"/>
      <c r="P2286" s="158"/>
      <c r="Q2286" s="158"/>
      <c r="R2286" s="158"/>
      <c r="S2286" s="158"/>
      <c r="T2286" s="158"/>
      <c r="U2286" s="158"/>
      <c r="V2286" s="158"/>
      <c r="W2286" s="158"/>
      <c r="X2286" s="158"/>
      <c r="Y2286" s="158"/>
      <c r="Z2286" s="158"/>
      <c r="AA2286" s="158"/>
      <c r="AB2286" s="158"/>
      <c r="AC2286" s="158"/>
      <c r="AD2286" s="158"/>
      <c r="AE2286" s="158"/>
      <c r="AF2286" s="158"/>
      <c r="AG2286" s="158"/>
      <c r="AH2286" s="158"/>
      <c r="AI2286" s="158"/>
      <c r="AJ2286" s="158"/>
      <c r="AK2286" s="158"/>
      <c r="AL2286" s="158"/>
      <c r="AM2286" s="158"/>
      <c r="AN2286" s="158"/>
      <c r="AO2286" s="158"/>
      <c r="AP2286" s="158"/>
      <c r="AQ2286" s="158"/>
      <c r="AR2286" s="158"/>
      <c r="AS2286" s="158"/>
      <c r="AT2286" s="158"/>
      <c r="AU2286" s="158"/>
      <c r="AV2286" s="158"/>
      <c r="AW2286" s="158"/>
      <c r="AX2286" s="159"/>
    </row>
    <row r="2287" spans="1:55" ht="12" customHeight="1">
      <c r="A2287" s="40"/>
      <c r="B2287" s="157"/>
      <c r="C2287" s="158"/>
      <c r="D2287" s="158"/>
      <c r="E2287" s="158"/>
      <c r="F2287" s="158"/>
      <c r="G2287" s="158"/>
      <c r="H2287" s="158"/>
      <c r="I2287" s="158"/>
      <c r="J2287" s="158"/>
      <c r="K2287" s="158"/>
      <c r="L2287" s="158"/>
      <c r="M2287" s="158"/>
      <c r="N2287" s="158"/>
      <c r="O2287" s="158"/>
      <c r="P2287" s="158"/>
      <c r="Q2287" s="158"/>
      <c r="R2287" s="158"/>
      <c r="S2287" s="158"/>
      <c r="T2287" s="158"/>
      <c r="U2287" s="158"/>
      <c r="V2287" s="158"/>
      <c r="W2287" s="158"/>
      <c r="X2287" s="158"/>
      <c r="Y2287" s="158"/>
      <c r="Z2287" s="158"/>
      <c r="AA2287" s="158"/>
      <c r="AB2287" s="158"/>
      <c r="AC2287" s="158"/>
      <c r="AD2287" s="158"/>
      <c r="AE2287" s="158"/>
      <c r="AF2287" s="158"/>
      <c r="AG2287" s="158"/>
      <c r="AH2287" s="158"/>
      <c r="AI2287" s="158"/>
      <c r="AJ2287" s="158"/>
      <c r="AK2287" s="158"/>
      <c r="AL2287" s="158"/>
      <c r="AM2287" s="158"/>
      <c r="AN2287" s="158"/>
      <c r="AO2287" s="158"/>
      <c r="AP2287" s="158"/>
      <c r="AQ2287" s="158"/>
      <c r="AR2287" s="158"/>
      <c r="AS2287" s="158"/>
      <c r="AT2287" s="158"/>
      <c r="AU2287" s="158"/>
      <c r="AV2287" s="158"/>
      <c r="AW2287" s="158"/>
      <c r="AX2287" s="159"/>
    </row>
    <row r="2288" spans="1:55" ht="15" thickBot="1">
      <c r="A2288" s="41"/>
      <c r="B2288" s="54"/>
      <c r="C2288" s="55"/>
      <c r="D2288" s="55"/>
      <c r="E2288" s="55"/>
      <c r="F2288" s="55"/>
      <c r="G2288" s="55"/>
      <c r="H2288" s="55"/>
      <c r="I2288" s="55"/>
      <c r="J2288" s="55"/>
      <c r="K2288" s="55"/>
      <c r="L2288" s="55"/>
      <c r="M2288" s="55"/>
      <c r="N2288" s="55"/>
      <c r="O2288" s="55"/>
      <c r="P2288" s="55"/>
      <c r="Q2288" s="55"/>
      <c r="R2288" s="55"/>
      <c r="S2288" s="55"/>
      <c r="T2288" s="55"/>
      <c r="U2288" s="55"/>
      <c r="V2288" s="55"/>
      <c r="W2288" s="55"/>
      <c r="X2288" s="55"/>
      <c r="Y2288" s="55"/>
      <c r="Z2288" s="55"/>
      <c r="AA2288" s="55"/>
      <c r="AB2288" s="55"/>
      <c r="AC2288" s="55"/>
      <c r="AD2288" s="55"/>
      <c r="AE2288" s="55"/>
      <c r="AF2288" s="55"/>
      <c r="AG2288" s="55"/>
      <c r="AH2288" s="55"/>
      <c r="AI2288" s="55"/>
      <c r="AJ2288" s="55"/>
      <c r="AK2288" s="55"/>
      <c r="AL2288" s="55"/>
      <c r="AM2288" s="55"/>
      <c r="AN2288" s="55"/>
      <c r="AO2288" s="55"/>
      <c r="AP2288" s="55"/>
      <c r="AQ2288" s="55"/>
      <c r="AR2288" s="55"/>
      <c r="AS2288" s="55"/>
      <c r="AT2288" s="55"/>
      <c r="AU2288" s="55"/>
      <c r="AV2288" s="55"/>
      <c r="AW2288" s="55"/>
      <c r="AX2288" s="56"/>
    </row>
    <row r="2289" spans="1:251">
      <c r="B2289" s="57"/>
    </row>
    <row r="2290" spans="1:251" ht="14.25">
      <c r="B2290" s="49" t="s">
        <v>4</v>
      </c>
      <c r="C2290" s="40"/>
      <c r="D2290" s="40"/>
      <c r="E2290" s="40"/>
      <c r="F2290" s="40"/>
      <c r="G2290" s="40"/>
      <c r="H2290" s="40"/>
      <c r="I2290" s="40"/>
      <c r="J2290" s="40"/>
      <c r="K2290" s="40"/>
      <c r="L2290" s="48"/>
      <c r="M2290" s="48"/>
      <c r="N2290" s="48"/>
      <c r="O2290" s="48"/>
      <c r="P2290" s="40"/>
      <c r="Q2290" s="40"/>
      <c r="R2290" s="40"/>
      <c r="S2290" s="40"/>
      <c r="T2290" s="40"/>
      <c r="U2290" s="40"/>
      <c r="V2290" s="49"/>
      <c r="W2290" s="49"/>
      <c r="X2290" s="49"/>
      <c r="Y2290" s="49"/>
      <c r="Z2290" s="49"/>
      <c r="AA2290" s="49"/>
      <c r="AB2290" s="49"/>
      <c r="AC2290" s="49"/>
      <c r="AD2290" s="49"/>
      <c r="AE2290" s="49"/>
      <c r="AF2290" s="49"/>
      <c r="AG2290" s="49"/>
      <c r="AH2290" s="49"/>
      <c r="AI2290" s="49"/>
      <c r="AJ2290" s="49"/>
      <c r="AK2290" s="49"/>
      <c r="AL2290" s="49"/>
      <c r="AM2290" s="49"/>
      <c r="AN2290" s="49"/>
      <c r="AO2290" s="49"/>
      <c r="AP2290" s="49"/>
      <c r="AQ2290" s="49"/>
      <c r="AR2290" s="49"/>
      <c r="AS2290" s="49"/>
      <c r="AT2290" s="49"/>
      <c r="AU2290" s="49"/>
      <c r="AV2290" s="49"/>
      <c r="AW2290" s="49"/>
      <c r="AX2290" s="49"/>
    </row>
    <row r="2291" spans="1:251" ht="15" thickBot="1">
      <c r="B2291" s="40"/>
      <c r="C2291" s="40"/>
      <c r="D2291" s="40"/>
      <c r="E2291" s="40"/>
      <c r="F2291" s="40"/>
      <c r="G2291" s="40"/>
      <c r="H2291" s="40"/>
      <c r="I2291" s="40"/>
      <c r="J2291" s="40"/>
      <c r="K2291" s="40"/>
      <c r="L2291" s="48"/>
      <c r="M2291" s="48"/>
      <c r="N2291" s="48"/>
      <c r="O2291" s="48"/>
      <c r="P2291" s="40"/>
      <c r="Q2291" s="40"/>
      <c r="R2291" s="40"/>
      <c r="S2291" s="40"/>
      <c r="T2291" s="40"/>
      <c r="U2291" s="40"/>
      <c r="V2291" s="49"/>
      <c r="W2291" s="49"/>
      <c r="X2291" s="49"/>
      <c r="Y2291" s="49"/>
      <c r="Z2291" s="49"/>
      <c r="AA2291" s="49"/>
      <c r="AB2291" s="49"/>
      <c r="AC2291" s="49"/>
      <c r="AD2291" s="49"/>
      <c r="AE2291" s="49"/>
      <c r="AF2291" s="49"/>
      <c r="AG2291" s="49"/>
      <c r="AH2291" s="49"/>
      <c r="AI2291" s="49"/>
      <c r="AJ2291" s="49"/>
      <c r="AK2291" s="49"/>
      <c r="AL2291" s="49"/>
      <c r="AM2291" s="49"/>
      <c r="AN2291" s="49"/>
      <c r="AO2291" s="49"/>
      <c r="AP2291" s="49"/>
      <c r="AQ2291" s="49"/>
      <c r="AR2291" s="49"/>
      <c r="AS2291" s="49"/>
      <c r="AT2291" s="49"/>
      <c r="AU2291" s="49"/>
      <c r="AV2291" s="49"/>
      <c r="AW2291" s="49"/>
      <c r="AX2291" s="58" t="s">
        <v>5</v>
      </c>
    </row>
    <row r="2292" spans="1:251" s="3" customFormat="1" ht="13.5" customHeight="1">
      <c r="A2292" s="40"/>
      <c r="B2292" s="160" t="s">
        <v>6</v>
      </c>
      <c r="C2292" s="161"/>
      <c r="D2292" s="161"/>
      <c r="E2292" s="161"/>
      <c r="F2292" s="161"/>
      <c r="G2292" s="161"/>
      <c r="H2292" s="161"/>
      <c r="I2292" s="161"/>
      <c r="J2292" s="161"/>
      <c r="K2292" s="161"/>
      <c r="L2292" s="161"/>
      <c r="M2292" s="161"/>
      <c r="N2292" s="161"/>
      <c r="O2292" s="161"/>
      <c r="P2292" s="161"/>
      <c r="Q2292" s="161"/>
      <c r="R2292" s="161"/>
      <c r="S2292" s="161"/>
      <c r="T2292" s="161"/>
      <c r="U2292" s="161"/>
      <c r="V2292" s="161"/>
      <c r="W2292" s="161"/>
      <c r="X2292" s="161"/>
      <c r="Y2292" s="161"/>
      <c r="Z2292" s="162"/>
      <c r="AA2292" s="166" t="s">
        <v>12</v>
      </c>
      <c r="AB2292" s="161"/>
      <c r="AC2292" s="161"/>
      <c r="AD2292" s="161"/>
      <c r="AE2292" s="161"/>
      <c r="AF2292" s="161"/>
      <c r="AG2292" s="161"/>
      <c r="AH2292" s="161"/>
      <c r="AI2292" s="162"/>
      <c r="AJ2292" s="166" t="s">
        <v>13</v>
      </c>
      <c r="AK2292" s="161"/>
      <c r="AL2292" s="161"/>
      <c r="AM2292" s="161"/>
      <c r="AN2292" s="161"/>
      <c r="AO2292" s="161"/>
      <c r="AP2292" s="161"/>
      <c r="AQ2292" s="161"/>
      <c r="AR2292" s="162"/>
      <c r="AS2292" s="166" t="s">
        <v>7</v>
      </c>
      <c r="AT2292" s="161"/>
      <c r="AU2292" s="161"/>
      <c r="AV2292" s="161"/>
      <c r="AW2292" s="161"/>
      <c r="AX2292" s="168"/>
      <c r="AY2292" s="39"/>
      <c r="AZ2292" s="1"/>
      <c r="BA2292" s="1"/>
      <c r="BB2292" s="1"/>
      <c r="BC2292" s="1"/>
      <c r="BD2292" s="1"/>
      <c r="BE2292" s="1"/>
      <c r="BF2292" s="1"/>
      <c r="BG2292" s="1"/>
      <c r="BH2292" s="1"/>
      <c r="BI2292" s="1"/>
      <c r="BJ2292" s="1"/>
      <c r="BK2292" s="1"/>
      <c r="BL2292" s="1"/>
      <c r="BM2292" s="1"/>
      <c r="BN2292" s="1"/>
      <c r="BO2292" s="1"/>
      <c r="BP2292" s="1"/>
      <c r="BQ2292" s="1"/>
      <c r="BR2292" s="1"/>
      <c r="BS2292" s="1"/>
      <c r="BT2292" s="1"/>
      <c r="BU2292" s="1"/>
      <c r="BV2292" s="1"/>
      <c r="BW2292" s="1"/>
      <c r="BX2292" s="1"/>
      <c r="BY2292" s="1"/>
      <c r="BZ2292" s="1"/>
      <c r="CA2292" s="1"/>
      <c r="CB2292" s="1"/>
      <c r="CC2292" s="1"/>
      <c r="CD2292" s="1"/>
      <c r="CE2292" s="1"/>
      <c r="CF2292" s="1"/>
      <c r="CG2292" s="1"/>
      <c r="CH2292" s="1"/>
      <c r="CI2292" s="1"/>
      <c r="CJ2292" s="1"/>
      <c r="CK2292" s="1"/>
      <c r="CL2292" s="1"/>
      <c r="CM2292" s="1"/>
      <c r="CN2292" s="1"/>
      <c r="CO2292" s="1"/>
      <c r="CP2292" s="1"/>
      <c r="CQ2292" s="1"/>
      <c r="CR2292" s="1"/>
      <c r="CS2292" s="1"/>
      <c r="CT2292" s="1"/>
      <c r="CU2292" s="1"/>
      <c r="CV2292" s="1"/>
      <c r="CW2292" s="1"/>
      <c r="CX2292" s="1"/>
      <c r="CY2292" s="1"/>
      <c r="CZ2292" s="1"/>
      <c r="DA2292" s="1"/>
      <c r="DB2292" s="1"/>
      <c r="DC2292" s="1"/>
      <c r="DD2292" s="1"/>
      <c r="DE2292" s="1"/>
      <c r="DF2292" s="1"/>
      <c r="DG2292" s="1"/>
      <c r="DH2292" s="1"/>
      <c r="DI2292" s="1"/>
      <c r="DJ2292" s="1"/>
      <c r="DK2292" s="1"/>
      <c r="DL2292" s="1"/>
      <c r="DM2292" s="1"/>
      <c r="DN2292" s="1"/>
      <c r="DO2292" s="1"/>
      <c r="DP2292" s="1"/>
      <c r="DQ2292" s="1"/>
      <c r="DR2292" s="1"/>
      <c r="DS2292" s="1"/>
      <c r="DT2292" s="1"/>
      <c r="DU2292" s="1"/>
      <c r="DV2292" s="1"/>
      <c r="DW2292" s="1"/>
      <c r="DX2292" s="1"/>
      <c r="DY2292" s="1"/>
      <c r="DZ2292" s="1"/>
      <c r="EA2292" s="1"/>
      <c r="EB2292" s="1"/>
      <c r="EC2292" s="1"/>
      <c r="ED2292" s="1"/>
      <c r="EE2292" s="1"/>
      <c r="EF2292" s="1"/>
      <c r="EG2292" s="1"/>
      <c r="EH2292" s="1"/>
      <c r="EI2292" s="1"/>
      <c r="EJ2292" s="1"/>
      <c r="EK2292" s="1"/>
      <c r="EL2292" s="1"/>
      <c r="EM2292" s="1"/>
      <c r="EN2292" s="1"/>
      <c r="EO2292" s="1"/>
      <c r="EP2292" s="1"/>
      <c r="EQ2292" s="1"/>
      <c r="ER2292" s="1"/>
      <c r="ES2292" s="1"/>
      <c r="ET2292" s="1"/>
      <c r="EU2292" s="1"/>
      <c r="EV2292" s="1"/>
      <c r="EW2292" s="1"/>
      <c r="EX2292" s="1"/>
      <c r="EY2292" s="1"/>
      <c r="EZ2292" s="1"/>
      <c r="FA2292" s="1"/>
      <c r="FB2292" s="1"/>
      <c r="FC2292" s="1"/>
      <c r="FD2292" s="1"/>
      <c r="FE2292" s="1"/>
      <c r="FF2292" s="1"/>
      <c r="FG2292" s="1"/>
      <c r="FH2292" s="1"/>
      <c r="FI2292" s="1"/>
      <c r="FJ2292" s="1"/>
      <c r="FK2292" s="1"/>
      <c r="FL2292" s="1"/>
      <c r="FM2292" s="1"/>
      <c r="FN2292" s="1"/>
      <c r="FO2292" s="1"/>
      <c r="FP2292" s="1"/>
      <c r="FQ2292" s="1"/>
      <c r="FR2292" s="1"/>
      <c r="FS2292" s="1"/>
      <c r="FT2292" s="1"/>
      <c r="FU2292" s="1"/>
      <c r="FV2292" s="1"/>
      <c r="FW2292" s="1"/>
      <c r="FX2292" s="1"/>
      <c r="FY2292" s="1"/>
      <c r="FZ2292" s="1"/>
      <c r="GA2292" s="1"/>
      <c r="GB2292" s="1"/>
      <c r="GC2292" s="1"/>
      <c r="GD2292" s="1"/>
      <c r="GE2292" s="1"/>
      <c r="GF2292" s="1"/>
      <c r="GG2292" s="1"/>
      <c r="GH2292" s="1"/>
      <c r="GI2292" s="1"/>
      <c r="GJ2292" s="1"/>
      <c r="GK2292" s="1"/>
      <c r="GL2292" s="1"/>
      <c r="GM2292" s="1"/>
      <c r="GN2292" s="1"/>
      <c r="GO2292" s="1"/>
      <c r="GP2292" s="1"/>
      <c r="GQ2292" s="1"/>
      <c r="GR2292" s="1"/>
      <c r="GS2292" s="1"/>
      <c r="GT2292" s="1"/>
      <c r="GU2292" s="1"/>
      <c r="GV2292" s="1"/>
      <c r="GW2292" s="1"/>
      <c r="GX2292" s="1"/>
      <c r="GY2292" s="1"/>
      <c r="GZ2292" s="1"/>
      <c r="HA2292" s="1"/>
      <c r="HB2292" s="1"/>
      <c r="HC2292" s="1"/>
      <c r="HD2292" s="1"/>
      <c r="HE2292" s="1"/>
      <c r="HF2292" s="1"/>
      <c r="HG2292" s="1"/>
      <c r="HH2292" s="1"/>
      <c r="HI2292" s="1"/>
      <c r="HJ2292" s="1"/>
      <c r="HK2292" s="1"/>
      <c r="HL2292" s="1"/>
      <c r="HM2292" s="1"/>
      <c r="HN2292" s="1"/>
      <c r="HO2292" s="1"/>
      <c r="HP2292" s="1"/>
      <c r="HQ2292" s="1"/>
      <c r="HR2292" s="1"/>
      <c r="HS2292" s="1"/>
      <c r="HT2292" s="1"/>
      <c r="HU2292" s="1"/>
      <c r="HV2292" s="1"/>
      <c r="HW2292" s="1"/>
      <c r="HX2292" s="1"/>
      <c r="HY2292" s="1"/>
      <c r="HZ2292" s="1"/>
      <c r="IA2292" s="1"/>
      <c r="IB2292" s="1"/>
      <c r="IC2292" s="1"/>
      <c r="ID2292" s="1"/>
      <c r="IE2292" s="1"/>
      <c r="IF2292" s="1"/>
      <c r="IG2292" s="1"/>
      <c r="IH2292" s="1"/>
      <c r="II2292" s="1"/>
      <c r="IJ2292" s="1"/>
      <c r="IK2292" s="1"/>
      <c r="IL2292" s="1"/>
      <c r="IM2292" s="1"/>
      <c r="IN2292" s="1"/>
      <c r="IO2292" s="1"/>
      <c r="IP2292" s="1"/>
      <c r="IQ2292" s="1"/>
    </row>
    <row r="2293" spans="1:251" s="3" customFormat="1" ht="13.5">
      <c r="A2293" s="40"/>
      <c r="B2293" s="163"/>
      <c r="C2293" s="164"/>
      <c r="D2293" s="164"/>
      <c r="E2293" s="164"/>
      <c r="F2293" s="164"/>
      <c r="G2293" s="164"/>
      <c r="H2293" s="164"/>
      <c r="I2293" s="164"/>
      <c r="J2293" s="164"/>
      <c r="K2293" s="164"/>
      <c r="L2293" s="164"/>
      <c r="M2293" s="164"/>
      <c r="N2293" s="164"/>
      <c r="O2293" s="164"/>
      <c r="P2293" s="164"/>
      <c r="Q2293" s="164"/>
      <c r="R2293" s="164"/>
      <c r="S2293" s="164"/>
      <c r="T2293" s="164"/>
      <c r="U2293" s="164"/>
      <c r="V2293" s="164"/>
      <c r="W2293" s="164"/>
      <c r="X2293" s="164"/>
      <c r="Y2293" s="164"/>
      <c r="Z2293" s="165"/>
      <c r="AA2293" s="167"/>
      <c r="AB2293" s="164"/>
      <c r="AC2293" s="164"/>
      <c r="AD2293" s="164"/>
      <c r="AE2293" s="164"/>
      <c r="AF2293" s="164"/>
      <c r="AG2293" s="164"/>
      <c r="AH2293" s="164"/>
      <c r="AI2293" s="165"/>
      <c r="AJ2293" s="167"/>
      <c r="AK2293" s="164"/>
      <c r="AL2293" s="164"/>
      <c r="AM2293" s="164"/>
      <c r="AN2293" s="164"/>
      <c r="AO2293" s="164"/>
      <c r="AP2293" s="164"/>
      <c r="AQ2293" s="164"/>
      <c r="AR2293" s="165"/>
      <c r="AS2293" s="167"/>
      <c r="AT2293" s="164"/>
      <c r="AU2293" s="164"/>
      <c r="AV2293" s="164"/>
      <c r="AW2293" s="164"/>
      <c r="AX2293" s="169"/>
      <c r="AY2293" s="39"/>
      <c r="AZ2293" s="1"/>
      <c r="BA2293" s="1"/>
      <c r="BB2293" s="4"/>
      <c r="BC2293" s="5"/>
      <c r="BE2293" s="1"/>
      <c r="BF2293" s="1"/>
      <c r="BG2293" s="1"/>
      <c r="BH2293" s="1"/>
      <c r="BI2293" s="1"/>
      <c r="BJ2293" s="1"/>
      <c r="BK2293" s="1"/>
      <c r="BL2293" s="1"/>
      <c r="BM2293" s="1"/>
      <c r="BN2293" s="1"/>
      <c r="BO2293" s="1"/>
      <c r="BP2293" s="1"/>
      <c r="BQ2293" s="1"/>
      <c r="BR2293" s="1"/>
      <c r="BS2293" s="1"/>
      <c r="BT2293" s="1"/>
      <c r="BU2293" s="1"/>
      <c r="BV2293" s="1"/>
      <c r="BW2293" s="1"/>
      <c r="BX2293" s="1"/>
      <c r="BY2293" s="1"/>
      <c r="BZ2293" s="1"/>
      <c r="CA2293" s="1"/>
      <c r="CB2293" s="1"/>
      <c r="CC2293" s="1"/>
      <c r="CD2293" s="1"/>
      <c r="CE2293" s="1"/>
      <c r="CF2293" s="1"/>
      <c r="CG2293" s="1"/>
      <c r="CH2293" s="1"/>
      <c r="CI2293" s="1"/>
      <c r="CJ2293" s="1"/>
      <c r="CK2293" s="1"/>
      <c r="CL2293" s="1"/>
      <c r="CM2293" s="1"/>
      <c r="CN2293" s="1"/>
      <c r="CO2293" s="1"/>
      <c r="CP2293" s="1"/>
      <c r="CQ2293" s="1"/>
      <c r="CR2293" s="1"/>
      <c r="CS2293" s="1"/>
      <c r="CT2293" s="1"/>
      <c r="CU2293" s="1"/>
      <c r="CV2293" s="1"/>
      <c r="CW2293" s="1"/>
      <c r="CX2293" s="1"/>
      <c r="CY2293" s="1"/>
      <c r="CZ2293" s="1"/>
      <c r="DA2293" s="1"/>
      <c r="DB2293" s="1"/>
      <c r="DC2293" s="1"/>
      <c r="DD2293" s="1"/>
      <c r="DE2293" s="1"/>
      <c r="DF2293" s="1"/>
      <c r="DG2293" s="1"/>
      <c r="DH2293" s="1"/>
      <c r="DI2293" s="1"/>
      <c r="DJ2293" s="1"/>
      <c r="DK2293" s="1"/>
      <c r="DL2293" s="1"/>
      <c r="DM2293" s="1"/>
      <c r="DN2293" s="1"/>
      <c r="DO2293" s="1"/>
      <c r="DP2293" s="1"/>
      <c r="DQ2293" s="1"/>
      <c r="DR2293" s="1"/>
      <c r="DS2293" s="1"/>
      <c r="DT2293" s="1"/>
      <c r="DU2293" s="1"/>
      <c r="DV2293" s="1"/>
      <c r="DW2293" s="1"/>
      <c r="DX2293" s="1"/>
      <c r="DY2293" s="1"/>
      <c r="DZ2293" s="1"/>
      <c r="EA2293" s="1"/>
      <c r="EB2293" s="1"/>
      <c r="EC2293" s="1"/>
      <c r="ED2293" s="1"/>
      <c r="EE2293" s="1"/>
      <c r="EF2293" s="1"/>
      <c r="EG2293" s="1"/>
      <c r="EH2293" s="1"/>
      <c r="EI2293" s="1"/>
      <c r="EJ2293" s="1"/>
      <c r="EK2293" s="1"/>
      <c r="EL2293" s="1"/>
      <c r="EM2293" s="1"/>
      <c r="EN2293" s="1"/>
      <c r="EO2293" s="1"/>
      <c r="EP2293" s="1"/>
      <c r="EQ2293" s="1"/>
      <c r="ER2293" s="1"/>
      <c r="ES2293" s="1"/>
      <c r="ET2293" s="1"/>
      <c r="EU2293" s="1"/>
      <c r="EV2293" s="1"/>
      <c r="EW2293" s="1"/>
      <c r="EX2293" s="1"/>
      <c r="EY2293" s="1"/>
      <c r="EZ2293" s="1"/>
      <c r="FA2293" s="1"/>
      <c r="FB2293" s="1"/>
      <c r="FC2293" s="1"/>
      <c r="FD2293" s="1"/>
      <c r="FE2293" s="1"/>
      <c r="FF2293" s="1"/>
      <c r="FG2293" s="1"/>
      <c r="FH2293" s="1"/>
      <c r="FI2293" s="1"/>
      <c r="FJ2293" s="1"/>
      <c r="FK2293" s="1"/>
      <c r="FL2293" s="1"/>
      <c r="FM2293" s="1"/>
      <c r="FN2293" s="1"/>
      <c r="FO2293" s="1"/>
      <c r="FP2293" s="1"/>
      <c r="FQ2293" s="1"/>
      <c r="FR2293" s="1"/>
      <c r="FS2293" s="1"/>
      <c r="FT2293" s="1"/>
      <c r="FU2293" s="1"/>
      <c r="FV2293" s="1"/>
      <c r="FW2293" s="1"/>
      <c r="FX2293" s="1"/>
      <c r="FY2293" s="1"/>
      <c r="FZ2293" s="1"/>
      <c r="GA2293" s="1"/>
      <c r="GB2293" s="1"/>
      <c r="GC2293" s="1"/>
      <c r="GD2293" s="1"/>
      <c r="GE2293" s="1"/>
      <c r="GF2293" s="1"/>
      <c r="GG2293" s="1"/>
      <c r="GH2293" s="1"/>
      <c r="GI2293" s="1"/>
      <c r="GJ2293" s="1"/>
      <c r="GK2293" s="1"/>
      <c r="GL2293" s="1"/>
      <c r="GM2293" s="1"/>
      <c r="GN2293" s="1"/>
      <c r="GO2293" s="1"/>
      <c r="GP2293" s="1"/>
      <c r="GQ2293" s="1"/>
      <c r="GR2293" s="1"/>
      <c r="GS2293" s="1"/>
      <c r="GT2293" s="1"/>
      <c r="GU2293" s="1"/>
      <c r="GV2293" s="1"/>
      <c r="GW2293" s="1"/>
      <c r="GX2293" s="1"/>
      <c r="GY2293" s="1"/>
      <c r="GZ2293" s="1"/>
      <c r="HA2293" s="1"/>
      <c r="HB2293" s="1"/>
      <c r="HC2293" s="1"/>
      <c r="HD2293" s="1"/>
      <c r="HE2293" s="1"/>
      <c r="HF2293" s="1"/>
      <c r="HG2293" s="1"/>
      <c r="HH2293" s="1"/>
      <c r="HI2293" s="1"/>
      <c r="HJ2293" s="1"/>
      <c r="HK2293" s="1"/>
      <c r="HL2293" s="1"/>
      <c r="HM2293" s="1"/>
      <c r="HN2293" s="1"/>
      <c r="HO2293" s="1"/>
      <c r="HP2293" s="1"/>
      <c r="HQ2293" s="1"/>
      <c r="HR2293" s="1"/>
      <c r="HS2293" s="1"/>
      <c r="HT2293" s="1"/>
      <c r="HU2293" s="1"/>
      <c r="HV2293" s="1"/>
      <c r="HW2293" s="1"/>
      <c r="HX2293" s="1"/>
      <c r="HY2293" s="1"/>
      <c r="HZ2293" s="1"/>
      <c r="IA2293" s="1"/>
      <c r="IB2293" s="1"/>
      <c r="IC2293" s="1"/>
      <c r="ID2293" s="1"/>
      <c r="IE2293" s="1"/>
      <c r="IF2293" s="1"/>
      <c r="IG2293" s="1"/>
      <c r="IH2293" s="1"/>
      <c r="II2293" s="1"/>
      <c r="IJ2293" s="1"/>
      <c r="IK2293" s="1"/>
      <c r="IL2293" s="1"/>
      <c r="IM2293" s="1"/>
      <c r="IN2293" s="1"/>
      <c r="IO2293" s="1"/>
      <c r="IP2293" s="1"/>
      <c r="IQ2293" s="1"/>
    </row>
    <row r="2294" spans="1:251" s="3" customFormat="1" ht="18.75" customHeight="1">
      <c r="A2294" s="40"/>
      <c r="B2294" s="59"/>
      <c r="C2294" s="148" t="s">
        <v>291</v>
      </c>
      <c r="D2294" s="149"/>
      <c r="E2294" s="149"/>
      <c r="F2294" s="149"/>
      <c r="G2294" s="149"/>
      <c r="H2294" s="149"/>
      <c r="I2294" s="149"/>
      <c r="J2294" s="149"/>
      <c r="K2294" s="149"/>
      <c r="L2294" s="149"/>
      <c r="M2294" s="149"/>
      <c r="N2294" s="149"/>
      <c r="O2294" s="149"/>
      <c r="P2294" s="149"/>
      <c r="Q2294" s="149"/>
      <c r="R2294" s="149"/>
      <c r="S2294" s="149"/>
      <c r="T2294" s="149"/>
      <c r="U2294" s="149"/>
      <c r="V2294" s="149"/>
      <c r="W2294" s="149"/>
      <c r="X2294" s="149"/>
      <c r="Y2294" s="149"/>
      <c r="Z2294" s="150"/>
      <c r="AA2294" s="151">
        <v>3873</v>
      </c>
      <c r="AB2294" s="152"/>
      <c r="AC2294" s="152"/>
      <c r="AD2294" s="152"/>
      <c r="AE2294" s="152"/>
      <c r="AF2294" s="152"/>
      <c r="AG2294" s="152"/>
      <c r="AH2294" s="152"/>
      <c r="AI2294" s="153"/>
      <c r="AJ2294" s="151">
        <v>3873</v>
      </c>
      <c r="AK2294" s="152"/>
      <c r="AL2294" s="152"/>
      <c r="AM2294" s="152"/>
      <c r="AN2294" s="152"/>
      <c r="AO2294" s="152"/>
      <c r="AP2294" s="152"/>
      <c r="AQ2294" s="152"/>
      <c r="AR2294" s="153"/>
      <c r="AS2294" s="154" t="s">
        <v>97</v>
      </c>
      <c r="AT2294" s="155"/>
      <c r="AU2294" s="155"/>
      <c r="AV2294" s="155"/>
      <c r="AW2294" s="155"/>
      <c r="AX2294" s="156"/>
      <c r="AY2294" s="39"/>
      <c r="AZ2294" s="1"/>
      <c r="BA2294" s="1"/>
      <c r="BB2294" s="1"/>
      <c r="BC2294" s="1"/>
      <c r="BD2294" s="1"/>
      <c r="BE2294" s="1"/>
      <c r="BF2294" s="1"/>
      <c r="BG2294" s="1"/>
      <c r="BH2294" s="1"/>
      <c r="BI2294" s="1"/>
      <c r="BJ2294" s="1"/>
      <c r="BK2294" s="1"/>
      <c r="BL2294" s="1"/>
      <c r="BM2294" s="1"/>
      <c r="BN2294" s="1"/>
      <c r="BO2294" s="1"/>
      <c r="BP2294" s="1"/>
      <c r="BQ2294" s="1"/>
      <c r="BR2294" s="1"/>
      <c r="BS2294" s="1"/>
      <c r="BT2294" s="1"/>
      <c r="BU2294" s="1"/>
      <c r="BV2294" s="1"/>
      <c r="BW2294" s="1"/>
      <c r="BX2294" s="1"/>
      <c r="BY2294" s="1"/>
      <c r="BZ2294" s="1"/>
      <c r="CA2294" s="1"/>
      <c r="CB2294" s="1"/>
      <c r="CC2294" s="1"/>
      <c r="CD2294" s="1"/>
      <c r="CE2294" s="1"/>
      <c r="CF2294" s="1"/>
      <c r="CG2294" s="1"/>
      <c r="CH2294" s="1"/>
      <c r="CI2294" s="1"/>
      <c r="CJ2294" s="1"/>
      <c r="CK2294" s="1"/>
      <c r="CL2294" s="1"/>
      <c r="CM2294" s="1"/>
      <c r="CN2294" s="1"/>
      <c r="CO2294" s="1"/>
      <c r="CP2294" s="1"/>
      <c r="CQ2294" s="1"/>
      <c r="CR2294" s="1"/>
      <c r="CS2294" s="1"/>
      <c r="CT2294" s="1"/>
      <c r="CU2294" s="1"/>
      <c r="CV2294" s="1"/>
      <c r="CW2294" s="1"/>
      <c r="CX2294" s="1"/>
      <c r="CY2294" s="1"/>
      <c r="CZ2294" s="1"/>
      <c r="DA2294" s="1"/>
      <c r="DB2294" s="1"/>
      <c r="DC2294" s="1"/>
      <c r="DD2294" s="1"/>
      <c r="DE2294" s="1"/>
      <c r="DF2294" s="1"/>
      <c r="DG2294" s="1"/>
      <c r="DH2294" s="1"/>
      <c r="DI2294" s="1"/>
      <c r="DJ2294" s="1"/>
      <c r="DK2294" s="1"/>
      <c r="DL2294" s="1"/>
      <c r="DM2294" s="1"/>
      <c r="DN2294" s="1"/>
      <c r="DO2294" s="1"/>
      <c r="DP2294" s="1"/>
      <c r="DQ2294" s="1"/>
      <c r="DR2294" s="1"/>
      <c r="DS2294" s="1"/>
      <c r="DT2294" s="1"/>
      <c r="DU2294" s="1"/>
      <c r="DV2294" s="1"/>
      <c r="DW2294" s="1"/>
      <c r="DX2294" s="1"/>
      <c r="DY2294" s="1"/>
      <c r="DZ2294" s="1"/>
      <c r="EA2294" s="1"/>
      <c r="EB2294" s="1"/>
      <c r="EC2294" s="1"/>
      <c r="ED2294" s="1"/>
      <c r="EE2294" s="1"/>
      <c r="EF2294" s="1"/>
      <c r="EG2294" s="1"/>
      <c r="EH2294" s="1"/>
      <c r="EI2294" s="1"/>
      <c r="EJ2294" s="1"/>
      <c r="EK2294" s="1"/>
      <c r="EL2294" s="1"/>
      <c r="EM2294" s="1"/>
      <c r="EN2294" s="1"/>
      <c r="EO2294" s="1"/>
      <c r="EP2294" s="1"/>
      <c r="EQ2294" s="1"/>
      <c r="ER2294" s="1"/>
      <c r="ES2294" s="1"/>
      <c r="ET2294" s="1"/>
      <c r="EU2294" s="1"/>
      <c r="EV2294" s="1"/>
      <c r="EW2294" s="1"/>
      <c r="EX2294" s="1"/>
      <c r="EY2294" s="1"/>
      <c r="EZ2294" s="1"/>
      <c r="FA2294" s="1"/>
      <c r="FB2294" s="1"/>
      <c r="FC2294" s="1"/>
      <c r="FD2294" s="1"/>
      <c r="FE2294" s="1"/>
      <c r="FF2294" s="1"/>
      <c r="FG2294" s="1"/>
      <c r="FH2294" s="1"/>
      <c r="FI2294" s="1"/>
      <c r="FJ2294" s="1"/>
      <c r="FK2294" s="1"/>
      <c r="FL2294" s="1"/>
      <c r="FM2294" s="1"/>
      <c r="FN2294" s="1"/>
      <c r="FO2294" s="1"/>
      <c r="FP2294" s="1"/>
      <c r="FQ2294" s="1"/>
      <c r="FR2294" s="1"/>
      <c r="FS2294" s="1"/>
      <c r="FT2294" s="1"/>
      <c r="FU2294" s="1"/>
      <c r="FV2294" s="1"/>
      <c r="FW2294" s="1"/>
      <c r="FX2294" s="1"/>
      <c r="FY2294" s="1"/>
      <c r="FZ2294" s="1"/>
      <c r="GA2294" s="1"/>
      <c r="GB2294" s="1"/>
      <c r="GC2294" s="1"/>
      <c r="GD2294" s="1"/>
      <c r="GE2294" s="1"/>
      <c r="GF2294" s="1"/>
      <c r="GG2294" s="1"/>
      <c r="GH2294" s="1"/>
      <c r="GI2294" s="1"/>
      <c r="GJ2294" s="1"/>
      <c r="GK2294" s="1"/>
      <c r="GL2294" s="1"/>
      <c r="GM2294" s="1"/>
      <c r="GN2294" s="1"/>
      <c r="GO2294" s="1"/>
      <c r="GP2294" s="1"/>
      <c r="GQ2294" s="1"/>
      <c r="GR2294" s="1"/>
      <c r="GS2294" s="1"/>
      <c r="GT2294" s="1"/>
      <c r="GU2294" s="1"/>
      <c r="GV2294" s="1"/>
      <c r="GW2294" s="1"/>
      <c r="GX2294" s="1"/>
      <c r="GY2294" s="1"/>
      <c r="GZ2294" s="1"/>
      <c r="HA2294" s="1"/>
      <c r="HB2294" s="1"/>
      <c r="HC2294" s="1"/>
      <c r="HD2294" s="1"/>
      <c r="HE2294" s="1"/>
      <c r="HF2294" s="1"/>
      <c r="HG2294" s="1"/>
      <c r="HH2294" s="1"/>
      <c r="HI2294" s="1"/>
      <c r="HJ2294" s="1"/>
      <c r="HK2294" s="1"/>
      <c r="HL2294" s="1"/>
      <c r="HM2294" s="1"/>
      <c r="HN2294" s="1"/>
      <c r="HO2294" s="1"/>
      <c r="HP2294" s="1"/>
      <c r="HQ2294" s="1"/>
      <c r="HR2294" s="1"/>
      <c r="HS2294" s="1"/>
      <c r="HT2294" s="1"/>
      <c r="HU2294" s="1"/>
      <c r="HV2294" s="1"/>
      <c r="HW2294" s="1"/>
      <c r="HX2294" s="1"/>
      <c r="HY2294" s="1"/>
      <c r="HZ2294" s="1"/>
      <c r="IA2294" s="1"/>
      <c r="IB2294" s="1"/>
      <c r="IC2294" s="1"/>
      <c r="ID2294" s="1"/>
      <c r="IE2294" s="1"/>
      <c r="IF2294" s="1"/>
      <c r="IG2294" s="1"/>
      <c r="IH2294" s="1"/>
      <c r="II2294" s="1"/>
      <c r="IJ2294" s="1"/>
      <c r="IK2294" s="1"/>
      <c r="IL2294" s="1"/>
      <c r="IM2294" s="1"/>
      <c r="IN2294" s="1"/>
      <c r="IO2294" s="1"/>
      <c r="IP2294" s="1"/>
      <c r="IQ2294" s="1"/>
    </row>
    <row r="2295" spans="1:251" s="3" customFormat="1" ht="18.75" customHeight="1">
      <c r="A2295" s="40"/>
      <c r="B2295" s="59"/>
      <c r="C2295" s="148" t="s">
        <v>292</v>
      </c>
      <c r="D2295" s="149"/>
      <c r="E2295" s="149"/>
      <c r="F2295" s="149"/>
      <c r="G2295" s="149"/>
      <c r="H2295" s="149"/>
      <c r="I2295" s="149"/>
      <c r="J2295" s="149"/>
      <c r="K2295" s="149"/>
      <c r="L2295" s="149"/>
      <c r="M2295" s="149"/>
      <c r="N2295" s="149"/>
      <c r="O2295" s="149"/>
      <c r="P2295" s="149"/>
      <c r="Q2295" s="149"/>
      <c r="R2295" s="149"/>
      <c r="S2295" s="149"/>
      <c r="T2295" s="149"/>
      <c r="U2295" s="149"/>
      <c r="V2295" s="149"/>
      <c r="W2295" s="149"/>
      <c r="X2295" s="149"/>
      <c r="Y2295" s="149"/>
      <c r="Z2295" s="150"/>
      <c r="AA2295" s="151">
        <v>105</v>
      </c>
      <c r="AB2295" s="152"/>
      <c r="AC2295" s="152"/>
      <c r="AD2295" s="152"/>
      <c r="AE2295" s="152"/>
      <c r="AF2295" s="152"/>
      <c r="AG2295" s="152"/>
      <c r="AH2295" s="152"/>
      <c r="AI2295" s="153"/>
      <c r="AJ2295" s="151">
        <v>105</v>
      </c>
      <c r="AK2295" s="152"/>
      <c r="AL2295" s="152"/>
      <c r="AM2295" s="152"/>
      <c r="AN2295" s="152"/>
      <c r="AO2295" s="152"/>
      <c r="AP2295" s="152"/>
      <c r="AQ2295" s="152"/>
      <c r="AR2295" s="153"/>
      <c r="AS2295" s="154" t="s">
        <v>97</v>
      </c>
      <c r="AT2295" s="155"/>
      <c r="AU2295" s="155"/>
      <c r="AV2295" s="155"/>
      <c r="AW2295" s="155"/>
      <c r="AX2295" s="156"/>
      <c r="AY2295" s="39"/>
      <c r="AZ2295" s="1"/>
      <c r="BA2295" s="1"/>
      <c r="BB2295" s="1"/>
      <c r="BC2295" s="1"/>
      <c r="BD2295" s="1"/>
      <c r="BE2295" s="1"/>
      <c r="BF2295" s="1"/>
      <c r="BG2295" s="1"/>
      <c r="BH2295" s="1"/>
      <c r="BI2295" s="1"/>
      <c r="BJ2295" s="1"/>
      <c r="BK2295" s="1"/>
      <c r="BL2295" s="1"/>
      <c r="BM2295" s="1"/>
      <c r="BN2295" s="1"/>
      <c r="BO2295" s="1"/>
      <c r="BP2295" s="1"/>
      <c r="BQ2295" s="1"/>
      <c r="BR2295" s="1"/>
      <c r="BS2295" s="1"/>
      <c r="BT2295" s="1"/>
      <c r="BU2295" s="1"/>
      <c r="BV2295" s="1"/>
      <c r="BW2295" s="1"/>
      <c r="BX2295" s="1"/>
      <c r="BY2295" s="1"/>
      <c r="BZ2295" s="1"/>
      <c r="CA2295" s="1"/>
      <c r="CB2295" s="1"/>
      <c r="CC2295" s="1"/>
      <c r="CD2295" s="1"/>
      <c r="CE2295" s="1"/>
      <c r="CF2295" s="1"/>
      <c r="CG2295" s="1"/>
      <c r="CH2295" s="1"/>
      <c r="CI2295" s="1"/>
      <c r="CJ2295" s="1"/>
      <c r="CK2295" s="1"/>
      <c r="CL2295" s="1"/>
      <c r="CM2295" s="1"/>
      <c r="CN2295" s="1"/>
      <c r="CO2295" s="1"/>
      <c r="CP2295" s="1"/>
      <c r="CQ2295" s="1"/>
      <c r="CR2295" s="1"/>
      <c r="CS2295" s="1"/>
      <c r="CT2295" s="1"/>
      <c r="CU2295" s="1"/>
      <c r="CV2295" s="1"/>
      <c r="CW2295" s="1"/>
      <c r="CX2295" s="1"/>
      <c r="CY2295" s="1"/>
      <c r="CZ2295" s="1"/>
      <c r="DA2295" s="1"/>
      <c r="DB2295" s="1"/>
      <c r="DC2295" s="1"/>
      <c r="DD2295" s="1"/>
      <c r="DE2295" s="1"/>
      <c r="DF2295" s="1"/>
      <c r="DG2295" s="1"/>
      <c r="DH2295" s="1"/>
      <c r="DI2295" s="1"/>
      <c r="DJ2295" s="1"/>
      <c r="DK2295" s="1"/>
      <c r="DL2295" s="1"/>
      <c r="DM2295" s="1"/>
      <c r="DN2295" s="1"/>
      <c r="DO2295" s="1"/>
      <c r="DP2295" s="1"/>
      <c r="DQ2295" s="1"/>
      <c r="DR2295" s="1"/>
      <c r="DS2295" s="1"/>
      <c r="DT2295" s="1"/>
      <c r="DU2295" s="1"/>
      <c r="DV2295" s="1"/>
      <c r="DW2295" s="1"/>
      <c r="DX2295" s="1"/>
      <c r="DY2295" s="1"/>
      <c r="DZ2295" s="1"/>
      <c r="EA2295" s="1"/>
      <c r="EB2295" s="1"/>
      <c r="EC2295" s="1"/>
      <c r="ED2295" s="1"/>
      <c r="EE2295" s="1"/>
      <c r="EF2295" s="1"/>
      <c r="EG2295" s="1"/>
      <c r="EH2295" s="1"/>
      <c r="EI2295" s="1"/>
      <c r="EJ2295" s="1"/>
      <c r="EK2295" s="1"/>
      <c r="EL2295" s="1"/>
      <c r="EM2295" s="1"/>
      <c r="EN2295" s="1"/>
      <c r="EO2295" s="1"/>
      <c r="EP2295" s="1"/>
      <c r="EQ2295" s="1"/>
      <c r="ER2295" s="1"/>
      <c r="ES2295" s="1"/>
      <c r="ET2295" s="1"/>
      <c r="EU2295" s="1"/>
      <c r="EV2295" s="1"/>
      <c r="EW2295" s="1"/>
      <c r="EX2295" s="1"/>
      <c r="EY2295" s="1"/>
      <c r="EZ2295" s="1"/>
      <c r="FA2295" s="1"/>
      <c r="FB2295" s="1"/>
      <c r="FC2295" s="1"/>
      <c r="FD2295" s="1"/>
      <c r="FE2295" s="1"/>
      <c r="FF2295" s="1"/>
      <c r="FG2295" s="1"/>
      <c r="FH2295" s="1"/>
      <c r="FI2295" s="1"/>
      <c r="FJ2295" s="1"/>
      <c r="FK2295" s="1"/>
      <c r="FL2295" s="1"/>
      <c r="FM2295" s="1"/>
      <c r="FN2295" s="1"/>
      <c r="FO2295" s="1"/>
      <c r="FP2295" s="1"/>
      <c r="FQ2295" s="1"/>
      <c r="FR2295" s="1"/>
      <c r="FS2295" s="1"/>
      <c r="FT2295" s="1"/>
      <c r="FU2295" s="1"/>
      <c r="FV2295" s="1"/>
      <c r="FW2295" s="1"/>
      <c r="FX2295" s="1"/>
      <c r="FY2295" s="1"/>
      <c r="FZ2295" s="1"/>
      <c r="GA2295" s="1"/>
      <c r="GB2295" s="1"/>
      <c r="GC2295" s="1"/>
      <c r="GD2295" s="1"/>
      <c r="GE2295" s="1"/>
      <c r="GF2295" s="1"/>
      <c r="GG2295" s="1"/>
      <c r="GH2295" s="1"/>
      <c r="GI2295" s="1"/>
      <c r="GJ2295" s="1"/>
      <c r="GK2295" s="1"/>
      <c r="GL2295" s="1"/>
      <c r="GM2295" s="1"/>
      <c r="GN2295" s="1"/>
      <c r="GO2295" s="1"/>
      <c r="GP2295" s="1"/>
      <c r="GQ2295" s="1"/>
      <c r="GR2295" s="1"/>
      <c r="GS2295" s="1"/>
      <c r="GT2295" s="1"/>
      <c r="GU2295" s="1"/>
      <c r="GV2295" s="1"/>
      <c r="GW2295" s="1"/>
      <c r="GX2295" s="1"/>
      <c r="GY2295" s="1"/>
      <c r="GZ2295" s="1"/>
      <c r="HA2295" s="1"/>
      <c r="HB2295" s="1"/>
      <c r="HC2295" s="1"/>
      <c r="HD2295" s="1"/>
      <c r="HE2295" s="1"/>
      <c r="HF2295" s="1"/>
      <c r="HG2295" s="1"/>
      <c r="HH2295" s="1"/>
      <c r="HI2295" s="1"/>
      <c r="HJ2295" s="1"/>
      <c r="HK2295" s="1"/>
      <c r="HL2295" s="1"/>
      <c r="HM2295" s="1"/>
      <c r="HN2295" s="1"/>
      <c r="HO2295" s="1"/>
      <c r="HP2295" s="1"/>
      <c r="HQ2295" s="1"/>
      <c r="HR2295" s="1"/>
      <c r="HS2295" s="1"/>
      <c r="HT2295" s="1"/>
      <c r="HU2295" s="1"/>
      <c r="HV2295" s="1"/>
      <c r="HW2295" s="1"/>
      <c r="HX2295" s="1"/>
      <c r="HY2295" s="1"/>
      <c r="HZ2295" s="1"/>
      <c r="IA2295" s="1"/>
      <c r="IB2295" s="1"/>
      <c r="IC2295" s="1"/>
      <c r="ID2295" s="1"/>
      <c r="IE2295" s="1"/>
      <c r="IF2295" s="1"/>
      <c r="IG2295" s="1"/>
      <c r="IH2295" s="1"/>
      <c r="II2295" s="1"/>
      <c r="IJ2295" s="1"/>
      <c r="IK2295" s="1"/>
      <c r="IL2295" s="1"/>
      <c r="IM2295" s="1"/>
      <c r="IN2295" s="1"/>
      <c r="IO2295" s="1"/>
      <c r="IP2295" s="1"/>
      <c r="IQ2295" s="1"/>
    </row>
    <row r="2296" spans="1:251" s="3" customFormat="1" ht="18.75" customHeight="1" thickBot="1">
      <c r="A2296" s="41"/>
      <c r="B2296" s="132" t="s">
        <v>14</v>
      </c>
      <c r="C2296" s="133"/>
      <c r="D2296" s="133"/>
      <c r="E2296" s="133"/>
      <c r="F2296" s="133"/>
      <c r="G2296" s="133"/>
      <c r="H2296" s="133"/>
      <c r="I2296" s="133"/>
      <c r="J2296" s="133"/>
      <c r="K2296" s="133"/>
      <c r="L2296" s="133"/>
      <c r="M2296" s="133"/>
      <c r="N2296" s="133"/>
      <c r="O2296" s="133"/>
      <c r="P2296" s="133"/>
      <c r="Q2296" s="133"/>
      <c r="R2296" s="133"/>
      <c r="S2296" s="133"/>
      <c r="T2296" s="133"/>
      <c r="U2296" s="133"/>
      <c r="V2296" s="133"/>
      <c r="W2296" s="133"/>
      <c r="X2296" s="133"/>
      <c r="Y2296" s="133"/>
      <c r="Z2296" s="134"/>
      <c r="AA2296" s="135">
        <f>SUM($AA$2294:$AA$2295)</f>
        <v>3978</v>
      </c>
      <c r="AB2296" s="136"/>
      <c r="AC2296" s="136"/>
      <c r="AD2296" s="136"/>
      <c r="AE2296" s="136"/>
      <c r="AF2296" s="136"/>
      <c r="AG2296" s="136"/>
      <c r="AH2296" s="136"/>
      <c r="AI2296" s="137"/>
      <c r="AJ2296" s="135">
        <f>SUM($AJ$2294:$AJ$2295)</f>
        <v>3978</v>
      </c>
      <c r="AK2296" s="136"/>
      <c r="AL2296" s="136"/>
      <c r="AM2296" s="136"/>
      <c r="AN2296" s="136"/>
      <c r="AO2296" s="136"/>
      <c r="AP2296" s="136"/>
      <c r="AQ2296" s="136"/>
      <c r="AR2296" s="137"/>
      <c r="AS2296" s="138"/>
      <c r="AT2296" s="139"/>
      <c r="AU2296" s="139"/>
      <c r="AV2296" s="139"/>
      <c r="AW2296" s="139"/>
      <c r="AX2296" s="140"/>
      <c r="AY2296" s="39"/>
      <c r="AZ2296" s="1"/>
      <c r="BA2296" s="1"/>
      <c r="BB2296" s="1"/>
      <c r="BC2296" s="1"/>
      <c r="BD2296" s="1"/>
      <c r="BE2296" s="1"/>
      <c r="BF2296" s="1"/>
      <c r="BG2296" s="1"/>
      <c r="BH2296" s="1"/>
      <c r="BI2296" s="1"/>
      <c r="BJ2296" s="1"/>
      <c r="BK2296" s="1"/>
      <c r="BL2296" s="1"/>
      <c r="BM2296" s="1"/>
      <c r="BN2296" s="1"/>
      <c r="BO2296" s="1"/>
      <c r="BP2296" s="1"/>
      <c r="BQ2296" s="1"/>
      <c r="BR2296" s="1"/>
      <c r="BS2296" s="1"/>
      <c r="BT2296" s="1"/>
      <c r="BU2296" s="1"/>
      <c r="BV2296" s="1"/>
      <c r="BW2296" s="1"/>
      <c r="BX2296" s="1"/>
      <c r="BY2296" s="1"/>
      <c r="BZ2296" s="1"/>
      <c r="CA2296" s="1"/>
      <c r="CB2296" s="1"/>
      <c r="CC2296" s="1"/>
      <c r="CD2296" s="1"/>
      <c r="CE2296" s="1"/>
      <c r="CF2296" s="1"/>
      <c r="CG2296" s="1"/>
      <c r="CH2296" s="1"/>
      <c r="CI2296" s="1"/>
      <c r="CJ2296" s="1"/>
      <c r="CK2296" s="1"/>
      <c r="CL2296" s="1"/>
      <c r="CM2296" s="1"/>
      <c r="CN2296" s="1"/>
      <c r="CO2296" s="1"/>
      <c r="CP2296" s="1"/>
      <c r="CQ2296" s="1"/>
      <c r="CR2296" s="1"/>
      <c r="CS2296" s="1"/>
      <c r="CT2296" s="1"/>
      <c r="CU2296" s="1"/>
      <c r="CV2296" s="1"/>
      <c r="CW2296" s="1"/>
      <c r="CX2296" s="1"/>
      <c r="CY2296" s="1"/>
      <c r="CZ2296" s="1"/>
      <c r="DA2296" s="1"/>
      <c r="DB2296" s="1"/>
      <c r="DC2296" s="1"/>
      <c r="DD2296" s="1"/>
      <c r="DE2296" s="1"/>
      <c r="DF2296" s="1"/>
      <c r="DG2296" s="1"/>
      <c r="DH2296" s="1"/>
      <c r="DI2296" s="1"/>
      <c r="DJ2296" s="1"/>
      <c r="DK2296" s="1"/>
      <c r="DL2296" s="1"/>
      <c r="DM2296" s="1"/>
      <c r="DN2296" s="1"/>
      <c r="DO2296" s="1"/>
      <c r="DP2296" s="1"/>
      <c r="DQ2296" s="1"/>
      <c r="DR2296" s="1"/>
      <c r="DS2296" s="1"/>
      <c r="DT2296" s="1"/>
      <c r="DU2296" s="1"/>
      <c r="DV2296" s="1"/>
      <c r="DW2296" s="1"/>
      <c r="DX2296" s="1"/>
      <c r="DY2296" s="1"/>
      <c r="DZ2296" s="1"/>
      <c r="EA2296" s="1"/>
      <c r="EB2296" s="1"/>
      <c r="EC2296" s="1"/>
      <c r="ED2296" s="1"/>
      <c r="EE2296" s="1"/>
      <c r="EF2296" s="1"/>
      <c r="EG2296" s="1"/>
      <c r="EH2296" s="1"/>
      <c r="EI2296" s="1"/>
      <c r="EJ2296" s="1"/>
      <c r="EK2296" s="1"/>
      <c r="EL2296" s="1"/>
      <c r="EM2296" s="1"/>
      <c r="EN2296" s="1"/>
      <c r="EO2296" s="1"/>
      <c r="EP2296" s="1"/>
      <c r="EQ2296" s="1"/>
      <c r="ER2296" s="1"/>
      <c r="ES2296" s="1"/>
      <c r="ET2296" s="1"/>
      <c r="EU2296" s="1"/>
      <c r="EV2296" s="1"/>
      <c r="EW2296" s="1"/>
      <c r="EX2296" s="1"/>
      <c r="EY2296" s="1"/>
      <c r="EZ2296" s="1"/>
      <c r="FA2296" s="1"/>
      <c r="FB2296" s="1"/>
      <c r="FC2296" s="1"/>
      <c r="FD2296" s="1"/>
      <c r="FE2296" s="1"/>
      <c r="FF2296" s="1"/>
      <c r="FG2296" s="1"/>
      <c r="FH2296" s="1"/>
      <c r="FI2296" s="1"/>
      <c r="FJ2296" s="1"/>
      <c r="FK2296" s="1"/>
      <c r="FL2296" s="1"/>
      <c r="FM2296" s="1"/>
      <c r="FN2296" s="1"/>
      <c r="FO2296" s="1"/>
      <c r="FP2296" s="1"/>
      <c r="FQ2296" s="1"/>
      <c r="FR2296" s="1"/>
      <c r="FS2296" s="1"/>
      <c r="FT2296" s="1"/>
      <c r="FU2296" s="1"/>
      <c r="FV2296" s="1"/>
      <c r="FW2296" s="1"/>
      <c r="FX2296" s="1"/>
      <c r="FY2296" s="1"/>
      <c r="FZ2296" s="1"/>
      <c r="GA2296" s="1"/>
      <c r="GB2296" s="1"/>
      <c r="GC2296" s="1"/>
      <c r="GD2296" s="1"/>
      <c r="GE2296" s="1"/>
      <c r="GF2296" s="1"/>
      <c r="GG2296" s="1"/>
      <c r="GH2296" s="1"/>
      <c r="GI2296" s="1"/>
      <c r="GJ2296" s="1"/>
      <c r="GK2296" s="1"/>
      <c r="GL2296" s="1"/>
      <c r="GM2296" s="1"/>
      <c r="GN2296" s="1"/>
      <c r="GO2296" s="1"/>
      <c r="GP2296" s="1"/>
      <c r="GQ2296" s="1"/>
      <c r="GR2296" s="1"/>
      <c r="GS2296" s="1"/>
      <c r="GT2296" s="1"/>
      <c r="GU2296" s="1"/>
      <c r="GV2296" s="1"/>
      <c r="GW2296" s="1"/>
      <c r="GX2296" s="1"/>
      <c r="GY2296" s="1"/>
      <c r="GZ2296" s="1"/>
      <c r="HA2296" s="1"/>
      <c r="HB2296" s="1"/>
      <c r="HC2296" s="1"/>
      <c r="HD2296" s="1"/>
      <c r="HE2296" s="1"/>
      <c r="HF2296" s="1"/>
      <c r="HG2296" s="1"/>
      <c r="HH2296" s="1"/>
      <c r="HI2296" s="1"/>
      <c r="HJ2296" s="1"/>
      <c r="HK2296" s="1"/>
      <c r="HL2296" s="1"/>
      <c r="HM2296" s="1"/>
      <c r="HN2296" s="1"/>
      <c r="HO2296" s="1"/>
      <c r="HP2296" s="1"/>
      <c r="HQ2296" s="1"/>
      <c r="HR2296" s="1"/>
      <c r="HS2296" s="1"/>
      <c r="HT2296" s="1"/>
      <c r="HU2296" s="1"/>
      <c r="HV2296" s="1"/>
      <c r="HW2296" s="1"/>
      <c r="HX2296" s="1"/>
      <c r="HY2296" s="1"/>
      <c r="HZ2296" s="1"/>
      <c r="IA2296" s="1"/>
      <c r="IB2296" s="1"/>
      <c r="IC2296" s="1"/>
      <c r="ID2296" s="1"/>
      <c r="IE2296" s="1"/>
      <c r="IF2296" s="1"/>
      <c r="IG2296" s="1"/>
      <c r="IH2296" s="1"/>
      <c r="II2296" s="1"/>
      <c r="IJ2296" s="1"/>
      <c r="IK2296" s="1"/>
      <c r="IL2296" s="1"/>
      <c r="IM2296" s="1"/>
      <c r="IN2296" s="1"/>
      <c r="IO2296" s="1"/>
      <c r="IP2296" s="1"/>
      <c r="IQ2296" s="1"/>
    </row>
    <row r="2298" spans="1:251" ht="18.75">
      <c r="A2298" s="38" t="s">
        <v>0</v>
      </c>
      <c r="AW2298" s="44"/>
      <c r="AX2298" s="45"/>
      <c r="AY2298" s="44"/>
    </row>
    <row r="2300" spans="1:251" ht="18.75">
      <c r="B2300" s="141" t="s">
        <v>8</v>
      </c>
      <c r="C2300" s="142"/>
      <c r="D2300" s="142"/>
      <c r="E2300" s="142"/>
      <c r="F2300" s="142"/>
      <c r="G2300" s="142"/>
      <c r="H2300" s="142"/>
      <c r="I2300" s="142"/>
      <c r="J2300" s="142"/>
      <c r="K2300" s="142"/>
      <c r="L2300" s="142"/>
      <c r="M2300" s="142"/>
      <c r="N2300" s="142"/>
      <c r="O2300" s="142"/>
      <c r="P2300" s="142"/>
      <c r="Q2300" s="142"/>
      <c r="R2300" s="142"/>
      <c r="S2300" s="142"/>
      <c r="T2300" s="142"/>
      <c r="U2300" s="142"/>
      <c r="V2300" s="142"/>
      <c r="W2300" s="142"/>
      <c r="X2300" s="142"/>
      <c r="Y2300" s="142"/>
      <c r="Z2300" s="142"/>
      <c r="AA2300" s="142"/>
      <c r="AB2300" s="142"/>
      <c r="AC2300" s="142"/>
      <c r="AD2300" s="142"/>
      <c r="AE2300" s="142"/>
      <c r="AF2300" s="142"/>
      <c r="AG2300" s="142"/>
      <c r="AH2300" s="142"/>
      <c r="AI2300" s="142"/>
      <c r="AJ2300" s="142"/>
      <c r="AK2300" s="142"/>
      <c r="AL2300" s="142"/>
      <c r="AM2300" s="142"/>
      <c r="AN2300" s="142"/>
      <c r="AO2300" s="142"/>
      <c r="AP2300" s="142"/>
      <c r="AQ2300" s="142"/>
      <c r="AR2300" s="142"/>
      <c r="AS2300" s="142"/>
      <c r="AT2300" s="142"/>
      <c r="AU2300" s="142"/>
      <c r="AV2300" s="142"/>
      <c r="AW2300" s="142"/>
      <c r="AX2300" s="142"/>
    </row>
    <row r="2301" spans="1:251">
      <c r="Z2301" s="46"/>
      <c r="AD2301" s="46"/>
      <c r="AE2301" s="46"/>
      <c r="AF2301" s="46"/>
      <c r="AG2301" s="46"/>
      <c r="AH2301" s="46"/>
      <c r="AI2301" s="46"/>
      <c r="AO2301" s="46"/>
    </row>
    <row r="2302" spans="1:251" ht="13.5" thickBot="1">
      <c r="Z2302" s="46"/>
      <c r="AD2302" s="46"/>
      <c r="AE2302" s="46"/>
      <c r="AF2302" s="46"/>
      <c r="AG2302" s="46"/>
      <c r="AH2302" s="46"/>
      <c r="AI2302" s="46"/>
      <c r="AO2302" s="46"/>
      <c r="DI2302" s="2"/>
    </row>
    <row r="2303" spans="1:251" ht="24.75" customHeight="1" thickBot="1">
      <c r="B2303" s="143" t="s">
        <v>1</v>
      </c>
      <c r="C2303" s="144"/>
      <c r="D2303" s="144"/>
      <c r="E2303" s="144"/>
      <c r="F2303" s="144"/>
      <c r="G2303" s="144"/>
      <c r="H2303" s="145" t="s">
        <v>274</v>
      </c>
      <c r="I2303" s="146"/>
      <c r="J2303" s="146"/>
      <c r="K2303" s="146"/>
      <c r="L2303" s="146"/>
      <c r="M2303" s="146"/>
      <c r="N2303" s="146"/>
      <c r="O2303" s="146"/>
      <c r="P2303" s="146"/>
      <c r="Q2303" s="146"/>
      <c r="R2303" s="146"/>
      <c r="S2303" s="146"/>
      <c r="T2303" s="146"/>
      <c r="U2303" s="146"/>
      <c r="V2303" s="146"/>
      <c r="W2303" s="146"/>
      <c r="X2303" s="146"/>
      <c r="Y2303" s="146"/>
      <c r="Z2303" s="146"/>
      <c r="AA2303" s="146"/>
      <c r="AB2303" s="146"/>
      <c r="AC2303" s="146"/>
      <c r="AD2303" s="146"/>
      <c r="AE2303" s="146"/>
      <c r="AF2303" s="146"/>
      <c r="AG2303" s="146"/>
      <c r="AH2303" s="146"/>
      <c r="AI2303" s="146"/>
      <c r="AJ2303" s="146"/>
      <c r="AK2303" s="146"/>
      <c r="AL2303" s="146"/>
      <c r="AM2303" s="146"/>
      <c r="AN2303" s="146"/>
      <c r="AO2303" s="146"/>
      <c r="AP2303" s="146"/>
      <c r="AQ2303" s="146"/>
      <c r="AR2303" s="146"/>
      <c r="AS2303" s="146"/>
      <c r="AT2303" s="146"/>
      <c r="AU2303" s="146"/>
      <c r="AV2303" s="146"/>
      <c r="AW2303" s="146"/>
      <c r="AX2303" s="147"/>
      <c r="DI2303" s="2"/>
    </row>
    <row r="2304" spans="1:251" ht="14.25">
      <c r="B2304" s="47"/>
      <c r="C2304" s="47"/>
      <c r="D2304" s="47"/>
      <c r="E2304" s="47"/>
      <c r="F2304" s="47"/>
      <c r="G2304" s="47"/>
      <c r="H2304" s="40"/>
      <c r="I2304" s="40"/>
      <c r="J2304" s="40"/>
      <c r="K2304" s="40"/>
      <c r="L2304" s="48"/>
      <c r="M2304" s="48"/>
      <c r="N2304" s="48"/>
      <c r="O2304" s="48"/>
      <c r="P2304" s="40"/>
      <c r="Q2304" s="40"/>
      <c r="R2304" s="40"/>
      <c r="S2304" s="40"/>
      <c r="T2304" s="40"/>
      <c r="U2304" s="40"/>
      <c r="V2304" s="49"/>
      <c r="W2304" s="49"/>
      <c r="X2304" s="49"/>
      <c r="Y2304" s="49"/>
      <c r="Z2304" s="49"/>
      <c r="AA2304" s="49"/>
      <c r="AB2304" s="49"/>
      <c r="AC2304" s="49"/>
      <c r="AD2304" s="49"/>
      <c r="AE2304" s="49"/>
      <c r="AF2304" s="49"/>
      <c r="AG2304" s="49"/>
      <c r="AH2304" s="49"/>
      <c r="AI2304" s="49"/>
      <c r="AJ2304" s="49"/>
      <c r="AK2304" s="49"/>
      <c r="AL2304" s="49"/>
      <c r="AM2304" s="49"/>
      <c r="AN2304" s="49"/>
      <c r="AO2304" s="49"/>
      <c r="AP2304" s="49"/>
      <c r="AQ2304" s="49"/>
      <c r="AR2304" s="49"/>
      <c r="AS2304" s="49"/>
      <c r="AT2304" s="49"/>
      <c r="AU2304" s="49"/>
      <c r="AV2304" s="49"/>
      <c r="AW2304" s="49"/>
      <c r="AX2304" s="49"/>
      <c r="DI2304" s="2"/>
    </row>
    <row r="2305" spans="1:113" ht="15" thickBot="1">
      <c r="A2305" s="61"/>
      <c r="B2305" s="49" t="s">
        <v>2</v>
      </c>
      <c r="C2305" s="40"/>
      <c r="D2305" s="40"/>
      <c r="E2305" s="40"/>
      <c r="F2305" s="40"/>
      <c r="G2305" s="40"/>
      <c r="H2305" s="40"/>
      <c r="I2305" s="40"/>
      <c r="J2305" s="40"/>
      <c r="K2305" s="40"/>
      <c r="L2305" s="48"/>
      <c r="M2305" s="48"/>
      <c r="N2305" s="48"/>
      <c r="O2305" s="48"/>
      <c r="P2305" s="40"/>
      <c r="Q2305" s="40"/>
      <c r="R2305" s="40"/>
      <c r="S2305" s="40"/>
      <c r="T2305" s="40"/>
      <c r="U2305" s="40"/>
      <c r="V2305" s="49"/>
      <c r="W2305" s="49"/>
      <c r="X2305" s="49"/>
      <c r="Y2305" s="49"/>
      <c r="Z2305" s="49"/>
      <c r="AA2305" s="49"/>
      <c r="AB2305" s="49"/>
      <c r="AC2305" s="49"/>
      <c r="AD2305" s="49"/>
      <c r="AE2305" s="49"/>
      <c r="AF2305" s="49"/>
      <c r="AG2305" s="49"/>
      <c r="AH2305" s="49"/>
      <c r="AI2305" s="49"/>
      <c r="AJ2305" s="49"/>
      <c r="AK2305" s="49"/>
      <c r="AL2305" s="49"/>
      <c r="AM2305" s="49"/>
      <c r="AN2305" s="49"/>
      <c r="AO2305" s="49"/>
      <c r="AP2305" s="49"/>
      <c r="AQ2305" s="49"/>
      <c r="AR2305" s="49"/>
      <c r="AS2305" s="49"/>
      <c r="AT2305" s="49"/>
      <c r="AU2305" s="49"/>
      <c r="AV2305" s="49"/>
      <c r="AW2305" s="49"/>
      <c r="AX2305" s="49"/>
      <c r="DI2305" s="2"/>
    </row>
    <row r="2306" spans="1:113" ht="14.25">
      <c r="A2306" s="40"/>
      <c r="B2306" s="50"/>
      <c r="C2306" s="47"/>
      <c r="D2306" s="47"/>
      <c r="E2306" s="47"/>
      <c r="F2306" s="47"/>
      <c r="G2306" s="47"/>
      <c r="H2306" s="47"/>
      <c r="I2306" s="47"/>
      <c r="J2306" s="47"/>
      <c r="K2306" s="47"/>
      <c r="L2306" s="51"/>
      <c r="M2306" s="51"/>
      <c r="N2306" s="51"/>
      <c r="O2306" s="51"/>
      <c r="P2306" s="47"/>
      <c r="Q2306" s="47"/>
      <c r="R2306" s="47"/>
      <c r="S2306" s="47"/>
      <c r="T2306" s="47"/>
      <c r="U2306" s="47"/>
      <c r="V2306" s="52"/>
      <c r="W2306" s="52"/>
      <c r="X2306" s="52"/>
      <c r="Y2306" s="52"/>
      <c r="Z2306" s="52"/>
      <c r="AA2306" s="52"/>
      <c r="AB2306" s="52"/>
      <c r="AC2306" s="52"/>
      <c r="AD2306" s="52"/>
      <c r="AE2306" s="52"/>
      <c r="AF2306" s="52"/>
      <c r="AG2306" s="52"/>
      <c r="AH2306" s="52"/>
      <c r="AI2306" s="52"/>
      <c r="AJ2306" s="52"/>
      <c r="AK2306" s="52"/>
      <c r="AL2306" s="52"/>
      <c r="AM2306" s="52"/>
      <c r="AN2306" s="52"/>
      <c r="AO2306" s="52"/>
      <c r="AP2306" s="52"/>
      <c r="AQ2306" s="52"/>
      <c r="AR2306" s="52"/>
      <c r="AS2306" s="52"/>
      <c r="AT2306" s="52"/>
      <c r="AU2306" s="52"/>
      <c r="AV2306" s="52"/>
      <c r="AW2306" s="52"/>
      <c r="AX2306" s="53"/>
    </row>
    <row r="2307" spans="1:113" ht="12" customHeight="1">
      <c r="A2307" s="40"/>
      <c r="B2307" s="157" t="s">
        <v>543</v>
      </c>
      <c r="C2307" s="158"/>
      <c r="D2307" s="158"/>
      <c r="E2307" s="158"/>
      <c r="F2307" s="158"/>
      <c r="G2307" s="158"/>
      <c r="H2307" s="158"/>
      <c r="I2307" s="158"/>
      <c r="J2307" s="158"/>
      <c r="K2307" s="158"/>
      <c r="L2307" s="158"/>
      <c r="M2307" s="158"/>
      <c r="N2307" s="158"/>
      <c r="O2307" s="158"/>
      <c r="P2307" s="158"/>
      <c r="Q2307" s="158"/>
      <c r="R2307" s="158"/>
      <c r="S2307" s="158"/>
      <c r="T2307" s="158"/>
      <c r="U2307" s="158"/>
      <c r="V2307" s="158"/>
      <c r="W2307" s="158"/>
      <c r="X2307" s="158"/>
      <c r="Y2307" s="158"/>
      <c r="Z2307" s="158"/>
      <c r="AA2307" s="158"/>
      <c r="AB2307" s="158"/>
      <c r="AC2307" s="158"/>
      <c r="AD2307" s="158"/>
      <c r="AE2307" s="158"/>
      <c r="AF2307" s="158"/>
      <c r="AG2307" s="158"/>
      <c r="AH2307" s="158"/>
      <c r="AI2307" s="158"/>
      <c r="AJ2307" s="158"/>
      <c r="AK2307" s="158"/>
      <c r="AL2307" s="158"/>
      <c r="AM2307" s="158"/>
      <c r="AN2307" s="158"/>
      <c r="AO2307" s="158"/>
      <c r="AP2307" s="158"/>
      <c r="AQ2307" s="158"/>
      <c r="AR2307" s="158"/>
      <c r="AS2307" s="158"/>
      <c r="AT2307" s="158"/>
      <c r="AU2307" s="158"/>
      <c r="AV2307" s="158"/>
      <c r="AW2307" s="158"/>
      <c r="AX2307" s="159"/>
    </row>
    <row r="2308" spans="1:113" ht="12" customHeight="1">
      <c r="A2308" s="40"/>
      <c r="B2308" s="157"/>
      <c r="C2308" s="158"/>
      <c r="D2308" s="158"/>
      <c r="E2308" s="158"/>
      <c r="F2308" s="158"/>
      <c r="G2308" s="158"/>
      <c r="H2308" s="158"/>
      <c r="I2308" s="158"/>
      <c r="J2308" s="158"/>
      <c r="K2308" s="158"/>
      <c r="L2308" s="158"/>
      <c r="M2308" s="158"/>
      <c r="N2308" s="158"/>
      <c r="O2308" s="158"/>
      <c r="P2308" s="158"/>
      <c r="Q2308" s="158"/>
      <c r="R2308" s="158"/>
      <c r="S2308" s="158"/>
      <c r="T2308" s="158"/>
      <c r="U2308" s="158"/>
      <c r="V2308" s="158"/>
      <c r="W2308" s="158"/>
      <c r="X2308" s="158"/>
      <c r="Y2308" s="158"/>
      <c r="Z2308" s="158"/>
      <c r="AA2308" s="158"/>
      <c r="AB2308" s="158"/>
      <c r="AC2308" s="158"/>
      <c r="AD2308" s="158"/>
      <c r="AE2308" s="158"/>
      <c r="AF2308" s="158"/>
      <c r="AG2308" s="158"/>
      <c r="AH2308" s="158"/>
      <c r="AI2308" s="158"/>
      <c r="AJ2308" s="158"/>
      <c r="AK2308" s="158"/>
      <c r="AL2308" s="158"/>
      <c r="AM2308" s="158"/>
      <c r="AN2308" s="158"/>
      <c r="AO2308" s="158"/>
      <c r="AP2308" s="158"/>
      <c r="AQ2308" s="158"/>
      <c r="AR2308" s="158"/>
      <c r="AS2308" s="158"/>
      <c r="AT2308" s="158"/>
      <c r="AU2308" s="158"/>
      <c r="AV2308" s="158"/>
      <c r="AW2308" s="158"/>
      <c r="AX2308" s="159"/>
    </row>
    <row r="2309" spans="1:113" ht="12" customHeight="1">
      <c r="A2309" s="40"/>
      <c r="B2309" s="157"/>
      <c r="C2309" s="158"/>
      <c r="D2309" s="158"/>
      <c r="E2309" s="158"/>
      <c r="F2309" s="158"/>
      <c r="G2309" s="158"/>
      <c r="H2309" s="158"/>
      <c r="I2309" s="158"/>
      <c r="J2309" s="158"/>
      <c r="K2309" s="158"/>
      <c r="L2309" s="158"/>
      <c r="M2309" s="158"/>
      <c r="N2309" s="158"/>
      <c r="O2309" s="158"/>
      <c r="P2309" s="158"/>
      <c r="Q2309" s="158"/>
      <c r="R2309" s="158"/>
      <c r="S2309" s="158"/>
      <c r="T2309" s="158"/>
      <c r="U2309" s="158"/>
      <c r="V2309" s="158"/>
      <c r="W2309" s="158"/>
      <c r="X2309" s="158"/>
      <c r="Y2309" s="158"/>
      <c r="Z2309" s="158"/>
      <c r="AA2309" s="158"/>
      <c r="AB2309" s="158"/>
      <c r="AC2309" s="158"/>
      <c r="AD2309" s="158"/>
      <c r="AE2309" s="158"/>
      <c r="AF2309" s="158"/>
      <c r="AG2309" s="158"/>
      <c r="AH2309" s="158"/>
      <c r="AI2309" s="158"/>
      <c r="AJ2309" s="158"/>
      <c r="AK2309" s="158"/>
      <c r="AL2309" s="158"/>
      <c r="AM2309" s="158"/>
      <c r="AN2309" s="158"/>
      <c r="AO2309" s="158"/>
      <c r="AP2309" s="158"/>
      <c r="AQ2309" s="158"/>
      <c r="AR2309" s="158"/>
      <c r="AS2309" s="158"/>
      <c r="AT2309" s="158"/>
      <c r="AU2309" s="158"/>
      <c r="AV2309" s="158"/>
      <c r="AW2309" s="158"/>
      <c r="AX2309" s="159"/>
      <c r="BC2309" s="3"/>
    </row>
    <row r="2310" spans="1:113" ht="12" customHeight="1">
      <c r="A2310" s="40"/>
      <c r="B2310" s="157"/>
      <c r="C2310" s="158"/>
      <c r="D2310" s="158"/>
      <c r="E2310" s="158"/>
      <c r="F2310" s="158"/>
      <c r="G2310" s="158"/>
      <c r="H2310" s="158"/>
      <c r="I2310" s="158"/>
      <c r="J2310" s="158"/>
      <c r="K2310" s="158"/>
      <c r="L2310" s="158"/>
      <c r="M2310" s="158"/>
      <c r="N2310" s="158"/>
      <c r="O2310" s="158"/>
      <c r="P2310" s="158"/>
      <c r="Q2310" s="158"/>
      <c r="R2310" s="158"/>
      <c r="S2310" s="158"/>
      <c r="T2310" s="158"/>
      <c r="U2310" s="158"/>
      <c r="V2310" s="158"/>
      <c r="W2310" s="158"/>
      <c r="X2310" s="158"/>
      <c r="Y2310" s="158"/>
      <c r="Z2310" s="158"/>
      <c r="AA2310" s="158"/>
      <c r="AB2310" s="158"/>
      <c r="AC2310" s="158"/>
      <c r="AD2310" s="158"/>
      <c r="AE2310" s="158"/>
      <c r="AF2310" s="158"/>
      <c r="AG2310" s="158"/>
      <c r="AH2310" s="158"/>
      <c r="AI2310" s="158"/>
      <c r="AJ2310" s="158"/>
      <c r="AK2310" s="158"/>
      <c r="AL2310" s="158"/>
      <c r="AM2310" s="158"/>
      <c r="AN2310" s="158"/>
      <c r="AO2310" s="158"/>
      <c r="AP2310" s="158"/>
      <c r="AQ2310" s="158"/>
      <c r="AR2310" s="158"/>
      <c r="AS2310" s="158"/>
      <c r="AT2310" s="158"/>
      <c r="AU2310" s="158"/>
      <c r="AV2310" s="158"/>
      <c r="AW2310" s="158"/>
      <c r="AX2310" s="159"/>
    </row>
    <row r="2311" spans="1:113" ht="12" customHeight="1">
      <c r="A2311" s="40"/>
      <c r="B2311" s="157"/>
      <c r="C2311" s="158"/>
      <c r="D2311" s="158"/>
      <c r="E2311" s="158"/>
      <c r="F2311" s="158"/>
      <c r="G2311" s="158"/>
      <c r="H2311" s="158"/>
      <c r="I2311" s="158"/>
      <c r="J2311" s="158"/>
      <c r="K2311" s="158"/>
      <c r="L2311" s="158"/>
      <c r="M2311" s="158"/>
      <c r="N2311" s="158"/>
      <c r="O2311" s="158"/>
      <c r="P2311" s="158"/>
      <c r="Q2311" s="158"/>
      <c r="R2311" s="158"/>
      <c r="S2311" s="158"/>
      <c r="T2311" s="158"/>
      <c r="U2311" s="158"/>
      <c r="V2311" s="158"/>
      <c r="W2311" s="158"/>
      <c r="X2311" s="158"/>
      <c r="Y2311" s="158"/>
      <c r="Z2311" s="158"/>
      <c r="AA2311" s="158"/>
      <c r="AB2311" s="158"/>
      <c r="AC2311" s="158"/>
      <c r="AD2311" s="158"/>
      <c r="AE2311" s="158"/>
      <c r="AF2311" s="158"/>
      <c r="AG2311" s="158"/>
      <c r="AH2311" s="158"/>
      <c r="AI2311" s="158"/>
      <c r="AJ2311" s="158"/>
      <c r="AK2311" s="158"/>
      <c r="AL2311" s="158"/>
      <c r="AM2311" s="158"/>
      <c r="AN2311" s="158"/>
      <c r="AO2311" s="158"/>
      <c r="AP2311" s="158"/>
      <c r="AQ2311" s="158"/>
      <c r="AR2311" s="158"/>
      <c r="AS2311" s="158"/>
      <c r="AT2311" s="158"/>
      <c r="AU2311" s="158"/>
      <c r="AV2311" s="158"/>
      <c r="AW2311" s="158"/>
      <c r="AX2311" s="159"/>
    </row>
    <row r="2312" spans="1:113" ht="12" customHeight="1">
      <c r="A2312" s="40"/>
      <c r="B2312" s="157"/>
      <c r="C2312" s="158"/>
      <c r="D2312" s="158"/>
      <c r="E2312" s="158"/>
      <c r="F2312" s="158"/>
      <c r="G2312" s="158"/>
      <c r="H2312" s="158"/>
      <c r="I2312" s="158"/>
      <c r="J2312" s="158"/>
      <c r="K2312" s="158"/>
      <c r="L2312" s="158"/>
      <c r="M2312" s="158"/>
      <c r="N2312" s="158"/>
      <c r="O2312" s="158"/>
      <c r="P2312" s="158"/>
      <c r="Q2312" s="158"/>
      <c r="R2312" s="158"/>
      <c r="S2312" s="158"/>
      <c r="T2312" s="158"/>
      <c r="U2312" s="158"/>
      <c r="V2312" s="158"/>
      <c r="W2312" s="158"/>
      <c r="X2312" s="158"/>
      <c r="Y2312" s="158"/>
      <c r="Z2312" s="158"/>
      <c r="AA2312" s="158"/>
      <c r="AB2312" s="158"/>
      <c r="AC2312" s="158"/>
      <c r="AD2312" s="158"/>
      <c r="AE2312" s="158"/>
      <c r="AF2312" s="158"/>
      <c r="AG2312" s="158"/>
      <c r="AH2312" s="158"/>
      <c r="AI2312" s="158"/>
      <c r="AJ2312" s="158"/>
      <c r="AK2312" s="158"/>
      <c r="AL2312" s="158"/>
      <c r="AM2312" s="158"/>
      <c r="AN2312" s="158"/>
      <c r="AO2312" s="158"/>
      <c r="AP2312" s="158"/>
      <c r="AQ2312" s="158"/>
      <c r="AR2312" s="158"/>
      <c r="AS2312" s="158"/>
      <c r="AT2312" s="158"/>
      <c r="AU2312" s="158"/>
      <c r="AV2312" s="158"/>
      <c r="AW2312" s="158"/>
      <c r="AX2312" s="159"/>
    </row>
    <row r="2313" spans="1:113" ht="15" thickBot="1">
      <c r="A2313" s="41"/>
      <c r="B2313" s="54"/>
      <c r="C2313" s="55"/>
      <c r="D2313" s="55"/>
      <c r="E2313" s="55"/>
      <c r="F2313" s="55"/>
      <c r="G2313" s="55"/>
      <c r="H2313" s="55"/>
      <c r="I2313" s="55"/>
      <c r="J2313" s="55"/>
      <c r="K2313" s="55"/>
      <c r="L2313" s="55"/>
      <c r="M2313" s="55"/>
      <c r="N2313" s="55"/>
      <c r="O2313" s="55"/>
      <c r="P2313" s="55"/>
      <c r="Q2313" s="55"/>
      <c r="R2313" s="55"/>
      <c r="S2313" s="55"/>
      <c r="T2313" s="55"/>
      <c r="U2313" s="55"/>
      <c r="V2313" s="55"/>
      <c r="W2313" s="55"/>
      <c r="X2313" s="55"/>
      <c r="Y2313" s="55"/>
      <c r="Z2313" s="55"/>
      <c r="AA2313" s="55"/>
      <c r="AB2313" s="55"/>
      <c r="AC2313" s="55"/>
      <c r="AD2313" s="55"/>
      <c r="AE2313" s="55"/>
      <c r="AF2313" s="55"/>
      <c r="AG2313" s="55"/>
      <c r="AH2313" s="55"/>
      <c r="AI2313" s="55"/>
      <c r="AJ2313" s="55"/>
      <c r="AK2313" s="55"/>
      <c r="AL2313" s="55"/>
      <c r="AM2313" s="55"/>
      <c r="AN2313" s="55"/>
      <c r="AO2313" s="55"/>
      <c r="AP2313" s="55"/>
      <c r="AQ2313" s="55"/>
      <c r="AR2313" s="55"/>
      <c r="AS2313" s="55"/>
      <c r="AT2313" s="55"/>
      <c r="AU2313" s="55"/>
      <c r="AV2313" s="55"/>
      <c r="AW2313" s="55"/>
      <c r="AX2313" s="56"/>
    </row>
    <row r="2314" spans="1:113">
      <c r="B2314" s="57"/>
    </row>
    <row r="2315" spans="1:113" ht="15" thickBot="1">
      <c r="A2315" s="61"/>
      <c r="B2315" s="49" t="s">
        <v>3</v>
      </c>
      <c r="C2315" s="40"/>
      <c r="D2315" s="40"/>
      <c r="E2315" s="40"/>
      <c r="F2315" s="40"/>
      <c r="G2315" s="40"/>
      <c r="H2315" s="40"/>
      <c r="I2315" s="40"/>
      <c r="J2315" s="40"/>
      <c r="K2315" s="40"/>
      <c r="L2315" s="48"/>
      <c r="M2315" s="48"/>
      <c r="N2315" s="48"/>
      <c r="O2315" s="48"/>
      <c r="P2315" s="40"/>
      <c r="Q2315" s="40"/>
      <c r="R2315" s="40"/>
      <c r="S2315" s="40"/>
      <c r="T2315" s="40"/>
      <c r="U2315" s="40"/>
      <c r="V2315" s="49"/>
      <c r="W2315" s="49"/>
      <c r="X2315" s="49"/>
      <c r="Y2315" s="49"/>
      <c r="Z2315" s="49"/>
      <c r="AA2315" s="49"/>
      <c r="AB2315" s="49"/>
      <c r="AC2315" s="49"/>
      <c r="AD2315" s="49"/>
      <c r="AE2315" s="49"/>
      <c r="AF2315" s="49"/>
      <c r="AG2315" s="49"/>
      <c r="AH2315" s="49"/>
      <c r="AI2315" s="49"/>
      <c r="AJ2315" s="49"/>
      <c r="AK2315" s="49"/>
      <c r="AL2315" s="49"/>
      <c r="AM2315" s="49"/>
      <c r="AN2315" s="49"/>
      <c r="AO2315" s="49"/>
      <c r="AP2315" s="49"/>
      <c r="AQ2315" s="49"/>
      <c r="AR2315" s="49"/>
      <c r="AS2315" s="49"/>
      <c r="AT2315" s="49"/>
      <c r="AU2315" s="49"/>
      <c r="AV2315" s="49"/>
      <c r="AW2315" s="49"/>
      <c r="AX2315" s="49"/>
      <c r="DI2315" s="2"/>
    </row>
    <row r="2316" spans="1:113" ht="14.25">
      <c r="A2316" s="40"/>
      <c r="B2316" s="50"/>
      <c r="C2316" s="47"/>
      <c r="D2316" s="47"/>
      <c r="E2316" s="47"/>
      <c r="F2316" s="47"/>
      <c r="G2316" s="47"/>
      <c r="H2316" s="47"/>
      <c r="I2316" s="47"/>
      <c r="J2316" s="47"/>
      <c r="K2316" s="47"/>
      <c r="L2316" s="51"/>
      <c r="M2316" s="51"/>
      <c r="N2316" s="51"/>
      <c r="O2316" s="51"/>
      <c r="P2316" s="47"/>
      <c r="Q2316" s="47"/>
      <c r="R2316" s="47"/>
      <c r="S2316" s="47"/>
      <c r="T2316" s="47"/>
      <c r="U2316" s="47"/>
      <c r="V2316" s="52"/>
      <c r="W2316" s="52"/>
      <c r="X2316" s="52"/>
      <c r="Y2316" s="52"/>
      <c r="Z2316" s="52"/>
      <c r="AA2316" s="52"/>
      <c r="AB2316" s="52"/>
      <c r="AC2316" s="52"/>
      <c r="AD2316" s="52"/>
      <c r="AE2316" s="52"/>
      <c r="AF2316" s="52"/>
      <c r="AG2316" s="52"/>
      <c r="AH2316" s="52"/>
      <c r="AI2316" s="52"/>
      <c r="AJ2316" s="52"/>
      <c r="AK2316" s="52"/>
      <c r="AL2316" s="52"/>
      <c r="AM2316" s="52"/>
      <c r="AN2316" s="52"/>
      <c r="AO2316" s="52"/>
      <c r="AP2316" s="52"/>
      <c r="AQ2316" s="52"/>
      <c r="AR2316" s="52"/>
      <c r="AS2316" s="52"/>
      <c r="AT2316" s="52"/>
      <c r="AU2316" s="52"/>
      <c r="AV2316" s="52"/>
      <c r="AW2316" s="52"/>
      <c r="AX2316" s="53"/>
    </row>
    <row r="2317" spans="1:113" ht="12" customHeight="1">
      <c r="A2317" s="40"/>
      <c r="B2317" s="157" t="s">
        <v>544</v>
      </c>
      <c r="C2317" s="158"/>
      <c r="D2317" s="158"/>
      <c r="E2317" s="158"/>
      <c r="F2317" s="158"/>
      <c r="G2317" s="158"/>
      <c r="H2317" s="158"/>
      <c r="I2317" s="158"/>
      <c r="J2317" s="158"/>
      <c r="K2317" s="158"/>
      <c r="L2317" s="158"/>
      <c r="M2317" s="158"/>
      <c r="N2317" s="158"/>
      <c r="O2317" s="158"/>
      <c r="P2317" s="158"/>
      <c r="Q2317" s="158"/>
      <c r="R2317" s="158"/>
      <c r="S2317" s="158"/>
      <c r="T2317" s="158"/>
      <c r="U2317" s="158"/>
      <c r="V2317" s="158"/>
      <c r="W2317" s="158"/>
      <c r="X2317" s="158"/>
      <c r="Y2317" s="158"/>
      <c r="Z2317" s="158"/>
      <c r="AA2317" s="158"/>
      <c r="AB2317" s="158"/>
      <c r="AC2317" s="158"/>
      <c r="AD2317" s="158"/>
      <c r="AE2317" s="158"/>
      <c r="AF2317" s="158"/>
      <c r="AG2317" s="158"/>
      <c r="AH2317" s="158"/>
      <c r="AI2317" s="158"/>
      <c r="AJ2317" s="158"/>
      <c r="AK2317" s="158"/>
      <c r="AL2317" s="158"/>
      <c r="AM2317" s="158"/>
      <c r="AN2317" s="158"/>
      <c r="AO2317" s="158"/>
      <c r="AP2317" s="158"/>
      <c r="AQ2317" s="158"/>
      <c r="AR2317" s="158"/>
      <c r="AS2317" s="158"/>
      <c r="AT2317" s="158"/>
      <c r="AU2317" s="158"/>
      <c r="AV2317" s="158"/>
      <c r="AW2317" s="158"/>
      <c r="AX2317" s="159"/>
    </row>
    <row r="2318" spans="1:113" ht="12" customHeight="1">
      <c r="A2318" s="40"/>
      <c r="B2318" s="157"/>
      <c r="C2318" s="158"/>
      <c r="D2318" s="158"/>
      <c r="E2318" s="158"/>
      <c r="F2318" s="158"/>
      <c r="G2318" s="158"/>
      <c r="H2318" s="158"/>
      <c r="I2318" s="158"/>
      <c r="J2318" s="158"/>
      <c r="K2318" s="158"/>
      <c r="L2318" s="158"/>
      <c r="M2318" s="158"/>
      <c r="N2318" s="158"/>
      <c r="O2318" s="158"/>
      <c r="P2318" s="158"/>
      <c r="Q2318" s="158"/>
      <c r="R2318" s="158"/>
      <c r="S2318" s="158"/>
      <c r="T2318" s="158"/>
      <c r="U2318" s="158"/>
      <c r="V2318" s="158"/>
      <c r="W2318" s="158"/>
      <c r="X2318" s="158"/>
      <c r="Y2318" s="158"/>
      <c r="Z2318" s="158"/>
      <c r="AA2318" s="158"/>
      <c r="AB2318" s="158"/>
      <c r="AC2318" s="158"/>
      <c r="AD2318" s="158"/>
      <c r="AE2318" s="158"/>
      <c r="AF2318" s="158"/>
      <c r="AG2318" s="158"/>
      <c r="AH2318" s="158"/>
      <c r="AI2318" s="158"/>
      <c r="AJ2318" s="158"/>
      <c r="AK2318" s="158"/>
      <c r="AL2318" s="158"/>
      <c r="AM2318" s="158"/>
      <c r="AN2318" s="158"/>
      <c r="AO2318" s="158"/>
      <c r="AP2318" s="158"/>
      <c r="AQ2318" s="158"/>
      <c r="AR2318" s="158"/>
      <c r="AS2318" s="158"/>
      <c r="AT2318" s="158"/>
      <c r="AU2318" s="158"/>
      <c r="AV2318" s="158"/>
      <c r="AW2318" s="158"/>
      <c r="AX2318" s="159"/>
    </row>
    <row r="2319" spans="1:113" ht="12" customHeight="1">
      <c r="A2319" s="40"/>
      <c r="B2319" s="157"/>
      <c r="C2319" s="158"/>
      <c r="D2319" s="158"/>
      <c r="E2319" s="158"/>
      <c r="F2319" s="158"/>
      <c r="G2319" s="158"/>
      <c r="H2319" s="158"/>
      <c r="I2319" s="158"/>
      <c r="J2319" s="158"/>
      <c r="K2319" s="158"/>
      <c r="L2319" s="158"/>
      <c r="M2319" s="158"/>
      <c r="N2319" s="158"/>
      <c r="O2319" s="158"/>
      <c r="P2319" s="158"/>
      <c r="Q2319" s="158"/>
      <c r="R2319" s="158"/>
      <c r="S2319" s="158"/>
      <c r="T2319" s="158"/>
      <c r="U2319" s="158"/>
      <c r="V2319" s="158"/>
      <c r="W2319" s="158"/>
      <c r="X2319" s="158"/>
      <c r="Y2319" s="158"/>
      <c r="Z2319" s="158"/>
      <c r="AA2319" s="158"/>
      <c r="AB2319" s="158"/>
      <c r="AC2319" s="158"/>
      <c r="AD2319" s="158"/>
      <c r="AE2319" s="158"/>
      <c r="AF2319" s="158"/>
      <c r="AG2319" s="158"/>
      <c r="AH2319" s="158"/>
      <c r="AI2319" s="158"/>
      <c r="AJ2319" s="158"/>
      <c r="AK2319" s="158"/>
      <c r="AL2319" s="158"/>
      <c r="AM2319" s="158"/>
      <c r="AN2319" s="158"/>
      <c r="AO2319" s="158"/>
      <c r="AP2319" s="158"/>
      <c r="AQ2319" s="158"/>
      <c r="AR2319" s="158"/>
      <c r="AS2319" s="158"/>
      <c r="AT2319" s="158"/>
      <c r="AU2319" s="158"/>
      <c r="AV2319" s="158"/>
      <c r="AW2319" s="158"/>
      <c r="AX2319" s="159"/>
    </row>
    <row r="2320" spans="1:113" ht="12" customHeight="1">
      <c r="A2320" s="40"/>
      <c r="B2320" s="157"/>
      <c r="C2320" s="158"/>
      <c r="D2320" s="158"/>
      <c r="E2320" s="158"/>
      <c r="F2320" s="158"/>
      <c r="G2320" s="158"/>
      <c r="H2320" s="158"/>
      <c r="I2320" s="158"/>
      <c r="J2320" s="158"/>
      <c r="K2320" s="158"/>
      <c r="L2320" s="158"/>
      <c r="M2320" s="158"/>
      <c r="N2320" s="158"/>
      <c r="O2320" s="158"/>
      <c r="P2320" s="158"/>
      <c r="Q2320" s="158"/>
      <c r="R2320" s="158"/>
      <c r="S2320" s="158"/>
      <c r="T2320" s="158"/>
      <c r="U2320" s="158"/>
      <c r="V2320" s="158"/>
      <c r="W2320" s="158"/>
      <c r="X2320" s="158"/>
      <c r="Y2320" s="158"/>
      <c r="Z2320" s="158"/>
      <c r="AA2320" s="158"/>
      <c r="AB2320" s="158"/>
      <c r="AC2320" s="158"/>
      <c r="AD2320" s="158"/>
      <c r="AE2320" s="158"/>
      <c r="AF2320" s="158"/>
      <c r="AG2320" s="158"/>
      <c r="AH2320" s="158"/>
      <c r="AI2320" s="158"/>
      <c r="AJ2320" s="158"/>
      <c r="AK2320" s="158"/>
      <c r="AL2320" s="158"/>
      <c r="AM2320" s="158"/>
      <c r="AN2320" s="158"/>
      <c r="AO2320" s="158"/>
      <c r="AP2320" s="158"/>
      <c r="AQ2320" s="158"/>
      <c r="AR2320" s="158"/>
      <c r="AS2320" s="158"/>
      <c r="AT2320" s="158"/>
      <c r="AU2320" s="158"/>
      <c r="AV2320" s="158"/>
      <c r="AW2320" s="158"/>
      <c r="AX2320" s="159"/>
    </row>
    <row r="2321" spans="1:251" ht="12" customHeight="1">
      <c r="A2321" s="40"/>
      <c r="B2321" s="157"/>
      <c r="C2321" s="158"/>
      <c r="D2321" s="158"/>
      <c r="E2321" s="158"/>
      <c r="F2321" s="158"/>
      <c r="G2321" s="158"/>
      <c r="H2321" s="158"/>
      <c r="I2321" s="158"/>
      <c r="J2321" s="158"/>
      <c r="K2321" s="158"/>
      <c r="L2321" s="158"/>
      <c r="M2321" s="158"/>
      <c r="N2321" s="158"/>
      <c r="O2321" s="158"/>
      <c r="P2321" s="158"/>
      <c r="Q2321" s="158"/>
      <c r="R2321" s="158"/>
      <c r="S2321" s="158"/>
      <c r="T2321" s="158"/>
      <c r="U2321" s="158"/>
      <c r="V2321" s="158"/>
      <c r="W2321" s="158"/>
      <c r="X2321" s="158"/>
      <c r="Y2321" s="158"/>
      <c r="Z2321" s="158"/>
      <c r="AA2321" s="158"/>
      <c r="AB2321" s="158"/>
      <c r="AC2321" s="158"/>
      <c r="AD2321" s="158"/>
      <c r="AE2321" s="158"/>
      <c r="AF2321" s="158"/>
      <c r="AG2321" s="158"/>
      <c r="AH2321" s="158"/>
      <c r="AI2321" s="158"/>
      <c r="AJ2321" s="158"/>
      <c r="AK2321" s="158"/>
      <c r="AL2321" s="158"/>
      <c r="AM2321" s="158"/>
      <c r="AN2321" s="158"/>
      <c r="AO2321" s="158"/>
      <c r="AP2321" s="158"/>
      <c r="AQ2321" s="158"/>
      <c r="AR2321" s="158"/>
      <c r="AS2321" s="158"/>
      <c r="AT2321" s="158"/>
      <c r="AU2321" s="158"/>
      <c r="AV2321" s="158"/>
      <c r="AW2321" s="158"/>
      <c r="AX2321" s="159"/>
    </row>
    <row r="2322" spans="1:251" ht="12" customHeight="1">
      <c r="A2322" s="40"/>
      <c r="B2322" s="157"/>
      <c r="C2322" s="158"/>
      <c r="D2322" s="158"/>
      <c r="E2322" s="158"/>
      <c r="F2322" s="158"/>
      <c r="G2322" s="158"/>
      <c r="H2322" s="158"/>
      <c r="I2322" s="158"/>
      <c r="J2322" s="158"/>
      <c r="K2322" s="158"/>
      <c r="L2322" s="158"/>
      <c r="M2322" s="158"/>
      <c r="N2322" s="158"/>
      <c r="O2322" s="158"/>
      <c r="P2322" s="158"/>
      <c r="Q2322" s="158"/>
      <c r="R2322" s="158"/>
      <c r="S2322" s="158"/>
      <c r="T2322" s="158"/>
      <c r="U2322" s="158"/>
      <c r="V2322" s="158"/>
      <c r="W2322" s="158"/>
      <c r="X2322" s="158"/>
      <c r="Y2322" s="158"/>
      <c r="Z2322" s="158"/>
      <c r="AA2322" s="158"/>
      <c r="AB2322" s="158"/>
      <c r="AC2322" s="158"/>
      <c r="AD2322" s="158"/>
      <c r="AE2322" s="158"/>
      <c r="AF2322" s="158"/>
      <c r="AG2322" s="158"/>
      <c r="AH2322" s="158"/>
      <c r="AI2322" s="158"/>
      <c r="AJ2322" s="158"/>
      <c r="AK2322" s="158"/>
      <c r="AL2322" s="158"/>
      <c r="AM2322" s="158"/>
      <c r="AN2322" s="158"/>
      <c r="AO2322" s="158"/>
      <c r="AP2322" s="158"/>
      <c r="AQ2322" s="158"/>
      <c r="AR2322" s="158"/>
      <c r="AS2322" s="158"/>
      <c r="AT2322" s="158"/>
      <c r="AU2322" s="158"/>
      <c r="AV2322" s="158"/>
      <c r="AW2322" s="158"/>
      <c r="AX2322" s="159"/>
    </row>
    <row r="2323" spans="1:251" ht="12" customHeight="1">
      <c r="A2323" s="40"/>
      <c r="B2323" s="157"/>
      <c r="C2323" s="158"/>
      <c r="D2323" s="158"/>
      <c r="E2323" s="158"/>
      <c r="F2323" s="158"/>
      <c r="G2323" s="158"/>
      <c r="H2323" s="158"/>
      <c r="I2323" s="158"/>
      <c r="J2323" s="158"/>
      <c r="K2323" s="158"/>
      <c r="L2323" s="158"/>
      <c r="M2323" s="158"/>
      <c r="N2323" s="158"/>
      <c r="O2323" s="158"/>
      <c r="P2323" s="158"/>
      <c r="Q2323" s="158"/>
      <c r="R2323" s="158"/>
      <c r="S2323" s="158"/>
      <c r="T2323" s="158"/>
      <c r="U2323" s="158"/>
      <c r="V2323" s="158"/>
      <c r="W2323" s="158"/>
      <c r="X2323" s="158"/>
      <c r="Y2323" s="158"/>
      <c r="Z2323" s="158"/>
      <c r="AA2323" s="158"/>
      <c r="AB2323" s="158"/>
      <c r="AC2323" s="158"/>
      <c r="AD2323" s="158"/>
      <c r="AE2323" s="158"/>
      <c r="AF2323" s="158"/>
      <c r="AG2323" s="158"/>
      <c r="AH2323" s="158"/>
      <c r="AI2323" s="158"/>
      <c r="AJ2323" s="158"/>
      <c r="AK2323" s="158"/>
      <c r="AL2323" s="158"/>
      <c r="AM2323" s="158"/>
      <c r="AN2323" s="158"/>
      <c r="AO2323" s="158"/>
      <c r="AP2323" s="158"/>
      <c r="AQ2323" s="158"/>
      <c r="AR2323" s="158"/>
      <c r="AS2323" s="158"/>
      <c r="AT2323" s="158"/>
      <c r="AU2323" s="158"/>
      <c r="AV2323" s="158"/>
      <c r="AW2323" s="158"/>
      <c r="AX2323" s="159"/>
    </row>
    <row r="2324" spans="1:251" ht="12" customHeight="1">
      <c r="A2324" s="40"/>
      <c r="B2324" s="157"/>
      <c r="C2324" s="158"/>
      <c r="D2324" s="158"/>
      <c r="E2324" s="158"/>
      <c r="F2324" s="158"/>
      <c r="G2324" s="158"/>
      <c r="H2324" s="158"/>
      <c r="I2324" s="158"/>
      <c r="J2324" s="158"/>
      <c r="K2324" s="158"/>
      <c r="L2324" s="158"/>
      <c r="M2324" s="158"/>
      <c r="N2324" s="158"/>
      <c r="O2324" s="158"/>
      <c r="P2324" s="158"/>
      <c r="Q2324" s="158"/>
      <c r="R2324" s="158"/>
      <c r="S2324" s="158"/>
      <c r="T2324" s="158"/>
      <c r="U2324" s="158"/>
      <c r="V2324" s="158"/>
      <c r="W2324" s="158"/>
      <c r="X2324" s="158"/>
      <c r="Y2324" s="158"/>
      <c r="Z2324" s="158"/>
      <c r="AA2324" s="158"/>
      <c r="AB2324" s="158"/>
      <c r="AC2324" s="158"/>
      <c r="AD2324" s="158"/>
      <c r="AE2324" s="158"/>
      <c r="AF2324" s="158"/>
      <c r="AG2324" s="158"/>
      <c r="AH2324" s="158"/>
      <c r="AI2324" s="158"/>
      <c r="AJ2324" s="158"/>
      <c r="AK2324" s="158"/>
      <c r="AL2324" s="158"/>
      <c r="AM2324" s="158"/>
      <c r="AN2324" s="158"/>
      <c r="AO2324" s="158"/>
      <c r="AP2324" s="158"/>
      <c r="AQ2324" s="158"/>
      <c r="AR2324" s="158"/>
      <c r="AS2324" s="158"/>
      <c r="AT2324" s="158"/>
      <c r="AU2324" s="158"/>
      <c r="AV2324" s="158"/>
      <c r="AW2324" s="158"/>
      <c r="AX2324" s="159"/>
      <c r="BC2324" s="3"/>
    </row>
    <row r="2325" spans="1:251" ht="12" customHeight="1">
      <c r="A2325" s="40"/>
      <c r="B2325" s="157"/>
      <c r="C2325" s="158"/>
      <c r="D2325" s="158"/>
      <c r="E2325" s="158"/>
      <c r="F2325" s="158"/>
      <c r="G2325" s="158"/>
      <c r="H2325" s="158"/>
      <c r="I2325" s="158"/>
      <c r="J2325" s="158"/>
      <c r="K2325" s="158"/>
      <c r="L2325" s="158"/>
      <c r="M2325" s="158"/>
      <c r="N2325" s="158"/>
      <c r="O2325" s="158"/>
      <c r="P2325" s="158"/>
      <c r="Q2325" s="158"/>
      <c r="R2325" s="158"/>
      <c r="S2325" s="158"/>
      <c r="T2325" s="158"/>
      <c r="U2325" s="158"/>
      <c r="V2325" s="158"/>
      <c r="W2325" s="158"/>
      <c r="X2325" s="158"/>
      <c r="Y2325" s="158"/>
      <c r="Z2325" s="158"/>
      <c r="AA2325" s="158"/>
      <c r="AB2325" s="158"/>
      <c r="AC2325" s="158"/>
      <c r="AD2325" s="158"/>
      <c r="AE2325" s="158"/>
      <c r="AF2325" s="158"/>
      <c r="AG2325" s="158"/>
      <c r="AH2325" s="158"/>
      <c r="AI2325" s="158"/>
      <c r="AJ2325" s="158"/>
      <c r="AK2325" s="158"/>
      <c r="AL2325" s="158"/>
      <c r="AM2325" s="158"/>
      <c r="AN2325" s="158"/>
      <c r="AO2325" s="158"/>
      <c r="AP2325" s="158"/>
      <c r="AQ2325" s="158"/>
      <c r="AR2325" s="158"/>
      <c r="AS2325" s="158"/>
      <c r="AT2325" s="158"/>
      <c r="AU2325" s="158"/>
      <c r="AV2325" s="158"/>
      <c r="AW2325" s="158"/>
      <c r="AX2325" s="159"/>
    </row>
    <row r="2326" spans="1:251" ht="12" customHeight="1">
      <c r="A2326" s="40"/>
      <c r="B2326" s="157"/>
      <c r="C2326" s="158"/>
      <c r="D2326" s="158"/>
      <c r="E2326" s="158"/>
      <c r="F2326" s="158"/>
      <c r="G2326" s="158"/>
      <c r="H2326" s="158"/>
      <c r="I2326" s="158"/>
      <c r="J2326" s="158"/>
      <c r="K2326" s="158"/>
      <c r="L2326" s="158"/>
      <c r="M2326" s="158"/>
      <c r="N2326" s="158"/>
      <c r="O2326" s="158"/>
      <c r="P2326" s="158"/>
      <c r="Q2326" s="158"/>
      <c r="R2326" s="158"/>
      <c r="S2326" s="158"/>
      <c r="T2326" s="158"/>
      <c r="U2326" s="158"/>
      <c r="V2326" s="158"/>
      <c r="W2326" s="158"/>
      <c r="X2326" s="158"/>
      <c r="Y2326" s="158"/>
      <c r="Z2326" s="158"/>
      <c r="AA2326" s="158"/>
      <c r="AB2326" s="158"/>
      <c r="AC2326" s="158"/>
      <c r="AD2326" s="158"/>
      <c r="AE2326" s="158"/>
      <c r="AF2326" s="158"/>
      <c r="AG2326" s="158"/>
      <c r="AH2326" s="158"/>
      <c r="AI2326" s="158"/>
      <c r="AJ2326" s="158"/>
      <c r="AK2326" s="158"/>
      <c r="AL2326" s="158"/>
      <c r="AM2326" s="158"/>
      <c r="AN2326" s="158"/>
      <c r="AO2326" s="158"/>
      <c r="AP2326" s="158"/>
      <c r="AQ2326" s="158"/>
      <c r="AR2326" s="158"/>
      <c r="AS2326" s="158"/>
      <c r="AT2326" s="158"/>
      <c r="AU2326" s="158"/>
      <c r="AV2326" s="158"/>
      <c r="AW2326" s="158"/>
      <c r="AX2326" s="159"/>
    </row>
    <row r="2327" spans="1:251" ht="12" customHeight="1">
      <c r="A2327" s="40"/>
      <c r="B2327" s="157"/>
      <c r="C2327" s="158"/>
      <c r="D2327" s="158"/>
      <c r="E2327" s="158"/>
      <c r="F2327" s="158"/>
      <c r="G2327" s="158"/>
      <c r="H2327" s="158"/>
      <c r="I2327" s="158"/>
      <c r="J2327" s="158"/>
      <c r="K2327" s="158"/>
      <c r="L2327" s="158"/>
      <c r="M2327" s="158"/>
      <c r="N2327" s="158"/>
      <c r="O2327" s="158"/>
      <c r="P2327" s="158"/>
      <c r="Q2327" s="158"/>
      <c r="R2327" s="158"/>
      <c r="S2327" s="158"/>
      <c r="T2327" s="158"/>
      <c r="U2327" s="158"/>
      <c r="V2327" s="158"/>
      <c r="W2327" s="158"/>
      <c r="X2327" s="158"/>
      <c r="Y2327" s="158"/>
      <c r="Z2327" s="158"/>
      <c r="AA2327" s="158"/>
      <c r="AB2327" s="158"/>
      <c r="AC2327" s="158"/>
      <c r="AD2327" s="158"/>
      <c r="AE2327" s="158"/>
      <c r="AF2327" s="158"/>
      <c r="AG2327" s="158"/>
      <c r="AH2327" s="158"/>
      <c r="AI2327" s="158"/>
      <c r="AJ2327" s="158"/>
      <c r="AK2327" s="158"/>
      <c r="AL2327" s="158"/>
      <c r="AM2327" s="158"/>
      <c r="AN2327" s="158"/>
      <c r="AO2327" s="158"/>
      <c r="AP2327" s="158"/>
      <c r="AQ2327" s="158"/>
      <c r="AR2327" s="158"/>
      <c r="AS2327" s="158"/>
      <c r="AT2327" s="158"/>
      <c r="AU2327" s="158"/>
      <c r="AV2327" s="158"/>
      <c r="AW2327" s="158"/>
      <c r="AX2327" s="159"/>
    </row>
    <row r="2328" spans="1:251" ht="15" thickBot="1">
      <c r="A2328" s="41"/>
      <c r="B2328" s="54"/>
      <c r="C2328" s="55"/>
      <c r="D2328" s="55"/>
      <c r="E2328" s="55"/>
      <c r="F2328" s="55"/>
      <c r="G2328" s="55"/>
      <c r="H2328" s="55"/>
      <c r="I2328" s="55"/>
      <c r="J2328" s="55"/>
      <c r="K2328" s="55"/>
      <c r="L2328" s="55"/>
      <c r="M2328" s="55"/>
      <c r="N2328" s="55"/>
      <c r="O2328" s="55"/>
      <c r="P2328" s="55"/>
      <c r="Q2328" s="55"/>
      <c r="R2328" s="55"/>
      <c r="S2328" s="55"/>
      <c r="T2328" s="55"/>
      <c r="U2328" s="55"/>
      <c r="V2328" s="55"/>
      <c r="W2328" s="55"/>
      <c r="X2328" s="55"/>
      <c r="Y2328" s="55"/>
      <c r="Z2328" s="55"/>
      <c r="AA2328" s="55"/>
      <c r="AB2328" s="55"/>
      <c r="AC2328" s="55"/>
      <c r="AD2328" s="55"/>
      <c r="AE2328" s="55"/>
      <c r="AF2328" s="55"/>
      <c r="AG2328" s="55"/>
      <c r="AH2328" s="55"/>
      <c r="AI2328" s="55"/>
      <c r="AJ2328" s="55"/>
      <c r="AK2328" s="55"/>
      <c r="AL2328" s="55"/>
      <c r="AM2328" s="55"/>
      <c r="AN2328" s="55"/>
      <c r="AO2328" s="55"/>
      <c r="AP2328" s="55"/>
      <c r="AQ2328" s="55"/>
      <c r="AR2328" s="55"/>
      <c r="AS2328" s="55"/>
      <c r="AT2328" s="55"/>
      <c r="AU2328" s="55"/>
      <c r="AV2328" s="55"/>
      <c r="AW2328" s="55"/>
      <c r="AX2328" s="56"/>
    </row>
    <row r="2329" spans="1:251">
      <c r="B2329" s="57"/>
    </row>
    <row r="2330" spans="1:251" ht="14.25">
      <c r="B2330" s="49" t="s">
        <v>4</v>
      </c>
      <c r="C2330" s="40"/>
      <c r="D2330" s="40"/>
      <c r="E2330" s="40"/>
      <c r="F2330" s="40"/>
      <c r="G2330" s="40"/>
      <c r="H2330" s="40"/>
      <c r="I2330" s="40"/>
      <c r="J2330" s="40"/>
      <c r="K2330" s="40"/>
      <c r="L2330" s="48"/>
      <c r="M2330" s="48"/>
      <c r="N2330" s="48"/>
      <c r="O2330" s="48"/>
      <c r="P2330" s="40"/>
      <c r="Q2330" s="40"/>
      <c r="R2330" s="40"/>
      <c r="S2330" s="40"/>
      <c r="T2330" s="40"/>
      <c r="U2330" s="40"/>
      <c r="V2330" s="49"/>
      <c r="W2330" s="49"/>
      <c r="X2330" s="49"/>
      <c r="Y2330" s="49"/>
      <c r="Z2330" s="49"/>
      <c r="AA2330" s="49"/>
      <c r="AB2330" s="49"/>
      <c r="AC2330" s="49"/>
      <c r="AD2330" s="49"/>
      <c r="AE2330" s="49"/>
      <c r="AF2330" s="49"/>
      <c r="AG2330" s="49"/>
      <c r="AH2330" s="49"/>
      <c r="AI2330" s="49"/>
      <c r="AJ2330" s="49"/>
      <c r="AK2330" s="49"/>
      <c r="AL2330" s="49"/>
      <c r="AM2330" s="49"/>
      <c r="AN2330" s="49"/>
      <c r="AO2330" s="49"/>
      <c r="AP2330" s="49"/>
      <c r="AQ2330" s="49"/>
      <c r="AR2330" s="49"/>
      <c r="AS2330" s="49"/>
      <c r="AT2330" s="49"/>
      <c r="AU2330" s="49"/>
      <c r="AV2330" s="49"/>
      <c r="AW2330" s="49"/>
      <c r="AX2330" s="49"/>
    </row>
    <row r="2331" spans="1:251" ht="15" thickBot="1">
      <c r="B2331" s="40"/>
      <c r="C2331" s="40"/>
      <c r="D2331" s="40"/>
      <c r="E2331" s="40"/>
      <c r="F2331" s="40"/>
      <c r="G2331" s="40"/>
      <c r="H2331" s="40"/>
      <c r="I2331" s="40"/>
      <c r="J2331" s="40"/>
      <c r="K2331" s="40"/>
      <c r="L2331" s="48"/>
      <c r="M2331" s="48"/>
      <c r="N2331" s="48"/>
      <c r="O2331" s="48"/>
      <c r="P2331" s="40"/>
      <c r="Q2331" s="40"/>
      <c r="R2331" s="40"/>
      <c r="S2331" s="40"/>
      <c r="T2331" s="40"/>
      <c r="U2331" s="40"/>
      <c r="V2331" s="49"/>
      <c r="W2331" s="49"/>
      <c r="X2331" s="49"/>
      <c r="Y2331" s="49"/>
      <c r="Z2331" s="49"/>
      <c r="AA2331" s="49"/>
      <c r="AB2331" s="49"/>
      <c r="AC2331" s="49"/>
      <c r="AD2331" s="49"/>
      <c r="AE2331" s="49"/>
      <c r="AF2331" s="49"/>
      <c r="AG2331" s="49"/>
      <c r="AH2331" s="49"/>
      <c r="AI2331" s="49"/>
      <c r="AJ2331" s="49"/>
      <c r="AK2331" s="49"/>
      <c r="AL2331" s="49"/>
      <c r="AM2331" s="49"/>
      <c r="AN2331" s="49"/>
      <c r="AO2331" s="49"/>
      <c r="AP2331" s="49"/>
      <c r="AQ2331" s="49"/>
      <c r="AR2331" s="49"/>
      <c r="AS2331" s="49"/>
      <c r="AT2331" s="49"/>
      <c r="AU2331" s="49"/>
      <c r="AV2331" s="49"/>
      <c r="AW2331" s="49"/>
      <c r="AX2331" s="58" t="s">
        <v>5</v>
      </c>
    </row>
    <row r="2332" spans="1:251" s="3" customFormat="1" ht="13.5" customHeight="1">
      <c r="A2332" s="40"/>
      <c r="B2332" s="160" t="s">
        <v>6</v>
      </c>
      <c r="C2332" s="161"/>
      <c r="D2332" s="161"/>
      <c r="E2332" s="161"/>
      <c r="F2332" s="161"/>
      <c r="G2332" s="161"/>
      <c r="H2332" s="161"/>
      <c r="I2332" s="161"/>
      <c r="J2332" s="161"/>
      <c r="K2332" s="161"/>
      <c r="L2332" s="161"/>
      <c r="M2332" s="161"/>
      <c r="N2332" s="161"/>
      <c r="O2332" s="161"/>
      <c r="P2332" s="161"/>
      <c r="Q2332" s="161"/>
      <c r="R2332" s="161"/>
      <c r="S2332" s="161"/>
      <c r="T2332" s="161"/>
      <c r="U2332" s="161"/>
      <c r="V2332" s="161"/>
      <c r="W2332" s="161"/>
      <c r="X2332" s="161"/>
      <c r="Y2332" s="161"/>
      <c r="Z2332" s="162"/>
      <c r="AA2332" s="166" t="s">
        <v>12</v>
      </c>
      <c r="AB2332" s="161"/>
      <c r="AC2332" s="161"/>
      <c r="AD2332" s="161"/>
      <c r="AE2332" s="161"/>
      <c r="AF2332" s="161"/>
      <c r="AG2332" s="161"/>
      <c r="AH2332" s="161"/>
      <c r="AI2332" s="162"/>
      <c r="AJ2332" s="166" t="s">
        <v>13</v>
      </c>
      <c r="AK2332" s="161"/>
      <c r="AL2332" s="161"/>
      <c r="AM2332" s="161"/>
      <c r="AN2332" s="161"/>
      <c r="AO2332" s="161"/>
      <c r="AP2332" s="161"/>
      <c r="AQ2332" s="161"/>
      <c r="AR2332" s="162"/>
      <c r="AS2332" s="166" t="s">
        <v>7</v>
      </c>
      <c r="AT2332" s="161"/>
      <c r="AU2332" s="161"/>
      <c r="AV2332" s="161"/>
      <c r="AW2332" s="161"/>
      <c r="AX2332" s="168"/>
      <c r="AY2332" s="39"/>
      <c r="AZ2332" s="1"/>
      <c r="BA2332" s="1"/>
      <c r="BB2332" s="1"/>
      <c r="BC2332" s="1"/>
      <c r="BD2332" s="1"/>
      <c r="BE2332" s="1"/>
      <c r="BF2332" s="1"/>
      <c r="BG2332" s="1"/>
      <c r="BH2332" s="1"/>
      <c r="BI2332" s="1"/>
      <c r="BJ2332" s="1"/>
      <c r="BK2332" s="1"/>
      <c r="BL2332" s="1"/>
      <c r="BM2332" s="1"/>
      <c r="BN2332" s="1"/>
      <c r="BO2332" s="1"/>
      <c r="BP2332" s="1"/>
      <c r="BQ2332" s="1"/>
      <c r="BR2332" s="1"/>
      <c r="BS2332" s="1"/>
      <c r="BT2332" s="1"/>
      <c r="BU2332" s="1"/>
      <c r="BV2332" s="1"/>
      <c r="BW2332" s="1"/>
      <c r="BX2332" s="1"/>
      <c r="BY2332" s="1"/>
      <c r="BZ2332" s="1"/>
      <c r="CA2332" s="1"/>
      <c r="CB2332" s="1"/>
      <c r="CC2332" s="1"/>
      <c r="CD2332" s="1"/>
      <c r="CE2332" s="1"/>
      <c r="CF2332" s="1"/>
      <c r="CG2332" s="1"/>
      <c r="CH2332" s="1"/>
      <c r="CI2332" s="1"/>
      <c r="CJ2332" s="1"/>
      <c r="CK2332" s="1"/>
      <c r="CL2332" s="1"/>
      <c r="CM2332" s="1"/>
      <c r="CN2332" s="1"/>
      <c r="CO2332" s="1"/>
      <c r="CP2332" s="1"/>
      <c r="CQ2332" s="1"/>
      <c r="CR2332" s="1"/>
      <c r="CS2332" s="1"/>
      <c r="CT2332" s="1"/>
      <c r="CU2332" s="1"/>
      <c r="CV2332" s="1"/>
      <c r="CW2332" s="1"/>
      <c r="CX2332" s="1"/>
      <c r="CY2332" s="1"/>
      <c r="CZ2332" s="1"/>
      <c r="DA2332" s="1"/>
      <c r="DB2332" s="1"/>
      <c r="DC2332" s="1"/>
      <c r="DD2332" s="1"/>
      <c r="DE2332" s="1"/>
      <c r="DF2332" s="1"/>
      <c r="DG2332" s="1"/>
      <c r="DH2332" s="1"/>
      <c r="DI2332" s="1"/>
      <c r="DJ2332" s="1"/>
      <c r="DK2332" s="1"/>
      <c r="DL2332" s="1"/>
      <c r="DM2332" s="1"/>
      <c r="DN2332" s="1"/>
      <c r="DO2332" s="1"/>
      <c r="DP2332" s="1"/>
      <c r="DQ2332" s="1"/>
      <c r="DR2332" s="1"/>
      <c r="DS2332" s="1"/>
      <c r="DT2332" s="1"/>
      <c r="DU2332" s="1"/>
      <c r="DV2332" s="1"/>
      <c r="DW2332" s="1"/>
      <c r="DX2332" s="1"/>
      <c r="DY2332" s="1"/>
      <c r="DZ2332" s="1"/>
      <c r="EA2332" s="1"/>
      <c r="EB2332" s="1"/>
      <c r="EC2332" s="1"/>
      <c r="ED2332" s="1"/>
      <c r="EE2332" s="1"/>
      <c r="EF2332" s="1"/>
      <c r="EG2332" s="1"/>
      <c r="EH2332" s="1"/>
      <c r="EI2332" s="1"/>
      <c r="EJ2332" s="1"/>
      <c r="EK2332" s="1"/>
      <c r="EL2332" s="1"/>
      <c r="EM2332" s="1"/>
      <c r="EN2332" s="1"/>
      <c r="EO2332" s="1"/>
      <c r="EP2332" s="1"/>
      <c r="EQ2332" s="1"/>
      <c r="ER2332" s="1"/>
      <c r="ES2332" s="1"/>
      <c r="ET2332" s="1"/>
      <c r="EU2332" s="1"/>
      <c r="EV2332" s="1"/>
      <c r="EW2332" s="1"/>
      <c r="EX2332" s="1"/>
      <c r="EY2332" s="1"/>
      <c r="EZ2332" s="1"/>
      <c r="FA2332" s="1"/>
      <c r="FB2332" s="1"/>
      <c r="FC2332" s="1"/>
      <c r="FD2332" s="1"/>
      <c r="FE2332" s="1"/>
      <c r="FF2332" s="1"/>
      <c r="FG2332" s="1"/>
      <c r="FH2332" s="1"/>
      <c r="FI2332" s="1"/>
      <c r="FJ2332" s="1"/>
      <c r="FK2332" s="1"/>
      <c r="FL2332" s="1"/>
      <c r="FM2332" s="1"/>
      <c r="FN2332" s="1"/>
      <c r="FO2332" s="1"/>
      <c r="FP2332" s="1"/>
      <c r="FQ2332" s="1"/>
      <c r="FR2332" s="1"/>
      <c r="FS2332" s="1"/>
      <c r="FT2332" s="1"/>
      <c r="FU2332" s="1"/>
      <c r="FV2332" s="1"/>
      <c r="FW2332" s="1"/>
      <c r="FX2332" s="1"/>
      <c r="FY2332" s="1"/>
      <c r="FZ2332" s="1"/>
      <c r="GA2332" s="1"/>
      <c r="GB2332" s="1"/>
      <c r="GC2332" s="1"/>
      <c r="GD2332" s="1"/>
      <c r="GE2332" s="1"/>
      <c r="GF2332" s="1"/>
      <c r="GG2332" s="1"/>
      <c r="GH2332" s="1"/>
      <c r="GI2332" s="1"/>
      <c r="GJ2332" s="1"/>
      <c r="GK2332" s="1"/>
      <c r="GL2332" s="1"/>
      <c r="GM2332" s="1"/>
      <c r="GN2332" s="1"/>
      <c r="GO2332" s="1"/>
      <c r="GP2332" s="1"/>
      <c r="GQ2332" s="1"/>
      <c r="GR2332" s="1"/>
      <c r="GS2332" s="1"/>
      <c r="GT2332" s="1"/>
      <c r="GU2332" s="1"/>
      <c r="GV2332" s="1"/>
      <c r="GW2332" s="1"/>
      <c r="GX2332" s="1"/>
      <c r="GY2332" s="1"/>
      <c r="GZ2332" s="1"/>
      <c r="HA2332" s="1"/>
      <c r="HB2332" s="1"/>
      <c r="HC2332" s="1"/>
      <c r="HD2332" s="1"/>
      <c r="HE2332" s="1"/>
      <c r="HF2332" s="1"/>
      <c r="HG2332" s="1"/>
      <c r="HH2332" s="1"/>
      <c r="HI2332" s="1"/>
      <c r="HJ2332" s="1"/>
      <c r="HK2332" s="1"/>
      <c r="HL2332" s="1"/>
      <c r="HM2332" s="1"/>
      <c r="HN2332" s="1"/>
      <c r="HO2332" s="1"/>
      <c r="HP2332" s="1"/>
      <c r="HQ2332" s="1"/>
      <c r="HR2332" s="1"/>
      <c r="HS2332" s="1"/>
      <c r="HT2332" s="1"/>
      <c r="HU2332" s="1"/>
      <c r="HV2332" s="1"/>
      <c r="HW2332" s="1"/>
      <c r="HX2332" s="1"/>
      <c r="HY2332" s="1"/>
      <c r="HZ2332" s="1"/>
      <c r="IA2332" s="1"/>
      <c r="IB2332" s="1"/>
      <c r="IC2332" s="1"/>
      <c r="ID2332" s="1"/>
      <c r="IE2332" s="1"/>
      <c r="IF2332" s="1"/>
      <c r="IG2332" s="1"/>
      <c r="IH2332" s="1"/>
      <c r="II2332" s="1"/>
      <c r="IJ2332" s="1"/>
      <c r="IK2332" s="1"/>
      <c r="IL2332" s="1"/>
      <c r="IM2332" s="1"/>
      <c r="IN2332" s="1"/>
      <c r="IO2332" s="1"/>
      <c r="IP2332" s="1"/>
      <c r="IQ2332" s="1"/>
    </row>
    <row r="2333" spans="1:251" s="3" customFormat="1" ht="13.5">
      <c r="A2333" s="40"/>
      <c r="B2333" s="163"/>
      <c r="C2333" s="164"/>
      <c r="D2333" s="164"/>
      <c r="E2333" s="164"/>
      <c r="F2333" s="164"/>
      <c r="G2333" s="164"/>
      <c r="H2333" s="164"/>
      <c r="I2333" s="164"/>
      <c r="J2333" s="164"/>
      <c r="K2333" s="164"/>
      <c r="L2333" s="164"/>
      <c r="M2333" s="164"/>
      <c r="N2333" s="164"/>
      <c r="O2333" s="164"/>
      <c r="P2333" s="164"/>
      <c r="Q2333" s="164"/>
      <c r="R2333" s="164"/>
      <c r="S2333" s="164"/>
      <c r="T2333" s="164"/>
      <c r="U2333" s="164"/>
      <c r="V2333" s="164"/>
      <c r="W2333" s="164"/>
      <c r="X2333" s="164"/>
      <c r="Y2333" s="164"/>
      <c r="Z2333" s="165"/>
      <c r="AA2333" s="167"/>
      <c r="AB2333" s="164"/>
      <c r="AC2333" s="164"/>
      <c r="AD2333" s="164"/>
      <c r="AE2333" s="164"/>
      <c r="AF2333" s="164"/>
      <c r="AG2333" s="164"/>
      <c r="AH2333" s="164"/>
      <c r="AI2333" s="165"/>
      <c r="AJ2333" s="167"/>
      <c r="AK2333" s="164"/>
      <c r="AL2333" s="164"/>
      <c r="AM2333" s="164"/>
      <c r="AN2333" s="164"/>
      <c r="AO2333" s="164"/>
      <c r="AP2333" s="164"/>
      <c r="AQ2333" s="164"/>
      <c r="AR2333" s="165"/>
      <c r="AS2333" s="167"/>
      <c r="AT2333" s="164"/>
      <c r="AU2333" s="164"/>
      <c r="AV2333" s="164"/>
      <c r="AW2333" s="164"/>
      <c r="AX2333" s="169"/>
      <c r="AY2333" s="39"/>
      <c r="AZ2333" s="1"/>
      <c r="BA2333" s="1"/>
      <c r="BB2333" s="4"/>
      <c r="BC2333" s="5"/>
      <c r="BE2333" s="1"/>
      <c r="BF2333" s="1"/>
      <c r="BG2333" s="1"/>
      <c r="BH2333" s="1"/>
      <c r="BI2333" s="1"/>
      <c r="BJ2333" s="1"/>
      <c r="BK2333" s="1"/>
      <c r="BL2333" s="1"/>
      <c r="BM2333" s="1"/>
      <c r="BN2333" s="1"/>
      <c r="BO2333" s="1"/>
      <c r="BP2333" s="1"/>
      <c r="BQ2333" s="1"/>
      <c r="BR2333" s="1"/>
      <c r="BS2333" s="1"/>
      <c r="BT2333" s="1"/>
      <c r="BU2333" s="1"/>
      <c r="BV2333" s="1"/>
      <c r="BW2333" s="1"/>
      <c r="BX2333" s="1"/>
      <c r="BY2333" s="1"/>
      <c r="BZ2333" s="1"/>
      <c r="CA2333" s="1"/>
      <c r="CB2333" s="1"/>
      <c r="CC2333" s="1"/>
      <c r="CD2333" s="1"/>
      <c r="CE2333" s="1"/>
      <c r="CF2333" s="1"/>
      <c r="CG2333" s="1"/>
      <c r="CH2333" s="1"/>
      <c r="CI2333" s="1"/>
      <c r="CJ2333" s="1"/>
      <c r="CK2333" s="1"/>
      <c r="CL2333" s="1"/>
      <c r="CM2333" s="1"/>
      <c r="CN2333" s="1"/>
      <c r="CO2333" s="1"/>
      <c r="CP2333" s="1"/>
      <c r="CQ2333" s="1"/>
      <c r="CR2333" s="1"/>
      <c r="CS2333" s="1"/>
      <c r="CT2333" s="1"/>
      <c r="CU2333" s="1"/>
      <c r="CV2333" s="1"/>
      <c r="CW2333" s="1"/>
      <c r="CX2333" s="1"/>
      <c r="CY2333" s="1"/>
      <c r="CZ2333" s="1"/>
      <c r="DA2333" s="1"/>
      <c r="DB2333" s="1"/>
      <c r="DC2333" s="1"/>
      <c r="DD2333" s="1"/>
      <c r="DE2333" s="1"/>
      <c r="DF2333" s="1"/>
      <c r="DG2333" s="1"/>
      <c r="DH2333" s="1"/>
      <c r="DI2333" s="1"/>
      <c r="DJ2333" s="1"/>
      <c r="DK2333" s="1"/>
      <c r="DL2333" s="1"/>
      <c r="DM2333" s="1"/>
      <c r="DN2333" s="1"/>
      <c r="DO2333" s="1"/>
      <c r="DP2333" s="1"/>
      <c r="DQ2333" s="1"/>
      <c r="DR2333" s="1"/>
      <c r="DS2333" s="1"/>
      <c r="DT2333" s="1"/>
      <c r="DU2333" s="1"/>
      <c r="DV2333" s="1"/>
      <c r="DW2333" s="1"/>
      <c r="DX2333" s="1"/>
      <c r="DY2333" s="1"/>
      <c r="DZ2333" s="1"/>
      <c r="EA2333" s="1"/>
      <c r="EB2333" s="1"/>
      <c r="EC2333" s="1"/>
      <c r="ED2333" s="1"/>
      <c r="EE2333" s="1"/>
      <c r="EF2333" s="1"/>
      <c r="EG2333" s="1"/>
      <c r="EH2333" s="1"/>
      <c r="EI2333" s="1"/>
      <c r="EJ2333" s="1"/>
      <c r="EK2333" s="1"/>
      <c r="EL2333" s="1"/>
      <c r="EM2333" s="1"/>
      <c r="EN2333" s="1"/>
      <c r="EO2333" s="1"/>
      <c r="EP2333" s="1"/>
      <c r="EQ2333" s="1"/>
      <c r="ER2333" s="1"/>
      <c r="ES2333" s="1"/>
      <c r="ET2333" s="1"/>
      <c r="EU2333" s="1"/>
      <c r="EV2333" s="1"/>
      <c r="EW2333" s="1"/>
      <c r="EX2333" s="1"/>
      <c r="EY2333" s="1"/>
      <c r="EZ2333" s="1"/>
      <c r="FA2333" s="1"/>
      <c r="FB2333" s="1"/>
      <c r="FC2333" s="1"/>
      <c r="FD2333" s="1"/>
      <c r="FE2333" s="1"/>
      <c r="FF2333" s="1"/>
      <c r="FG2333" s="1"/>
      <c r="FH2333" s="1"/>
      <c r="FI2333" s="1"/>
      <c r="FJ2333" s="1"/>
      <c r="FK2333" s="1"/>
      <c r="FL2333" s="1"/>
      <c r="FM2333" s="1"/>
      <c r="FN2333" s="1"/>
      <c r="FO2333" s="1"/>
      <c r="FP2333" s="1"/>
      <c r="FQ2333" s="1"/>
      <c r="FR2333" s="1"/>
      <c r="FS2333" s="1"/>
      <c r="FT2333" s="1"/>
      <c r="FU2333" s="1"/>
      <c r="FV2333" s="1"/>
      <c r="FW2333" s="1"/>
      <c r="FX2333" s="1"/>
      <c r="FY2333" s="1"/>
      <c r="FZ2333" s="1"/>
      <c r="GA2333" s="1"/>
      <c r="GB2333" s="1"/>
      <c r="GC2333" s="1"/>
      <c r="GD2333" s="1"/>
      <c r="GE2333" s="1"/>
      <c r="GF2333" s="1"/>
      <c r="GG2333" s="1"/>
      <c r="GH2333" s="1"/>
      <c r="GI2333" s="1"/>
      <c r="GJ2333" s="1"/>
      <c r="GK2333" s="1"/>
      <c r="GL2333" s="1"/>
      <c r="GM2333" s="1"/>
      <c r="GN2333" s="1"/>
      <c r="GO2333" s="1"/>
      <c r="GP2333" s="1"/>
      <c r="GQ2333" s="1"/>
      <c r="GR2333" s="1"/>
      <c r="GS2333" s="1"/>
      <c r="GT2333" s="1"/>
      <c r="GU2333" s="1"/>
      <c r="GV2333" s="1"/>
      <c r="GW2333" s="1"/>
      <c r="GX2333" s="1"/>
      <c r="GY2333" s="1"/>
      <c r="GZ2333" s="1"/>
      <c r="HA2333" s="1"/>
      <c r="HB2333" s="1"/>
      <c r="HC2333" s="1"/>
      <c r="HD2333" s="1"/>
      <c r="HE2333" s="1"/>
      <c r="HF2333" s="1"/>
      <c r="HG2333" s="1"/>
      <c r="HH2333" s="1"/>
      <c r="HI2333" s="1"/>
      <c r="HJ2333" s="1"/>
      <c r="HK2333" s="1"/>
      <c r="HL2333" s="1"/>
      <c r="HM2333" s="1"/>
      <c r="HN2333" s="1"/>
      <c r="HO2333" s="1"/>
      <c r="HP2333" s="1"/>
      <c r="HQ2333" s="1"/>
      <c r="HR2333" s="1"/>
      <c r="HS2333" s="1"/>
      <c r="HT2333" s="1"/>
      <c r="HU2333" s="1"/>
      <c r="HV2333" s="1"/>
      <c r="HW2333" s="1"/>
      <c r="HX2333" s="1"/>
      <c r="HY2333" s="1"/>
      <c r="HZ2333" s="1"/>
      <c r="IA2333" s="1"/>
      <c r="IB2333" s="1"/>
      <c r="IC2333" s="1"/>
      <c r="ID2333" s="1"/>
      <c r="IE2333" s="1"/>
      <c r="IF2333" s="1"/>
      <c r="IG2333" s="1"/>
      <c r="IH2333" s="1"/>
      <c r="II2333" s="1"/>
      <c r="IJ2333" s="1"/>
      <c r="IK2333" s="1"/>
      <c r="IL2333" s="1"/>
      <c r="IM2333" s="1"/>
      <c r="IN2333" s="1"/>
      <c r="IO2333" s="1"/>
      <c r="IP2333" s="1"/>
      <c r="IQ2333" s="1"/>
    </row>
    <row r="2334" spans="1:251" s="3" customFormat="1" ht="18.75" customHeight="1">
      <c r="A2334" s="40"/>
      <c r="B2334" s="59"/>
      <c r="C2334" s="148" t="s">
        <v>275</v>
      </c>
      <c r="D2334" s="149"/>
      <c r="E2334" s="149"/>
      <c r="F2334" s="149"/>
      <c r="G2334" s="149"/>
      <c r="H2334" s="149"/>
      <c r="I2334" s="149"/>
      <c r="J2334" s="149"/>
      <c r="K2334" s="149"/>
      <c r="L2334" s="149"/>
      <c r="M2334" s="149"/>
      <c r="N2334" s="149"/>
      <c r="O2334" s="149"/>
      <c r="P2334" s="149"/>
      <c r="Q2334" s="149"/>
      <c r="R2334" s="149"/>
      <c r="S2334" s="149"/>
      <c r="T2334" s="149"/>
      <c r="U2334" s="149"/>
      <c r="V2334" s="149"/>
      <c r="W2334" s="149"/>
      <c r="X2334" s="149"/>
      <c r="Y2334" s="149"/>
      <c r="Z2334" s="150"/>
      <c r="AA2334" s="151">
        <v>462535</v>
      </c>
      <c r="AB2334" s="152"/>
      <c r="AC2334" s="152"/>
      <c r="AD2334" s="152"/>
      <c r="AE2334" s="152"/>
      <c r="AF2334" s="152"/>
      <c r="AG2334" s="152"/>
      <c r="AH2334" s="152"/>
      <c r="AI2334" s="153"/>
      <c r="AJ2334" s="151">
        <v>513613</v>
      </c>
      <c r="AK2334" s="152"/>
      <c r="AL2334" s="152"/>
      <c r="AM2334" s="152"/>
      <c r="AN2334" s="152"/>
      <c r="AO2334" s="152"/>
      <c r="AP2334" s="152"/>
      <c r="AQ2334" s="152"/>
      <c r="AR2334" s="153"/>
      <c r="AS2334" s="154"/>
      <c r="AT2334" s="155"/>
      <c r="AU2334" s="155"/>
      <c r="AV2334" s="155"/>
      <c r="AW2334" s="155"/>
      <c r="AX2334" s="156"/>
      <c r="AY2334" s="39"/>
      <c r="AZ2334" s="1"/>
      <c r="BA2334" s="1"/>
      <c r="BB2334" s="1"/>
      <c r="BC2334" s="1"/>
      <c r="BD2334" s="1"/>
      <c r="BE2334" s="1"/>
      <c r="BF2334" s="1"/>
      <c r="BG2334" s="1"/>
      <c r="BH2334" s="1"/>
      <c r="BI2334" s="1"/>
      <c r="BJ2334" s="1"/>
      <c r="BK2334" s="1"/>
      <c r="BL2334" s="1"/>
      <c r="BM2334" s="1"/>
      <c r="BN2334" s="1"/>
      <c r="BO2334" s="1"/>
      <c r="BP2334" s="1"/>
      <c r="BQ2334" s="1"/>
      <c r="BR2334" s="1"/>
      <c r="BS2334" s="1"/>
      <c r="BT2334" s="1"/>
      <c r="BU2334" s="1"/>
      <c r="BV2334" s="1"/>
      <c r="BW2334" s="1"/>
      <c r="BX2334" s="1"/>
      <c r="BY2334" s="1"/>
      <c r="BZ2334" s="1"/>
      <c r="CA2334" s="1"/>
      <c r="CB2334" s="1"/>
      <c r="CC2334" s="1"/>
      <c r="CD2334" s="1"/>
      <c r="CE2334" s="1"/>
      <c r="CF2334" s="1"/>
      <c r="CG2334" s="1"/>
      <c r="CH2334" s="1"/>
      <c r="CI2334" s="1"/>
      <c r="CJ2334" s="1"/>
      <c r="CK2334" s="1"/>
      <c r="CL2334" s="1"/>
      <c r="CM2334" s="1"/>
      <c r="CN2334" s="1"/>
      <c r="CO2334" s="1"/>
      <c r="CP2334" s="1"/>
      <c r="CQ2334" s="1"/>
      <c r="CR2334" s="1"/>
      <c r="CS2334" s="1"/>
      <c r="CT2334" s="1"/>
      <c r="CU2334" s="1"/>
      <c r="CV2334" s="1"/>
      <c r="CW2334" s="1"/>
      <c r="CX2334" s="1"/>
      <c r="CY2334" s="1"/>
      <c r="CZ2334" s="1"/>
      <c r="DA2334" s="1"/>
      <c r="DB2334" s="1"/>
      <c r="DC2334" s="1"/>
      <c r="DD2334" s="1"/>
      <c r="DE2334" s="1"/>
      <c r="DF2334" s="1"/>
      <c r="DG2334" s="1"/>
      <c r="DH2334" s="1"/>
      <c r="DI2334" s="1"/>
      <c r="DJ2334" s="1"/>
      <c r="DK2334" s="1"/>
      <c r="DL2334" s="1"/>
      <c r="DM2334" s="1"/>
      <c r="DN2334" s="1"/>
      <c r="DO2334" s="1"/>
      <c r="DP2334" s="1"/>
      <c r="DQ2334" s="1"/>
      <c r="DR2334" s="1"/>
      <c r="DS2334" s="1"/>
      <c r="DT2334" s="1"/>
      <c r="DU2334" s="1"/>
      <c r="DV2334" s="1"/>
      <c r="DW2334" s="1"/>
      <c r="DX2334" s="1"/>
      <c r="DY2334" s="1"/>
      <c r="DZ2334" s="1"/>
      <c r="EA2334" s="1"/>
      <c r="EB2334" s="1"/>
      <c r="EC2334" s="1"/>
      <c r="ED2334" s="1"/>
      <c r="EE2334" s="1"/>
      <c r="EF2334" s="1"/>
      <c r="EG2334" s="1"/>
      <c r="EH2334" s="1"/>
      <c r="EI2334" s="1"/>
      <c r="EJ2334" s="1"/>
      <c r="EK2334" s="1"/>
      <c r="EL2334" s="1"/>
      <c r="EM2334" s="1"/>
      <c r="EN2334" s="1"/>
      <c r="EO2334" s="1"/>
      <c r="EP2334" s="1"/>
      <c r="EQ2334" s="1"/>
      <c r="ER2334" s="1"/>
      <c r="ES2334" s="1"/>
      <c r="ET2334" s="1"/>
      <c r="EU2334" s="1"/>
      <c r="EV2334" s="1"/>
      <c r="EW2334" s="1"/>
      <c r="EX2334" s="1"/>
      <c r="EY2334" s="1"/>
      <c r="EZ2334" s="1"/>
      <c r="FA2334" s="1"/>
      <c r="FB2334" s="1"/>
      <c r="FC2334" s="1"/>
      <c r="FD2334" s="1"/>
      <c r="FE2334" s="1"/>
      <c r="FF2334" s="1"/>
      <c r="FG2334" s="1"/>
      <c r="FH2334" s="1"/>
      <c r="FI2334" s="1"/>
      <c r="FJ2334" s="1"/>
      <c r="FK2334" s="1"/>
      <c r="FL2334" s="1"/>
      <c r="FM2334" s="1"/>
      <c r="FN2334" s="1"/>
      <c r="FO2334" s="1"/>
      <c r="FP2334" s="1"/>
      <c r="FQ2334" s="1"/>
      <c r="FR2334" s="1"/>
      <c r="FS2334" s="1"/>
      <c r="FT2334" s="1"/>
      <c r="FU2334" s="1"/>
      <c r="FV2334" s="1"/>
      <c r="FW2334" s="1"/>
      <c r="FX2334" s="1"/>
      <c r="FY2334" s="1"/>
      <c r="FZ2334" s="1"/>
      <c r="GA2334" s="1"/>
      <c r="GB2334" s="1"/>
      <c r="GC2334" s="1"/>
      <c r="GD2334" s="1"/>
      <c r="GE2334" s="1"/>
      <c r="GF2334" s="1"/>
      <c r="GG2334" s="1"/>
      <c r="GH2334" s="1"/>
      <c r="GI2334" s="1"/>
      <c r="GJ2334" s="1"/>
      <c r="GK2334" s="1"/>
      <c r="GL2334" s="1"/>
      <c r="GM2334" s="1"/>
      <c r="GN2334" s="1"/>
      <c r="GO2334" s="1"/>
      <c r="GP2334" s="1"/>
      <c r="GQ2334" s="1"/>
      <c r="GR2334" s="1"/>
      <c r="GS2334" s="1"/>
      <c r="GT2334" s="1"/>
      <c r="GU2334" s="1"/>
      <c r="GV2334" s="1"/>
      <c r="GW2334" s="1"/>
      <c r="GX2334" s="1"/>
      <c r="GY2334" s="1"/>
      <c r="GZ2334" s="1"/>
      <c r="HA2334" s="1"/>
      <c r="HB2334" s="1"/>
      <c r="HC2334" s="1"/>
      <c r="HD2334" s="1"/>
      <c r="HE2334" s="1"/>
      <c r="HF2334" s="1"/>
      <c r="HG2334" s="1"/>
      <c r="HH2334" s="1"/>
      <c r="HI2334" s="1"/>
      <c r="HJ2334" s="1"/>
      <c r="HK2334" s="1"/>
      <c r="HL2334" s="1"/>
      <c r="HM2334" s="1"/>
      <c r="HN2334" s="1"/>
      <c r="HO2334" s="1"/>
      <c r="HP2334" s="1"/>
      <c r="HQ2334" s="1"/>
      <c r="HR2334" s="1"/>
      <c r="HS2334" s="1"/>
      <c r="HT2334" s="1"/>
      <c r="HU2334" s="1"/>
      <c r="HV2334" s="1"/>
      <c r="HW2334" s="1"/>
      <c r="HX2334" s="1"/>
      <c r="HY2334" s="1"/>
      <c r="HZ2334" s="1"/>
      <c r="IA2334" s="1"/>
      <c r="IB2334" s="1"/>
      <c r="IC2334" s="1"/>
      <c r="ID2334" s="1"/>
      <c r="IE2334" s="1"/>
      <c r="IF2334" s="1"/>
      <c r="IG2334" s="1"/>
      <c r="IH2334" s="1"/>
      <c r="II2334" s="1"/>
      <c r="IJ2334" s="1"/>
      <c r="IK2334" s="1"/>
      <c r="IL2334" s="1"/>
      <c r="IM2334" s="1"/>
      <c r="IN2334" s="1"/>
      <c r="IO2334" s="1"/>
      <c r="IP2334" s="1"/>
      <c r="IQ2334" s="1"/>
    </row>
    <row r="2335" spans="1:251" s="3" customFormat="1" ht="18.75" customHeight="1">
      <c r="A2335" s="40"/>
      <c r="B2335" s="59"/>
      <c r="C2335" s="148" t="s">
        <v>276</v>
      </c>
      <c r="D2335" s="149"/>
      <c r="E2335" s="149"/>
      <c r="F2335" s="149"/>
      <c r="G2335" s="149"/>
      <c r="H2335" s="149"/>
      <c r="I2335" s="149"/>
      <c r="J2335" s="149"/>
      <c r="K2335" s="149"/>
      <c r="L2335" s="149"/>
      <c r="M2335" s="149"/>
      <c r="N2335" s="149"/>
      <c r="O2335" s="149"/>
      <c r="P2335" s="149"/>
      <c r="Q2335" s="149"/>
      <c r="R2335" s="149"/>
      <c r="S2335" s="149"/>
      <c r="T2335" s="149"/>
      <c r="U2335" s="149"/>
      <c r="V2335" s="149"/>
      <c r="W2335" s="149"/>
      <c r="X2335" s="149"/>
      <c r="Y2335" s="149"/>
      <c r="Z2335" s="150"/>
      <c r="AA2335" s="151">
        <v>11615</v>
      </c>
      <c r="AB2335" s="152"/>
      <c r="AC2335" s="152"/>
      <c r="AD2335" s="152"/>
      <c r="AE2335" s="152"/>
      <c r="AF2335" s="152"/>
      <c r="AG2335" s="152"/>
      <c r="AH2335" s="152"/>
      <c r="AI2335" s="153"/>
      <c r="AJ2335" s="151">
        <v>25308</v>
      </c>
      <c r="AK2335" s="152"/>
      <c r="AL2335" s="152"/>
      <c r="AM2335" s="152"/>
      <c r="AN2335" s="152"/>
      <c r="AO2335" s="152"/>
      <c r="AP2335" s="152"/>
      <c r="AQ2335" s="152"/>
      <c r="AR2335" s="153"/>
      <c r="AS2335" s="154"/>
      <c r="AT2335" s="155"/>
      <c r="AU2335" s="155"/>
      <c r="AV2335" s="155"/>
      <c r="AW2335" s="155"/>
      <c r="AX2335" s="156"/>
      <c r="AY2335" s="39"/>
      <c r="AZ2335" s="1"/>
      <c r="BA2335" s="1"/>
      <c r="BB2335" s="1"/>
      <c r="BC2335" s="1"/>
      <c r="BD2335" s="1"/>
      <c r="BE2335" s="1"/>
      <c r="BF2335" s="1"/>
      <c r="BG2335" s="1"/>
      <c r="BH2335" s="1"/>
      <c r="BI2335" s="1"/>
      <c r="BJ2335" s="1"/>
      <c r="BK2335" s="1"/>
      <c r="BL2335" s="1"/>
      <c r="BM2335" s="1"/>
      <c r="BN2335" s="1"/>
      <c r="BO2335" s="1"/>
      <c r="BP2335" s="1"/>
      <c r="BQ2335" s="1"/>
      <c r="BR2335" s="1"/>
      <c r="BS2335" s="1"/>
      <c r="BT2335" s="1"/>
      <c r="BU2335" s="1"/>
      <c r="BV2335" s="1"/>
      <c r="BW2335" s="1"/>
      <c r="BX2335" s="1"/>
      <c r="BY2335" s="1"/>
      <c r="BZ2335" s="1"/>
      <c r="CA2335" s="1"/>
      <c r="CB2335" s="1"/>
      <c r="CC2335" s="1"/>
      <c r="CD2335" s="1"/>
      <c r="CE2335" s="1"/>
      <c r="CF2335" s="1"/>
      <c r="CG2335" s="1"/>
      <c r="CH2335" s="1"/>
      <c r="CI2335" s="1"/>
      <c r="CJ2335" s="1"/>
      <c r="CK2335" s="1"/>
      <c r="CL2335" s="1"/>
      <c r="CM2335" s="1"/>
      <c r="CN2335" s="1"/>
      <c r="CO2335" s="1"/>
      <c r="CP2335" s="1"/>
      <c r="CQ2335" s="1"/>
      <c r="CR2335" s="1"/>
      <c r="CS2335" s="1"/>
      <c r="CT2335" s="1"/>
      <c r="CU2335" s="1"/>
      <c r="CV2335" s="1"/>
      <c r="CW2335" s="1"/>
      <c r="CX2335" s="1"/>
      <c r="CY2335" s="1"/>
      <c r="CZ2335" s="1"/>
      <c r="DA2335" s="1"/>
      <c r="DB2335" s="1"/>
      <c r="DC2335" s="1"/>
      <c r="DD2335" s="1"/>
      <c r="DE2335" s="1"/>
      <c r="DF2335" s="1"/>
      <c r="DG2335" s="1"/>
      <c r="DH2335" s="1"/>
      <c r="DI2335" s="1"/>
      <c r="DJ2335" s="1"/>
      <c r="DK2335" s="1"/>
      <c r="DL2335" s="1"/>
      <c r="DM2335" s="1"/>
      <c r="DN2335" s="1"/>
      <c r="DO2335" s="1"/>
      <c r="DP2335" s="1"/>
      <c r="DQ2335" s="1"/>
      <c r="DR2335" s="1"/>
      <c r="DS2335" s="1"/>
      <c r="DT2335" s="1"/>
      <c r="DU2335" s="1"/>
      <c r="DV2335" s="1"/>
      <c r="DW2335" s="1"/>
      <c r="DX2335" s="1"/>
      <c r="DY2335" s="1"/>
      <c r="DZ2335" s="1"/>
      <c r="EA2335" s="1"/>
      <c r="EB2335" s="1"/>
      <c r="EC2335" s="1"/>
      <c r="ED2335" s="1"/>
      <c r="EE2335" s="1"/>
      <c r="EF2335" s="1"/>
      <c r="EG2335" s="1"/>
      <c r="EH2335" s="1"/>
      <c r="EI2335" s="1"/>
      <c r="EJ2335" s="1"/>
      <c r="EK2335" s="1"/>
      <c r="EL2335" s="1"/>
      <c r="EM2335" s="1"/>
      <c r="EN2335" s="1"/>
      <c r="EO2335" s="1"/>
      <c r="EP2335" s="1"/>
      <c r="EQ2335" s="1"/>
      <c r="ER2335" s="1"/>
      <c r="ES2335" s="1"/>
      <c r="ET2335" s="1"/>
      <c r="EU2335" s="1"/>
      <c r="EV2335" s="1"/>
      <c r="EW2335" s="1"/>
      <c r="EX2335" s="1"/>
      <c r="EY2335" s="1"/>
      <c r="EZ2335" s="1"/>
      <c r="FA2335" s="1"/>
      <c r="FB2335" s="1"/>
      <c r="FC2335" s="1"/>
      <c r="FD2335" s="1"/>
      <c r="FE2335" s="1"/>
      <c r="FF2335" s="1"/>
      <c r="FG2335" s="1"/>
      <c r="FH2335" s="1"/>
      <c r="FI2335" s="1"/>
      <c r="FJ2335" s="1"/>
      <c r="FK2335" s="1"/>
      <c r="FL2335" s="1"/>
      <c r="FM2335" s="1"/>
      <c r="FN2335" s="1"/>
      <c r="FO2335" s="1"/>
      <c r="FP2335" s="1"/>
      <c r="FQ2335" s="1"/>
      <c r="FR2335" s="1"/>
      <c r="FS2335" s="1"/>
      <c r="FT2335" s="1"/>
      <c r="FU2335" s="1"/>
      <c r="FV2335" s="1"/>
      <c r="FW2335" s="1"/>
      <c r="FX2335" s="1"/>
      <c r="FY2335" s="1"/>
      <c r="FZ2335" s="1"/>
      <c r="GA2335" s="1"/>
      <c r="GB2335" s="1"/>
      <c r="GC2335" s="1"/>
      <c r="GD2335" s="1"/>
      <c r="GE2335" s="1"/>
      <c r="GF2335" s="1"/>
      <c r="GG2335" s="1"/>
      <c r="GH2335" s="1"/>
      <c r="GI2335" s="1"/>
      <c r="GJ2335" s="1"/>
      <c r="GK2335" s="1"/>
      <c r="GL2335" s="1"/>
      <c r="GM2335" s="1"/>
      <c r="GN2335" s="1"/>
      <c r="GO2335" s="1"/>
      <c r="GP2335" s="1"/>
      <c r="GQ2335" s="1"/>
      <c r="GR2335" s="1"/>
      <c r="GS2335" s="1"/>
      <c r="GT2335" s="1"/>
      <c r="GU2335" s="1"/>
      <c r="GV2335" s="1"/>
      <c r="GW2335" s="1"/>
      <c r="GX2335" s="1"/>
      <c r="GY2335" s="1"/>
      <c r="GZ2335" s="1"/>
      <c r="HA2335" s="1"/>
      <c r="HB2335" s="1"/>
      <c r="HC2335" s="1"/>
      <c r="HD2335" s="1"/>
      <c r="HE2335" s="1"/>
      <c r="HF2335" s="1"/>
      <c r="HG2335" s="1"/>
      <c r="HH2335" s="1"/>
      <c r="HI2335" s="1"/>
      <c r="HJ2335" s="1"/>
      <c r="HK2335" s="1"/>
      <c r="HL2335" s="1"/>
      <c r="HM2335" s="1"/>
      <c r="HN2335" s="1"/>
      <c r="HO2335" s="1"/>
      <c r="HP2335" s="1"/>
      <c r="HQ2335" s="1"/>
      <c r="HR2335" s="1"/>
      <c r="HS2335" s="1"/>
      <c r="HT2335" s="1"/>
      <c r="HU2335" s="1"/>
      <c r="HV2335" s="1"/>
      <c r="HW2335" s="1"/>
      <c r="HX2335" s="1"/>
      <c r="HY2335" s="1"/>
      <c r="HZ2335" s="1"/>
      <c r="IA2335" s="1"/>
      <c r="IB2335" s="1"/>
      <c r="IC2335" s="1"/>
      <c r="ID2335" s="1"/>
      <c r="IE2335" s="1"/>
      <c r="IF2335" s="1"/>
      <c r="IG2335" s="1"/>
      <c r="IH2335" s="1"/>
      <c r="II2335" s="1"/>
      <c r="IJ2335" s="1"/>
      <c r="IK2335" s="1"/>
      <c r="IL2335" s="1"/>
      <c r="IM2335" s="1"/>
      <c r="IN2335" s="1"/>
      <c r="IO2335" s="1"/>
      <c r="IP2335" s="1"/>
      <c r="IQ2335" s="1"/>
    </row>
    <row r="2336" spans="1:251" s="3" customFormat="1" ht="18.75" customHeight="1">
      <c r="A2336" s="40"/>
      <c r="B2336" s="59"/>
      <c r="C2336" s="148" t="s">
        <v>545</v>
      </c>
      <c r="D2336" s="149"/>
      <c r="E2336" s="149"/>
      <c r="F2336" s="149"/>
      <c r="G2336" s="149"/>
      <c r="H2336" s="149"/>
      <c r="I2336" s="149"/>
      <c r="J2336" s="149"/>
      <c r="K2336" s="149"/>
      <c r="L2336" s="149"/>
      <c r="M2336" s="149"/>
      <c r="N2336" s="149"/>
      <c r="O2336" s="149"/>
      <c r="P2336" s="149"/>
      <c r="Q2336" s="149"/>
      <c r="R2336" s="149"/>
      <c r="S2336" s="149"/>
      <c r="T2336" s="149"/>
      <c r="U2336" s="149"/>
      <c r="V2336" s="149"/>
      <c r="W2336" s="149"/>
      <c r="X2336" s="149"/>
      <c r="Y2336" s="149"/>
      <c r="Z2336" s="150"/>
      <c r="AA2336" s="151">
        <v>0</v>
      </c>
      <c r="AB2336" s="152"/>
      <c r="AC2336" s="152"/>
      <c r="AD2336" s="152"/>
      <c r="AE2336" s="152"/>
      <c r="AF2336" s="152"/>
      <c r="AG2336" s="152"/>
      <c r="AH2336" s="152"/>
      <c r="AI2336" s="153"/>
      <c r="AJ2336" s="151">
        <v>9400</v>
      </c>
      <c r="AK2336" s="152"/>
      <c r="AL2336" s="152"/>
      <c r="AM2336" s="152"/>
      <c r="AN2336" s="152"/>
      <c r="AO2336" s="152"/>
      <c r="AP2336" s="152"/>
      <c r="AQ2336" s="152"/>
      <c r="AR2336" s="153"/>
      <c r="AS2336" s="154"/>
      <c r="AT2336" s="155"/>
      <c r="AU2336" s="155"/>
      <c r="AV2336" s="155"/>
      <c r="AW2336" s="155"/>
      <c r="AX2336" s="156"/>
      <c r="AY2336" s="39"/>
      <c r="AZ2336" s="1"/>
      <c r="BA2336" s="1"/>
      <c r="BB2336" s="1"/>
      <c r="BC2336" s="1"/>
      <c r="BD2336" s="1"/>
      <c r="BE2336" s="1"/>
      <c r="BF2336" s="1"/>
      <c r="BG2336" s="1"/>
      <c r="BH2336" s="1"/>
      <c r="BI2336" s="1"/>
      <c r="BJ2336" s="1"/>
      <c r="BK2336" s="1"/>
      <c r="BL2336" s="1"/>
      <c r="BM2336" s="1"/>
      <c r="BN2336" s="1"/>
      <c r="BO2336" s="1"/>
      <c r="BP2336" s="1"/>
      <c r="BQ2336" s="1"/>
      <c r="BR2336" s="1"/>
      <c r="BS2336" s="1"/>
      <c r="BT2336" s="1"/>
      <c r="BU2336" s="1"/>
      <c r="BV2336" s="1"/>
      <c r="BW2336" s="1"/>
      <c r="BX2336" s="1"/>
      <c r="BY2336" s="1"/>
      <c r="BZ2336" s="1"/>
      <c r="CA2336" s="1"/>
      <c r="CB2336" s="1"/>
      <c r="CC2336" s="1"/>
      <c r="CD2336" s="1"/>
      <c r="CE2336" s="1"/>
      <c r="CF2336" s="1"/>
      <c r="CG2336" s="1"/>
      <c r="CH2336" s="1"/>
      <c r="CI2336" s="1"/>
      <c r="CJ2336" s="1"/>
      <c r="CK2336" s="1"/>
      <c r="CL2336" s="1"/>
      <c r="CM2336" s="1"/>
      <c r="CN2336" s="1"/>
      <c r="CO2336" s="1"/>
      <c r="CP2336" s="1"/>
      <c r="CQ2336" s="1"/>
      <c r="CR2336" s="1"/>
      <c r="CS2336" s="1"/>
      <c r="CT2336" s="1"/>
      <c r="CU2336" s="1"/>
      <c r="CV2336" s="1"/>
      <c r="CW2336" s="1"/>
      <c r="CX2336" s="1"/>
      <c r="CY2336" s="1"/>
      <c r="CZ2336" s="1"/>
      <c r="DA2336" s="1"/>
      <c r="DB2336" s="1"/>
      <c r="DC2336" s="1"/>
      <c r="DD2336" s="1"/>
      <c r="DE2336" s="1"/>
      <c r="DF2336" s="1"/>
      <c r="DG2336" s="1"/>
      <c r="DH2336" s="1"/>
      <c r="DI2336" s="1"/>
      <c r="DJ2336" s="1"/>
      <c r="DK2336" s="1"/>
      <c r="DL2336" s="1"/>
      <c r="DM2336" s="1"/>
      <c r="DN2336" s="1"/>
      <c r="DO2336" s="1"/>
      <c r="DP2336" s="1"/>
      <c r="DQ2336" s="1"/>
      <c r="DR2336" s="1"/>
      <c r="DS2336" s="1"/>
      <c r="DT2336" s="1"/>
      <c r="DU2336" s="1"/>
      <c r="DV2336" s="1"/>
      <c r="DW2336" s="1"/>
      <c r="DX2336" s="1"/>
      <c r="DY2336" s="1"/>
      <c r="DZ2336" s="1"/>
      <c r="EA2336" s="1"/>
      <c r="EB2336" s="1"/>
      <c r="EC2336" s="1"/>
      <c r="ED2336" s="1"/>
      <c r="EE2336" s="1"/>
      <c r="EF2336" s="1"/>
      <c r="EG2336" s="1"/>
      <c r="EH2336" s="1"/>
      <c r="EI2336" s="1"/>
      <c r="EJ2336" s="1"/>
      <c r="EK2336" s="1"/>
      <c r="EL2336" s="1"/>
      <c r="EM2336" s="1"/>
      <c r="EN2336" s="1"/>
      <c r="EO2336" s="1"/>
      <c r="EP2336" s="1"/>
      <c r="EQ2336" s="1"/>
      <c r="ER2336" s="1"/>
      <c r="ES2336" s="1"/>
      <c r="ET2336" s="1"/>
      <c r="EU2336" s="1"/>
      <c r="EV2336" s="1"/>
      <c r="EW2336" s="1"/>
      <c r="EX2336" s="1"/>
      <c r="EY2336" s="1"/>
      <c r="EZ2336" s="1"/>
      <c r="FA2336" s="1"/>
      <c r="FB2336" s="1"/>
      <c r="FC2336" s="1"/>
      <c r="FD2336" s="1"/>
      <c r="FE2336" s="1"/>
      <c r="FF2336" s="1"/>
      <c r="FG2336" s="1"/>
      <c r="FH2336" s="1"/>
      <c r="FI2336" s="1"/>
      <c r="FJ2336" s="1"/>
      <c r="FK2336" s="1"/>
      <c r="FL2336" s="1"/>
      <c r="FM2336" s="1"/>
      <c r="FN2336" s="1"/>
      <c r="FO2336" s="1"/>
      <c r="FP2336" s="1"/>
      <c r="FQ2336" s="1"/>
      <c r="FR2336" s="1"/>
      <c r="FS2336" s="1"/>
      <c r="FT2336" s="1"/>
      <c r="FU2336" s="1"/>
      <c r="FV2336" s="1"/>
      <c r="FW2336" s="1"/>
      <c r="FX2336" s="1"/>
      <c r="FY2336" s="1"/>
      <c r="FZ2336" s="1"/>
      <c r="GA2336" s="1"/>
      <c r="GB2336" s="1"/>
      <c r="GC2336" s="1"/>
      <c r="GD2336" s="1"/>
      <c r="GE2336" s="1"/>
      <c r="GF2336" s="1"/>
      <c r="GG2336" s="1"/>
      <c r="GH2336" s="1"/>
      <c r="GI2336" s="1"/>
      <c r="GJ2336" s="1"/>
      <c r="GK2336" s="1"/>
      <c r="GL2336" s="1"/>
      <c r="GM2336" s="1"/>
      <c r="GN2336" s="1"/>
      <c r="GO2336" s="1"/>
      <c r="GP2336" s="1"/>
      <c r="GQ2336" s="1"/>
      <c r="GR2336" s="1"/>
      <c r="GS2336" s="1"/>
      <c r="GT2336" s="1"/>
      <c r="GU2336" s="1"/>
      <c r="GV2336" s="1"/>
      <c r="GW2336" s="1"/>
      <c r="GX2336" s="1"/>
      <c r="GY2336" s="1"/>
      <c r="GZ2336" s="1"/>
      <c r="HA2336" s="1"/>
      <c r="HB2336" s="1"/>
      <c r="HC2336" s="1"/>
      <c r="HD2336" s="1"/>
      <c r="HE2336" s="1"/>
      <c r="HF2336" s="1"/>
      <c r="HG2336" s="1"/>
      <c r="HH2336" s="1"/>
      <c r="HI2336" s="1"/>
      <c r="HJ2336" s="1"/>
      <c r="HK2336" s="1"/>
      <c r="HL2336" s="1"/>
      <c r="HM2336" s="1"/>
      <c r="HN2336" s="1"/>
      <c r="HO2336" s="1"/>
      <c r="HP2336" s="1"/>
      <c r="HQ2336" s="1"/>
      <c r="HR2336" s="1"/>
      <c r="HS2336" s="1"/>
      <c r="HT2336" s="1"/>
      <c r="HU2336" s="1"/>
      <c r="HV2336" s="1"/>
      <c r="HW2336" s="1"/>
      <c r="HX2336" s="1"/>
      <c r="HY2336" s="1"/>
      <c r="HZ2336" s="1"/>
      <c r="IA2336" s="1"/>
      <c r="IB2336" s="1"/>
      <c r="IC2336" s="1"/>
      <c r="ID2336" s="1"/>
      <c r="IE2336" s="1"/>
      <c r="IF2336" s="1"/>
      <c r="IG2336" s="1"/>
      <c r="IH2336" s="1"/>
      <c r="II2336" s="1"/>
      <c r="IJ2336" s="1"/>
      <c r="IK2336" s="1"/>
      <c r="IL2336" s="1"/>
      <c r="IM2336" s="1"/>
      <c r="IN2336" s="1"/>
      <c r="IO2336" s="1"/>
      <c r="IP2336" s="1"/>
      <c r="IQ2336" s="1"/>
    </row>
    <row r="2337" spans="1:251" s="3" customFormat="1" ht="18.75" customHeight="1">
      <c r="A2337" s="40"/>
      <c r="B2337" s="59"/>
      <c r="C2337" s="148" t="s">
        <v>277</v>
      </c>
      <c r="D2337" s="149"/>
      <c r="E2337" s="149"/>
      <c r="F2337" s="149"/>
      <c r="G2337" s="149"/>
      <c r="H2337" s="149"/>
      <c r="I2337" s="149"/>
      <c r="J2337" s="149"/>
      <c r="K2337" s="149"/>
      <c r="L2337" s="149"/>
      <c r="M2337" s="149"/>
      <c r="N2337" s="149"/>
      <c r="O2337" s="149"/>
      <c r="P2337" s="149"/>
      <c r="Q2337" s="149"/>
      <c r="R2337" s="149"/>
      <c r="S2337" s="149"/>
      <c r="T2337" s="149"/>
      <c r="U2337" s="149"/>
      <c r="V2337" s="149"/>
      <c r="W2337" s="149"/>
      <c r="X2337" s="149"/>
      <c r="Y2337" s="149"/>
      <c r="Z2337" s="150"/>
      <c r="AA2337" s="151">
        <v>1784</v>
      </c>
      <c r="AB2337" s="152"/>
      <c r="AC2337" s="152"/>
      <c r="AD2337" s="152"/>
      <c r="AE2337" s="152"/>
      <c r="AF2337" s="152"/>
      <c r="AG2337" s="152"/>
      <c r="AH2337" s="152"/>
      <c r="AI2337" s="153"/>
      <c r="AJ2337" s="151">
        <v>1407</v>
      </c>
      <c r="AK2337" s="152"/>
      <c r="AL2337" s="152"/>
      <c r="AM2337" s="152"/>
      <c r="AN2337" s="152"/>
      <c r="AO2337" s="152"/>
      <c r="AP2337" s="152"/>
      <c r="AQ2337" s="152"/>
      <c r="AR2337" s="153"/>
      <c r="AS2337" s="154"/>
      <c r="AT2337" s="155"/>
      <c r="AU2337" s="155"/>
      <c r="AV2337" s="155"/>
      <c r="AW2337" s="155"/>
      <c r="AX2337" s="156"/>
      <c r="AY2337" s="39"/>
      <c r="AZ2337" s="1"/>
      <c r="BA2337" s="1"/>
      <c r="BB2337" s="1"/>
      <c r="BC2337" s="1"/>
      <c r="BD2337" s="1"/>
      <c r="BE2337" s="1"/>
      <c r="BF2337" s="1"/>
      <c r="BG2337" s="1"/>
      <c r="BH2337" s="1"/>
      <c r="BI2337" s="1"/>
      <c r="BJ2337" s="1"/>
      <c r="BK2337" s="1"/>
      <c r="BL2337" s="1"/>
      <c r="BM2337" s="1"/>
      <c r="BN2337" s="1"/>
      <c r="BO2337" s="1"/>
      <c r="BP2337" s="1"/>
      <c r="BQ2337" s="1"/>
      <c r="BR2337" s="1"/>
      <c r="BS2337" s="1"/>
      <c r="BT2337" s="1"/>
      <c r="BU2337" s="1"/>
      <c r="BV2337" s="1"/>
      <c r="BW2337" s="1"/>
      <c r="BX2337" s="1"/>
      <c r="BY2337" s="1"/>
      <c r="BZ2337" s="1"/>
      <c r="CA2337" s="1"/>
      <c r="CB2337" s="1"/>
      <c r="CC2337" s="1"/>
      <c r="CD2337" s="1"/>
      <c r="CE2337" s="1"/>
      <c r="CF2337" s="1"/>
      <c r="CG2337" s="1"/>
      <c r="CH2337" s="1"/>
      <c r="CI2337" s="1"/>
      <c r="CJ2337" s="1"/>
      <c r="CK2337" s="1"/>
      <c r="CL2337" s="1"/>
      <c r="CM2337" s="1"/>
      <c r="CN2337" s="1"/>
      <c r="CO2337" s="1"/>
      <c r="CP2337" s="1"/>
      <c r="CQ2337" s="1"/>
      <c r="CR2337" s="1"/>
      <c r="CS2337" s="1"/>
      <c r="CT2337" s="1"/>
      <c r="CU2337" s="1"/>
      <c r="CV2337" s="1"/>
      <c r="CW2337" s="1"/>
      <c r="CX2337" s="1"/>
      <c r="CY2337" s="1"/>
      <c r="CZ2337" s="1"/>
      <c r="DA2337" s="1"/>
      <c r="DB2337" s="1"/>
      <c r="DC2337" s="1"/>
      <c r="DD2337" s="1"/>
      <c r="DE2337" s="1"/>
      <c r="DF2337" s="1"/>
      <c r="DG2337" s="1"/>
      <c r="DH2337" s="1"/>
      <c r="DI2337" s="1"/>
      <c r="DJ2337" s="1"/>
      <c r="DK2337" s="1"/>
      <c r="DL2337" s="1"/>
      <c r="DM2337" s="1"/>
      <c r="DN2337" s="1"/>
      <c r="DO2337" s="1"/>
      <c r="DP2337" s="1"/>
      <c r="DQ2337" s="1"/>
      <c r="DR2337" s="1"/>
      <c r="DS2337" s="1"/>
      <c r="DT2337" s="1"/>
      <c r="DU2337" s="1"/>
      <c r="DV2337" s="1"/>
      <c r="DW2337" s="1"/>
      <c r="DX2337" s="1"/>
      <c r="DY2337" s="1"/>
      <c r="DZ2337" s="1"/>
      <c r="EA2337" s="1"/>
      <c r="EB2337" s="1"/>
      <c r="EC2337" s="1"/>
      <c r="ED2337" s="1"/>
      <c r="EE2337" s="1"/>
      <c r="EF2337" s="1"/>
      <c r="EG2337" s="1"/>
      <c r="EH2337" s="1"/>
      <c r="EI2337" s="1"/>
      <c r="EJ2337" s="1"/>
      <c r="EK2337" s="1"/>
      <c r="EL2337" s="1"/>
      <c r="EM2337" s="1"/>
      <c r="EN2337" s="1"/>
      <c r="EO2337" s="1"/>
      <c r="EP2337" s="1"/>
      <c r="EQ2337" s="1"/>
      <c r="ER2337" s="1"/>
      <c r="ES2337" s="1"/>
      <c r="ET2337" s="1"/>
      <c r="EU2337" s="1"/>
      <c r="EV2337" s="1"/>
      <c r="EW2337" s="1"/>
      <c r="EX2337" s="1"/>
      <c r="EY2337" s="1"/>
      <c r="EZ2337" s="1"/>
      <c r="FA2337" s="1"/>
      <c r="FB2337" s="1"/>
      <c r="FC2337" s="1"/>
      <c r="FD2337" s="1"/>
      <c r="FE2337" s="1"/>
      <c r="FF2337" s="1"/>
      <c r="FG2337" s="1"/>
      <c r="FH2337" s="1"/>
      <c r="FI2337" s="1"/>
      <c r="FJ2337" s="1"/>
      <c r="FK2337" s="1"/>
      <c r="FL2337" s="1"/>
      <c r="FM2337" s="1"/>
      <c r="FN2337" s="1"/>
      <c r="FO2337" s="1"/>
      <c r="FP2337" s="1"/>
      <c r="FQ2337" s="1"/>
      <c r="FR2337" s="1"/>
      <c r="FS2337" s="1"/>
      <c r="FT2337" s="1"/>
      <c r="FU2337" s="1"/>
      <c r="FV2337" s="1"/>
      <c r="FW2337" s="1"/>
      <c r="FX2337" s="1"/>
      <c r="FY2337" s="1"/>
      <c r="FZ2337" s="1"/>
      <c r="GA2337" s="1"/>
      <c r="GB2337" s="1"/>
      <c r="GC2337" s="1"/>
      <c r="GD2337" s="1"/>
      <c r="GE2337" s="1"/>
      <c r="GF2337" s="1"/>
      <c r="GG2337" s="1"/>
      <c r="GH2337" s="1"/>
      <c r="GI2337" s="1"/>
      <c r="GJ2337" s="1"/>
      <c r="GK2337" s="1"/>
      <c r="GL2337" s="1"/>
      <c r="GM2337" s="1"/>
      <c r="GN2337" s="1"/>
      <c r="GO2337" s="1"/>
      <c r="GP2337" s="1"/>
      <c r="GQ2337" s="1"/>
      <c r="GR2337" s="1"/>
      <c r="GS2337" s="1"/>
      <c r="GT2337" s="1"/>
      <c r="GU2337" s="1"/>
      <c r="GV2337" s="1"/>
      <c r="GW2337" s="1"/>
      <c r="GX2337" s="1"/>
      <c r="GY2337" s="1"/>
      <c r="GZ2337" s="1"/>
      <c r="HA2337" s="1"/>
      <c r="HB2337" s="1"/>
      <c r="HC2337" s="1"/>
      <c r="HD2337" s="1"/>
      <c r="HE2337" s="1"/>
      <c r="HF2337" s="1"/>
      <c r="HG2337" s="1"/>
      <c r="HH2337" s="1"/>
      <c r="HI2337" s="1"/>
      <c r="HJ2337" s="1"/>
      <c r="HK2337" s="1"/>
      <c r="HL2337" s="1"/>
      <c r="HM2337" s="1"/>
      <c r="HN2337" s="1"/>
      <c r="HO2337" s="1"/>
      <c r="HP2337" s="1"/>
      <c r="HQ2337" s="1"/>
      <c r="HR2337" s="1"/>
      <c r="HS2337" s="1"/>
      <c r="HT2337" s="1"/>
      <c r="HU2337" s="1"/>
      <c r="HV2337" s="1"/>
      <c r="HW2337" s="1"/>
      <c r="HX2337" s="1"/>
      <c r="HY2337" s="1"/>
      <c r="HZ2337" s="1"/>
      <c r="IA2337" s="1"/>
      <c r="IB2337" s="1"/>
      <c r="IC2337" s="1"/>
      <c r="ID2337" s="1"/>
      <c r="IE2337" s="1"/>
      <c r="IF2337" s="1"/>
      <c r="IG2337" s="1"/>
      <c r="IH2337" s="1"/>
      <c r="II2337" s="1"/>
      <c r="IJ2337" s="1"/>
      <c r="IK2337" s="1"/>
      <c r="IL2337" s="1"/>
      <c r="IM2337" s="1"/>
      <c r="IN2337" s="1"/>
      <c r="IO2337" s="1"/>
      <c r="IP2337" s="1"/>
      <c r="IQ2337" s="1"/>
    </row>
    <row r="2338" spans="1:251" s="3" customFormat="1" ht="18.75" customHeight="1">
      <c r="A2338" s="40"/>
      <c r="B2338" s="59"/>
      <c r="C2338" s="148" t="s">
        <v>278</v>
      </c>
      <c r="D2338" s="149"/>
      <c r="E2338" s="149"/>
      <c r="F2338" s="149"/>
      <c r="G2338" s="149"/>
      <c r="H2338" s="149"/>
      <c r="I2338" s="149"/>
      <c r="J2338" s="149"/>
      <c r="K2338" s="149"/>
      <c r="L2338" s="149"/>
      <c r="M2338" s="149"/>
      <c r="N2338" s="149"/>
      <c r="O2338" s="149"/>
      <c r="P2338" s="149"/>
      <c r="Q2338" s="149"/>
      <c r="R2338" s="149"/>
      <c r="S2338" s="149"/>
      <c r="T2338" s="149"/>
      <c r="U2338" s="149"/>
      <c r="V2338" s="149"/>
      <c r="W2338" s="149"/>
      <c r="X2338" s="149"/>
      <c r="Y2338" s="149"/>
      <c r="Z2338" s="150"/>
      <c r="AA2338" s="151">
        <v>42</v>
      </c>
      <c r="AB2338" s="152"/>
      <c r="AC2338" s="152"/>
      <c r="AD2338" s="152"/>
      <c r="AE2338" s="152"/>
      <c r="AF2338" s="152"/>
      <c r="AG2338" s="152"/>
      <c r="AH2338" s="152"/>
      <c r="AI2338" s="153"/>
      <c r="AJ2338" s="151">
        <v>42</v>
      </c>
      <c r="AK2338" s="152"/>
      <c r="AL2338" s="152"/>
      <c r="AM2338" s="152"/>
      <c r="AN2338" s="152"/>
      <c r="AO2338" s="152"/>
      <c r="AP2338" s="152"/>
      <c r="AQ2338" s="152"/>
      <c r="AR2338" s="153"/>
      <c r="AS2338" s="154"/>
      <c r="AT2338" s="155"/>
      <c r="AU2338" s="155"/>
      <c r="AV2338" s="155"/>
      <c r="AW2338" s="155"/>
      <c r="AX2338" s="156"/>
      <c r="AY2338" s="39"/>
      <c r="AZ2338" s="1"/>
      <c r="BA2338" s="1"/>
      <c r="BB2338" s="1"/>
      <c r="BC2338" s="1"/>
      <c r="BD2338" s="1"/>
      <c r="BE2338" s="1"/>
      <c r="BF2338" s="1"/>
      <c r="BG2338" s="1"/>
      <c r="BH2338" s="1"/>
      <c r="BI2338" s="1"/>
      <c r="BJ2338" s="1"/>
      <c r="BK2338" s="1"/>
      <c r="BL2338" s="1"/>
      <c r="BM2338" s="1"/>
      <c r="BN2338" s="1"/>
      <c r="BO2338" s="1"/>
      <c r="BP2338" s="1"/>
      <c r="BQ2338" s="1"/>
      <c r="BR2338" s="1"/>
      <c r="BS2338" s="1"/>
      <c r="BT2338" s="1"/>
      <c r="BU2338" s="1"/>
      <c r="BV2338" s="1"/>
      <c r="BW2338" s="1"/>
      <c r="BX2338" s="1"/>
      <c r="BY2338" s="1"/>
      <c r="BZ2338" s="1"/>
      <c r="CA2338" s="1"/>
      <c r="CB2338" s="1"/>
      <c r="CC2338" s="1"/>
      <c r="CD2338" s="1"/>
      <c r="CE2338" s="1"/>
      <c r="CF2338" s="1"/>
      <c r="CG2338" s="1"/>
      <c r="CH2338" s="1"/>
      <c r="CI2338" s="1"/>
      <c r="CJ2338" s="1"/>
      <c r="CK2338" s="1"/>
      <c r="CL2338" s="1"/>
      <c r="CM2338" s="1"/>
      <c r="CN2338" s="1"/>
      <c r="CO2338" s="1"/>
      <c r="CP2338" s="1"/>
      <c r="CQ2338" s="1"/>
      <c r="CR2338" s="1"/>
      <c r="CS2338" s="1"/>
      <c r="CT2338" s="1"/>
      <c r="CU2338" s="1"/>
      <c r="CV2338" s="1"/>
      <c r="CW2338" s="1"/>
      <c r="CX2338" s="1"/>
      <c r="CY2338" s="1"/>
      <c r="CZ2338" s="1"/>
      <c r="DA2338" s="1"/>
      <c r="DB2338" s="1"/>
      <c r="DC2338" s="1"/>
      <c r="DD2338" s="1"/>
      <c r="DE2338" s="1"/>
      <c r="DF2338" s="1"/>
      <c r="DG2338" s="1"/>
      <c r="DH2338" s="1"/>
      <c r="DI2338" s="1"/>
      <c r="DJ2338" s="1"/>
      <c r="DK2338" s="1"/>
      <c r="DL2338" s="1"/>
      <c r="DM2338" s="1"/>
      <c r="DN2338" s="1"/>
      <c r="DO2338" s="1"/>
      <c r="DP2338" s="1"/>
      <c r="DQ2338" s="1"/>
      <c r="DR2338" s="1"/>
      <c r="DS2338" s="1"/>
      <c r="DT2338" s="1"/>
      <c r="DU2338" s="1"/>
      <c r="DV2338" s="1"/>
      <c r="DW2338" s="1"/>
      <c r="DX2338" s="1"/>
      <c r="DY2338" s="1"/>
      <c r="DZ2338" s="1"/>
      <c r="EA2338" s="1"/>
      <c r="EB2338" s="1"/>
      <c r="EC2338" s="1"/>
      <c r="ED2338" s="1"/>
      <c r="EE2338" s="1"/>
      <c r="EF2338" s="1"/>
      <c r="EG2338" s="1"/>
      <c r="EH2338" s="1"/>
      <c r="EI2338" s="1"/>
      <c r="EJ2338" s="1"/>
      <c r="EK2338" s="1"/>
      <c r="EL2338" s="1"/>
      <c r="EM2338" s="1"/>
      <c r="EN2338" s="1"/>
      <c r="EO2338" s="1"/>
      <c r="EP2338" s="1"/>
      <c r="EQ2338" s="1"/>
      <c r="ER2338" s="1"/>
      <c r="ES2338" s="1"/>
      <c r="ET2338" s="1"/>
      <c r="EU2338" s="1"/>
      <c r="EV2338" s="1"/>
      <c r="EW2338" s="1"/>
      <c r="EX2338" s="1"/>
      <c r="EY2338" s="1"/>
      <c r="EZ2338" s="1"/>
      <c r="FA2338" s="1"/>
      <c r="FB2338" s="1"/>
      <c r="FC2338" s="1"/>
      <c r="FD2338" s="1"/>
      <c r="FE2338" s="1"/>
      <c r="FF2338" s="1"/>
      <c r="FG2338" s="1"/>
      <c r="FH2338" s="1"/>
      <c r="FI2338" s="1"/>
      <c r="FJ2338" s="1"/>
      <c r="FK2338" s="1"/>
      <c r="FL2338" s="1"/>
      <c r="FM2338" s="1"/>
      <c r="FN2338" s="1"/>
      <c r="FO2338" s="1"/>
      <c r="FP2338" s="1"/>
      <c r="FQ2338" s="1"/>
      <c r="FR2338" s="1"/>
      <c r="FS2338" s="1"/>
      <c r="FT2338" s="1"/>
      <c r="FU2338" s="1"/>
      <c r="FV2338" s="1"/>
      <c r="FW2338" s="1"/>
      <c r="FX2338" s="1"/>
      <c r="FY2338" s="1"/>
      <c r="FZ2338" s="1"/>
      <c r="GA2338" s="1"/>
      <c r="GB2338" s="1"/>
      <c r="GC2338" s="1"/>
      <c r="GD2338" s="1"/>
      <c r="GE2338" s="1"/>
      <c r="GF2338" s="1"/>
      <c r="GG2338" s="1"/>
      <c r="GH2338" s="1"/>
      <c r="GI2338" s="1"/>
      <c r="GJ2338" s="1"/>
      <c r="GK2338" s="1"/>
      <c r="GL2338" s="1"/>
      <c r="GM2338" s="1"/>
      <c r="GN2338" s="1"/>
      <c r="GO2338" s="1"/>
      <c r="GP2338" s="1"/>
      <c r="GQ2338" s="1"/>
      <c r="GR2338" s="1"/>
      <c r="GS2338" s="1"/>
      <c r="GT2338" s="1"/>
      <c r="GU2338" s="1"/>
      <c r="GV2338" s="1"/>
      <c r="GW2338" s="1"/>
      <c r="GX2338" s="1"/>
      <c r="GY2338" s="1"/>
      <c r="GZ2338" s="1"/>
      <c r="HA2338" s="1"/>
      <c r="HB2338" s="1"/>
      <c r="HC2338" s="1"/>
      <c r="HD2338" s="1"/>
      <c r="HE2338" s="1"/>
      <c r="HF2338" s="1"/>
      <c r="HG2338" s="1"/>
      <c r="HH2338" s="1"/>
      <c r="HI2338" s="1"/>
      <c r="HJ2338" s="1"/>
      <c r="HK2338" s="1"/>
      <c r="HL2338" s="1"/>
      <c r="HM2338" s="1"/>
      <c r="HN2338" s="1"/>
      <c r="HO2338" s="1"/>
      <c r="HP2338" s="1"/>
      <c r="HQ2338" s="1"/>
      <c r="HR2338" s="1"/>
      <c r="HS2338" s="1"/>
      <c r="HT2338" s="1"/>
      <c r="HU2338" s="1"/>
      <c r="HV2338" s="1"/>
      <c r="HW2338" s="1"/>
      <c r="HX2338" s="1"/>
      <c r="HY2338" s="1"/>
      <c r="HZ2338" s="1"/>
      <c r="IA2338" s="1"/>
      <c r="IB2338" s="1"/>
      <c r="IC2338" s="1"/>
      <c r="ID2338" s="1"/>
      <c r="IE2338" s="1"/>
      <c r="IF2338" s="1"/>
      <c r="IG2338" s="1"/>
      <c r="IH2338" s="1"/>
      <c r="II2338" s="1"/>
      <c r="IJ2338" s="1"/>
      <c r="IK2338" s="1"/>
      <c r="IL2338" s="1"/>
      <c r="IM2338" s="1"/>
      <c r="IN2338" s="1"/>
      <c r="IO2338" s="1"/>
      <c r="IP2338" s="1"/>
      <c r="IQ2338" s="1"/>
    </row>
    <row r="2339" spans="1:251" s="3" customFormat="1" ht="18.75" customHeight="1">
      <c r="A2339" s="40"/>
      <c r="B2339" s="59"/>
      <c r="C2339" s="148" t="s">
        <v>279</v>
      </c>
      <c r="D2339" s="149"/>
      <c r="E2339" s="149"/>
      <c r="F2339" s="149"/>
      <c r="G2339" s="149"/>
      <c r="H2339" s="149"/>
      <c r="I2339" s="149"/>
      <c r="J2339" s="149"/>
      <c r="K2339" s="149"/>
      <c r="L2339" s="149"/>
      <c r="M2339" s="149"/>
      <c r="N2339" s="149"/>
      <c r="O2339" s="149"/>
      <c r="P2339" s="149"/>
      <c r="Q2339" s="149"/>
      <c r="R2339" s="149"/>
      <c r="S2339" s="149"/>
      <c r="T2339" s="149"/>
      <c r="U2339" s="149"/>
      <c r="V2339" s="149"/>
      <c r="W2339" s="149"/>
      <c r="X2339" s="149"/>
      <c r="Y2339" s="149"/>
      <c r="Z2339" s="150"/>
      <c r="AA2339" s="151">
        <v>4080</v>
      </c>
      <c r="AB2339" s="152"/>
      <c r="AC2339" s="152"/>
      <c r="AD2339" s="152"/>
      <c r="AE2339" s="152"/>
      <c r="AF2339" s="152"/>
      <c r="AG2339" s="152"/>
      <c r="AH2339" s="152"/>
      <c r="AI2339" s="153"/>
      <c r="AJ2339" s="151">
        <v>0</v>
      </c>
      <c r="AK2339" s="152"/>
      <c r="AL2339" s="152"/>
      <c r="AM2339" s="152"/>
      <c r="AN2339" s="152"/>
      <c r="AO2339" s="152"/>
      <c r="AP2339" s="152"/>
      <c r="AQ2339" s="152"/>
      <c r="AR2339" s="153"/>
      <c r="AS2339" s="154"/>
      <c r="AT2339" s="155"/>
      <c r="AU2339" s="155"/>
      <c r="AV2339" s="155"/>
      <c r="AW2339" s="155"/>
      <c r="AX2339" s="156"/>
      <c r="AY2339" s="39"/>
      <c r="AZ2339" s="1"/>
      <c r="BA2339" s="1"/>
      <c r="BB2339" s="1"/>
      <c r="BC2339" s="1"/>
      <c r="BD2339" s="1"/>
      <c r="BE2339" s="1"/>
      <c r="BF2339" s="1"/>
      <c r="BG2339" s="1"/>
      <c r="BH2339" s="1"/>
      <c r="BI2339" s="1"/>
      <c r="BJ2339" s="1"/>
      <c r="BK2339" s="1"/>
      <c r="BL2339" s="1"/>
      <c r="BM2339" s="1"/>
      <c r="BN2339" s="1"/>
      <c r="BO2339" s="1"/>
      <c r="BP2339" s="1"/>
      <c r="BQ2339" s="1"/>
      <c r="BR2339" s="1"/>
      <c r="BS2339" s="1"/>
      <c r="BT2339" s="1"/>
      <c r="BU2339" s="1"/>
      <c r="BV2339" s="1"/>
      <c r="BW2339" s="1"/>
      <c r="BX2339" s="1"/>
      <c r="BY2339" s="1"/>
      <c r="BZ2339" s="1"/>
      <c r="CA2339" s="1"/>
      <c r="CB2339" s="1"/>
      <c r="CC2339" s="1"/>
      <c r="CD2339" s="1"/>
      <c r="CE2339" s="1"/>
      <c r="CF2339" s="1"/>
      <c r="CG2339" s="1"/>
      <c r="CH2339" s="1"/>
      <c r="CI2339" s="1"/>
      <c r="CJ2339" s="1"/>
      <c r="CK2339" s="1"/>
      <c r="CL2339" s="1"/>
      <c r="CM2339" s="1"/>
      <c r="CN2339" s="1"/>
      <c r="CO2339" s="1"/>
      <c r="CP2339" s="1"/>
      <c r="CQ2339" s="1"/>
      <c r="CR2339" s="1"/>
      <c r="CS2339" s="1"/>
      <c r="CT2339" s="1"/>
      <c r="CU2339" s="1"/>
      <c r="CV2339" s="1"/>
      <c r="CW2339" s="1"/>
      <c r="CX2339" s="1"/>
      <c r="CY2339" s="1"/>
      <c r="CZ2339" s="1"/>
      <c r="DA2339" s="1"/>
      <c r="DB2339" s="1"/>
      <c r="DC2339" s="1"/>
      <c r="DD2339" s="1"/>
      <c r="DE2339" s="1"/>
      <c r="DF2339" s="1"/>
      <c r="DG2339" s="1"/>
      <c r="DH2339" s="1"/>
      <c r="DI2339" s="1"/>
      <c r="DJ2339" s="1"/>
      <c r="DK2339" s="1"/>
      <c r="DL2339" s="1"/>
      <c r="DM2339" s="1"/>
      <c r="DN2339" s="1"/>
      <c r="DO2339" s="1"/>
      <c r="DP2339" s="1"/>
      <c r="DQ2339" s="1"/>
      <c r="DR2339" s="1"/>
      <c r="DS2339" s="1"/>
      <c r="DT2339" s="1"/>
      <c r="DU2339" s="1"/>
      <c r="DV2339" s="1"/>
      <c r="DW2339" s="1"/>
      <c r="DX2339" s="1"/>
      <c r="DY2339" s="1"/>
      <c r="DZ2339" s="1"/>
      <c r="EA2339" s="1"/>
      <c r="EB2339" s="1"/>
      <c r="EC2339" s="1"/>
      <c r="ED2339" s="1"/>
      <c r="EE2339" s="1"/>
      <c r="EF2339" s="1"/>
      <c r="EG2339" s="1"/>
      <c r="EH2339" s="1"/>
      <c r="EI2339" s="1"/>
      <c r="EJ2339" s="1"/>
      <c r="EK2339" s="1"/>
      <c r="EL2339" s="1"/>
      <c r="EM2339" s="1"/>
      <c r="EN2339" s="1"/>
      <c r="EO2339" s="1"/>
      <c r="EP2339" s="1"/>
      <c r="EQ2339" s="1"/>
      <c r="ER2339" s="1"/>
      <c r="ES2339" s="1"/>
      <c r="ET2339" s="1"/>
      <c r="EU2339" s="1"/>
      <c r="EV2339" s="1"/>
      <c r="EW2339" s="1"/>
      <c r="EX2339" s="1"/>
      <c r="EY2339" s="1"/>
      <c r="EZ2339" s="1"/>
      <c r="FA2339" s="1"/>
      <c r="FB2339" s="1"/>
      <c r="FC2339" s="1"/>
      <c r="FD2339" s="1"/>
      <c r="FE2339" s="1"/>
      <c r="FF2339" s="1"/>
      <c r="FG2339" s="1"/>
      <c r="FH2339" s="1"/>
      <c r="FI2339" s="1"/>
      <c r="FJ2339" s="1"/>
      <c r="FK2339" s="1"/>
      <c r="FL2339" s="1"/>
      <c r="FM2339" s="1"/>
      <c r="FN2339" s="1"/>
      <c r="FO2339" s="1"/>
      <c r="FP2339" s="1"/>
      <c r="FQ2339" s="1"/>
      <c r="FR2339" s="1"/>
      <c r="FS2339" s="1"/>
      <c r="FT2339" s="1"/>
      <c r="FU2339" s="1"/>
      <c r="FV2339" s="1"/>
      <c r="FW2339" s="1"/>
      <c r="FX2339" s="1"/>
      <c r="FY2339" s="1"/>
      <c r="FZ2339" s="1"/>
      <c r="GA2339" s="1"/>
      <c r="GB2339" s="1"/>
      <c r="GC2339" s="1"/>
      <c r="GD2339" s="1"/>
      <c r="GE2339" s="1"/>
      <c r="GF2339" s="1"/>
      <c r="GG2339" s="1"/>
      <c r="GH2339" s="1"/>
      <c r="GI2339" s="1"/>
      <c r="GJ2339" s="1"/>
      <c r="GK2339" s="1"/>
      <c r="GL2339" s="1"/>
      <c r="GM2339" s="1"/>
      <c r="GN2339" s="1"/>
      <c r="GO2339" s="1"/>
      <c r="GP2339" s="1"/>
      <c r="GQ2339" s="1"/>
      <c r="GR2339" s="1"/>
      <c r="GS2339" s="1"/>
      <c r="GT2339" s="1"/>
      <c r="GU2339" s="1"/>
      <c r="GV2339" s="1"/>
      <c r="GW2339" s="1"/>
      <c r="GX2339" s="1"/>
      <c r="GY2339" s="1"/>
      <c r="GZ2339" s="1"/>
      <c r="HA2339" s="1"/>
      <c r="HB2339" s="1"/>
      <c r="HC2339" s="1"/>
      <c r="HD2339" s="1"/>
      <c r="HE2339" s="1"/>
      <c r="HF2339" s="1"/>
      <c r="HG2339" s="1"/>
      <c r="HH2339" s="1"/>
      <c r="HI2339" s="1"/>
      <c r="HJ2339" s="1"/>
      <c r="HK2339" s="1"/>
      <c r="HL2339" s="1"/>
      <c r="HM2339" s="1"/>
      <c r="HN2339" s="1"/>
      <c r="HO2339" s="1"/>
      <c r="HP2339" s="1"/>
      <c r="HQ2339" s="1"/>
      <c r="HR2339" s="1"/>
      <c r="HS2339" s="1"/>
      <c r="HT2339" s="1"/>
      <c r="HU2339" s="1"/>
      <c r="HV2339" s="1"/>
      <c r="HW2339" s="1"/>
      <c r="HX2339" s="1"/>
      <c r="HY2339" s="1"/>
      <c r="HZ2339" s="1"/>
      <c r="IA2339" s="1"/>
      <c r="IB2339" s="1"/>
      <c r="IC2339" s="1"/>
      <c r="ID2339" s="1"/>
      <c r="IE2339" s="1"/>
      <c r="IF2339" s="1"/>
      <c r="IG2339" s="1"/>
      <c r="IH2339" s="1"/>
      <c r="II2339" s="1"/>
      <c r="IJ2339" s="1"/>
      <c r="IK2339" s="1"/>
      <c r="IL2339" s="1"/>
      <c r="IM2339" s="1"/>
      <c r="IN2339" s="1"/>
      <c r="IO2339" s="1"/>
      <c r="IP2339" s="1"/>
      <c r="IQ2339" s="1"/>
    </row>
    <row r="2340" spans="1:251" s="3" customFormat="1" ht="18.75" customHeight="1">
      <c r="A2340" s="40"/>
      <c r="B2340" s="59"/>
      <c r="C2340" s="148" t="s">
        <v>280</v>
      </c>
      <c r="D2340" s="149"/>
      <c r="E2340" s="149"/>
      <c r="F2340" s="149"/>
      <c r="G2340" s="149"/>
      <c r="H2340" s="149"/>
      <c r="I2340" s="149"/>
      <c r="J2340" s="149"/>
      <c r="K2340" s="149"/>
      <c r="L2340" s="149"/>
      <c r="M2340" s="149"/>
      <c r="N2340" s="149"/>
      <c r="O2340" s="149"/>
      <c r="P2340" s="149"/>
      <c r="Q2340" s="149"/>
      <c r="R2340" s="149"/>
      <c r="S2340" s="149"/>
      <c r="T2340" s="149"/>
      <c r="U2340" s="149"/>
      <c r="V2340" s="149"/>
      <c r="W2340" s="149"/>
      <c r="X2340" s="149"/>
      <c r="Y2340" s="149"/>
      <c r="Z2340" s="150"/>
      <c r="AA2340" s="151">
        <v>280</v>
      </c>
      <c r="AB2340" s="152"/>
      <c r="AC2340" s="152"/>
      <c r="AD2340" s="152"/>
      <c r="AE2340" s="152"/>
      <c r="AF2340" s="152"/>
      <c r="AG2340" s="152"/>
      <c r="AH2340" s="152"/>
      <c r="AI2340" s="153"/>
      <c r="AJ2340" s="151">
        <v>0</v>
      </c>
      <c r="AK2340" s="152"/>
      <c r="AL2340" s="152"/>
      <c r="AM2340" s="152"/>
      <c r="AN2340" s="152"/>
      <c r="AO2340" s="152"/>
      <c r="AP2340" s="152"/>
      <c r="AQ2340" s="152"/>
      <c r="AR2340" s="153"/>
      <c r="AS2340" s="154"/>
      <c r="AT2340" s="155"/>
      <c r="AU2340" s="155"/>
      <c r="AV2340" s="155"/>
      <c r="AW2340" s="155"/>
      <c r="AX2340" s="156"/>
      <c r="AY2340" s="39"/>
      <c r="AZ2340" s="1"/>
      <c r="BA2340" s="1"/>
      <c r="BB2340" s="1"/>
      <c r="BC2340" s="1"/>
      <c r="BD2340" s="1"/>
      <c r="BE2340" s="1"/>
      <c r="BF2340" s="1"/>
      <c r="BG2340" s="1"/>
      <c r="BH2340" s="1"/>
      <c r="BI2340" s="1"/>
      <c r="BJ2340" s="1"/>
      <c r="BK2340" s="1"/>
      <c r="BL2340" s="1"/>
      <c r="BM2340" s="1"/>
      <c r="BN2340" s="1"/>
      <c r="BO2340" s="1"/>
      <c r="BP2340" s="1"/>
      <c r="BQ2340" s="1"/>
      <c r="BR2340" s="1"/>
      <c r="BS2340" s="1"/>
      <c r="BT2340" s="1"/>
      <c r="BU2340" s="1"/>
      <c r="BV2340" s="1"/>
      <c r="BW2340" s="1"/>
      <c r="BX2340" s="1"/>
      <c r="BY2340" s="1"/>
      <c r="BZ2340" s="1"/>
      <c r="CA2340" s="1"/>
      <c r="CB2340" s="1"/>
      <c r="CC2340" s="1"/>
      <c r="CD2340" s="1"/>
      <c r="CE2340" s="1"/>
      <c r="CF2340" s="1"/>
      <c r="CG2340" s="1"/>
      <c r="CH2340" s="1"/>
      <c r="CI2340" s="1"/>
      <c r="CJ2340" s="1"/>
      <c r="CK2340" s="1"/>
      <c r="CL2340" s="1"/>
      <c r="CM2340" s="1"/>
      <c r="CN2340" s="1"/>
      <c r="CO2340" s="1"/>
      <c r="CP2340" s="1"/>
      <c r="CQ2340" s="1"/>
      <c r="CR2340" s="1"/>
      <c r="CS2340" s="1"/>
      <c r="CT2340" s="1"/>
      <c r="CU2340" s="1"/>
      <c r="CV2340" s="1"/>
      <c r="CW2340" s="1"/>
      <c r="CX2340" s="1"/>
      <c r="CY2340" s="1"/>
      <c r="CZ2340" s="1"/>
      <c r="DA2340" s="1"/>
      <c r="DB2340" s="1"/>
      <c r="DC2340" s="1"/>
      <c r="DD2340" s="1"/>
      <c r="DE2340" s="1"/>
      <c r="DF2340" s="1"/>
      <c r="DG2340" s="1"/>
      <c r="DH2340" s="1"/>
      <c r="DI2340" s="1"/>
      <c r="DJ2340" s="1"/>
      <c r="DK2340" s="1"/>
      <c r="DL2340" s="1"/>
      <c r="DM2340" s="1"/>
      <c r="DN2340" s="1"/>
      <c r="DO2340" s="1"/>
      <c r="DP2340" s="1"/>
      <c r="DQ2340" s="1"/>
      <c r="DR2340" s="1"/>
      <c r="DS2340" s="1"/>
      <c r="DT2340" s="1"/>
      <c r="DU2340" s="1"/>
      <c r="DV2340" s="1"/>
      <c r="DW2340" s="1"/>
      <c r="DX2340" s="1"/>
      <c r="DY2340" s="1"/>
      <c r="DZ2340" s="1"/>
      <c r="EA2340" s="1"/>
      <c r="EB2340" s="1"/>
      <c r="EC2340" s="1"/>
      <c r="ED2340" s="1"/>
      <c r="EE2340" s="1"/>
      <c r="EF2340" s="1"/>
      <c r="EG2340" s="1"/>
      <c r="EH2340" s="1"/>
      <c r="EI2340" s="1"/>
      <c r="EJ2340" s="1"/>
      <c r="EK2340" s="1"/>
      <c r="EL2340" s="1"/>
      <c r="EM2340" s="1"/>
      <c r="EN2340" s="1"/>
      <c r="EO2340" s="1"/>
      <c r="EP2340" s="1"/>
      <c r="EQ2340" s="1"/>
      <c r="ER2340" s="1"/>
      <c r="ES2340" s="1"/>
      <c r="ET2340" s="1"/>
      <c r="EU2340" s="1"/>
      <c r="EV2340" s="1"/>
      <c r="EW2340" s="1"/>
      <c r="EX2340" s="1"/>
      <c r="EY2340" s="1"/>
      <c r="EZ2340" s="1"/>
      <c r="FA2340" s="1"/>
      <c r="FB2340" s="1"/>
      <c r="FC2340" s="1"/>
      <c r="FD2340" s="1"/>
      <c r="FE2340" s="1"/>
      <c r="FF2340" s="1"/>
      <c r="FG2340" s="1"/>
      <c r="FH2340" s="1"/>
      <c r="FI2340" s="1"/>
      <c r="FJ2340" s="1"/>
      <c r="FK2340" s="1"/>
      <c r="FL2340" s="1"/>
      <c r="FM2340" s="1"/>
      <c r="FN2340" s="1"/>
      <c r="FO2340" s="1"/>
      <c r="FP2340" s="1"/>
      <c r="FQ2340" s="1"/>
      <c r="FR2340" s="1"/>
      <c r="FS2340" s="1"/>
      <c r="FT2340" s="1"/>
      <c r="FU2340" s="1"/>
      <c r="FV2340" s="1"/>
      <c r="FW2340" s="1"/>
      <c r="FX2340" s="1"/>
      <c r="FY2340" s="1"/>
      <c r="FZ2340" s="1"/>
      <c r="GA2340" s="1"/>
      <c r="GB2340" s="1"/>
      <c r="GC2340" s="1"/>
      <c r="GD2340" s="1"/>
      <c r="GE2340" s="1"/>
      <c r="GF2340" s="1"/>
      <c r="GG2340" s="1"/>
      <c r="GH2340" s="1"/>
      <c r="GI2340" s="1"/>
      <c r="GJ2340" s="1"/>
      <c r="GK2340" s="1"/>
      <c r="GL2340" s="1"/>
      <c r="GM2340" s="1"/>
      <c r="GN2340" s="1"/>
      <c r="GO2340" s="1"/>
      <c r="GP2340" s="1"/>
      <c r="GQ2340" s="1"/>
      <c r="GR2340" s="1"/>
      <c r="GS2340" s="1"/>
      <c r="GT2340" s="1"/>
      <c r="GU2340" s="1"/>
      <c r="GV2340" s="1"/>
      <c r="GW2340" s="1"/>
      <c r="GX2340" s="1"/>
      <c r="GY2340" s="1"/>
      <c r="GZ2340" s="1"/>
      <c r="HA2340" s="1"/>
      <c r="HB2340" s="1"/>
      <c r="HC2340" s="1"/>
      <c r="HD2340" s="1"/>
      <c r="HE2340" s="1"/>
      <c r="HF2340" s="1"/>
      <c r="HG2340" s="1"/>
      <c r="HH2340" s="1"/>
      <c r="HI2340" s="1"/>
      <c r="HJ2340" s="1"/>
      <c r="HK2340" s="1"/>
      <c r="HL2340" s="1"/>
      <c r="HM2340" s="1"/>
      <c r="HN2340" s="1"/>
      <c r="HO2340" s="1"/>
      <c r="HP2340" s="1"/>
      <c r="HQ2340" s="1"/>
      <c r="HR2340" s="1"/>
      <c r="HS2340" s="1"/>
      <c r="HT2340" s="1"/>
      <c r="HU2340" s="1"/>
      <c r="HV2340" s="1"/>
      <c r="HW2340" s="1"/>
      <c r="HX2340" s="1"/>
      <c r="HY2340" s="1"/>
      <c r="HZ2340" s="1"/>
      <c r="IA2340" s="1"/>
      <c r="IB2340" s="1"/>
      <c r="IC2340" s="1"/>
      <c r="ID2340" s="1"/>
      <c r="IE2340" s="1"/>
      <c r="IF2340" s="1"/>
      <c r="IG2340" s="1"/>
      <c r="IH2340" s="1"/>
      <c r="II2340" s="1"/>
      <c r="IJ2340" s="1"/>
      <c r="IK2340" s="1"/>
      <c r="IL2340" s="1"/>
      <c r="IM2340" s="1"/>
      <c r="IN2340" s="1"/>
      <c r="IO2340" s="1"/>
      <c r="IP2340" s="1"/>
      <c r="IQ2340" s="1"/>
    </row>
    <row r="2341" spans="1:251" s="3" customFormat="1" ht="18.75" customHeight="1" thickBot="1">
      <c r="A2341" s="41"/>
      <c r="B2341" s="132" t="s">
        <v>14</v>
      </c>
      <c r="C2341" s="133"/>
      <c r="D2341" s="133"/>
      <c r="E2341" s="133"/>
      <c r="F2341" s="133"/>
      <c r="G2341" s="133"/>
      <c r="H2341" s="133"/>
      <c r="I2341" s="133"/>
      <c r="J2341" s="133"/>
      <c r="K2341" s="133"/>
      <c r="L2341" s="133"/>
      <c r="M2341" s="133"/>
      <c r="N2341" s="133"/>
      <c r="O2341" s="133"/>
      <c r="P2341" s="133"/>
      <c r="Q2341" s="133"/>
      <c r="R2341" s="133"/>
      <c r="S2341" s="133"/>
      <c r="T2341" s="133"/>
      <c r="U2341" s="133"/>
      <c r="V2341" s="133"/>
      <c r="W2341" s="133"/>
      <c r="X2341" s="133"/>
      <c r="Y2341" s="133"/>
      <c r="Z2341" s="134"/>
      <c r="AA2341" s="135">
        <f>SUM($AA$2334:$AA$2340)</f>
        <v>480336</v>
      </c>
      <c r="AB2341" s="136"/>
      <c r="AC2341" s="136"/>
      <c r="AD2341" s="136"/>
      <c r="AE2341" s="136"/>
      <c r="AF2341" s="136"/>
      <c r="AG2341" s="136"/>
      <c r="AH2341" s="136"/>
      <c r="AI2341" s="137"/>
      <c r="AJ2341" s="135">
        <f>SUM($AJ$2334:$AJ$2340)</f>
        <v>549770</v>
      </c>
      <c r="AK2341" s="136"/>
      <c r="AL2341" s="136"/>
      <c r="AM2341" s="136"/>
      <c r="AN2341" s="136"/>
      <c r="AO2341" s="136"/>
      <c r="AP2341" s="136"/>
      <c r="AQ2341" s="136"/>
      <c r="AR2341" s="137"/>
      <c r="AS2341" s="138"/>
      <c r="AT2341" s="139"/>
      <c r="AU2341" s="139"/>
      <c r="AV2341" s="139"/>
      <c r="AW2341" s="139"/>
      <c r="AX2341" s="140"/>
      <c r="AY2341" s="39"/>
      <c r="AZ2341" s="1"/>
      <c r="BA2341" s="1"/>
      <c r="BB2341" s="1"/>
      <c r="BC2341" s="1"/>
      <c r="BD2341" s="1"/>
      <c r="BE2341" s="1"/>
      <c r="BF2341" s="1"/>
      <c r="BG2341" s="1"/>
      <c r="BH2341" s="1"/>
      <c r="BI2341" s="1"/>
      <c r="BJ2341" s="1"/>
      <c r="BK2341" s="1"/>
      <c r="BL2341" s="1"/>
      <c r="BM2341" s="1"/>
      <c r="BN2341" s="1"/>
      <c r="BO2341" s="1"/>
      <c r="BP2341" s="1"/>
      <c r="BQ2341" s="1"/>
      <c r="BR2341" s="1"/>
      <c r="BS2341" s="1"/>
      <c r="BT2341" s="1"/>
      <c r="BU2341" s="1"/>
      <c r="BV2341" s="1"/>
      <c r="BW2341" s="1"/>
      <c r="BX2341" s="1"/>
      <c r="BY2341" s="1"/>
      <c r="BZ2341" s="1"/>
      <c r="CA2341" s="1"/>
      <c r="CB2341" s="1"/>
      <c r="CC2341" s="1"/>
      <c r="CD2341" s="1"/>
      <c r="CE2341" s="1"/>
      <c r="CF2341" s="1"/>
      <c r="CG2341" s="1"/>
      <c r="CH2341" s="1"/>
      <c r="CI2341" s="1"/>
      <c r="CJ2341" s="1"/>
      <c r="CK2341" s="1"/>
      <c r="CL2341" s="1"/>
      <c r="CM2341" s="1"/>
      <c r="CN2341" s="1"/>
      <c r="CO2341" s="1"/>
      <c r="CP2341" s="1"/>
      <c r="CQ2341" s="1"/>
      <c r="CR2341" s="1"/>
      <c r="CS2341" s="1"/>
      <c r="CT2341" s="1"/>
      <c r="CU2341" s="1"/>
      <c r="CV2341" s="1"/>
      <c r="CW2341" s="1"/>
      <c r="CX2341" s="1"/>
      <c r="CY2341" s="1"/>
      <c r="CZ2341" s="1"/>
      <c r="DA2341" s="1"/>
      <c r="DB2341" s="1"/>
      <c r="DC2341" s="1"/>
      <c r="DD2341" s="1"/>
      <c r="DE2341" s="1"/>
      <c r="DF2341" s="1"/>
      <c r="DG2341" s="1"/>
      <c r="DH2341" s="1"/>
      <c r="DI2341" s="1"/>
      <c r="DJ2341" s="1"/>
      <c r="DK2341" s="1"/>
      <c r="DL2341" s="1"/>
      <c r="DM2341" s="1"/>
      <c r="DN2341" s="1"/>
      <c r="DO2341" s="1"/>
      <c r="DP2341" s="1"/>
      <c r="DQ2341" s="1"/>
      <c r="DR2341" s="1"/>
      <c r="DS2341" s="1"/>
      <c r="DT2341" s="1"/>
      <c r="DU2341" s="1"/>
      <c r="DV2341" s="1"/>
      <c r="DW2341" s="1"/>
      <c r="DX2341" s="1"/>
      <c r="DY2341" s="1"/>
      <c r="DZ2341" s="1"/>
      <c r="EA2341" s="1"/>
      <c r="EB2341" s="1"/>
      <c r="EC2341" s="1"/>
      <c r="ED2341" s="1"/>
      <c r="EE2341" s="1"/>
      <c r="EF2341" s="1"/>
      <c r="EG2341" s="1"/>
      <c r="EH2341" s="1"/>
      <c r="EI2341" s="1"/>
      <c r="EJ2341" s="1"/>
      <c r="EK2341" s="1"/>
      <c r="EL2341" s="1"/>
      <c r="EM2341" s="1"/>
      <c r="EN2341" s="1"/>
      <c r="EO2341" s="1"/>
      <c r="EP2341" s="1"/>
      <c r="EQ2341" s="1"/>
      <c r="ER2341" s="1"/>
      <c r="ES2341" s="1"/>
      <c r="ET2341" s="1"/>
      <c r="EU2341" s="1"/>
      <c r="EV2341" s="1"/>
      <c r="EW2341" s="1"/>
      <c r="EX2341" s="1"/>
      <c r="EY2341" s="1"/>
      <c r="EZ2341" s="1"/>
      <c r="FA2341" s="1"/>
      <c r="FB2341" s="1"/>
      <c r="FC2341" s="1"/>
      <c r="FD2341" s="1"/>
      <c r="FE2341" s="1"/>
      <c r="FF2341" s="1"/>
      <c r="FG2341" s="1"/>
      <c r="FH2341" s="1"/>
      <c r="FI2341" s="1"/>
      <c r="FJ2341" s="1"/>
      <c r="FK2341" s="1"/>
      <c r="FL2341" s="1"/>
      <c r="FM2341" s="1"/>
      <c r="FN2341" s="1"/>
      <c r="FO2341" s="1"/>
      <c r="FP2341" s="1"/>
      <c r="FQ2341" s="1"/>
      <c r="FR2341" s="1"/>
      <c r="FS2341" s="1"/>
      <c r="FT2341" s="1"/>
      <c r="FU2341" s="1"/>
      <c r="FV2341" s="1"/>
      <c r="FW2341" s="1"/>
      <c r="FX2341" s="1"/>
      <c r="FY2341" s="1"/>
      <c r="FZ2341" s="1"/>
      <c r="GA2341" s="1"/>
      <c r="GB2341" s="1"/>
      <c r="GC2341" s="1"/>
      <c r="GD2341" s="1"/>
      <c r="GE2341" s="1"/>
      <c r="GF2341" s="1"/>
      <c r="GG2341" s="1"/>
      <c r="GH2341" s="1"/>
      <c r="GI2341" s="1"/>
      <c r="GJ2341" s="1"/>
      <c r="GK2341" s="1"/>
      <c r="GL2341" s="1"/>
      <c r="GM2341" s="1"/>
      <c r="GN2341" s="1"/>
      <c r="GO2341" s="1"/>
      <c r="GP2341" s="1"/>
      <c r="GQ2341" s="1"/>
      <c r="GR2341" s="1"/>
      <c r="GS2341" s="1"/>
      <c r="GT2341" s="1"/>
      <c r="GU2341" s="1"/>
      <c r="GV2341" s="1"/>
      <c r="GW2341" s="1"/>
      <c r="GX2341" s="1"/>
      <c r="GY2341" s="1"/>
      <c r="GZ2341" s="1"/>
      <c r="HA2341" s="1"/>
      <c r="HB2341" s="1"/>
      <c r="HC2341" s="1"/>
      <c r="HD2341" s="1"/>
      <c r="HE2341" s="1"/>
      <c r="HF2341" s="1"/>
      <c r="HG2341" s="1"/>
      <c r="HH2341" s="1"/>
      <c r="HI2341" s="1"/>
      <c r="HJ2341" s="1"/>
      <c r="HK2341" s="1"/>
      <c r="HL2341" s="1"/>
      <c r="HM2341" s="1"/>
      <c r="HN2341" s="1"/>
      <c r="HO2341" s="1"/>
      <c r="HP2341" s="1"/>
      <c r="HQ2341" s="1"/>
      <c r="HR2341" s="1"/>
      <c r="HS2341" s="1"/>
      <c r="HT2341" s="1"/>
      <c r="HU2341" s="1"/>
      <c r="HV2341" s="1"/>
      <c r="HW2341" s="1"/>
      <c r="HX2341" s="1"/>
      <c r="HY2341" s="1"/>
      <c r="HZ2341" s="1"/>
      <c r="IA2341" s="1"/>
      <c r="IB2341" s="1"/>
      <c r="IC2341" s="1"/>
      <c r="ID2341" s="1"/>
      <c r="IE2341" s="1"/>
      <c r="IF2341" s="1"/>
      <c r="IG2341" s="1"/>
      <c r="IH2341" s="1"/>
      <c r="II2341" s="1"/>
      <c r="IJ2341" s="1"/>
      <c r="IK2341" s="1"/>
      <c r="IL2341" s="1"/>
      <c r="IM2341" s="1"/>
      <c r="IN2341" s="1"/>
      <c r="IO2341" s="1"/>
      <c r="IP2341" s="1"/>
      <c r="IQ2341" s="1"/>
    </row>
    <row r="2343" spans="1:251" ht="18.75">
      <c r="A2343" s="38" t="s">
        <v>0</v>
      </c>
      <c r="AW2343" s="44"/>
      <c r="AX2343" s="45"/>
      <c r="AY2343" s="44"/>
    </row>
    <row r="2345" spans="1:251" ht="18.75">
      <c r="B2345" s="141" t="s">
        <v>8</v>
      </c>
      <c r="C2345" s="142"/>
      <c r="D2345" s="142"/>
      <c r="E2345" s="142"/>
      <c r="F2345" s="142"/>
      <c r="G2345" s="142"/>
      <c r="H2345" s="142"/>
      <c r="I2345" s="142"/>
      <c r="J2345" s="142"/>
      <c r="K2345" s="142"/>
      <c r="L2345" s="142"/>
      <c r="M2345" s="142"/>
      <c r="N2345" s="142"/>
      <c r="O2345" s="142"/>
      <c r="P2345" s="142"/>
      <c r="Q2345" s="142"/>
      <c r="R2345" s="142"/>
      <c r="S2345" s="142"/>
      <c r="T2345" s="142"/>
      <c r="U2345" s="142"/>
      <c r="V2345" s="142"/>
      <c r="W2345" s="142"/>
      <c r="X2345" s="142"/>
      <c r="Y2345" s="142"/>
      <c r="Z2345" s="142"/>
      <c r="AA2345" s="142"/>
      <c r="AB2345" s="142"/>
      <c r="AC2345" s="142"/>
      <c r="AD2345" s="142"/>
      <c r="AE2345" s="142"/>
      <c r="AF2345" s="142"/>
      <c r="AG2345" s="142"/>
      <c r="AH2345" s="142"/>
      <c r="AI2345" s="142"/>
      <c r="AJ2345" s="142"/>
      <c r="AK2345" s="142"/>
      <c r="AL2345" s="142"/>
      <c r="AM2345" s="142"/>
      <c r="AN2345" s="142"/>
      <c r="AO2345" s="142"/>
      <c r="AP2345" s="142"/>
      <c r="AQ2345" s="142"/>
      <c r="AR2345" s="142"/>
      <c r="AS2345" s="142"/>
      <c r="AT2345" s="142"/>
      <c r="AU2345" s="142"/>
      <c r="AV2345" s="142"/>
      <c r="AW2345" s="142"/>
      <c r="AX2345" s="142"/>
    </row>
    <row r="2346" spans="1:251">
      <c r="Z2346" s="46"/>
      <c r="AD2346" s="46"/>
      <c r="AE2346" s="46"/>
      <c r="AF2346" s="46"/>
      <c r="AG2346" s="46"/>
      <c r="AH2346" s="46"/>
      <c r="AI2346" s="46"/>
      <c r="AO2346" s="46"/>
    </row>
    <row r="2347" spans="1:251" ht="13.5" thickBot="1">
      <c r="Z2347" s="46"/>
      <c r="AD2347" s="46"/>
      <c r="AE2347" s="46"/>
      <c r="AF2347" s="46"/>
      <c r="AG2347" s="46"/>
      <c r="AH2347" s="46"/>
      <c r="AI2347" s="46"/>
      <c r="AO2347" s="46"/>
      <c r="DI2347" s="2"/>
    </row>
    <row r="2348" spans="1:251" ht="24.75" customHeight="1" thickBot="1">
      <c r="B2348" s="143" t="s">
        <v>1</v>
      </c>
      <c r="C2348" s="144"/>
      <c r="D2348" s="144"/>
      <c r="E2348" s="144"/>
      <c r="F2348" s="144"/>
      <c r="G2348" s="144"/>
      <c r="H2348" s="145" t="s">
        <v>272</v>
      </c>
      <c r="I2348" s="146"/>
      <c r="J2348" s="146"/>
      <c r="K2348" s="146"/>
      <c r="L2348" s="146"/>
      <c r="M2348" s="146"/>
      <c r="N2348" s="146"/>
      <c r="O2348" s="146"/>
      <c r="P2348" s="146"/>
      <c r="Q2348" s="146"/>
      <c r="R2348" s="146"/>
      <c r="S2348" s="146"/>
      <c r="T2348" s="146"/>
      <c r="U2348" s="146"/>
      <c r="V2348" s="146"/>
      <c r="W2348" s="146"/>
      <c r="X2348" s="146"/>
      <c r="Y2348" s="146"/>
      <c r="Z2348" s="146"/>
      <c r="AA2348" s="146"/>
      <c r="AB2348" s="146"/>
      <c r="AC2348" s="146"/>
      <c r="AD2348" s="146"/>
      <c r="AE2348" s="146"/>
      <c r="AF2348" s="146"/>
      <c r="AG2348" s="146"/>
      <c r="AH2348" s="146"/>
      <c r="AI2348" s="146"/>
      <c r="AJ2348" s="146"/>
      <c r="AK2348" s="146"/>
      <c r="AL2348" s="146"/>
      <c r="AM2348" s="146"/>
      <c r="AN2348" s="146"/>
      <c r="AO2348" s="146"/>
      <c r="AP2348" s="146"/>
      <c r="AQ2348" s="146"/>
      <c r="AR2348" s="146"/>
      <c r="AS2348" s="146"/>
      <c r="AT2348" s="146"/>
      <c r="AU2348" s="146"/>
      <c r="AV2348" s="146"/>
      <c r="AW2348" s="146"/>
      <c r="AX2348" s="147"/>
      <c r="DI2348" s="2"/>
    </row>
    <row r="2349" spans="1:251" ht="14.25">
      <c r="B2349" s="47"/>
      <c r="C2349" s="47"/>
      <c r="D2349" s="47"/>
      <c r="E2349" s="47"/>
      <c r="F2349" s="47"/>
      <c r="G2349" s="47"/>
      <c r="H2349" s="40"/>
      <c r="I2349" s="40"/>
      <c r="J2349" s="40"/>
      <c r="K2349" s="40"/>
      <c r="L2349" s="48"/>
      <c r="M2349" s="48"/>
      <c r="N2349" s="48"/>
      <c r="O2349" s="48"/>
      <c r="P2349" s="40"/>
      <c r="Q2349" s="40"/>
      <c r="R2349" s="40"/>
      <c r="S2349" s="40"/>
      <c r="T2349" s="40"/>
      <c r="U2349" s="40"/>
      <c r="V2349" s="49"/>
      <c r="W2349" s="49"/>
      <c r="X2349" s="49"/>
      <c r="Y2349" s="49"/>
      <c r="Z2349" s="49"/>
      <c r="AA2349" s="49"/>
      <c r="AB2349" s="49"/>
      <c r="AC2349" s="49"/>
      <c r="AD2349" s="49"/>
      <c r="AE2349" s="49"/>
      <c r="AF2349" s="49"/>
      <c r="AG2349" s="49"/>
      <c r="AH2349" s="49"/>
      <c r="AI2349" s="49"/>
      <c r="AJ2349" s="49"/>
      <c r="AK2349" s="49"/>
      <c r="AL2349" s="49"/>
      <c r="AM2349" s="49"/>
      <c r="AN2349" s="49"/>
      <c r="AO2349" s="49"/>
      <c r="AP2349" s="49"/>
      <c r="AQ2349" s="49"/>
      <c r="AR2349" s="49"/>
      <c r="AS2349" s="49"/>
      <c r="AT2349" s="49"/>
      <c r="AU2349" s="49"/>
      <c r="AV2349" s="49"/>
      <c r="AW2349" s="49"/>
      <c r="AX2349" s="49"/>
      <c r="DI2349" s="2"/>
    </row>
    <row r="2350" spans="1:251" ht="15" thickBot="1">
      <c r="A2350" s="61"/>
      <c r="B2350" s="49" t="s">
        <v>2</v>
      </c>
      <c r="C2350" s="40"/>
      <c r="D2350" s="40"/>
      <c r="E2350" s="40"/>
      <c r="F2350" s="40"/>
      <c r="G2350" s="40"/>
      <c r="H2350" s="40"/>
      <c r="I2350" s="40"/>
      <c r="J2350" s="40"/>
      <c r="K2350" s="40"/>
      <c r="L2350" s="48"/>
      <c r="M2350" s="48"/>
      <c r="N2350" s="48"/>
      <c r="O2350" s="48"/>
      <c r="P2350" s="40"/>
      <c r="Q2350" s="40"/>
      <c r="R2350" s="40"/>
      <c r="S2350" s="40"/>
      <c r="T2350" s="40"/>
      <c r="U2350" s="40"/>
      <c r="V2350" s="49"/>
      <c r="W2350" s="49"/>
      <c r="X2350" s="49"/>
      <c r="Y2350" s="49"/>
      <c r="Z2350" s="49"/>
      <c r="AA2350" s="49"/>
      <c r="AB2350" s="49"/>
      <c r="AC2350" s="49"/>
      <c r="AD2350" s="49"/>
      <c r="AE2350" s="49"/>
      <c r="AF2350" s="49"/>
      <c r="AG2350" s="49"/>
      <c r="AH2350" s="49"/>
      <c r="AI2350" s="49"/>
      <c r="AJ2350" s="49"/>
      <c r="AK2350" s="49"/>
      <c r="AL2350" s="49"/>
      <c r="AM2350" s="49"/>
      <c r="AN2350" s="49"/>
      <c r="AO2350" s="49"/>
      <c r="AP2350" s="49"/>
      <c r="AQ2350" s="49"/>
      <c r="AR2350" s="49"/>
      <c r="AS2350" s="49"/>
      <c r="AT2350" s="49"/>
      <c r="AU2350" s="49"/>
      <c r="AV2350" s="49"/>
      <c r="AW2350" s="49"/>
      <c r="AX2350" s="49"/>
      <c r="DI2350" s="2"/>
    </row>
    <row r="2351" spans="1:251" ht="14.25">
      <c r="A2351" s="40"/>
      <c r="B2351" s="50"/>
      <c r="C2351" s="47"/>
      <c r="D2351" s="47"/>
      <c r="E2351" s="47"/>
      <c r="F2351" s="47"/>
      <c r="G2351" s="47"/>
      <c r="H2351" s="47"/>
      <c r="I2351" s="47"/>
      <c r="J2351" s="47"/>
      <c r="K2351" s="47"/>
      <c r="L2351" s="51"/>
      <c r="M2351" s="51"/>
      <c r="N2351" s="51"/>
      <c r="O2351" s="51"/>
      <c r="P2351" s="47"/>
      <c r="Q2351" s="47"/>
      <c r="R2351" s="47"/>
      <c r="S2351" s="47"/>
      <c r="T2351" s="47"/>
      <c r="U2351" s="47"/>
      <c r="V2351" s="52"/>
      <c r="W2351" s="52"/>
      <c r="X2351" s="52"/>
      <c r="Y2351" s="52"/>
      <c r="Z2351" s="52"/>
      <c r="AA2351" s="52"/>
      <c r="AB2351" s="52"/>
      <c r="AC2351" s="52"/>
      <c r="AD2351" s="52"/>
      <c r="AE2351" s="52"/>
      <c r="AF2351" s="52"/>
      <c r="AG2351" s="52"/>
      <c r="AH2351" s="52"/>
      <c r="AI2351" s="52"/>
      <c r="AJ2351" s="52"/>
      <c r="AK2351" s="52"/>
      <c r="AL2351" s="52"/>
      <c r="AM2351" s="52"/>
      <c r="AN2351" s="52"/>
      <c r="AO2351" s="52"/>
      <c r="AP2351" s="52"/>
      <c r="AQ2351" s="52"/>
      <c r="AR2351" s="52"/>
      <c r="AS2351" s="52"/>
      <c r="AT2351" s="52"/>
      <c r="AU2351" s="52"/>
      <c r="AV2351" s="52"/>
      <c r="AW2351" s="52"/>
      <c r="AX2351" s="53"/>
    </row>
    <row r="2352" spans="1:251" ht="12" customHeight="1">
      <c r="A2352" s="40"/>
      <c r="B2352" s="157" t="s">
        <v>273</v>
      </c>
      <c r="C2352" s="158"/>
      <c r="D2352" s="158"/>
      <c r="E2352" s="158"/>
      <c r="F2352" s="158"/>
      <c r="G2352" s="158"/>
      <c r="H2352" s="158"/>
      <c r="I2352" s="158"/>
      <c r="J2352" s="158"/>
      <c r="K2352" s="158"/>
      <c r="L2352" s="158"/>
      <c r="M2352" s="158"/>
      <c r="N2352" s="158"/>
      <c r="O2352" s="158"/>
      <c r="P2352" s="158"/>
      <c r="Q2352" s="158"/>
      <c r="R2352" s="158"/>
      <c r="S2352" s="158"/>
      <c r="T2352" s="158"/>
      <c r="U2352" s="158"/>
      <c r="V2352" s="158"/>
      <c r="W2352" s="158"/>
      <c r="X2352" s="158"/>
      <c r="Y2352" s="158"/>
      <c r="Z2352" s="158"/>
      <c r="AA2352" s="158"/>
      <c r="AB2352" s="158"/>
      <c r="AC2352" s="158"/>
      <c r="AD2352" s="158"/>
      <c r="AE2352" s="158"/>
      <c r="AF2352" s="158"/>
      <c r="AG2352" s="158"/>
      <c r="AH2352" s="158"/>
      <c r="AI2352" s="158"/>
      <c r="AJ2352" s="158"/>
      <c r="AK2352" s="158"/>
      <c r="AL2352" s="158"/>
      <c r="AM2352" s="158"/>
      <c r="AN2352" s="158"/>
      <c r="AO2352" s="158"/>
      <c r="AP2352" s="158"/>
      <c r="AQ2352" s="158"/>
      <c r="AR2352" s="158"/>
      <c r="AS2352" s="158"/>
      <c r="AT2352" s="158"/>
      <c r="AU2352" s="158"/>
      <c r="AV2352" s="158"/>
      <c r="AW2352" s="158"/>
      <c r="AX2352" s="159"/>
    </row>
    <row r="2353" spans="1:113" ht="12" customHeight="1">
      <c r="A2353" s="40"/>
      <c r="B2353" s="157"/>
      <c r="C2353" s="158"/>
      <c r="D2353" s="158"/>
      <c r="E2353" s="158"/>
      <c r="F2353" s="158"/>
      <c r="G2353" s="158"/>
      <c r="H2353" s="158"/>
      <c r="I2353" s="158"/>
      <c r="J2353" s="158"/>
      <c r="K2353" s="158"/>
      <c r="L2353" s="158"/>
      <c r="M2353" s="158"/>
      <c r="N2353" s="158"/>
      <c r="O2353" s="158"/>
      <c r="P2353" s="158"/>
      <c r="Q2353" s="158"/>
      <c r="R2353" s="158"/>
      <c r="S2353" s="158"/>
      <c r="T2353" s="158"/>
      <c r="U2353" s="158"/>
      <c r="V2353" s="158"/>
      <c r="W2353" s="158"/>
      <c r="X2353" s="158"/>
      <c r="Y2353" s="158"/>
      <c r="Z2353" s="158"/>
      <c r="AA2353" s="158"/>
      <c r="AB2353" s="158"/>
      <c r="AC2353" s="158"/>
      <c r="AD2353" s="158"/>
      <c r="AE2353" s="158"/>
      <c r="AF2353" s="158"/>
      <c r="AG2353" s="158"/>
      <c r="AH2353" s="158"/>
      <c r="AI2353" s="158"/>
      <c r="AJ2353" s="158"/>
      <c r="AK2353" s="158"/>
      <c r="AL2353" s="158"/>
      <c r="AM2353" s="158"/>
      <c r="AN2353" s="158"/>
      <c r="AO2353" s="158"/>
      <c r="AP2353" s="158"/>
      <c r="AQ2353" s="158"/>
      <c r="AR2353" s="158"/>
      <c r="AS2353" s="158"/>
      <c r="AT2353" s="158"/>
      <c r="AU2353" s="158"/>
      <c r="AV2353" s="158"/>
      <c r="AW2353" s="158"/>
      <c r="AX2353" s="159"/>
      <c r="BC2353" s="3"/>
    </row>
    <row r="2354" spans="1:113" ht="12" customHeight="1">
      <c r="A2354" s="40"/>
      <c r="B2354" s="157"/>
      <c r="C2354" s="158"/>
      <c r="D2354" s="158"/>
      <c r="E2354" s="158"/>
      <c r="F2354" s="158"/>
      <c r="G2354" s="158"/>
      <c r="H2354" s="158"/>
      <c r="I2354" s="158"/>
      <c r="J2354" s="158"/>
      <c r="K2354" s="158"/>
      <c r="L2354" s="158"/>
      <c r="M2354" s="158"/>
      <c r="N2354" s="158"/>
      <c r="O2354" s="158"/>
      <c r="P2354" s="158"/>
      <c r="Q2354" s="158"/>
      <c r="R2354" s="158"/>
      <c r="S2354" s="158"/>
      <c r="T2354" s="158"/>
      <c r="U2354" s="158"/>
      <c r="V2354" s="158"/>
      <c r="W2354" s="158"/>
      <c r="X2354" s="158"/>
      <c r="Y2354" s="158"/>
      <c r="Z2354" s="158"/>
      <c r="AA2354" s="158"/>
      <c r="AB2354" s="158"/>
      <c r="AC2354" s="158"/>
      <c r="AD2354" s="158"/>
      <c r="AE2354" s="158"/>
      <c r="AF2354" s="158"/>
      <c r="AG2354" s="158"/>
      <c r="AH2354" s="158"/>
      <c r="AI2354" s="158"/>
      <c r="AJ2354" s="158"/>
      <c r="AK2354" s="158"/>
      <c r="AL2354" s="158"/>
      <c r="AM2354" s="158"/>
      <c r="AN2354" s="158"/>
      <c r="AO2354" s="158"/>
      <c r="AP2354" s="158"/>
      <c r="AQ2354" s="158"/>
      <c r="AR2354" s="158"/>
      <c r="AS2354" s="158"/>
      <c r="AT2354" s="158"/>
      <c r="AU2354" s="158"/>
      <c r="AV2354" s="158"/>
      <c r="AW2354" s="158"/>
      <c r="AX2354" s="159"/>
    </row>
    <row r="2355" spans="1:113" ht="12" customHeight="1">
      <c r="A2355" s="40"/>
      <c r="B2355" s="157"/>
      <c r="C2355" s="158"/>
      <c r="D2355" s="158"/>
      <c r="E2355" s="158"/>
      <c r="F2355" s="158"/>
      <c r="G2355" s="158"/>
      <c r="H2355" s="158"/>
      <c r="I2355" s="158"/>
      <c r="J2355" s="158"/>
      <c r="K2355" s="158"/>
      <c r="L2355" s="158"/>
      <c r="M2355" s="158"/>
      <c r="N2355" s="158"/>
      <c r="O2355" s="158"/>
      <c r="P2355" s="158"/>
      <c r="Q2355" s="158"/>
      <c r="R2355" s="158"/>
      <c r="S2355" s="158"/>
      <c r="T2355" s="158"/>
      <c r="U2355" s="158"/>
      <c r="V2355" s="158"/>
      <c r="W2355" s="158"/>
      <c r="X2355" s="158"/>
      <c r="Y2355" s="158"/>
      <c r="Z2355" s="158"/>
      <c r="AA2355" s="158"/>
      <c r="AB2355" s="158"/>
      <c r="AC2355" s="158"/>
      <c r="AD2355" s="158"/>
      <c r="AE2355" s="158"/>
      <c r="AF2355" s="158"/>
      <c r="AG2355" s="158"/>
      <c r="AH2355" s="158"/>
      <c r="AI2355" s="158"/>
      <c r="AJ2355" s="158"/>
      <c r="AK2355" s="158"/>
      <c r="AL2355" s="158"/>
      <c r="AM2355" s="158"/>
      <c r="AN2355" s="158"/>
      <c r="AO2355" s="158"/>
      <c r="AP2355" s="158"/>
      <c r="AQ2355" s="158"/>
      <c r="AR2355" s="158"/>
      <c r="AS2355" s="158"/>
      <c r="AT2355" s="158"/>
      <c r="AU2355" s="158"/>
      <c r="AV2355" s="158"/>
      <c r="AW2355" s="158"/>
      <c r="AX2355" s="159"/>
    </row>
    <row r="2356" spans="1:113" ht="12" customHeight="1">
      <c r="A2356" s="40"/>
      <c r="B2356" s="157"/>
      <c r="C2356" s="158"/>
      <c r="D2356" s="158"/>
      <c r="E2356" s="158"/>
      <c r="F2356" s="158"/>
      <c r="G2356" s="158"/>
      <c r="H2356" s="158"/>
      <c r="I2356" s="158"/>
      <c r="J2356" s="158"/>
      <c r="K2356" s="158"/>
      <c r="L2356" s="158"/>
      <c r="M2356" s="158"/>
      <c r="N2356" s="158"/>
      <c r="O2356" s="158"/>
      <c r="P2356" s="158"/>
      <c r="Q2356" s="158"/>
      <c r="R2356" s="158"/>
      <c r="S2356" s="158"/>
      <c r="T2356" s="158"/>
      <c r="U2356" s="158"/>
      <c r="V2356" s="158"/>
      <c r="W2356" s="158"/>
      <c r="X2356" s="158"/>
      <c r="Y2356" s="158"/>
      <c r="Z2356" s="158"/>
      <c r="AA2356" s="158"/>
      <c r="AB2356" s="158"/>
      <c r="AC2356" s="158"/>
      <c r="AD2356" s="158"/>
      <c r="AE2356" s="158"/>
      <c r="AF2356" s="158"/>
      <c r="AG2356" s="158"/>
      <c r="AH2356" s="158"/>
      <c r="AI2356" s="158"/>
      <c r="AJ2356" s="158"/>
      <c r="AK2356" s="158"/>
      <c r="AL2356" s="158"/>
      <c r="AM2356" s="158"/>
      <c r="AN2356" s="158"/>
      <c r="AO2356" s="158"/>
      <c r="AP2356" s="158"/>
      <c r="AQ2356" s="158"/>
      <c r="AR2356" s="158"/>
      <c r="AS2356" s="158"/>
      <c r="AT2356" s="158"/>
      <c r="AU2356" s="158"/>
      <c r="AV2356" s="158"/>
      <c r="AW2356" s="158"/>
      <c r="AX2356" s="159"/>
    </row>
    <row r="2357" spans="1:113" ht="15" thickBot="1">
      <c r="A2357" s="41"/>
      <c r="B2357" s="54"/>
      <c r="C2357" s="55"/>
      <c r="D2357" s="55"/>
      <c r="E2357" s="55"/>
      <c r="F2357" s="55"/>
      <c r="G2357" s="55"/>
      <c r="H2357" s="55"/>
      <c r="I2357" s="55"/>
      <c r="J2357" s="55"/>
      <c r="K2357" s="55"/>
      <c r="L2357" s="55"/>
      <c r="M2357" s="55"/>
      <c r="N2357" s="55"/>
      <c r="O2357" s="55"/>
      <c r="P2357" s="55"/>
      <c r="Q2357" s="55"/>
      <c r="R2357" s="55"/>
      <c r="S2357" s="55"/>
      <c r="T2357" s="55"/>
      <c r="U2357" s="55"/>
      <c r="V2357" s="55"/>
      <c r="W2357" s="55"/>
      <c r="X2357" s="55"/>
      <c r="Y2357" s="55"/>
      <c r="Z2357" s="55"/>
      <c r="AA2357" s="55"/>
      <c r="AB2357" s="55"/>
      <c r="AC2357" s="55"/>
      <c r="AD2357" s="55"/>
      <c r="AE2357" s="55"/>
      <c r="AF2357" s="55"/>
      <c r="AG2357" s="55"/>
      <c r="AH2357" s="55"/>
      <c r="AI2357" s="55"/>
      <c r="AJ2357" s="55"/>
      <c r="AK2357" s="55"/>
      <c r="AL2357" s="55"/>
      <c r="AM2357" s="55"/>
      <c r="AN2357" s="55"/>
      <c r="AO2357" s="55"/>
      <c r="AP2357" s="55"/>
      <c r="AQ2357" s="55"/>
      <c r="AR2357" s="55"/>
      <c r="AS2357" s="55"/>
      <c r="AT2357" s="55"/>
      <c r="AU2357" s="55"/>
      <c r="AV2357" s="55"/>
      <c r="AW2357" s="55"/>
      <c r="AX2357" s="56"/>
    </row>
    <row r="2358" spans="1:113">
      <c r="B2358" s="57"/>
    </row>
    <row r="2359" spans="1:113" ht="15" thickBot="1">
      <c r="A2359" s="61"/>
      <c r="B2359" s="49" t="s">
        <v>3</v>
      </c>
      <c r="C2359" s="40"/>
      <c r="D2359" s="40"/>
      <c r="E2359" s="40"/>
      <c r="F2359" s="40"/>
      <c r="G2359" s="40"/>
      <c r="H2359" s="40"/>
      <c r="I2359" s="40"/>
      <c r="J2359" s="40"/>
      <c r="K2359" s="40"/>
      <c r="L2359" s="48"/>
      <c r="M2359" s="48"/>
      <c r="N2359" s="48"/>
      <c r="O2359" s="48"/>
      <c r="P2359" s="40"/>
      <c r="Q2359" s="40"/>
      <c r="R2359" s="40"/>
      <c r="S2359" s="40"/>
      <c r="T2359" s="40"/>
      <c r="U2359" s="40"/>
      <c r="V2359" s="49"/>
      <c r="W2359" s="49"/>
      <c r="X2359" s="49"/>
      <c r="Y2359" s="49"/>
      <c r="Z2359" s="49"/>
      <c r="AA2359" s="49"/>
      <c r="AB2359" s="49"/>
      <c r="AC2359" s="49"/>
      <c r="AD2359" s="49"/>
      <c r="AE2359" s="49"/>
      <c r="AF2359" s="49"/>
      <c r="AG2359" s="49"/>
      <c r="AH2359" s="49"/>
      <c r="AI2359" s="49"/>
      <c r="AJ2359" s="49"/>
      <c r="AK2359" s="49"/>
      <c r="AL2359" s="49"/>
      <c r="AM2359" s="49"/>
      <c r="AN2359" s="49"/>
      <c r="AO2359" s="49"/>
      <c r="AP2359" s="49"/>
      <c r="AQ2359" s="49"/>
      <c r="AR2359" s="49"/>
      <c r="AS2359" s="49"/>
      <c r="AT2359" s="49"/>
      <c r="AU2359" s="49"/>
      <c r="AV2359" s="49"/>
      <c r="AW2359" s="49"/>
      <c r="AX2359" s="49"/>
      <c r="DI2359" s="2"/>
    </row>
    <row r="2360" spans="1:113" ht="14.25">
      <c r="A2360" s="40"/>
      <c r="B2360" s="50"/>
      <c r="C2360" s="47"/>
      <c r="D2360" s="47"/>
      <c r="E2360" s="47"/>
      <c r="F2360" s="47"/>
      <c r="G2360" s="47"/>
      <c r="H2360" s="47"/>
      <c r="I2360" s="47"/>
      <c r="J2360" s="47"/>
      <c r="K2360" s="47"/>
      <c r="L2360" s="51"/>
      <c r="M2360" s="51"/>
      <c r="N2360" s="51"/>
      <c r="O2360" s="51"/>
      <c r="P2360" s="47"/>
      <c r="Q2360" s="47"/>
      <c r="R2360" s="47"/>
      <c r="S2360" s="47"/>
      <c r="T2360" s="47"/>
      <c r="U2360" s="47"/>
      <c r="V2360" s="52"/>
      <c r="W2360" s="52"/>
      <c r="X2360" s="52"/>
      <c r="Y2360" s="52"/>
      <c r="Z2360" s="52"/>
      <c r="AA2360" s="52"/>
      <c r="AB2360" s="52"/>
      <c r="AC2360" s="52"/>
      <c r="AD2360" s="52"/>
      <c r="AE2360" s="52"/>
      <c r="AF2360" s="52"/>
      <c r="AG2360" s="52"/>
      <c r="AH2360" s="52"/>
      <c r="AI2360" s="52"/>
      <c r="AJ2360" s="52"/>
      <c r="AK2360" s="52"/>
      <c r="AL2360" s="52"/>
      <c r="AM2360" s="52"/>
      <c r="AN2360" s="52"/>
      <c r="AO2360" s="52"/>
      <c r="AP2360" s="52"/>
      <c r="AQ2360" s="52"/>
      <c r="AR2360" s="52"/>
      <c r="AS2360" s="52"/>
      <c r="AT2360" s="52"/>
      <c r="AU2360" s="52"/>
      <c r="AV2360" s="52"/>
      <c r="AW2360" s="52"/>
      <c r="AX2360" s="53"/>
    </row>
    <row r="2361" spans="1:113" ht="12" customHeight="1">
      <c r="A2361" s="40"/>
      <c r="B2361" s="157" t="s">
        <v>541</v>
      </c>
      <c r="C2361" s="158"/>
      <c r="D2361" s="158"/>
      <c r="E2361" s="158"/>
      <c r="F2361" s="158"/>
      <c r="G2361" s="158"/>
      <c r="H2361" s="158"/>
      <c r="I2361" s="158"/>
      <c r="J2361" s="158"/>
      <c r="K2361" s="158"/>
      <c r="L2361" s="158"/>
      <c r="M2361" s="158"/>
      <c r="N2361" s="158"/>
      <c r="O2361" s="158"/>
      <c r="P2361" s="158"/>
      <c r="Q2361" s="158"/>
      <c r="R2361" s="158"/>
      <c r="S2361" s="158"/>
      <c r="T2361" s="158"/>
      <c r="U2361" s="158"/>
      <c r="V2361" s="158"/>
      <c r="W2361" s="158"/>
      <c r="X2361" s="158"/>
      <c r="Y2361" s="158"/>
      <c r="Z2361" s="158"/>
      <c r="AA2361" s="158"/>
      <c r="AB2361" s="158"/>
      <c r="AC2361" s="158"/>
      <c r="AD2361" s="158"/>
      <c r="AE2361" s="158"/>
      <c r="AF2361" s="158"/>
      <c r="AG2361" s="158"/>
      <c r="AH2361" s="158"/>
      <c r="AI2361" s="158"/>
      <c r="AJ2361" s="158"/>
      <c r="AK2361" s="158"/>
      <c r="AL2361" s="158"/>
      <c r="AM2361" s="158"/>
      <c r="AN2361" s="158"/>
      <c r="AO2361" s="158"/>
      <c r="AP2361" s="158"/>
      <c r="AQ2361" s="158"/>
      <c r="AR2361" s="158"/>
      <c r="AS2361" s="158"/>
      <c r="AT2361" s="158"/>
      <c r="AU2361" s="158"/>
      <c r="AV2361" s="158"/>
      <c r="AW2361" s="158"/>
      <c r="AX2361" s="159"/>
    </row>
    <row r="2362" spans="1:113" ht="12" customHeight="1">
      <c r="A2362" s="40"/>
      <c r="B2362" s="157"/>
      <c r="C2362" s="158"/>
      <c r="D2362" s="158"/>
      <c r="E2362" s="158"/>
      <c r="F2362" s="158"/>
      <c r="G2362" s="158"/>
      <c r="H2362" s="158"/>
      <c r="I2362" s="158"/>
      <c r="J2362" s="158"/>
      <c r="K2362" s="158"/>
      <c r="L2362" s="158"/>
      <c r="M2362" s="158"/>
      <c r="N2362" s="158"/>
      <c r="O2362" s="158"/>
      <c r="P2362" s="158"/>
      <c r="Q2362" s="158"/>
      <c r="R2362" s="158"/>
      <c r="S2362" s="158"/>
      <c r="T2362" s="158"/>
      <c r="U2362" s="158"/>
      <c r="V2362" s="158"/>
      <c r="W2362" s="158"/>
      <c r="X2362" s="158"/>
      <c r="Y2362" s="158"/>
      <c r="Z2362" s="158"/>
      <c r="AA2362" s="158"/>
      <c r="AB2362" s="158"/>
      <c r="AC2362" s="158"/>
      <c r="AD2362" s="158"/>
      <c r="AE2362" s="158"/>
      <c r="AF2362" s="158"/>
      <c r="AG2362" s="158"/>
      <c r="AH2362" s="158"/>
      <c r="AI2362" s="158"/>
      <c r="AJ2362" s="158"/>
      <c r="AK2362" s="158"/>
      <c r="AL2362" s="158"/>
      <c r="AM2362" s="158"/>
      <c r="AN2362" s="158"/>
      <c r="AO2362" s="158"/>
      <c r="AP2362" s="158"/>
      <c r="AQ2362" s="158"/>
      <c r="AR2362" s="158"/>
      <c r="AS2362" s="158"/>
      <c r="AT2362" s="158"/>
      <c r="AU2362" s="158"/>
      <c r="AV2362" s="158"/>
      <c r="AW2362" s="158"/>
      <c r="AX2362" s="159"/>
    </row>
    <row r="2363" spans="1:113" ht="12" customHeight="1">
      <c r="A2363" s="40"/>
      <c r="B2363" s="157"/>
      <c r="C2363" s="158"/>
      <c r="D2363" s="158"/>
      <c r="E2363" s="158"/>
      <c r="F2363" s="158"/>
      <c r="G2363" s="158"/>
      <c r="H2363" s="158"/>
      <c r="I2363" s="158"/>
      <c r="J2363" s="158"/>
      <c r="K2363" s="158"/>
      <c r="L2363" s="158"/>
      <c r="M2363" s="158"/>
      <c r="N2363" s="158"/>
      <c r="O2363" s="158"/>
      <c r="P2363" s="158"/>
      <c r="Q2363" s="158"/>
      <c r="R2363" s="158"/>
      <c r="S2363" s="158"/>
      <c r="T2363" s="158"/>
      <c r="U2363" s="158"/>
      <c r="V2363" s="158"/>
      <c r="W2363" s="158"/>
      <c r="X2363" s="158"/>
      <c r="Y2363" s="158"/>
      <c r="Z2363" s="158"/>
      <c r="AA2363" s="158"/>
      <c r="AB2363" s="158"/>
      <c r="AC2363" s="158"/>
      <c r="AD2363" s="158"/>
      <c r="AE2363" s="158"/>
      <c r="AF2363" s="158"/>
      <c r="AG2363" s="158"/>
      <c r="AH2363" s="158"/>
      <c r="AI2363" s="158"/>
      <c r="AJ2363" s="158"/>
      <c r="AK2363" s="158"/>
      <c r="AL2363" s="158"/>
      <c r="AM2363" s="158"/>
      <c r="AN2363" s="158"/>
      <c r="AO2363" s="158"/>
      <c r="AP2363" s="158"/>
      <c r="AQ2363" s="158"/>
      <c r="AR2363" s="158"/>
      <c r="AS2363" s="158"/>
      <c r="AT2363" s="158"/>
      <c r="AU2363" s="158"/>
      <c r="AV2363" s="158"/>
      <c r="AW2363" s="158"/>
      <c r="AX2363" s="159"/>
    </row>
    <row r="2364" spans="1:113" ht="12" customHeight="1">
      <c r="A2364" s="40"/>
      <c r="B2364" s="157"/>
      <c r="C2364" s="158"/>
      <c r="D2364" s="158"/>
      <c r="E2364" s="158"/>
      <c r="F2364" s="158"/>
      <c r="G2364" s="158"/>
      <c r="H2364" s="158"/>
      <c r="I2364" s="158"/>
      <c r="J2364" s="158"/>
      <c r="K2364" s="158"/>
      <c r="L2364" s="158"/>
      <c r="M2364" s="158"/>
      <c r="N2364" s="158"/>
      <c r="O2364" s="158"/>
      <c r="P2364" s="158"/>
      <c r="Q2364" s="158"/>
      <c r="R2364" s="158"/>
      <c r="S2364" s="158"/>
      <c r="T2364" s="158"/>
      <c r="U2364" s="158"/>
      <c r="V2364" s="158"/>
      <c r="W2364" s="158"/>
      <c r="X2364" s="158"/>
      <c r="Y2364" s="158"/>
      <c r="Z2364" s="158"/>
      <c r="AA2364" s="158"/>
      <c r="AB2364" s="158"/>
      <c r="AC2364" s="158"/>
      <c r="AD2364" s="158"/>
      <c r="AE2364" s="158"/>
      <c r="AF2364" s="158"/>
      <c r="AG2364" s="158"/>
      <c r="AH2364" s="158"/>
      <c r="AI2364" s="158"/>
      <c r="AJ2364" s="158"/>
      <c r="AK2364" s="158"/>
      <c r="AL2364" s="158"/>
      <c r="AM2364" s="158"/>
      <c r="AN2364" s="158"/>
      <c r="AO2364" s="158"/>
      <c r="AP2364" s="158"/>
      <c r="AQ2364" s="158"/>
      <c r="AR2364" s="158"/>
      <c r="AS2364" s="158"/>
      <c r="AT2364" s="158"/>
      <c r="AU2364" s="158"/>
      <c r="AV2364" s="158"/>
      <c r="AW2364" s="158"/>
      <c r="AX2364" s="159"/>
    </row>
    <row r="2365" spans="1:113" ht="12" customHeight="1">
      <c r="A2365" s="40"/>
      <c r="B2365" s="157"/>
      <c r="C2365" s="158"/>
      <c r="D2365" s="158"/>
      <c r="E2365" s="158"/>
      <c r="F2365" s="158"/>
      <c r="G2365" s="158"/>
      <c r="H2365" s="158"/>
      <c r="I2365" s="158"/>
      <c r="J2365" s="158"/>
      <c r="K2365" s="158"/>
      <c r="L2365" s="158"/>
      <c r="M2365" s="158"/>
      <c r="N2365" s="158"/>
      <c r="O2365" s="158"/>
      <c r="P2365" s="158"/>
      <c r="Q2365" s="158"/>
      <c r="R2365" s="158"/>
      <c r="S2365" s="158"/>
      <c r="T2365" s="158"/>
      <c r="U2365" s="158"/>
      <c r="V2365" s="158"/>
      <c r="W2365" s="158"/>
      <c r="X2365" s="158"/>
      <c r="Y2365" s="158"/>
      <c r="Z2365" s="158"/>
      <c r="AA2365" s="158"/>
      <c r="AB2365" s="158"/>
      <c r="AC2365" s="158"/>
      <c r="AD2365" s="158"/>
      <c r="AE2365" s="158"/>
      <c r="AF2365" s="158"/>
      <c r="AG2365" s="158"/>
      <c r="AH2365" s="158"/>
      <c r="AI2365" s="158"/>
      <c r="AJ2365" s="158"/>
      <c r="AK2365" s="158"/>
      <c r="AL2365" s="158"/>
      <c r="AM2365" s="158"/>
      <c r="AN2365" s="158"/>
      <c r="AO2365" s="158"/>
      <c r="AP2365" s="158"/>
      <c r="AQ2365" s="158"/>
      <c r="AR2365" s="158"/>
      <c r="AS2365" s="158"/>
      <c r="AT2365" s="158"/>
      <c r="AU2365" s="158"/>
      <c r="AV2365" s="158"/>
      <c r="AW2365" s="158"/>
      <c r="AX2365" s="159"/>
    </row>
    <row r="2366" spans="1:113" ht="12" customHeight="1">
      <c r="A2366" s="40"/>
      <c r="B2366" s="157"/>
      <c r="C2366" s="158"/>
      <c r="D2366" s="158"/>
      <c r="E2366" s="158"/>
      <c r="F2366" s="158"/>
      <c r="G2366" s="158"/>
      <c r="H2366" s="158"/>
      <c r="I2366" s="158"/>
      <c r="J2366" s="158"/>
      <c r="K2366" s="158"/>
      <c r="L2366" s="158"/>
      <c r="M2366" s="158"/>
      <c r="N2366" s="158"/>
      <c r="O2366" s="158"/>
      <c r="P2366" s="158"/>
      <c r="Q2366" s="158"/>
      <c r="R2366" s="158"/>
      <c r="S2366" s="158"/>
      <c r="T2366" s="158"/>
      <c r="U2366" s="158"/>
      <c r="V2366" s="158"/>
      <c r="W2366" s="158"/>
      <c r="X2366" s="158"/>
      <c r="Y2366" s="158"/>
      <c r="Z2366" s="158"/>
      <c r="AA2366" s="158"/>
      <c r="AB2366" s="158"/>
      <c r="AC2366" s="158"/>
      <c r="AD2366" s="158"/>
      <c r="AE2366" s="158"/>
      <c r="AF2366" s="158"/>
      <c r="AG2366" s="158"/>
      <c r="AH2366" s="158"/>
      <c r="AI2366" s="158"/>
      <c r="AJ2366" s="158"/>
      <c r="AK2366" s="158"/>
      <c r="AL2366" s="158"/>
      <c r="AM2366" s="158"/>
      <c r="AN2366" s="158"/>
      <c r="AO2366" s="158"/>
      <c r="AP2366" s="158"/>
      <c r="AQ2366" s="158"/>
      <c r="AR2366" s="158"/>
      <c r="AS2366" s="158"/>
      <c r="AT2366" s="158"/>
      <c r="AU2366" s="158"/>
      <c r="AV2366" s="158"/>
      <c r="AW2366" s="158"/>
      <c r="AX2366" s="159"/>
      <c r="BC2366" s="3"/>
    </row>
    <row r="2367" spans="1:113" ht="12" customHeight="1">
      <c r="A2367" s="40"/>
      <c r="B2367" s="157"/>
      <c r="C2367" s="158"/>
      <c r="D2367" s="158"/>
      <c r="E2367" s="158"/>
      <c r="F2367" s="158"/>
      <c r="G2367" s="158"/>
      <c r="H2367" s="158"/>
      <c r="I2367" s="158"/>
      <c r="J2367" s="158"/>
      <c r="K2367" s="158"/>
      <c r="L2367" s="158"/>
      <c r="M2367" s="158"/>
      <c r="N2367" s="158"/>
      <c r="O2367" s="158"/>
      <c r="P2367" s="158"/>
      <c r="Q2367" s="158"/>
      <c r="R2367" s="158"/>
      <c r="S2367" s="158"/>
      <c r="T2367" s="158"/>
      <c r="U2367" s="158"/>
      <c r="V2367" s="158"/>
      <c r="W2367" s="158"/>
      <c r="X2367" s="158"/>
      <c r="Y2367" s="158"/>
      <c r="Z2367" s="158"/>
      <c r="AA2367" s="158"/>
      <c r="AB2367" s="158"/>
      <c r="AC2367" s="158"/>
      <c r="AD2367" s="158"/>
      <c r="AE2367" s="158"/>
      <c r="AF2367" s="158"/>
      <c r="AG2367" s="158"/>
      <c r="AH2367" s="158"/>
      <c r="AI2367" s="158"/>
      <c r="AJ2367" s="158"/>
      <c r="AK2367" s="158"/>
      <c r="AL2367" s="158"/>
      <c r="AM2367" s="158"/>
      <c r="AN2367" s="158"/>
      <c r="AO2367" s="158"/>
      <c r="AP2367" s="158"/>
      <c r="AQ2367" s="158"/>
      <c r="AR2367" s="158"/>
      <c r="AS2367" s="158"/>
      <c r="AT2367" s="158"/>
      <c r="AU2367" s="158"/>
      <c r="AV2367" s="158"/>
      <c r="AW2367" s="158"/>
      <c r="AX2367" s="159"/>
    </row>
    <row r="2368" spans="1:113" ht="12" customHeight="1">
      <c r="A2368" s="40"/>
      <c r="B2368" s="157"/>
      <c r="C2368" s="158"/>
      <c r="D2368" s="158"/>
      <c r="E2368" s="158"/>
      <c r="F2368" s="158"/>
      <c r="G2368" s="158"/>
      <c r="H2368" s="158"/>
      <c r="I2368" s="158"/>
      <c r="J2368" s="158"/>
      <c r="K2368" s="158"/>
      <c r="L2368" s="158"/>
      <c r="M2368" s="158"/>
      <c r="N2368" s="158"/>
      <c r="O2368" s="158"/>
      <c r="P2368" s="158"/>
      <c r="Q2368" s="158"/>
      <c r="R2368" s="158"/>
      <c r="S2368" s="158"/>
      <c r="T2368" s="158"/>
      <c r="U2368" s="158"/>
      <c r="V2368" s="158"/>
      <c r="W2368" s="158"/>
      <c r="X2368" s="158"/>
      <c r="Y2368" s="158"/>
      <c r="Z2368" s="158"/>
      <c r="AA2368" s="158"/>
      <c r="AB2368" s="158"/>
      <c r="AC2368" s="158"/>
      <c r="AD2368" s="158"/>
      <c r="AE2368" s="158"/>
      <c r="AF2368" s="158"/>
      <c r="AG2368" s="158"/>
      <c r="AH2368" s="158"/>
      <c r="AI2368" s="158"/>
      <c r="AJ2368" s="158"/>
      <c r="AK2368" s="158"/>
      <c r="AL2368" s="158"/>
      <c r="AM2368" s="158"/>
      <c r="AN2368" s="158"/>
      <c r="AO2368" s="158"/>
      <c r="AP2368" s="158"/>
      <c r="AQ2368" s="158"/>
      <c r="AR2368" s="158"/>
      <c r="AS2368" s="158"/>
      <c r="AT2368" s="158"/>
      <c r="AU2368" s="158"/>
      <c r="AV2368" s="158"/>
      <c r="AW2368" s="158"/>
      <c r="AX2368" s="159"/>
    </row>
    <row r="2369" spans="1:251" ht="12" customHeight="1">
      <c r="A2369" s="40"/>
      <c r="B2369" s="157"/>
      <c r="C2369" s="158"/>
      <c r="D2369" s="158"/>
      <c r="E2369" s="158"/>
      <c r="F2369" s="158"/>
      <c r="G2369" s="158"/>
      <c r="H2369" s="158"/>
      <c r="I2369" s="158"/>
      <c r="J2369" s="158"/>
      <c r="K2369" s="158"/>
      <c r="L2369" s="158"/>
      <c r="M2369" s="158"/>
      <c r="N2369" s="158"/>
      <c r="O2369" s="158"/>
      <c r="P2369" s="158"/>
      <c r="Q2369" s="158"/>
      <c r="R2369" s="158"/>
      <c r="S2369" s="158"/>
      <c r="T2369" s="158"/>
      <c r="U2369" s="158"/>
      <c r="V2369" s="158"/>
      <c r="W2369" s="158"/>
      <c r="X2369" s="158"/>
      <c r="Y2369" s="158"/>
      <c r="Z2369" s="158"/>
      <c r="AA2369" s="158"/>
      <c r="AB2369" s="158"/>
      <c r="AC2369" s="158"/>
      <c r="AD2369" s="158"/>
      <c r="AE2369" s="158"/>
      <c r="AF2369" s="158"/>
      <c r="AG2369" s="158"/>
      <c r="AH2369" s="158"/>
      <c r="AI2369" s="158"/>
      <c r="AJ2369" s="158"/>
      <c r="AK2369" s="158"/>
      <c r="AL2369" s="158"/>
      <c r="AM2369" s="158"/>
      <c r="AN2369" s="158"/>
      <c r="AO2369" s="158"/>
      <c r="AP2369" s="158"/>
      <c r="AQ2369" s="158"/>
      <c r="AR2369" s="158"/>
      <c r="AS2369" s="158"/>
      <c r="AT2369" s="158"/>
      <c r="AU2369" s="158"/>
      <c r="AV2369" s="158"/>
      <c r="AW2369" s="158"/>
      <c r="AX2369" s="159"/>
    </row>
    <row r="2370" spans="1:251" ht="15" thickBot="1">
      <c r="A2370" s="41"/>
      <c r="B2370" s="54"/>
      <c r="C2370" s="55"/>
      <c r="D2370" s="55"/>
      <c r="E2370" s="55"/>
      <c r="F2370" s="55"/>
      <c r="G2370" s="55"/>
      <c r="H2370" s="55"/>
      <c r="I2370" s="55"/>
      <c r="J2370" s="55"/>
      <c r="K2370" s="55"/>
      <c r="L2370" s="55"/>
      <c r="M2370" s="55"/>
      <c r="N2370" s="55"/>
      <c r="O2370" s="55"/>
      <c r="P2370" s="55"/>
      <c r="Q2370" s="55"/>
      <c r="R2370" s="55"/>
      <c r="S2370" s="55"/>
      <c r="T2370" s="55"/>
      <c r="U2370" s="55"/>
      <c r="V2370" s="55"/>
      <c r="W2370" s="55"/>
      <c r="X2370" s="55"/>
      <c r="Y2370" s="55"/>
      <c r="Z2370" s="55"/>
      <c r="AA2370" s="55"/>
      <c r="AB2370" s="55"/>
      <c r="AC2370" s="55"/>
      <c r="AD2370" s="55"/>
      <c r="AE2370" s="55"/>
      <c r="AF2370" s="55"/>
      <c r="AG2370" s="55"/>
      <c r="AH2370" s="55"/>
      <c r="AI2370" s="55"/>
      <c r="AJ2370" s="55"/>
      <c r="AK2370" s="55"/>
      <c r="AL2370" s="55"/>
      <c r="AM2370" s="55"/>
      <c r="AN2370" s="55"/>
      <c r="AO2370" s="55"/>
      <c r="AP2370" s="55"/>
      <c r="AQ2370" s="55"/>
      <c r="AR2370" s="55"/>
      <c r="AS2370" s="55"/>
      <c r="AT2370" s="55"/>
      <c r="AU2370" s="55"/>
      <c r="AV2370" s="55"/>
      <c r="AW2370" s="55"/>
      <c r="AX2370" s="56"/>
    </row>
    <row r="2371" spans="1:251">
      <c r="B2371" s="57"/>
    </row>
    <row r="2372" spans="1:251" ht="14.25">
      <c r="B2372" s="49" t="s">
        <v>4</v>
      </c>
      <c r="C2372" s="40"/>
      <c r="D2372" s="40"/>
      <c r="E2372" s="40"/>
      <c r="F2372" s="40"/>
      <c r="G2372" s="40"/>
      <c r="H2372" s="40"/>
      <c r="I2372" s="40"/>
      <c r="J2372" s="40"/>
      <c r="K2372" s="40"/>
      <c r="L2372" s="48"/>
      <c r="M2372" s="48"/>
      <c r="N2372" s="48"/>
      <c r="O2372" s="48"/>
      <c r="P2372" s="40"/>
      <c r="Q2372" s="40"/>
      <c r="R2372" s="40"/>
      <c r="S2372" s="40"/>
      <c r="T2372" s="40"/>
      <c r="U2372" s="40"/>
      <c r="V2372" s="49"/>
      <c r="W2372" s="49"/>
      <c r="X2372" s="49"/>
      <c r="Y2372" s="49"/>
      <c r="Z2372" s="49"/>
      <c r="AA2372" s="49"/>
      <c r="AB2372" s="49"/>
      <c r="AC2372" s="49"/>
      <c r="AD2372" s="49"/>
      <c r="AE2372" s="49"/>
      <c r="AF2372" s="49"/>
      <c r="AG2372" s="49"/>
      <c r="AH2372" s="49"/>
      <c r="AI2372" s="49"/>
      <c r="AJ2372" s="49"/>
      <c r="AK2372" s="49"/>
      <c r="AL2372" s="49"/>
      <c r="AM2372" s="49"/>
      <c r="AN2372" s="49"/>
      <c r="AO2372" s="49"/>
      <c r="AP2372" s="49"/>
      <c r="AQ2372" s="49"/>
      <c r="AR2372" s="49"/>
      <c r="AS2372" s="49"/>
      <c r="AT2372" s="49"/>
      <c r="AU2372" s="49"/>
      <c r="AV2372" s="49"/>
      <c r="AW2372" s="49"/>
      <c r="AX2372" s="49"/>
    </row>
    <row r="2373" spans="1:251" ht="15" thickBot="1">
      <c r="B2373" s="40"/>
      <c r="C2373" s="40"/>
      <c r="D2373" s="40"/>
      <c r="E2373" s="40"/>
      <c r="F2373" s="40"/>
      <c r="G2373" s="40"/>
      <c r="H2373" s="40"/>
      <c r="I2373" s="40"/>
      <c r="J2373" s="40"/>
      <c r="K2373" s="40"/>
      <c r="L2373" s="48"/>
      <c r="M2373" s="48"/>
      <c r="N2373" s="48"/>
      <c r="O2373" s="48"/>
      <c r="P2373" s="40"/>
      <c r="Q2373" s="40"/>
      <c r="R2373" s="40"/>
      <c r="S2373" s="40"/>
      <c r="T2373" s="40"/>
      <c r="U2373" s="40"/>
      <c r="V2373" s="49"/>
      <c r="W2373" s="49"/>
      <c r="X2373" s="49"/>
      <c r="Y2373" s="49"/>
      <c r="Z2373" s="49"/>
      <c r="AA2373" s="49"/>
      <c r="AB2373" s="49"/>
      <c r="AC2373" s="49"/>
      <c r="AD2373" s="49"/>
      <c r="AE2373" s="49"/>
      <c r="AF2373" s="49"/>
      <c r="AG2373" s="49"/>
      <c r="AH2373" s="49"/>
      <c r="AI2373" s="49"/>
      <c r="AJ2373" s="49"/>
      <c r="AK2373" s="49"/>
      <c r="AL2373" s="49"/>
      <c r="AM2373" s="49"/>
      <c r="AN2373" s="49"/>
      <c r="AO2373" s="49"/>
      <c r="AP2373" s="49"/>
      <c r="AQ2373" s="49"/>
      <c r="AR2373" s="49"/>
      <c r="AS2373" s="49"/>
      <c r="AT2373" s="49"/>
      <c r="AU2373" s="49"/>
      <c r="AV2373" s="49"/>
      <c r="AW2373" s="49"/>
      <c r="AX2373" s="58" t="s">
        <v>5</v>
      </c>
    </row>
    <row r="2374" spans="1:251" s="3" customFormat="1" ht="13.5" customHeight="1">
      <c r="A2374" s="40"/>
      <c r="B2374" s="160" t="s">
        <v>6</v>
      </c>
      <c r="C2374" s="161"/>
      <c r="D2374" s="161"/>
      <c r="E2374" s="161"/>
      <c r="F2374" s="161"/>
      <c r="G2374" s="161"/>
      <c r="H2374" s="161"/>
      <c r="I2374" s="161"/>
      <c r="J2374" s="161"/>
      <c r="K2374" s="161"/>
      <c r="L2374" s="161"/>
      <c r="M2374" s="161"/>
      <c r="N2374" s="161"/>
      <c r="O2374" s="161"/>
      <c r="P2374" s="161"/>
      <c r="Q2374" s="161"/>
      <c r="R2374" s="161"/>
      <c r="S2374" s="161"/>
      <c r="T2374" s="161"/>
      <c r="U2374" s="161"/>
      <c r="V2374" s="161"/>
      <c r="W2374" s="161"/>
      <c r="X2374" s="161"/>
      <c r="Y2374" s="161"/>
      <c r="Z2374" s="162"/>
      <c r="AA2374" s="166" t="s">
        <v>12</v>
      </c>
      <c r="AB2374" s="161"/>
      <c r="AC2374" s="161"/>
      <c r="AD2374" s="161"/>
      <c r="AE2374" s="161"/>
      <c r="AF2374" s="161"/>
      <c r="AG2374" s="161"/>
      <c r="AH2374" s="161"/>
      <c r="AI2374" s="162"/>
      <c r="AJ2374" s="166" t="s">
        <v>13</v>
      </c>
      <c r="AK2374" s="161"/>
      <c r="AL2374" s="161"/>
      <c r="AM2374" s="161"/>
      <c r="AN2374" s="161"/>
      <c r="AO2374" s="161"/>
      <c r="AP2374" s="161"/>
      <c r="AQ2374" s="161"/>
      <c r="AR2374" s="162"/>
      <c r="AS2374" s="166" t="s">
        <v>7</v>
      </c>
      <c r="AT2374" s="161"/>
      <c r="AU2374" s="161"/>
      <c r="AV2374" s="161"/>
      <c r="AW2374" s="161"/>
      <c r="AX2374" s="168"/>
      <c r="AY2374" s="39"/>
      <c r="AZ2374" s="1"/>
      <c r="BA2374" s="1"/>
      <c r="BB2374" s="1"/>
      <c r="BC2374" s="1"/>
      <c r="BD2374" s="1"/>
      <c r="BE2374" s="1"/>
      <c r="BF2374" s="1"/>
      <c r="BG2374" s="1"/>
      <c r="BH2374" s="1"/>
      <c r="BI2374" s="1"/>
      <c r="BJ2374" s="1"/>
      <c r="BK2374" s="1"/>
      <c r="BL2374" s="1"/>
      <c r="BM2374" s="1"/>
      <c r="BN2374" s="1"/>
      <c r="BO2374" s="1"/>
      <c r="BP2374" s="1"/>
      <c r="BQ2374" s="1"/>
      <c r="BR2374" s="1"/>
      <c r="BS2374" s="1"/>
      <c r="BT2374" s="1"/>
      <c r="BU2374" s="1"/>
      <c r="BV2374" s="1"/>
      <c r="BW2374" s="1"/>
      <c r="BX2374" s="1"/>
      <c r="BY2374" s="1"/>
      <c r="BZ2374" s="1"/>
      <c r="CA2374" s="1"/>
      <c r="CB2374" s="1"/>
      <c r="CC2374" s="1"/>
      <c r="CD2374" s="1"/>
      <c r="CE2374" s="1"/>
      <c r="CF2374" s="1"/>
      <c r="CG2374" s="1"/>
      <c r="CH2374" s="1"/>
      <c r="CI2374" s="1"/>
      <c r="CJ2374" s="1"/>
      <c r="CK2374" s="1"/>
      <c r="CL2374" s="1"/>
      <c r="CM2374" s="1"/>
      <c r="CN2374" s="1"/>
      <c r="CO2374" s="1"/>
      <c r="CP2374" s="1"/>
      <c r="CQ2374" s="1"/>
      <c r="CR2374" s="1"/>
      <c r="CS2374" s="1"/>
      <c r="CT2374" s="1"/>
      <c r="CU2374" s="1"/>
      <c r="CV2374" s="1"/>
      <c r="CW2374" s="1"/>
      <c r="CX2374" s="1"/>
      <c r="CY2374" s="1"/>
      <c r="CZ2374" s="1"/>
      <c r="DA2374" s="1"/>
      <c r="DB2374" s="1"/>
      <c r="DC2374" s="1"/>
      <c r="DD2374" s="1"/>
      <c r="DE2374" s="1"/>
      <c r="DF2374" s="1"/>
      <c r="DG2374" s="1"/>
      <c r="DH2374" s="1"/>
      <c r="DI2374" s="1"/>
      <c r="DJ2374" s="1"/>
      <c r="DK2374" s="1"/>
      <c r="DL2374" s="1"/>
      <c r="DM2374" s="1"/>
      <c r="DN2374" s="1"/>
      <c r="DO2374" s="1"/>
      <c r="DP2374" s="1"/>
      <c r="DQ2374" s="1"/>
      <c r="DR2374" s="1"/>
      <c r="DS2374" s="1"/>
      <c r="DT2374" s="1"/>
      <c r="DU2374" s="1"/>
      <c r="DV2374" s="1"/>
      <c r="DW2374" s="1"/>
      <c r="DX2374" s="1"/>
      <c r="DY2374" s="1"/>
      <c r="DZ2374" s="1"/>
      <c r="EA2374" s="1"/>
      <c r="EB2374" s="1"/>
      <c r="EC2374" s="1"/>
      <c r="ED2374" s="1"/>
      <c r="EE2374" s="1"/>
      <c r="EF2374" s="1"/>
      <c r="EG2374" s="1"/>
      <c r="EH2374" s="1"/>
      <c r="EI2374" s="1"/>
      <c r="EJ2374" s="1"/>
      <c r="EK2374" s="1"/>
      <c r="EL2374" s="1"/>
      <c r="EM2374" s="1"/>
      <c r="EN2374" s="1"/>
      <c r="EO2374" s="1"/>
      <c r="EP2374" s="1"/>
      <c r="EQ2374" s="1"/>
      <c r="ER2374" s="1"/>
      <c r="ES2374" s="1"/>
      <c r="ET2374" s="1"/>
      <c r="EU2374" s="1"/>
      <c r="EV2374" s="1"/>
      <c r="EW2374" s="1"/>
      <c r="EX2374" s="1"/>
      <c r="EY2374" s="1"/>
      <c r="EZ2374" s="1"/>
      <c r="FA2374" s="1"/>
      <c r="FB2374" s="1"/>
      <c r="FC2374" s="1"/>
      <c r="FD2374" s="1"/>
      <c r="FE2374" s="1"/>
      <c r="FF2374" s="1"/>
      <c r="FG2374" s="1"/>
      <c r="FH2374" s="1"/>
      <c r="FI2374" s="1"/>
      <c r="FJ2374" s="1"/>
      <c r="FK2374" s="1"/>
      <c r="FL2374" s="1"/>
      <c r="FM2374" s="1"/>
      <c r="FN2374" s="1"/>
      <c r="FO2374" s="1"/>
      <c r="FP2374" s="1"/>
      <c r="FQ2374" s="1"/>
      <c r="FR2374" s="1"/>
      <c r="FS2374" s="1"/>
      <c r="FT2374" s="1"/>
      <c r="FU2374" s="1"/>
      <c r="FV2374" s="1"/>
      <c r="FW2374" s="1"/>
      <c r="FX2374" s="1"/>
      <c r="FY2374" s="1"/>
      <c r="FZ2374" s="1"/>
      <c r="GA2374" s="1"/>
      <c r="GB2374" s="1"/>
      <c r="GC2374" s="1"/>
      <c r="GD2374" s="1"/>
      <c r="GE2374" s="1"/>
      <c r="GF2374" s="1"/>
      <c r="GG2374" s="1"/>
      <c r="GH2374" s="1"/>
      <c r="GI2374" s="1"/>
      <c r="GJ2374" s="1"/>
      <c r="GK2374" s="1"/>
      <c r="GL2374" s="1"/>
      <c r="GM2374" s="1"/>
      <c r="GN2374" s="1"/>
      <c r="GO2374" s="1"/>
      <c r="GP2374" s="1"/>
      <c r="GQ2374" s="1"/>
      <c r="GR2374" s="1"/>
      <c r="GS2374" s="1"/>
      <c r="GT2374" s="1"/>
      <c r="GU2374" s="1"/>
      <c r="GV2374" s="1"/>
      <c r="GW2374" s="1"/>
      <c r="GX2374" s="1"/>
      <c r="GY2374" s="1"/>
      <c r="GZ2374" s="1"/>
      <c r="HA2374" s="1"/>
      <c r="HB2374" s="1"/>
      <c r="HC2374" s="1"/>
      <c r="HD2374" s="1"/>
      <c r="HE2374" s="1"/>
      <c r="HF2374" s="1"/>
      <c r="HG2374" s="1"/>
      <c r="HH2374" s="1"/>
      <c r="HI2374" s="1"/>
      <c r="HJ2374" s="1"/>
      <c r="HK2374" s="1"/>
      <c r="HL2374" s="1"/>
      <c r="HM2374" s="1"/>
      <c r="HN2374" s="1"/>
      <c r="HO2374" s="1"/>
      <c r="HP2374" s="1"/>
      <c r="HQ2374" s="1"/>
      <c r="HR2374" s="1"/>
      <c r="HS2374" s="1"/>
      <c r="HT2374" s="1"/>
      <c r="HU2374" s="1"/>
      <c r="HV2374" s="1"/>
      <c r="HW2374" s="1"/>
      <c r="HX2374" s="1"/>
      <c r="HY2374" s="1"/>
      <c r="HZ2374" s="1"/>
      <c r="IA2374" s="1"/>
      <c r="IB2374" s="1"/>
      <c r="IC2374" s="1"/>
      <c r="ID2374" s="1"/>
      <c r="IE2374" s="1"/>
      <c r="IF2374" s="1"/>
      <c r="IG2374" s="1"/>
      <c r="IH2374" s="1"/>
      <c r="II2374" s="1"/>
      <c r="IJ2374" s="1"/>
      <c r="IK2374" s="1"/>
      <c r="IL2374" s="1"/>
      <c r="IM2374" s="1"/>
      <c r="IN2374" s="1"/>
      <c r="IO2374" s="1"/>
      <c r="IP2374" s="1"/>
      <c r="IQ2374" s="1"/>
    </row>
    <row r="2375" spans="1:251" s="3" customFormat="1" ht="13.5">
      <c r="A2375" s="40"/>
      <c r="B2375" s="163"/>
      <c r="C2375" s="164"/>
      <c r="D2375" s="164"/>
      <c r="E2375" s="164"/>
      <c r="F2375" s="164"/>
      <c r="G2375" s="164"/>
      <c r="H2375" s="164"/>
      <c r="I2375" s="164"/>
      <c r="J2375" s="164"/>
      <c r="K2375" s="164"/>
      <c r="L2375" s="164"/>
      <c r="M2375" s="164"/>
      <c r="N2375" s="164"/>
      <c r="O2375" s="164"/>
      <c r="P2375" s="164"/>
      <c r="Q2375" s="164"/>
      <c r="R2375" s="164"/>
      <c r="S2375" s="164"/>
      <c r="T2375" s="164"/>
      <c r="U2375" s="164"/>
      <c r="V2375" s="164"/>
      <c r="W2375" s="164"/>
      <c r="X2375" s="164"/>
      <c r="Y2375" s="164"/>
      <c r="Z2375" s="165"/>
      <c r="AA2375" s="167"/>
      <c r="AB2375" s="164"/>
      <c r="AC2375" s="164"/>
      <c r="AD2375" s="164"/>
      <c r="AE2375" s="164"/>
      <c r="AF2375" s="164"/>
      <c r="AG2375" s="164"/>
      <c r="AH2375" s="164"/>
      <c r="AI2375" s="165"/>
      <c r="AJ2375" s="167"/>
      <c r="AK2375" s="164"/>
      <c r="AL2375" s="164"/>
      <c r="AM2375" s="164"/>
      <c r="AN2375" s="164"/>
      <c r="AO2375" s="164"/>
      <c r="AP2375" s="164"/>
      <c r="AQ2375" s="164"/>
      <c r="AR2375" s="165"/>
      <c r="AS2375" s="167"/>
      <c r="AT2375" s="164"/>
      <c r="AU2375" s="164"/>
      <c r="AV2375" s="164"/>
      <c r="AW2375" s="164"/>
      <c r="AX2375" s="169"/>
      <c r="AY2375" s="39"/>
      <c r="AZ2375" s="1"/>
      <c r="BA2375" s="1"/>
      <c r="BB2375" s="4"/>
      <c r="BC2375" s="5"/>
      <c r="BE2375" s="1"/>
      <c r="BF2375" s="1"/>
      <c r="BG2375" s="1"/>
      <c r="BH2375" s="1"/>
      <c r="BI2375" s="1"/>
      <c r="BJ2375" s="1"/>
      <c r="BK2375" s="1"/>
      <c r="BL2375" s="1"/>
      <c r="BM2375" s="1"/>
      <c r="BN2375" s="1"/>
      <c r="BO2375" s="1"/>
      <c r="BP2375" s="1"/>
      <c r="BQ2375" s="1"/>
      <c r="BR2375" s="1"/>
      <c r="BS2375" s="1"/>
      <c r="BT2375" s="1"/>
      <c r="BU2375" s="1"/>
      <c r="BV2375" s="1"/>
      <c r="BW2375" s="1"/>
      <c r="BX2375" s="1"/>
      <c r="BY2375" s="1"/>
      <c r="BZ2375" s="1"/>
      <c r="CA2375" s="1"/>
      <c r="CB2375" s="1"/>
      <c r="CC2375" s="1"/>
      <c r="CD2375" s="1"/>
      <c r="CE2375" s="1"/>
      <c r="CF2375" s="1"/>
      <c r="CG2375" s="1"/>
      <c r="CH2375" s="1"/>
      <c r="CI2375" s="1"/>
      <c r="CJ2375" s="1"/>
      <c r="CK2375" s="1"/>
      <c r="CL2375" s="1"/>
      <c r="CM2375" s="1"/>
      <c r="CN2375" s="1"/>
      <c r="CO2375" s="1"/>
      <c r="CP2375" s="1"/>
      <c r="CQ2375" s="1"/>
      <c r="CR2375" s="1"/>
      <c r="CS2375" s="1"/>
      <c r="CT2375" s="1"/>
      <c r="CU2375" s="1"/>
      <c r="CV2375" s="1"/>
      <c r="CW2375" s="1"/>
      <c r="CX2375" s="1"/>
      <c r="CY2375" s="1"/>
      <c r="CZ2375" s="1"/>
      <c r="DA2375" s="1"/>
      <c r="DB2375" s="1"/>
      <c r="DC2375" s="1"/>
      <c r="DD2375" s="1"/>
      <c r="DE2375" s="1"/>
      <c r="DF2375" s="1"/>
      <c r="DG2375" s="1"/>
      <c r="DH2375" s="1"/>
      <c r="DI2375" s="1"/>
      <c r="DJ2375" s="1"/>
      <c r="DK2375" s="1"/>
      <c r="DL2375" s="1"/>
      <c r="DM2375" s="1"/>
      <c r="DN2375" s="1"/>
      <c r="DO2375" s="1"/>
      <c r="DP2375" s="1"/>
      <c r="DQ2375" s="1"/>
      <c r="DR2375" s="1"/>
      <c r="DS2375" s="1"/>
      <c r="DT2375" s="1"/>
      <c r="DU2375" s="1"/>
      <c r="DV2375" s="1"/>
      <c r="DW2375" s="1"/>
      <c r="DX2375" s="1"/>
      <c r="DY2375" s="1"/>
      <c r="DZ2375" s="1"/>
      <c r="EA2375" s="1"/>
      <c r="EB2375" s="1"/>
      <c r="EC2375" s="1"/>
      <c r="ED2375" s="1"/>
      <c r="EE2375" s="1"/>
      <c r="EF2375" s="1"/>
      <c r="EG2375" s="1"/>
      <c r="EH2375" s="1"/>
      <c r="EI2375" s="1"/>
      <c r="EJ2375" s="1"/>
      <c r="EK2375" s="1"/>
      <c r="EL2375" s="1"/>
      <c r="EM2375" s="1"/>
      <c r="EN2375" s="1"/>
      <c r="EO2375" s="1"/>
      <c r="EP2375" s="1"/>
      <c r="EQ2375" s="1"/>
      <c r="ER2375" s="1"/>
      <c r="ES2375" s="1"/>
      <c r="ET2375" s="1"/>
      <c r="EU2375" s="1"/>
      <c r="EV2375" s="1"/>
      <c r="EW2375" s="1"/>
      <c r="EX2375" s="1"/>
      <c r="EY2375" s="1"/>
      <c r="EZ2375" s="1"/>
      <c r="FA2375" s="1"/>
      <c r="FB2375" s="1"/>
      <c r="FC2375" s="1"/>
      <c r="FD2375" s="1"/>
      <c r="FE2375" s="1"/>
      <c r="FF2375" s="1"/>
      <c r="FG2375" s="1"/>
      <c r="FH2375" s="1"/>
      <c r="FI2375" s="1"/>
      <c r="FJ2375" s="1"/>
      <c r="FK2375" s="1"/>
      <c r="FL2375" s="1"/>
      <c r="FM2375" s="1"/>
      <c r="FN2375" s="1"/>
      <c r="FO2375" s="1"/>
      <c r="FP2375" s="1"/>
      <c r="FQ2375" s="1"/>
      <c r="FR2375" s="1"/>
      <c r="FS2375" s="1"/>
      <c r="FT2375" s="1"/>
      <c r="FU2375" s="1"/>
      <c r="FV2375" s="1"/>
      <c r="FW2375" s="1"/>
      <c r="FX2375" s="1"/>
      <c r="FY2375" s="1"/>
      <c r="FZ2375" s="1"/>
      <c r="GA2375" s="1"/>
      <c r="GB2375" s="1"/>
      <c r="GC2375" s="1"/>
      <c r="GD2375" s="1"/>
      <c r="GE2375" s="1"/>
      <c r="GF2375" s="1"/>
      <c r="GG2375" s="1"/>
      <c r="GH2375" s="1"/>
      <c r="GI2375" s="1"/>
      <c r="GJ2375" s="1"/>
      <c r="GK2375" s="1"/>
      <c r="GL2375" s="1"/>
      <c r="GM2375" s="1"/>
      <c r="GN2375" s="1"/>
      <c r="GO2375" s="1"/>
      <c r="GP2375" s="1"/>
      <c r="GQ2375" s="1"/>
      <c r="GR2375" s="1"/>
      <c r="GS2375" s="1"/>
      <c r="GT2375" s="1"/>
      <c r="GU2375" s="1"/>
      <c r="GV2375" s="1"/>
      <c r="GW2375" s="1"/>
      <c r="GX2375" s="1"/>
      <c r="GY2375" s="1"/>
      <c r="GZ2375" s="1"/>
      <c r="HA2375" s="1"/>
      <c r="HB2375" s="1"/>
      <c r="HC2375" s="1"/>
      <c r="HD2375" s="1"/>
      <c r="HE2375" s="1"/>
      <c r="HF2375" s="1"/>
      <c r="HG2375" s="1"/>
      <c r="HH2375" s="1"/>
      <c r="HI2375" s="1"/>
      <c r="HJ2375" s="1"/>
      <c r="HK2375" s="1"/>
      <c r="HL2375" s="1"/>
      <c r="HM2375" s="1"/>
      <c r="HN2375" s="1"/>
      <c r="HO2375" s="1"/>
      <c r="HP2375" s="1"/>
      <c r="HQ2375" s="1"/>
      <c r="HR2375" s="1"/>
      <c r="HS2375" s="1"/>
      <c r="HT2375" s="1"/>
      <c r="HU2375" s="1"/>
      <c r="HV2375" s="1"/>
      <c r="HW2375" s="1"/>
      <c r="HX2375" s="1"/>
      <c r="HY2375" s="1"/>
      <c r="HZ2375" s="1"/>
      <c r="IA2375" s="1"/>
      <c r="IB2375" s="1"/>
      <c r="IC2375" s="1"/>
      <c r="ID2375" s="1"/>
      <c r="IE2375" s="1"/>
      <c r="IF2375" s="1"/>
      <c r="IG2375" s="1"/>
      <c r="IH2375" s="1"/>
      <c r="II2375" s="1"/>
      <c r="IJ2375" s="1"/>
      <c r="IK2375" s="1"/>
      <c r="IL2375" s="1"/>
      <c r="IM2375" s="1"/>
      <c r="IN2375" s="1"/>
      <c r="IO2375" s="1"/>
      <c r="IP2375" s="1"/>
      <c r="IQ2375" s="1"/>
    </row>
    <row r="2376" spans="1:251" s="3" customFormat="1" ht="18.75" customHeight="1">
      <c r="A2376" s="40"/>
      <c r="B2376" s="59"/>
      <c r="C2376" s="148" t="s">
        <v>542</v>
      </c>
      <c r="D2376" s="149"/>
      <c r="E2376" s="149"/>
      <c r="F2376" s="149"/>
      <c r="G2376" s="149"/>
      <c r="H2376" s="149"/>
      <c r="I2376" s="149"/>
      <c r="J2376" s="149"/>
      <c r="K2376" s="149"/>
      <c r="L2376" s="149"/>
      <c r="M2376" s="149"/>
      <c r="N2376" s="149"/>
      <c r="O2376" s="149"/>
      <c r="P2376" s="149"/>
      <c r="Q2376" s="149"/>
      <c r="R2376" s="149"/>
      <c r="S2376" s="149"/>
      <c r="T2376" s="149"/>
      <c r="U2376" s="149"/>
      <c r="V2376" s="149"/>
      <c r="W2376" s="149"/>
      <c r="X2376" s="149"/>
      <c r="Y2376" s="149"/>
      <c r="Z2376" s="150"/>
      <c r="AA2376" s="151">
        <v>394686</v>
      </c>
      <c r="AB2376" s="152"/>
      <c r="AC2376" s="152"/>
      <c r="AD2376" s="152"/>
      <c r="AE2376" s="152"/>
      <c r="AF2376" s="152"/>
      <c r="AG2376" s="152"/>
      <c r="AH2376" s="152"/>
      <c r="AI2376" s="153"/>
      <c r="AJ2376" s="151">
        <v>893879</v>
      </c>
      <c r="AK2376" s="152"/>
      <c r="AL2376" s="152"/>
      <c r="AM2376" s="152"/>
      <c r="AN2376" s="152"/>
      <c r="AO2376" s="152"/>
      <c r="AP2376" s="152"/>
      <c r="AQ2376" s="152"/>
      <c r="AR2376" s="153"/>
      <c r="AS2376" s="154"/>
      <c r="AT2376" s="155"/>
      <c r="AU2376" s="155"/>
      <c r="AV2376" s="155"/>
      <c r="AW2376" s="155"/>
      <c r="AX2376" s="156"/>
      <c r="AY2376" s="39"/>
      <c r="AZ2376" s="1"/>
      <c r="BA2376" s="1"/>
      <c r="BB2376" s="1"/>
      <c r="BC2376" s="1"/>
      <c r="BD2376" s="1"/>
      <c r="BE2376" s="1"/>
      <c r="BF2376" s="1"/>
      <c r="BG2376" s="1"/>
      <c r="BH2376" s="1"/>
      <c r="BI2376" s="1"/>
      <c r="BJ2376" s="1"/>
      <c r="BK2376" s="1"/>
      <c r="BL2376" s="1"/>
      <c r="BM2376" s="1"/>
      <c r="BN2376" s="1"/>
      <c r="BO2376" s="1"/>
      <c r="BP2376" s="1"/>
      <c r="BQ2376" s="1"/>
      <c r="BR2376" s="1"/>
      <c r="BS2376" s="1"/>
      <c r="BT2376" s="1"/>
      <c r="BU2376" s="1"/>
      <c r="BV2376" s="1"/>
      <c r="BW2376" s="1"/>
      <c r="BX2376" s="1"/>
      <c r="BY2376" s="1"/>
      <c r="BZ2376" s="1"/>
      <c r="CA2376" s="1"/>
      <c r="CB2376" s="1"/>
      <c r="CC2376" s="1"/>
      <c r="CD2376" s="1"/>
      <c r="CE2376" s="1"/>
      <c r="CF2376" s="1"/>
      <c r="CG2376" s="1"/>
      <c r="CH2376" s="1"/>
      <c r="CI2376" s="1"/>
      <c r="CJ2376" s="1"/>
      <c r="CK2376" s="1"/>
      <c r="CL2376" s="1"/>
      <c r="CM2376" s="1"/>
      <c r="CN2376" s="1"/>
      <c r="CO2376" s="1"/>
      <c r="CP2376" s="1"/>
      <c r="CQ2376" s="1"/>
      <c r="CR2376" s="1"/>
      <c r="CS2376" s="1"/>
      <c r="CT2376" s="1"/>
      <c r="CU2376" s="1"/>
      <c r="CV2376" s="1"/>
      <c r="CW2376" s="1"/>
      <c r="CX2376" s="1"/>
      <c r="CY2376" s="1"/>
      <c r="CZ2376" s="1"/>
      <c r="DA2376" s="1"/>
      <c r="DB2376" s="1"/>
      <c r="DC2376" s="1"/>
      <c r="DD2376" s="1"/>
      <c r="DE2376" s="1"/>
      <c r="DF2376" s="1"/>
      <c r="DG2376" s="1"/>
      <c r="DH2376" s="1"/>
      <c r="DI2376" s="1"/>
      <c r="DJ2376" s="1"/>
      <c r="DK2376" s="1"/>
      <c r="DL2376" s="1"/>
      <c r="DM2376" s="1"/>
      <c r="DN2376" s="1"/>
      <c r="DO2376" s="1"/>
      <c r="DP2376" s="1"/>
      <c r="DQ2376" s="1"/>
      <c r="DR2376" s="1"/>
      <c r="DS2376" s="1"/>
      <c r="DT2376" s="1"/>
      <c r="DU2376" s="1"/>
      <c r="DV2376" s="1"/>
      <c r="DW2376" s="1"/>
      <c r="DX2376" s="1"/>
      <c r="DY2376" s="1"/>
      <c r="DZ2376" s="1"/>
      <c r="EA2376" s="1"/>
      <c r="EB2376" s="1"/>
      <c r="EC2376" s="1"/>
      <c r="ED2376" s="1"/>
      <c r="EE2376" s="1"/>
      <c r="EF2376" s="1"/>
      <c r="EG2376" s="1"/>
      <c r="EH2376" s="1"/>
      <c r="EI2376" s="1"/>
      <c r="EJ2376" s="1"/>
      <c r="EK2376" s="1"/>
      <c r="EL2376" s="1"/>
      <c r="EM2376" s="1"/>
      <c r="EN2376" s="1"/>
      <c r="EO2376" s="1"/>
      <c r="EP2376" s="1"/>
      <c r="EQ2376" s="1"/>
      <c r="ER2376" s="1"/>
      <c r="ES2376" s="1"/>
      <c r="ET2376" s="1"/>
      <c r="EU2376" s="1"/>
      <c r="EV2376" s="1"/>
      <c r="EW2376" s="1"/>
      <c r="EX2376" s="1"/>
      <c r="EY2376" s="1"/>
      <c r="EZ2376" s="1"/>
      <c r="FA2376" s="1"/>
      <c r="FB2376" s="1"/>
      <c r="FC2376" s="1"/>
      <c r="FD2376" s="1"/>
      <c r="FE2376" s="1"/>
      <c r="FF2376" s="1"/>
      <c r="FG2376" s="1"/>
      <c r="FH2376" s="1"/>
      <c r="FI2376" s="1"/>
      <c r="FJ2376" s="1"/>
      <c r="FK2376" s="1"/>
      <c r="FL2376" s="1"/>
      <c r="FM2376" s="1"/>
      <c r="FN2376" s="1"/>
      <c r="FO2376" s="1"/>
      <c r="FP2376" s="1"/>
      <c r="FQ2376" s="1"/>
      <c r="FR2376" s="1"/>
      <c r="FS2376" s="1"/>
      <c r="FT2376" s="1"/>
      <c r="FU2376" s="1"/>
      <c r="FV2376" s="1"/>
      <c r="FW2376" s="1"/>
      <c r="FX2376" s="1"/>
      <c r="FY2376" s="1"/>
      <c r="FZ2376" s="1"/>
      <c r="GA2376" s="1"/>
      <c r="GB2376" s="1"/>
      <c r="GC2376" s="1"/>
      <c r="GD2376" s="1"/>
      <c r="GE2376" s="1"/>
      <c r="GF2376" s="1"/>
      <c r="GG2376" s="1"/>
      <c r="GH2376" s="1"/>
      <c r="GI2376" s="1"/>
      <c r="GJ2376" s="1"/>
      <c r="GK2376" s="1"/>
      <c r="GL2376" s="1"/>
      <c r="GM2376" s="1"/>
      <c r="GN2376" s="1"/>
      <c r="GO2376" s="1"/>
      <c r="GP2376" s="1"/>
      <c r="GQ2376" s="1"/>
      <c r="GR2376" s="1"/>
      <c r="GS2376" s="1"/>
      <c r="GT2376" s="1"/>
      <c r="GU2376" s="1"/>
      <c r="GV2376" s="1"/>
      <c r="GW2376" s="1"/>
      <c r="GX2376" s="1"/>
      <c r="GY2376" s="1"/>
      <c r="GZ2376" s="1"/>
      <c r="HA2376" s="1"/>
      <c r="HB2376" s="1"/>
      <c r="HC2376" s="1"/>
      <c r="HD2376" s="1"/>
      <c r="HE2376" s="1"/>
      <c r="HF2376" s="1"/>
      <c r="HG2376" s="1"/>
      <c r="HH2376" s="1"/>
      <c r="HI2376" s="1"/>
      <c r="HJ2376" s="1"/>
      <c r="HK2376" s="1"/>
      <c r="HL2376" s="1"/>
      <c r="HM2376" s="1"/>
      <c r="HN2376" s="1"/>
      <c r="HO2376" s="1"/>
      <c r="HP2376" s="1"/>
      <c r="HQ2376" s="1"/>
      <c r="HR2376" s="1"/>
      <c r="HS2376" s="1"/>
      <c r="HT2376" s="1"/>
      <c r="HU2376" s="1"/>
      <c r="HV2376" s="1"/>
      <c r="HW2376" s="1"/>
      <c r="HX2376" s="1"/>
      <c r="HY2376" s="1"/>
      <c r="HZ2376" s="1"/>
      <c r="IA2376" s="1"/>
      <c r="IB2376" s="1"/>
      <c r="IC2376" s="1"/>
      <c r="ID2376" s="1"/>
      <c r="IE2376" s="1"/>
      <c r="IF2376" s="1"/>
      <c r="IG2376" s="1"/>
      <c r="IH2376" s="1"/>
      <c r="II2376" s="1"/>
      <c r="IJ2376" s="1"/>
      <c r="IK2376" s="1"/>
      <c r="IL2376" s="1"/>
      <c r="IM2376" s="1"/>
      <c r="IN2376" s="1"/>
      <c r="IO2376" s="1"/>
      <c r="IP2376" s="1"/>
      <c r="IQ2376" s="1"/>
    </row>
    <row r="2377" spans="1:251" s="3" customFormat="1" ht="18.75" customHeight="1" thickBot="1">
      <c r="A2377" s="41"/>
      <c r="B2377" s="132" t="s">
        <v>14</v>
      </c>
      <c r="C2377" s="133"/>
      <c r="D2377" s="133"/>
      <c r="E2377" s="133"/>
      <c r="F2377" s="133"/>
      <c r="G2377" s="133"/>
      <c r="H2377" s="133"/>
      <c r="I2377" s="133"/>
      <c r="J2377" s="133"/>
      <c r="K2377" s="133"/>
      <c r="L2377" s="133"/>
      <c r="M2377" s="133"/>
      <c r="N2377" s="133"/>
      <c r="O2377" s="133"/>
      <c r="P2377" s="133"/>
      <c r="Q2377" s="133"/>
      <c r="R2377" s="133"/>
      <c r="S2377" s="133"/>
      <c r="T2377" s="133"/>
      <c r="U2377" s="133"/>
      <c r="V2377" s="133"/>
      <c r="W2377" s="133"/>
      <c r="X2377" s="133"/>
      <c r="Y2377" s="133"/>
      <c r="Z2377" s="134"/>
      <c r="AA2377" s="135">
        <f>SUM($AA$2376:$AA$2376)</f>
        <v>394686</v>
      </c>
      <c r="AB2377" s="136"/>
      <c r="AC2377" s="136"/>
      <c r="AD2377" s="136"/>
      <c r="AE2377" s="136"/>
      <c r="AF2377" s="136"/>
      <c r="AG2377" s="136"/>
      <c r="AH2377" s="136"/>
      <c r="AI2377" s="137"/>
      <c r="AJ2377" s="135">
        <f>SUM($AJ$2376:$AJ$2376)</f>
        <v>893879</v>
      </c>
      <c r="AK2377" s="136"/>
      <c r="AL2377" s="136"/>
      <c r="AM2377" s="136"/>
      <c r="AN2377" s="136"/>
      <c r="AO2377" s="136"/>
      <c r="AP2377" s="136"/>
      <c r="AQ2377" s="136"/>
      <c r="AR2377" s="137"/>
      <c r="AS2377" s="138"/>
      <c r="AT2377" s="139"/>
      <c r="AU2377" s="139"/>
      <c r="AV2377" s="139"/>
      <c r="AW2377" s="139"/>
      <c r="AX2377" s="140"/>
      <c r="AY2377" s="39"/>
      <c r="AZ2377" s="1"/>
      <c r="BA2377" s="1"/>
      <c r="BB2377" s="1"/>
      <c r="BC2377" s="1"/>
      <c r="BD2377" s="1"/>
      <c r="BE2377" s="1"/>
      <c r="BF2377" s="1"/>
      <c r="BG2377" s="1"/>
      <c r="BH2377" s="1"/>
      <c r="BI2377" s="1"/>
      <c r="BJ2377" s="1"/>
      <c r="BK2377" s="1"/>
      <c r="BL2377" s="1"/>
      <c r="BM2377" s="1"/>
      <c r="BN2377" s="1"/>
      <c r="BO2377" s="1"/>
      <c r="BP2377" s="1"/>
      <c r="BQ2377" s="1"/>
      <c r="BR2377" s="1"/>
      <c r="BS2377" s="1"/>
      <c r="BT2377" s="1"/>
      <c r="BU2377" s="1"/>
      <c r="BV2377" s="1"/>
      <c r="BW2377" s="1"/>
      <c r="BX2377" s="1"/>
      <c r="BY2377" s="1"/>
      <c r="BZ2377" s="1"/>
      <c r="CA2377" s="1"/>
      <c r="CB2377" s="1"/>
      <c r="CC2377" s="1"/>
      <c r="CD2377" s="1"/>
      <c r="CE2377" s="1"/>
      <c r="CF2377" s="1"/>
      <c r="CG2377" s="1"/>
      <c r="CH2377" s="1"/>
      <c r="CI2377" s="1"/>
      <c r="CJ2377" s="1"/>
      <c r="CK2377" s="1"/>
      <c r="CL2377" s="1"/>
      <c r="CM2377" s="1"/>
      <c r="CN2377" s="1"/>
      <c r="CO2377" s="1"/>
      <c r="CP2377" s="1"/>
      <c r="CQ2377" s="1"/>
      <c r="CR2377" s="1"/>
      <c r="CS2377" s="1"/>
      <c r="CT2377" s="1"/>
      <c r="CU2377" s="1"/>
      <c r="CV2377" s="1"/>
      <c r="CW2377" s="1"/>
      <c r="CX2377" s="1"/>
      <c r="CY2377" s="1"/>
      <c r="CZ2377" s="1"/>
      <c r="DA2377" s="1"/>
      <c r="DB2377" s="1"/>
      <c r="DC2377" s="1"/>
      <c r="DD2377" s="1"/>
      <c r="DE2377" s="1"/>
      <c r="DF2377" s="1"/>
      <c r="DG2377" s="1"/>
      <c r="DH2377" s="1"/>
      <c r="DI2377" s="1"/>
      <c r="DJ2377" s="1"/>
      <c r="DK2377" s="1"/>
      <c r="DL2377" s="1"/>
      <c r="DM2377" s="1"/>
      <c r="DN2377" s="1"/>
      <c r="DO2377" s="1"/>
      <c r="DP2377" s="1"/>
      <c r="DQ2377" s="1"/>
      <c r="DR2377" s="1"/>
      <c r="DS2377" s="1"/>
      <c r="DT2377" s="1"/>
      <c r="DU2377" s="1"/>
      <c r="DV2377" s="1"/>
      <c r="DW2377" s="1"/>
      <c r="DX2377" s="1"/>
      <c r="DY2377" s="1"/>
      <c r="DZ2377" s="1"/>
      <c r="EA2377" s="1"/>
      <c r="EB2377" s="1"/>
      <c r="EC2377" s="1"/>
      <c r="ED2377" s="1"/>
      <c r="EE2377" s="1"/>
      <c r="EF2377" s="1"/>
      <c r="EG2377" s="1"/>
      <c r="EH2377" s="1"/>
      <c r="EI2377" s="1"/>
      <c r="EJ2377" s="1"/>
      <c r="EK2377" s="1"/>
      <c r="EL2377" s="1"/>
      <c r="EM2377" s="1"/>
      <c r="EN2377" s="1"/>
      <c r="EO2377" s="1"/>
      <c r="EP2377" s="1"/>
      <c r="EQ2377" s="1"/>
      <c r="ER2377" s="1"/>
      <c r="ES2377" s="1"/>
      <c r="ET2377" s="1"/>
      <c r="EU2377" s="1"/>
      <c r="EV2377" s="1"/>
      <c r="EW2377" s="1"/>
      <c r="EX2377" s="1"/>
      <c r="EY2377" s="1"/>
      <c r="EZ2377" s="1"/>
      <c r="FA2377" s="1"/>
      <c r="FB2377" s="1"/>
      <c r="FC2377" s="1"/>
      <c r="FD2377" s="1"/>
      <c r="FE2377" s="1"/>
      <c r="FF2377" s="1"/>
      <c r="FG2377" s="1"/>
      <c r="FH2377" s="1"/>
      <c r="FI2377" s="1"/>
      <c r="FJ2377" s="1"/>
      <c r="FK2377" s="1"/>
      <c r="FL2377" s="1"/>
      <c r="FM2377" s="1"/>
      <c r="FN2377" s="1"/>
      <c r="FO2377" s="1"/>
      <c r="FP2377" s="1"/>
      <c r="FQ2377" s="1"/>
      <c r="FR2377" s="1"/>
      <c r="FS2377" s="1"/>
      <c r="FT2377" s="1"/>
      <c r="FU2377" s="1"/>
      <c r="FV2377" s="1"/>
      <c r="FW2377" s="1"/>
      <c r="FX2377" s="1"/>
      <c r="FY2377" s="1"/>
      <c r="FZ2377" s="1"/>
      <c r="GA2377" s="1"/>
      <c r="GB2377" s="1"/>
      <c r="GC2377" s="1"/>
      <c r="GD2377" s="1"/>
      <c r="GE2377" s="1"/>
      <c r="GF2377" s="1"/>
      <c r="GG2377" s="1"/>
      <c r="GH2377" s="1"/>
      <c r="GI2377" s="1"/>
      <c r="GJ2377" s="1"/>
      <c r="GK2377" s="1"/>
      <c r="GL2377" s="1"/>
      <c r="GM2377" s="1"/>
      <c r="GN2377" s="1"/>
      <c r="GO2377" s="1"/>
      <c r="GP2377" s="1"/>
      <c r="GQ2377" s="1"/>
      <c r="GR2377" s="1"/>
      <c r="GS2377" s="1"/>
      <c r="GT2377" s="1"/>
      <c r="GU2377" s="1"/>
      <c r="GV2377" s="1"/>
      <c r="GW2377" s="1"/>
      <c r="GX2377" s="1"/>
      <c r="GY2377" s="1"/>
      <c r="GZ2377" s="1"/>
      <c r="HA2377" s="1"/>
      <c r="HB2377" s="1"/>
      <c r="HC2377" s="1"/>
      <c r="HD2377" s="1"/>
      <c r="HE2377" s="1"/>
      <c r="HF2377" s="1"/>
      <c r="HG2377" s="1"/>
      <c r="HH2377" s="1"/>
      <c r="HI2377" s="1"/>
      <c r="HJ2377" s="1"/>
      <c r="HK2377" s="1"/>
      <c r="HL2377" s="1"/>
      <c r="HM2377" s="1"/>
      <c r="HN2377" s="1"/>
      <c r="HO2377" s="1"/>
      <c r="HP2377" s="1"/>
      <c r="HQ2377" s="1"/>
      <c r="HR2377" s="1"/>
      <c r="HS2377" s="1"/>
      <c r="HT2377" s="1"/>
      <c r="HU2377" s="1"/>
      <c r="HV2377" s="1"/>
      <c r="HW2377" s="1"/>
      <c r="HX2377" s="1"/>
      <c r="HY2377" s="1"/>
      <c r="HZ2377" s="1"/>
      <c r="IA2377" s="1"/>
      <c r="IB2377" s="1"/>
      <c r="IC2377" s="1"/>
      <c r="ID2377" s="1"/>
      <c r="IE2377" s="1"/>
      <c r="IF2377" s="1"/>
      <c r="IG2377" s="1"/>
      <c r="IH2377" s="1"/>
      <c r="II2377" s="1"/>
      <c r="IJ2377" s="1"/>
      <c r="IK2377" s="1"/>
      <c r="IL2377" s="1"/>
      <c r="IM2377" s="1"/>
      <c r="IN2377" s="1"/>
      <c r="IO2377" s="1"/>
      <c r="IP2377" s="1"/>
      <c r="IQ2377" s="1"/>
    </row>
    <row r="2379" spans="1:251" ht="18.75" customHeight="1">
      <c r="A2379" s="38" t="s">
        <v>0</v>
      </c>
      <c r="AW2379" s="44"/>
      <c r="AX2379" s="45"/>
      <c r="AY2379" s="44"/>
    </row>
    <row r="2381" spans="1:251" ht="18.75">
      <c r="B2381" s="141" t="s">
        <v>8</v>
      </c>
      <c r="C2381" s="142"/>
      <c r="D2381" s="142"/>
      <c r="E2381" s="142"/>
      <c r="F2381" s="142"/>
      <c r="G2381" s="142"/>
      <c r="H2381" s="142"/>
      <c r="I2381" s="142"/>
      <c r="J2381" s="142"/>
      <c r="K2381" s="142"/>
      <c r="L2381" s="142"/>
      <c r="M2381" s="142"/>
      <c r="N2381" s="142"/>
      <c r="O2381" s="142"/>
      <c r="P2381" s="142"/>
      <c r="Q2381" s="142"/>
      <c r="R2381" s="142"/>
      <c r="S2381" s="142"/>
      <c r="T2381" s="142"/>
      <c r="U2381" s="142"/>
      <c r="V2381" s="142"/>
      <c r="W2381" s="142"/>
      <c r="X2381" s="142"/>
      <c r="Y2381" s="142"/>
      <c r="Z2381" s="142"/>
      <c r="AA2381" s="142"/>
      <c r="AB2381" s="142"/>
      <c r="AC2381" s="142"/>
      <c r="AD2381" s="142"/>
      <c r="AE2381" s="142"/>
      <c r="AF2381" s="142"/>
      <c r="AG2381" s="142"/>
      <c r="AH2381" s="142"/>
      <c r="AI2381" s="142"/>
      <c r="AJ2381" s="142"/>
      <c r="AK2381" s="142"/>
      <c r="AL2381" s="142"/>
      <c r="AM2381" s="142"/>
      <c r="AN2381" s="142"/>
      <c r="AO2381" s="142"/>
      <c r="AP2381" s="142"/>
      <c r="AQ2381" s="142"/>
      <c r="AR2381" s="142"/>
      <c r="AS2381" s="142"/>
      <c r="AT2381" s="142"/>
      <c r="AU2381" s="142"/>
      <c r="AV2381" s="142"/>
      <c r="AW2381" s="142"/>
      <c r="AX2381" s="142"/>
    </row>
    <row r="2382" spans="1:251">
      <c r="Z2382" s="46"/>
      <c r="AD2382" s="46"/>
      <c r="AE2382" s="46"/>
      <c r="AF2382" s="46"/>
      <c r="AG2382" s="46"/>
      <c r="AH2382" s="46"/>
      <c r="AI2382" s="46"/>
      <c r="AO2382" s="46"/>
    </row>
    <row r="2383" spans="1:251" ht="13.5" thickBot="1">
      <c r="Z2383" s="46"/>
      <c r="AD2383" s="46"/>
      <c r="AE2383" s="46"/>
      <c r="AF2383" s="46"/>
      <c r="AG2383" s="46"/>
      <c r="AH2383" s="46"/>
      <c r="AI2383" s="46"/>
      <c r="AO2383" s="46"/>
      <c r="DI2383" s="2"/>
    </row>
    <row r="2384" spans="1:251" ht="24.75" customHeight="1" thickBot="1">
      <c r="B2384" s="143" t="s">
        <v>1</v>
      </c>
      <c r="C2384" s="144"/>
      <c r="D2384" s="144"/>
      <c r="E2384" s="144"/>
      <c r="F2384" s="144"/>
      <c r="G2384" s="144"/>
      <c r="H2384" s="145" t="s">
        <v>286</v>
      </c>
      <c r="I2384" s="146"/>
      <c r="J2384" s="146"/>
      <c r="K2384" s="146"/>
      <c r="L2384" s="146"/>
      <c r="M2384" s="146"/>
      <c r="N2384" s="146"/>
      <c r="O2384" s="146"/>
      <c r="P2384" s="146"/>
      <c r="Q2384" s="146"/>
      <c r="R2384" s="146"/>
      <c r="S2384" s="146"/>
      <c r="T2384" s="146"/>
      <c r="U2384" s="146"/>
      <c r="V2384" s="146"/>
      <c r="W2384" s="146"/>
      <c r="X2384" s="146"/>
      <c r="Y2384" s="146"/>
      <c r="Z2384" s="146"/>
      <c r="AA2384" s="146"/>
      <c r="AB2384" s="146"/>
      <c r="AC2384" s="146"/>
      <c r="AD2384" s="146"/>
      <c r="AE2384" s="146"/>
      <c r="AF2384" s="146"/>
      <c r="AG2384" s="146"/>
      <c r="AH2384" s="146"/>
      <c r="AI2384" s="146"/>
      <c r="AJ2384" s="146"/>
      <c r="AK2384" s="146"/>
      <c r="AL2384" s="146"/>
      <c r="AM2384" s="146"/>
      <c r="AN2384" s="146"/>
      <c r="AO2384" s="146"/>
      <c r="AP2384" s="146"/>
      <c r="AQ2384" s="146"/>
      <c r="AR2384" s="146"/>
      <c r="AS2384" s="146"/>
      <c r="AT2384" s="146"/>
      <c r="AU2384" s="146"/>
      <c r="AV2384" s="146"/>
      <c r="AW2384" s="146"/>
      <c r="AX2384" s="147"/>
      <c r="DI2384" s="2"/>
    </row>
    <row r="2385" spans="1:113" ht="14.25">
      <c r="B2385" s="47"/>
      <c r="C2385" s="47"/>
      <c r="D2385" s="47"/>
      <c r="E2385" s="47"/>
      <c r="F2385" s="47"/>
      <c r="G2385" s="47"/>
      <c r="H2385" s="40"/>
      <c r="I2385" s="40"/>
      <c r="J2385" s="40"/>
      <c r="K2385" s="40"/>
      <c r="L2385" s="48"/>
      <c r="M2385" s="48"/>
      <c r="N2385" s="48"/>
      <c r="O2385" s="48"/>
      <c r="P2385" s="40"/>
      <c r="Q2385" s="40"/>
      <c r="R2385" s="40"/>
      <c r="S2385" s="40"/>
      <c r="T2385" s="40"/>
      <c r="U2385" s="40"/>
      <c r="V2385" s="49"/>
      <c r="W2385" s="49"/>
      <c r="X2385" s="49"/>
      <c r="Y2385" s="49"/>
      <c r="Z2385" s="49"/>
      <c r="AA2385" s="49"/>
      <c r="AB2385" s="49"/>
      <c r="AC2385" s="49"/>
      <c r="AD2385" s="49"/>
      <c r="AE2385" s="49"/>
      <c r="AF2385" s="49"/>
      <c r="AG2385" s="49"/>
      <c r="AH2385" s="49"/>
      <c r="AI2385" s="49"/>
      <c r="AJ2385" s="49"/>
      <c r="AK2385" s="49"/>
      <c r="AL2385" s="49"/>
      <c r="AM2385" s="49"/>
      <c r="AN2385" s="49"/>
      <c r="AO2385" s="49"/>
      <c r="AP2385" s="49"/>
      <c r="AQ2385" s="49"/>
      <c r="AR2385" s="49"/>
      <c r="AS2385" s="49"/>
      <c r="AT2385" s="49"/>
      <c r="AU2385" s="49"/>
      <c r="AV2385" s="49"/>
      <c r="AW2385" s="49"/>
      <c r="AX2385" s="49"/>
      <c r="DI2385" s="2"/>
    </row>
    <row r="2386" spans="1:113" ht="15" thickBot="1">
      <c r="A2386" s="61"/>
      <c r="B2386" s="49" t="s">
        <v>2</v>
      </c>
      <c r="C2386" s="40"/>
      <c r="D2386" s="40"/>
      <c r="E2386" s="40"/>
      <c r="F2386" s="40"/>
      <c r="G2386" s="40"/>
      <c r="H2386" s="40"/>
      <c r="I2386" s="40"/>
      <c r="J2386" s="40"/>
      <c r="K2386" s="40"/>
      <c r="L2386" s="48"/>
      <c r="M2386" s="48"/>
      <c r="N2386" s="48"/>
      <c r="O2386" s="48"/>
      <c r="P2386" s="40"/>
      <c r="Q2386" s="40"/>
      <c r="R2386" s="40"/>
      <c r="S2386" s="40"/>
      <c r="T2386" s="40"/>
      <c r="U2386" s="40"/>
      <c r="V2386" s="49"/>
      <c r="W2386" s="49"/>
      <c r="X2386" s="49"/>
      <c r="Y2386" s="49"/>
      <c r="Z2386" s="49"/>
      <c r="AA2386" s="49"/>
      <c r="AB2386" s="49"/>
      <c r="AC2386" s="49"/>
      <c r="AD2386" s="49"/>
      <c r="AE2386" s="49"/>
      <c r="AF2386" s="49"/>
      <c r="AG2386" s="49"/>
      <c r="AH2386" s="49"/>
      <c r="AI2386" s="49"/>
      <c r="AJ2386" s="49"/>
      <c r="AK2386" s="49"/>
      <c r="AL2386" s="49"/>
      <c r="AM2386" s="49"/>
      <c r="AN2386" s="49"/>
      <c r="AO2386" s="49"/>
      <c r="AP2386" s="49"/>
      <c r="AQ2386" s="49"/>
      <c r="AR2386" s="49"/>
      <c r="AS2386" s="49"/>
      <c r="AT2386" s="49"/>
      <c r="AU2386" s="49"/>
      <c r="AV2386" s="49"/>
      <c r="AW2386" s="49"/>
      <c r="AX2386" s="49"/>
      <c r="DI2386" s="2"/>
    </row>
    <row r="2387" spans="1:113" ht="14.25">
      <c r="A2387" s="40"/>
      <c r="B2387" s="50"/>
      <c r="C2387" s="47"/>
      <c r="D2387" s="47"/>
      <c r="E2387" s="47"/>
      <c r="F2387" s="47"/>
      <c r="G2387" s="47"/>
      <c r="H2387" s="47"/>
      <c r="I2387" s="47"/>
      <c r="J2387" s="47"/>
      <c r="K2387" s="47"/>
      <c r="L2387" s="51"/>
      <c r="M2387" s="51"/>
      <c r="N2387" s="51"/>
      <c r="O2387" s="51"/>
      <c r="P2387" s="47"/>
      <c r="Q2387" s="47"/>
      <c r="R2387" s="47"/>
      <c r="S2387" s="47"/>
      <c r="T2387" s="47"/>
      <c r="U2387" s="47"/>
      <c r="V2387" s="52"/>
      <c r="W2387" s="52"/>
      <c r="X2387" s="52"/>
      <c r="Y2387" s="52"/>
      <c r="Z2387" s="52"/>
      <c r="AA2387" s="52"/>
      <c r="AB2387" s="52"/>
      <c r="AC2387" s="52"/>
      <c r="AD2387" s="52"/>
      <c r="AE2387" s="52"/>
      <c r="AF2387" s="52"/>
      <c r="AG2387" s="52"/>
      <c r="AH2387" s="52"/>
      <c r="AI2387" s="52"/>
      <c r="AJ2387" s="52"/>
      <c r="AK2387" s="52"/>
      <c r="AL2387" s="52"/>
      <c r="AM2387" s="52"/>
      <c r="AN2387" s="52"/>
      <c r="AO2387" s="52"/>
      <c r="AP2387" s="52"/>
      <c r="AQ2387" s="52"/>
      <c r="AR2387" s="52"/>
      <c r="AS2387" s="52"/>
      <c r="AT2387" s="52"/>
      <c r="AU2387" s="52"/>
      <c r="AV2387" s="52"/>
      <c r="AW2387" s="52"/>
      <c r="AX2387" s="53"/>
    </row>
    <row r="2388" spans="1:113" ht="12" customHeight="1">
      <c r="A2388" s="40"/>
      <c r="B2388" s="157" t="s">
        <v>287</v>
      </c>
      <c r="C2388" s="158"/>
      <c r="D2388" s="158"/>
      <c r="E2388" s="158"/>
      <c r="F2388" s="158"/>
      <c r="G2388" s="158"/>
      <c r="H2388" s="158"/>
      <c r="I2388" s="158"/>
      <c r="J2388" s="158"/>
      <c r="K2388" s="158"/>
      <c r="L2388" s="158"/>
      <c r="M2388" s="158"/>
      <c r="N2388" s="158"/>
      <c r="O2388" s="158"/>
      <c r="P2388" s="158"/>
      <c r="Q2388" s="158"/>
      <c r="R2388" s="158"/>
      <c r="S2388" s="158"/>
      <c r="T2388" s="158"/>
      <c r="U2388" s="158"/>
      <c r="V2388" s="158"/>
      <c r="W2388" s="158"/>
      <c r="X2388" s="158"/>
      <c r="Y2388" s="158"/>
      <c r="Z2388" s="158"/>
      <c r="AA2388" s="158"/>
      <c r="AB2388" s="158"/>
      <c r="AC2388" s="158"/>
      <c r="AD2388" s="158"/>
      <c r="AE2388" s="158"/>
      <c r="AF2388" s="158"/>
      <c r="AG2388" s="158"/>
      <c r="AH2388" s="158"/>
      <c r="AI2388" s="158"/>
      <c r="AJ2388" s="158"/>
      <c r="AK2388" s="158"/>
      <c r="AL2388" s="158"/>
      <c r="AM2388" s="158"/>
      <c r="AN2388" s="158"/>
      <c r="AO2388" s="158"/>
      <c r="AP2388" s="158"/>
      <c r="AQ2388" s="158"/>
      <c r="AR2388" s="158"/>
      <c r="AS2388" s="158"/>
      <c r="AT2388" s="158"/>
      <c r="AU2388" s="158"/>
      <c r="AV2388" s="158"/>
      <c r="AW2388" s="158"/>
      <c r="AX2388" s="159"/>
    </row>
    <row r="2389" spans="1:113" ht="12" customHeight="1">
      <c r="A2389" s="40"/>
      <c r="B2389" s="157"/>
      <c r="C2389" s="158"/>
      <c r="D2389" s="158"/>
      <c r="E2389" s="158"/>
      <c r="F2389" s="158"/>
      <c r="G2389" s="158"/>
      <c r="H2389" s="158"/>
      <c r="I2389" s="158"/>
      <c r="J2389" s="158"/>
      <c r="K2389" s="158"/>
      <c r="L2389" s="158"/>
      <c r="M2389" s="158"/>
      <c r="N2389" s="158"/>
      <c r="O2389" s="158"/>
      <c r="P2389" s="158"/>
      <c r="Q2389" s="158"/>
      <c r="R2389" s="158"/>
      <c r="S2389" s="158"/>
      <c r="T2389" s="158"/>
      <c r="U2389" s="158"/>
      <c r="V2389" s="158"/>
      <c r="W2389" s="158"/>
      <c r="X2389" s="158"/>
      <c r="Y2389" s="158"/>
      <c r="Z2389" s="158"/>
      <c r="AA2389" s="158"/>
      <c r="AB2389" s="158"/>
      <c r="AC2389" s="158"/>
      <c r="AD2389" s="158"/>
      <c r="AE2389" s="158"/>
      <c r="AF2389" s="158"/>
      <c r="AG2389" s="158"/>
      <c r="AH2389" s="158"/>
      <c r="AI2389" s="158"/>
      <c r="AJ2389" s="158"/>
      <c r="AK2389" s="158"/>
      <c r="AL2389" s="158"/>
      <c r="AM2389" s="158"/>
      <c r="AN2389" s="158"/>
      <c r="AO2389" s="158"/>
      <c r="AP2389" s="158"/>
      <c r="AQ2389" s="158"/>
      <c r="AR2389" s="158"/>
      <c r="AS2389" s="158"/>
      <c r="AT2389" s="158"/>
      <c r="AU2389" s="158"/>
      <c r="AV2389" s="158"/>
      <c r="AW2389" s="158"/>
      <c r="AX2389" s="159"/>
      <c r="BC2389" s="3"/>
    </row>
    <row r="2390" spans="1:113" ht="12" customHeight="1">
      <c r="A2390" s="40"/>
      <c r="B2390" s="157"/>
      <c r="C2390" s="158"/>
      <c r="D2390" s="158"/>
      <c r="E2390" s="158"/>
      <c r="F2390" s="158"/>
      <c r="G2390" s="158"/>
      <c r="H2390" s="158"/>
      <c r="I2390" s="158"/>
      <c r="J2390" s="158"/>
      <c r="K2390" s="158"/>
      <c r="L2390" s="158"/>
      <c r="M2390" s="158"/>
      <c r="N2390" s="158"/>
      <c r="O2390" s="158"/>
      <c r="P2390" s="158"/>
      <c r="Q2390" s="158"/>
      <c r="R2390" s="158"/>
      <c r="S2390" s="158"/>
      <c r="T2390" s="158"/>
      <c r="U2390" s="158"/>
      <c r="V2390" s="158"/>
      <c r="W2390" s="158"/>
      <c r="X2390" s="158"/>
      <c r="Y2390" s="158"/>
      <c r="Z2390" s="158"/>
      <c r="AA2390" s="158"/>
      <c r="AB2390" s="158"/>
      <c r="AC2390" s="158"/>
      <c r="AD2390" s="158"/>
      <c r="AE2390" s="158"/>
      <c r="AF2390" s="158"/>
      <c r="AG2390" s="158"/>
      <c r="AH2390" s="158"/>
      <c r="AI2390" s="158"/>
      <c r="AJ2390" s="158"/>
      <c r="AK2390" s="158"/>
      <c r="AL2390" s="158"/>
      <c r="AM2390" s="158"/>
      <c r="AN2390" s="158"/>
      <c r="AO2390" s="158"/>
      <c r="AP2390" s="158"/>
      <c r="AQ2390" s="158"/>
      <c r="AR2390" s="158"/>
      <c r="AS2390" s="158"/>
      <c r="AT2390" s="158"/>
      <c r="AU2390" s="158"/>
      <c r="AV2390" s="158"/>
      <c r="AW2390" s="158"/>
      <c r="AX2390" s="159"/>
    </row>
    <row r="2391" spans="1:113" ht="12" customHeight="1">
      <c r="A2391" s="40"/>
      <c r="B2391" s="157"/>
      <c r="C2391" s="158"/>
      <c r="D2391" s="158"/>
      <c r="E2391" s="158"/>
      <c r="F2391" s="158"/>
      <c r="G2391" s="158"/>
      <c r="H2391" s="158"/>
      <c r="I2391" s="158"/>
      <c r="J2391" s="158"/>
      <c r="K2391" s="158"/>
      <c r="L2391" s="158"/>
      <c r="M2391" s="158"/>
      <c r="N2391" s="158"/>
      <c r="O2391" s="158"/>
      <c r="P2391" s="158"/>
      <c r="Q2391" s="158"/>
      <c r="R2391" s="158"/>
      <c r="S2391" s="158"/>
      <c r="T2391" s="158"/>
      <c r="U2391" s="158"/>
      <c r="V2391" s="158"/>
      <c r="W2391" s="158"/>
      <c r="X2391" s="158"/>
      <c r="Y2391" s="158"/>
      <c r="Z2391" s="158"/>
      <c r="AA2391" s="158"/>
      <c r="AB2391" s="158"/>
      <c r="AC2391" s="158"/>
      <c r="AD2391" s="158"/>
      <c r="AE2391" s="158"/>
      <c r="AF2391" s="158"/>
      <c r="AG2391" s="158"/>
      <c r="AH2391" s="158"/>
      <c r="AI2391" s="158"/>
      <c r="AJ2391" s="158"/>
      <c r="AK2391" s="158"/>
      <c r="AL2391" s="158"/>
      <c r="AM2391" s="158"/>
      <c r="AN2391" s="158"/>
      <c r="AO2391" s="158"/>
      <c r="AP2391" s="158"/>
      <c r="AQ2391" s="158"/>
      <c r="AR2391" s="158"/>
      <c r="AS2391" s="158"/>
      <c r="AT2391" s="158"/>
      <c r="AU2391" s="158"/>
      <c r="AV2391" s="158"/>
      <c r="AW2391" s="158"/>
      <c r="AX2391" s="159"/>
    </row>
    <row r="2392" spans="1:113" ht="12" customHeight="1">
      <c r="A2392" s="40"/>
      <c r="B2392" s="157"/>
      <c r="C2392" s="158"/>
      <c r="D2392" s="158"/>
      <c r="E2392" s="158"/>
      <c r="F2392" s="158"/>
      <c r="G2392" s="158"/>
      <c r="H2392" s="158"/>
      <c r="I2392" s="158"/>
      <c r="J2392" s="158"/>
      <c r="K2392" s="158"/>
      <c r="L2392" s="158"/>
      <c r="M2392" s="158"/>
      <c r="N2392" s="158"/>
      <c r="O2392" s="158"/>
      <c r="P2392" s="158"/>
      <c r="Q2392" s="158"/>
      <c r="R2392" s="158"/>
      <c r="S2392" s="158"/>
      <c r="T2392" s="158"/>
      <c r="U2392" s="158"/>
      <c r="V2392" s="158"/>
      <c r="W2392" s="158"/>
      <c r="X2392" s="158"/>
      <c r="Y2392" s="158"/>
      <c r="Z2392" s="158"/>
      <c r="AA2392" s="158"/>
      <c r="AB2392" s="158"/>
      <c r="AC2392" s="158"/>
      <c r="AD2392" s="158"/>
      <c r="AE2392" s="158"/>
      <c r="AF2392" s="158"/>
      <c r="AG2392" s="158"/>
      <c r="AH2392" s="158"/>
      <c r="AI2392" s="158"/>
      <c r="AJ2392" s="158"/>
      <c r="AK2392" s="158"/>
      <c r="AL2392" s="158"/>
      <c r="AM2392" s="158"/>
      <c r="AN2392" s="158"/>
      <c r="AO2392" s="158"/>
      <c r="AP2392" s="158"/>
      <c r="AQ2392" s="158"/>
      <c r="AR2392" s="158"/>
      <c r="AS2392" s="158"/>
      <c r="AT2392" s="158"/>
      <c r="AU2392" s="158"/>
      <c r="AV2392" s="158"/>
      <c r="AW2392" s="158"/>
      <c r="AX2392" s="159"/>
    </row>
    <row r="2393" spans="1:113" ht="15" thickBot="1">
      <c r="A2393" s="41"/>
      <c r="B2393" s="54"/>
      <c r="C2393" s="55"/>
      <c r="D2393" s="55"/>
      <c r="E2393" s="55"/>
      <c r="F2393" s="55"/>
      <c r="G2393" s="55"/>
      <c r="H2393" s="55"/>
      <c r="I2393" s="55"/>
      <c r="J2393" s="55"/>
      <c r="K2393" s="55"/>
      <c r="L2393" s="55"/>
      <c r="M2393" s="55"/>
      <c r="N2393" s="55"/>
      <c r="O2393" s="55"/>
      <c r="P2393" s="55"/>
      <c r="Q2393" s="55"/>
      <c r="R2393" s="55"/>
      <c r="S2393" s="55"/>
      <c r="T2393" s="55"/>
      <c r="U2393" s="55"/>
      <c r="V2393" s="55"/>
      <c r="W2393" s="55"/>
      <c r="X2393" s="55"/>
      <c r="Y2393" s="55"/>
      <c r="Z2393" s="55"/>
      <c r="AA2393" s="55"/>
      <c r="AB2393" s="55"/>
      <c r="AC2393" s="55"/>
      <c r="AD2393" s="55"/>
      <c r="AE2393" s="55"/>
      <c r="AF2393" s="55"/>
      <c r="AG2393" s="55"/>
      <c r="AH2393" s="55"/>
      <c r="AI2393" s="55"/>
      <c r="AJ2393" s="55"/>
      <c r="AK2393" s="55"/>
      <c r="AL2393" s="55"/>
      <c r="AM2393" s="55"/>
      <c r="AN2393" s="55"/>
      <c r="AO2393" s="55"/>
      <c r="AP2393" s="55"/>
      <c r="AQ2393" s="55"/>
      <c r="AR2393" s="55"/>
      <c r="AS2393" s="55"/>
      <c r="AT2393" s="55"/>
      <c r="AU2393" s="55"/>
      <c r="AV2393" s="55"/>
      <c r="AW2393" s="55"/>
      <c r="AX2393" s="56"/>
    </row>
    <row r="2394" spans="1:113">
      <c r="B2394" s="57"/>
    </row>
    <row r="2395" spans="1:113" ht="15" thickBot="1">
      <c r="A2395" s="61"/>
      <c r="B2395" s="49" t="s">
        <v>3</v>
      </c>
      <c r="C2395" s="40"/>
      <c r="D2395" s="40"/>
      <c r="E2395" s="40"/>
      <c r="F2395" s="40"/>
      <c r="G2395" s="40"/>
      <c r="H2395" s="40"/>
      <c r="I2395" s="40"/>
      <c r="J2395" s="40"/>
      <c r="K2395" s="40"/>
      <c r="L2395" s="48"/>
      <c r="M2395" s="48"/>
      <c r="N2395" s="48"/>
      <c r="O2395" s="48"/>
      <c r="P2395" s="40"/>
      <c r="Q2395" s="40"/>
      <c r="R2395" s="40"/>
      <c r="S2395" s="40"/>
      <c r="T2395" s="40"/>
      <c r="U2395" s="40"/>
      <c r="V2395" s="49"/>
      <c r="W2395" s="49"/>
      <c r="X2395" s="49"/>
      <c r="Y2395" s="49"/>
      <c r="Z2395" s="49"/>
      <c r="AA2395" s="49"/>
      <c r="AB2395" s="49"/>
      <c r="AC2395" s="49"/>
      <c r="AD2395" s="49"/>
      <c r="AE2395" s="49"/>
      <c r="AF2395" s="49"/>
      <c r="AG2395" s="49"/>
      <c r="AH2395" s="49"/>
      <c r="AI2395" s="49"/>
      <c r="AJ2395" s="49"/>
      <c r="AK2395" s="49"/>
      <c r="AL2395" s="49"/>
      <c r="AM2395" s="49"/>
      <c r="AN2395" s="49"/>
      <c r="AO2395" s="49"/>
      <c r="AP2395" s="49"/>
      <c r="AQ2395" s="49"/>
      <c r="AR2395" s="49"/>
      <c r="AS2395" s="49"/>
      <c r="AT2395" s="49"/>
      <c r="AU2395" s="49"/>
      <c r="AV2395" s="49"/>
      <c r="AW2395" s="49"/>
      <c r="AX2395" s="49"/>
      <c r="DI2395" s="2"/>
    </row>
    <row r="2396" spans="1:113" ht="14.25">
      <c r="A2396" s="40"/>
      <c r="B2396" s="50"/>
      <c r="C2396" s="47"/>
      <c r="D2396" s="47"/>
      <c r="E2396" s="47"/>
      <c r="F2396" s="47"/>
      <c r="G2396" s="47"/>
      <c r="H2396" s="47"/>
      <c r="I2396" s="47"/>
      <c r="J2396" s="47"/>
      <c r="K2396" s="47"/>
      <c r="L2396" s="51"/>
      <c r="M2396" s="51"/>
      <c r="N2396" s="51"/>
      <c r="O2396" s="51"/>
      <c r="P2396" s="47"/>
      <c r="Q2396" s="47"/>
      <c r="R2396" s="47"/>
      <c r="S2396" s="47"/>
      <c r="T2396" s="47"/>
      <c r="U2396" s="47"/>
      <c r="V2396" s="52"/>
      <c r="W2396" s="52"/>
      <c r="X2396" s="52"/>
      <c r="Y2396" s="52"/>
      <c r="Z2396" s="52"/>
      <c r="AA2396" s="52"/>
      <c r="AB2396" s="52"/>
      <c r="AC2396" s="52"/>
      <c r="AD2396" s="52"/>
      <c r="AE2396" s="52"/>
      <c r="AF2396" s="52"/>
      <c r="AG2396" s="52"/>
      <c r="AH2396" s="52"/>
      <c r="AI2396" s="52"/>
      <c r="AJ2396" s="52"/>
      <c r="AK2396" s="52"/>
      <c r="AL2396" s="52"/>
      <c r="AM2396" s="52"/>
      <c r="AN2396" s="52"/>
      <c r="AO2396" s="52"/>
      <c r="AP2396" s="52"/>
      <c r="AQ2396" s="52"/>
      <c r="AR2396" s="52"/>
      <c r="AS2396" s="52"/>
      <c r="AT2396" s="52"/>
      <c r="AU2396" s="52"/>
      <c r="AV2396" s="52"/>
      <c r="AW2396" s="52"/>
      <c r="AX2396" s="53"/>
    </row>
    <row r="2397" spans="1:113" ht="12" customHeight="1">
      <c r="A2397" s="40"/>
      <c r="B2397" s="157" t="s">
        <v>288</v>
      </c>
      <c r="C2397" s="158"/>
      <c r="D2397" s="158"/>
      <c r="E2397" s="158"/>
      <c r="F2397" s="158"/>
      <c r="G2397" s="158"/>
      <c r="H2397" s="158"/>
      <c r="I2397" s="158"/>
      <c r="J2397" s="158"/>
      <c r="K2397" s="158"/>
      <c r="L2397" s="158"/>
      <c r="M2397" s="158"/>
      <c r="N2397" s="158"/>
      <c r="O2397" s="158"/>
      <c r="P2397" s="158"/>
      <c r="Q2397" s="158"/>
      <c r="R2397" s="158"/>
      <c r="S2397" s="158"/>
      <c r="T2397" s="158"/>
      <c r="U2397" s="158"/>
      <c r="V2397" s="158"/>
      <c r="W2397" s="158"/>
      <c r="X2397" s="158"/>
      <c r="Y2397" s="158"/>
      <c r="Z2397" s="158"/>
      <c r="AA2397" s="158"/>
      <c r="AB2397" s="158"/>
      <c r="AC2397" s="158"/>
      <c r="AD2397" s="158"/>
      <c r="AE2397" s="158"/>
      <c r="AF2397" s="158"/>
      <c r="AG2397" s="158"/>
      <c r="AH2397" s="158"/>
      <c r="AI2397" s="158"/>
      <c r="AJ2397" s="158"/>
      <c r="AK2397" s="158"/>
      <c r="AL2397" s="158"/>
      <c r="AM2397" s="158"/>
      <c r="AN2397" s="158"/>
      <c r="AO2397" s="158"/>
      <c r="AP2397" s="158"/>
      <c r="AQ2397" s="158"/>
      <c r="AR2397" s="158"/>
      <c r="AS2397" s="158"/>
      <c r="AT2397" s="158"/>
      <c r="AU2397" s="158"/>
      <c r="AV2397" s="158"/>
      <c r="AW2397" s="158"/>
      <c r="AX2397" s="159"/>
    </row>
    <row r="2398" spans="1:113" ht="12" customHeight="1">
      <c r="A2398" s="40"/>
      <c r="B2398" s="157"/>
      <c r="C2398" s="158"/>
      <c r="D2398" s="158"/>
      <c r="E2398" s="158"/>
      <c r="F2398" s="158"/>
      <c r="G2398" s="158"/>
      <c r="H2398" s="158"/>
      <c r="I2398" s="158"/>
      <c r="J2398" s="158"/>
      <c r="K2398" s="158"/>
      <c r="L2398" s="158"/>
      <c r="M2398" s="158"/>
      <c r="N2398" s="158"/>
      <c r="O2398" s="158"/>
      <c r="P2398" s="158"/>
      <c r="Q2398" s="158"/>
      <c r="R2398" s="158"/>
      <c r="S2398" s="158"/>
      <c r="T2398" s="158"/>
      <c r="U2398" s="158"/>
      <c r="V2398" s="158"/>
      <c r="W2398" s="158"/>
      <c r="X2398" s="158"/>
      <c r="Y2398" s="158"/>
      <c r="Z2398" s="158"/>
      <c r="AA2398" s="158"/>
      <c r="AB2398" s="158"/>
      <c r="AC2398" s="158"/>
      <c r="AD2398" s="158"/>
      <c r="AE2398" s="158"/>
      <c r="AF2398" s="158"/>
      <c r="AG2398" s="158"/>
      <c r="AH2398" s="158"/>
      <c r="AI2398" s="158"/>
      <c r="AJ2398" s="158"/>
      <c r="AK2398" s="158"/>
      <c r="AL2398" s="158"/>
      <c r="AM2398" s="158"/>
      <c r="AN2398" s="158"/>
      <c r="AO2398" s="158"/>
      <c r="AP2398" s="158"/>
      <c r="AQ2398" s="158"/>
      <c r="AR2398" s="158"/>
      <c r="AS2398" s="158"/>
      <c r="AT2398" s="158"/>
      <c r="AU2398" s="158"/>
      <c r="AV2398" s="158"/>
      <c r="AW2398" s="158"/>
      <c r="AX2398" s="159"/>
      <c r="BC2398" s="3"/>
    </row>
    <row r="2399" spans="1:113" ht="12" customHeight="1">
      <c r="A2399" s="40"/>
      <c r="B2399" s="157"/>
      <c r="C2399" s="158"/>
      <c r="D2399" s="158"/>
      <c r="E2399" s="158"/>
      <c r="F2399" s="158"/>
      <c r="G2399" s="158"/>
      <c r="H2399" s="158"/>
      <c r="I2399" s="158"/>
      <c r="J2399" s="158"/>
      <c r="K2399" s="158"/>
      <c r="L2399" s="158"/>
      <c r="M2399" s="158"/>
      <c r="N2399" s="158"/>
      <c r="O2399" s="158"/>
      <c r="P2399" s="158"/>
      <c r="Q2399" s="158"/>
      <c r="R2399" s="158"/>
      <c r="S2399" s="158"/>
      <c r="T2399" s="158"/>
      <c r="U2399" s="158"/>
      <c r="V2399" s="158"/>
      <c r="W2399" s="158"/>
      <c r="X2399" s="158"/>
      <c r="Y2399" s="158"/>
      <c r="Z2399" s="158"/>
      <c r="AA2399" s="158"/>
      <c r="AB2399" s="158"/>
      <c r="AC2399" s="158"/>
      <c r="AD2399" s="158"/>
      <c r="AE2399" s="158"/>
      <c r="AF2399" s="158"/>
      <c r="AG2399" s="158"/>
      <c r="AH2399" s="158"/>
      <c r="AI2399" s="158"/>
      <c r="AJ2399" s="158"/>
      <c r="AK2399" s="158"/>
      <c r="AL2399" s="158"/>
      <c r="AM2399" s="158"/>
      <c r="AN2399" s="158"/>
      <c r="AO2399" s="158"/>
      <c r="AP2399" s="158"/>
      <c r="AQ2399" s="158"/>
      <c r="AR2399" s="158"/>
      <c r="AS2399" s="158"/>
      <c r="AT2399" s="158"/>
      <c r="AU2399" s="158"/>
      <c r="AV2399" s="158"/>
      <c r="AW2399" s="158"/>
      <c r="AX2399" s="159"/>
    </row>
    <row r="2400" spans="1:113" ht="12" customHeight="1">
      <c r="A2400" s="40"/>
      <c r="B2400" s="157"/>
      <c r="C2400" s="158"/>
      <c r="D2400" s="158"/>
      <c r="E2400" s="158"/>
      <c r="F2400" s="158"/>
      <c r="G2400" s="158"/>
      <c r="H2400" s="158"/>
      <c r="I2400" s="158"/>
      <c r="J2400" s="158"/>
      <c r="K2400" s="158"/>
      <c r="L2400" s="158"/>
      <c r="M2400" s="158"/>
      <c r="N2400" s="158"/>
      <c r="O2400" s="158"/>
      <c r="P2400" s="158"/>
      <c r="Q2400" s="158"/>
      <c r="R2400" s="158"/>
      <c r="S2400" s="158"/>
      <c r="T2400" s="158"/>
      <c r="U2400" s="158"/>
      <c r="V2400" s="158"/>
      <c r="W2400" s="158"/>
      <c r="X2400" s="158"/>
      <c r="Y2400" s="158"/>
      <c r="Z2400" s="158"/>
      <c r="AA2400" s="158"/>
      <c r="AB2400" s="158"/>
      <c r="AC2400" s="158"/>
      <c r="AD2400" s="158"/>
      <c r="AE2400" s="158"/>
      <c r="AF2400" s="158"/>
      <c r="AG2400" s="158"/>
      <c r="AH2400" s="158"/>
      <c r="AI2400" s="158"/>
      <c r="AJ2400" s="158"/>
      <c r="AK2400" s="158"/>
      <c r="AL2400" s="158"/>
      <c r="AM2400" s="158"/>
      <c r="AN2400" s="158"/>
      <c r="AO2400" s="158"/>
      <c r="AP2400" s="158"/>
      <c r="AQ2400" s="158"/>
      <c r="AR2400" s="158"/>
      <c r="AS2400" s="158"/>
      <c r="AT2400" s="158"/>
      <c r="AU2400" s="158"/>
      <c r="AV2400" s="158"/>
      <c r="AW2400" s="158"/>
      <c r="AX2400" s="159"/>
    </row>
    <row r="2401" spans="1:251" ht="12" customHeight="1">
      <c r="A2401" s="40"/>
      <c r="B2401" s="157"/>
      <c r="C2401" s="158"/>
      <c r="D2401" s="158"/>
      <c r="E2401" s="158"/>
      <c r="F2401" s="158"/>
      <c r="G2401" s="158"/>
      <c r="H2401" s="158"/>
      <c r="I2401" s="158"/>
      <c r="J2401" s="158"/>
      <c r="K2401" s="158"/>
      <c r="L2401" s="158"/>
      <c r="M2401" s="158"/>
      <c r="N2401" s="158"/>
      <c r="O2401" s="158"/>
      <c r="P2401" s="158"/>
      <c r="Q2401" s="158"/>
      <c r="R2401" s="158"/>
      <c r="S2401" s="158"/>
      <c r="T2401" s="158"/>
      <c r="U2401" s="158"/>
      <c r="V2401" s="158"/>
      <c r="W2401" s="158"/>
      <c r="X2401" s="158"/>
      <c r="Y2401" s="158"/>
      <c r="Z2401" s="158"/>
      <c r="AA2401" s="158"/>
      <c r="AB2401" s="158"/>
      <c r="AC2401" s="158"/>
      <c r="AD2401" s="158"/>
      <c r="AE2401" s="158"/>
      <c r="AF2401" s="158"/>
      <c r="AG2401" s="158"/>
      <c r="AH2401" s="158"/>
      <c r="AI2401" s="158"/>
      <c r="AJ2401" s="158"/>
      <c r="AK2401" s="158"/>
      <c r="AL2401" s="158"/>
      <c r="AM2401" s="158"/>
      <c r="AN2401" s="158"/>
      <c r="AO2401" s="158"/>
      <c r="AP2401" s="158"/>
      <c r="AQ2401" s="158"/>
      <c r="AR2401" s="158"/>
      <c r="AS2401" s="158"/>
      <c r="AT2401" s="158"/>
      <c r="AU2401" s="158"/>
      <c r="AV2401" s="158"/>
      <c r="AW2401" s="158"/>
      <c r="AX2401" s="159"/>
    </row>
    <row r="2402" spans="1:251" ht="15" thickBot="1">
      <c r="A2402" s="41"/>
      <c r="B2402" s="54"/>
      <c r="C2402" s="55"/>
      <c r="D2402" s="55"/>
      <c r="E2402" s="55"/>
      <c r="F2402" s="55"/>
      <c r="G2402" s="55"/>
      <c r="H2402" s="55"/>
      <c r="I2402" s="55"/>
      <c r="J2402" s="55"/>
      <c r="K2402" s="55"/>
      <c r="L2402" s="55"/>
      <c r="M2402" s="55"/>
      <c r="N2402" s="55"/>
      <c r="O2402" s="55"/>
      <c r="P2402" s="55"/>
      <c r="Q2402" s="55"/>
      <c r="R2402" s="55"/>
      <c r="S2402" s="55"/>
      <c r="T2402" s="55"/>
      <c r="U2402" s="55"/>
      <c r="V2402" s="55"/>
      <c r="W2402" s="55"/>
      <c r="X2402" s="55"/>
      <c r="Y2402" s="55"/>
      <c r="Z2402" s="55"/>
      <c r="AA2402" s="55"/>
      <c r="AB2402" s="55"/>
      <c r="AC2402" s="55"/>
      <c r="AD2402" s="55"/>
      <c r="AE2402" s="55"/>
      <c r="AF2402" s="55"/>
      <c r="AG2402" s="55"/>
      <c r="AH2402" s="55"/>
      <c r="AI2402" s="55"/>
      <c r="AJ2402" s="55"/>
      <c r="AK2402" s="55"/>
      <c r="AL2402" s="55"/>
      <c r="AM2402" s="55"/>
      <c r="AN2402" s="55"/>
      <c r="AO2402" s="55"/>
      <c r="AP2402" s="55"/>
      <c r="AQ2402" s="55"/>
      <c r="AR2402" s="55"/>
      <c r="AS2402" s="55"/>
      <c r="AT2402" s="55"/>
      <c r="AU2402" s="55"/>
      <c r="AV2402" s="55"/>
      <c r="AW2402" s="55"/>
      <c r="AX2402" s="56"/>
    </row>
    <row r="2403" spans="1:251">
      <c r="B2403" s="57"/>
    </row>
    <row r="2404" spans="1:251" ht="14.25">
      <c r="B2404" s="49" t="s">
        <v>4</v>
      </c>
      <c r="C2404" s="40"/>
      <c r="D2404" s="40"/>
      <c r="E2404" s="40"/>
      <c r="F2404" s="40"/>
      <c r="G2404" s="40"/>
      <c r="H2404" s="40"/>
      <c r="I2404" s="40"/>
      <c r="J2404" s="40"/>
      <c r="K2404" s="40"/>
      <c r="L2404" s="48"/>
      <c r="M2404" s="48"/>
      <c r="N2404" s="48"/>
      <c r="O2404" s="48"/>
      <c r="P2404" s="40"/>
      <c r="Q2404" s="40"/>
      <c r="R2404" s="40"/>
      <c r="S2404" s="40"/>
      <c r="T2404" s="40"/>
      <c r="U2404" s="40"/>
      <c r="V2404" s="49"/>
      <c r="W2404" s="49"/>
      <c r="X2404" s="49"/>
      <c r="Y2404" s="49"/>
      <c r="Z2404" s="49"/>
      <c r="AA2404" s="49"/>
      <c r="AB2404" s="49"/>
      <c r="AC2404" s="49"/>
      <c r="AD2404" s="49"/>
      <c r="AE2404" s="49"/>
      <c r="AF2404" s="49"/>
      <c r="AG2404" s="49"/>
      <c r="AH2404" s="49"/>
      <c r="AI2404" s="49"/>
      <c r="AJ2404" s="49"/>
      <c r="AK2404" s="49"/>
      <c r="AL2404" s="49"/>
      <c r="AM2404" s="49"/>
      <c r="AN2404" s="49"/>
      <c r="AO2404" s="49"/>
      <c r="AP2404" s="49"/>
      <c r="AQ2404" s="49"/>
      <c r="AR2404" s="49"/>
      <c r="AS2404" s="49"/>
      <c r="AT2404" s="49"/>
      <c r="AU2404" s="49"/>
      <c r="AV2404" s="49"/>
      <c r="AW2404" s="49"/>
      <c r="AX2404" s="49"/>
    </row>
    <row r="2405" spans="1:251" ht="15" thickBot="1">
      <c r="B2405" s="40"/>
      <c r="C2405" s="40"/>
      <c r="D2405" s="40"/>
      <c r="E2405" s="40"/>
      <c r="F2405" s="40"/>
      <c r="G2405" s="40"/>
      <c r="H2405" s="40"/>
      <c r="I2405" s="40"/>
      <c r="J2405" s="40"/>
      <c r="K2405" s="40"/>
      <c r="L2405" s="48"/>
      <c r="M2405" s="48"/>
      <c r="N2405" s="48"/>
      <c r="O2405" s="48"/>
      <c r="P2405" s="40"/>
      <c r="Q2405" s="40"/>
      <c r="R2405" s="40"/>
      <c r="S2405" s="40"/>
      <c r="T2405" s="40"/>
      <c r="U2405" s="40"/>
      <c r="V2405" s="49"/>
      <c r="W2405" s="49"/>
      <c r="X2405" s="49"/>
      <c r="Y2405" s="49"/>
      <c r="Z2405" s="49"/>
      <c r="AA2405" s="49"/>
      <c r="AB2405" s="49"/>
      <c r="AC2405" s="49"/>
      <c r="AD2405" s="49"/>
      <c r="AE2405" s="49"/>
      <c r="AF2405" s="49"/>
      <c r="AG2405" s="49"/>
      <c r="AH2405" s="49"/>
      <c r="AI2405" s="49"/>
      <c r="AJ2405" s="49"/>
      <c r="AK2405" s="49"/>
      <c r="AL2405" s="49"/>
      <c r="AM2405" s="49"/>
      <c r="AN2405" s="49"/>
      <c r="AO2405" s="49"/>
      <c r="AP2405" s="49"/>
      <c r="AQ2405" s="49"/>
      <c r="AR2405" s="49"/>
      <c r="AS2405" s="49"/>
      <c r="AT2405" s="49"/>
      <c r="AU2405" s="49"/>
      <c r="AV2405" s="49"/>
      <c r="AW2405" s="49"/>
      <c r="AX2405" s="58" t="s">
        <v>5</v>
      </c>
    </row>
    <row r="2406" spans="1:251" s="3" customFormat="1" ht="13.5" customHeight="1">
      <c r="A2406" s="40"/>
      <c r="B2406" s="160" t="s">
        <v>6</v>
      </c>
      <c r="C2406" s="161"/>
      <c r="D2406" s="161"/>
      <c r="E2406" s="161"/>
      <c r="F2406" s="161"/>
      <c r="G2406" s="161"/>
      <c r="H2406" s="161"/>
      <c r="I2406" s="161"/>
      <c r="J2406" s="161"/>
      <c r="K2406" s="161"/>
      <c r="L2406" s="161"/>
      <c r="M2406" s="161"/>
      <c r="N2406" s="161"/>
      <c r="O2406" s="161"/>
      <c r="P2406" s="161"/>
      <c r="Q2406" s="161"/>
      <c r="R2406" s="161"/>
      <c r="S2406" s="161"/>
      <c r="T2406" s="161"/>
      <c r="U2406" s="161"/>
      <c r="V2406" s="161"/>
      <c r="W2406" s="161"/>
      <c r="X2406" s="161"/>
      <c r="Y2406" s="161"/>
      <c r="Z2406" s="162"/>
      <c r="AA2406" s="166" t="s">
        <v>12</v>
      </c>
      <c r="AB2406" s="161"/>
      <c r="AC2406" s="161"/>
      <c r="AD2406" s="161"/>
      <c r="AE2406" s="161"/>
      <c r="AF2406" s="161"/>
      <c r="AG2406" s="161"/>
      <c r="AH2406" s="161"/>
      <c r="AI2406" s="162"/>
      <c r="AJ2406" s="166" t="s">
        <v>13</v>
      </c>
      <c r="AK2406" s="161"/>
      <c r="AL2406" s="161"/>
      <c r="AM2406" s="161"/>
      <c r="AN2406" s="161"/>
      <c r="AO2406" s="161"/>
      <c r="AP2406" s="161"/>
      <c r="AQ2406" s="161"/>
      <c r="AR2406" s="162"/>
      <c r="AS2406" s="166" t="s">
        <v>7</v>
      </c>
      <c r="AT2406" s="161"/>
      <c r="AU2406" s="161"/>
      <c r="AV2406" s="161"/>
      <c r="AW2406" s="161"/>
      <c r="AX2406" s="168"/>
      <c r="AY2406" s="39"/>
      <c r="AZ2406" s="1"/>
      <c r="BA2406" s="1"/>
      <c r="BB2406" s="1"/>
      <c r="BC2406" s="1"/>
      <c r="BD2406" s="1"/>
      <c r="BE2406" s="1"/>
      <c r="BF2406" s="1"/>
      <c r="BG2406" s="1"/>
      <c r="BH2406" s="1"/>
      <c r="BI2406" s="1"/>
      <c r="BJ2406" s="1"/>
      <c r="BK2406" s="1"/>
      <c r="BL2406" s="1"/>
      <c r="BM2406" s="1"/>
      <c r="BN2406" s="1"/>
      <c r="BO2406" s="1"/>
      <c r="BP2406" s="1"/>
      <c r="BQ2406" s="1"/>
      <c r="BR2406" s="1"/>
      <c r="BS2406" s="1"/>
      <c r="BT2406" s="1"/>
      <c r="BU2406" s="1"/>
      <c r="BV2406" s="1"/>
      <c r="BW2406" s="1"/>
      <c r="BX2406" s="1"/>
      <c r="BY2406" s="1"/>
      <c r="BZ2406" s="1"/>
      <c r="CA2406" s="1"/>
      <c r="CB2406" s="1"/>
      <c r="CC2406" s="1"/>
      <c r="CD2406" s="1"/>
      <c r="CE2406" s="1"/>
      <c r="CF2406" s="1"/>
      <c r="CG2406" s="1"/>
      <c r="CH2406" s="1"/>
      <c r="CI2406" s="1"/>
      <c r="CJ2406" s="1"/>
      <c r="CK2406" s="1"/>
      <c r="CL2406" s="1"/>
      <c r="CM2406" s="1"/>
      <c r="CN2406" s="1"/>
      <c r="CO2406" s="1"/>
      <c r="CP2406" s="1"/>
      <c r="CQ2406" s="1"/>
      <c r="CR2406" s="1"/>
      <c r="CS2406" s="1"/>
      <c r="CT2406" s="1"/>
      <c r="CU2406" s="1"/>
      <c r="CV2406" s="1"/>
      <c r="CW2406" s="1"/>
      <c r="CX2406" s="1"/>
      <c r="CY2406" s="1"/>
      <c r="CZ2406" s="1"/>
      <c r="DA2406" s="1"/>
      <c r="DB2406" s="1"/>
      <c r="DC2406" s="1"/>
      <c r="DD2406" s="1"/>
      <c r="DE2406" s="1"/>
      <c r="DF2406" s="1"/>
      <c r="DG2406" s="1"/>
      <c r="DH2406" s="1"/>
      <c r="DI2406" s="1"/>
      <c r="DJ2406" s="1"/>
      <c r="DK2406" s="1"/>
      <c r="DL2406" s="1"/>
      <c r="DM2406" s="1"/>
      <c r="DN2406" s="1"/>
      <c r="DO2406" s="1"/>
      <c r="DP2406" s="1"/>
      <c r="DQ2406" s="1"/>
      <c r="DR2406" s="1"/>
      <c r="DS2406" s="1"/>
      <c r="DT2406" s="1"/>
      <c r="DU2406" s="1"/>
      <c r="DV2406" s="1"/>
      <c r="DW2406" s="1"/>
      <c r="DX2406" s="1"/>
      <c r="DY2406" s="1"/>
      <c r="DZ2406" s="1"/>
      <c r="EA2406" s="1"/>
      <c r="EB2406" s="1"/>
      <c r="EC2406" s="1"/>
      <c r="ED2406" s="1"/>
      <c r="EE2406" s="1"/>
      <c r="EF2406" s="1"/>
      <c r="EG2406" s="1"/>
      <c r="EH2406" s="1"/>
      <c r="EI2406" s="1"/>
      <c r="EJ2406" s="1"/>
      <c r="EK2406" s="1"/>
      <c r="EL2406" s="1"/>
      <c r="EM2406" s="1"/>
      <c r="EN2406" s="1"/>
      <c r="EO2406" s="1"/>
      <c r="EP2406" s="1"/>
      <c r="EQ2406" s="1"/>
      <c r="ER2406" s="1"/>
      <c r="ES2406" s="1"/>
      <c r="ET2406" s="1"/>
      <c r="EU2406" s="1"/>
      <c r="EV2406" s="1"/>
      <c r="EW2406" s="1"/>
      <c r="EX2406" s="1"/>
      <c r="EY2406" s="1"/>
      <c r="EZ2406" s="1"/>
      <c r="FA2406" s="1"/>
      <c r="FB2406" s="1"/>
      <c r="FC2406" s="1"/>
      <c r="FD2406" s="1"/>
      <c r="FE2406" s="1"/>
      <c r="FF2406" s="1"/>
      <c r="FG2406" s="1"/>
      <c r="FH2406" s="1"/>
      <c r="FI2406" s="1"/>
      <c r="FJ2406" s="1"/>
      <c r="FK2406" s="1"/>
      <c r="FL2406" s="1"/>
      <c r="FM2406" s="1"/>
      <c r="FN2406" s="1"/>
      <c r="FO2406" s="1"/>
      <c r="FP2406" s="1"/>
      <c r="FQ2406" s="1"/>
      <c r="FR2406" s="1"/>
      <c r="FS2406" s="1"/>
      <c r="FT2406" s="1"/>
      <c r="FU2406" s="1"/>
      <c r="FV2406" s="1"/>
      <c r="FW2406" s="1"/>
      <c r="FX2406" s="1"/>
      <c r="FY2406" s="1"/>
      <c r="FZ2406" s="1"/>
      <c r="GA2406" s="1"/>
      <c r="GB2406" s="1"/>
      <c r="GC2406" s="1"/>
      <c r="GD2406" s="1"/>
      <c r="GE2406" s="1"/>
      <c r="GF2406" s="1"/>
      <c r="GG2406" s="1"/>
      <c r="GH2406" s="1"/>
      <c r="GI2406" s="1"/>
      <c r="GJ2406" s="1"/>
      <c r="GK2406" s="1"/>
      <c r="GL2406" s="1"/>
      <c r="GM2406" s="1"/>
      <c r="GN2406" s="1"/>
      <c r="GO2406" s="1"/>
      <c r="GP2406" s="1"/>
      <c r="GQ2406" s="1"/>
      <c r="GR2406" s="1"/>
      <c r="GS2406" s="1"/>
      <c r="GT2406" s="1"/>
      <c r="GU2406" s="1"/>
      <c r="GV2406" s="1"/>
      <c r="GW2406" s="1"/>
      <c r="GX2406" s="1"/>
      <c r="GY2406" s="1"/>
      <c r="GZ2406" s="1"/>
      <c r="HA2406" s="1"/>
      <c r="HB2406" s="1"/>
      <c r="HC2406" s="1"/>
      <c r="HD2406" s="1"/>
      <c r="HE2406" s="1"/>
      <c r="HF2406" s="1"/>
      <c r="HG2406" s="1"/>
      <c r="HH2406" s="1"/>
      <c r="HI2406" s="1"/>
      <c r="HJ2406" s="1"/>
      <c r="HK2406" s="1"/>
      <c r="HL2406" s="1"/>
      <c r="HM2406" s="1"/>
      <c r="HN2406" s="1"/>
      <c r="HO2406" s="1"/>
      <c r="HP2406" s="1"/>
      <c r="HQ2406" s="1"/>
      <c r="HR2406" s="1"/>
      <c r="HS2406" s="1"/>
      <c r="HT2406" s="1"/>
      <c r="HU2406" s="1"/>
      <c r="HV2406" s="1"/>
      <c r="HW2406" s="1"/>
      <c r="HX2406" s="1"/>
      <c r="HY2406" s="1"/>
      <c r="HZ2406" s="1"/>
      <c r="IA2406" s="1"/>
      <c r="IB2406" s="1"/>
      <c r="IC2406" s="1"/>
      <c r="ID2406" s="1"/>
      <c r="IE2406" s="1"/>
      <c r="IF2406" s="1"/>
      <c r="IG2406" s="1"/>
      <c r="IH2406" s="1"/>
      <c r="II2406" s="1"/>
      <c r="IJ2406" s="1"/>
      <c r="IK2406" s="1"/>
      <c r="IL2406" s="1"/>
      <c r="IM2406" s="1"/>
      <c r="IN2406" s="1"/>
      <c r="IO2406" s="1"/>
      <c r="IP2406" s="1"/>
      <c r="IQ2406" s="1"/>
    </row>
    <row r="2407" spans="1:251" s="3" customFormat="1" ht="13.5">
      <c r="A2407" s="40"/>
      <c r="B2407" s="163"/>
      <c r="C2407" s="164"/>
      <c r="D2407" s="164"/>
      <c r="E2407" s="164"/>
      <c r="F2407" s="164"/>
      <c r="G2407" s="164"/>
      <c r="H2407" s="164"/>
      <c r="I2407" s="164"/>
      <c r="J2407" s="164"/>
      <c r="K2407" s="164"/>
      <c r="L2407" s="164"/>
      <c r="M2407" s="164"/>
      <c r="N2407" s="164"/>
      <c r="O2407" s="164"/>
      <c r="P2407" s="164"/>
      <c r="Q2407" s="164"/>
      <c r="R2407" s="164"/>
      <c r="S2407" s="164"/>
      <c r="T2407" s="164"/>
      <c r="U2407" s="164"/>
      <c r="V2407" s="164"/>
      <c r="W2407" s="164"/>
      <c r="X2407" s="164"/>
      <c r="Y2407" s="164"/>
      <c r="Z2407" s="165"/>
      <c r="AA2407" s="167"/>
      <c r="AB2407" s="164"/>
      <c r="AC2407" s="164"/>
      <c r="AD2407" s="164"/>
      <c r="AE2407" s="164"/>
      <c r="AF2407" s="164"/>
      <c r="AG2407" s="164"/>
      <c r="AH2407" s="164"/>
      <c r="AI2407" s="165"/>
      <c r="AJ2407" s="167"/>
      <c r="AK2407" s="164"/>
      <c r="AL2407" s="164"/>
      <c r="AM2407" s="164"/>
      <c r="AN2407" s="164"/>
      <c r="AO2407" s="164"/>
      <c r="AP2407" s="164"/>
      <c r="AQ2407" s="164"/>
      <c r="AR2407" s="165"/>
      <c r="AS2407" s="167"/>
      <c r="AT2407" s="164"/>
      <c r="AU2407" s="164"/>
      <c r="AV2407" s="164"/>
      <c r="AW2407" s="164"/>
      <c r="AX2407" s="169"/>
      <c r="AY2407" s="39"/>
      <c r="AZ2407" s="1"/>
      <c r="BA2407" s="1"/>
      <c r="BB2407" s="4"/>
      <c r="BC2407" s="5"/>
      <c r="BE2407" s="1"/>
      <c r="BF2407" s="1"/>
      <c r="BG2407" s="1"/>
      <c r="BH2407" s="1"/>
      <c r="BI2407" s="1"/>
      <c r="BJ2407" s="1"/>
      <c r="BK2407" s="1"/>
      <c r="BL2407" s="1"/>
      <c r="BM2407" s="1"/>
      <c r="BN2407" s="1"/>
      <c r="BO2407" s="1"/>
      <c r="BP2407" s="1"/>
      <c r="BQ2407" s="1"/>
      <c r="BR2407" s="1"/>
      <c r="BS2407" s="1"/>
      <c r="BT2407" s="1"/>
      <c r="BU2407" s="1"/>
      <c r="BV2407" s="1"/>
      <c r="BW2407" s="1"/>
      <c r="BX2407" s="1"/>
      <c r="BY2407" s="1"/>
      <c r="BZ2407" s="1"/>
      <c r="CA2407" s="1"/>
      <c r="CB2407" s="1"/>
      <c r="CC2407" s="1"/>
      <c r="CD2407" s="1"/>
      <c r="CE2407" s="1"/>
      <c r="CF2407" s="1"/>
      <c r="CG2407" s="1"/>
      <c r="CH2407" s="1"/>
      <c r="CI2407" s="1"/>
      <c r="CJ2407" s="1"/>
      <c r="CK2407" s="1"/>
      <c r="CL2407" s="1"/>
      <c r="CM2407" s="1"/>
      <c r="CN2407" s="1"/>
      <c r="CO2407" s="1"/>
      <c r="CP2407" s="1"/>
      <c r="CQ2407" s="1"/>
      <c r="CR2407" s="1"/>
      <c r="CS2407" s="1"/>
      <c r="CT2407" s="1"/>
      <c r="CU2407" s="1"/>
      <c r="CV2407" s="1"/>
      <c r="CW2407" s="1"/>
      <c r="CX2407" s="1"/>
      <c r="CY2407" s="1"/>
      <c r="CZ2407" s="1"/>
      <c r="DA2407" s="1"/>
      <c r="DB2407" s="1"/>
      <c r="DC2407" s="1"/>
      <c r="DD2407" s="1"/>
      <c r="DE2407" s="1"/>
      <c r="DF2407" s="1"/>
      <c r="DG2407" s="1"/>
      <c r="DH2407" s="1"/>
      <c r="DI2407" s="1"/>
      <c r="DJ2407" s="1"/>
      <c r="DK2407" s="1"/>
      <c r="DL2407" s="1"/>
      <c r="DM2407" s="1"/>
      <c r="DN2407" s="1"/>
      <c r="DO2407" s="1"/>
      <c r="DP2407" s="1"/>
      <c r="DQ2407" s="1"/>
      <c r="DR2407" s="1"/>
      <c r="DS2407" s="1"/>
      <c r="DT2407" s="1"/>
      <c r="DU2407" s="1"/>
      <c r="DV2407" s="1"/>
      <c r="DW2407" s="1"/>
      <c r="DX2407" s="1"/>
      <c r="DY2407" s="1"/>
      <c r="DZ2407" s="1"/>
      <c r="EA2407" s="1"/>
      <c r="EB2407" s="1"/>
      <c r="EC2407" s="1"/>
      <c r="ED2407" s="1"/>
      <c r="EE2407" s="1"/>
      <c r="EF2407" s="1"/>
      <c r="EG2407" s="1"/>
      <c r="EH2407" s="1"/>
      <c r="EI2407" s="1"/>
      <c r="EJ2407" s="1"/>
      <c r="EK2407" s="1"/>
      <c r="EL2407" s="1"/>
      <c r="EM2407" s="1"/>
      <c r="EN2407" s="1"/>
      <c r="EO2407" s="1"/>
      <c r="EP2407" s="1"/>
      <c r="EQ2407" s="1"/>
      <c r="ER2407" s="1"/>
      <c r="ES2407" s="1"/>
      <c r="ET2407" s="1"/>
      <c r="EU2407" s="1"/>
      <c r="EV2407" s="1"/>
      <c r="EW2407" s="1"/>
      <c r="EX2407" s="1"/>
      <c r="EY2407" s="1"/>
      <c r="EZ2407" s="1"/>
      <c r="FA2407" s="1"/>
      <c r="FB2407" s="1"/>
      <c r="FC2407" s="1"/>
      <c r="FD2407" s="1"/>
      <c r="FE2407" s="1"/>
      <c r="FF2407" s="1"/>
      <c r="FG2407" s="1"/>
      <c r="FH2407" s="1"/>
      <c r="FI2407" s="1"/>
      <c r="FJ2407" s="1"/>
      <c r="FK2407" s="1"/>
      <c r="FL2407" s="1"/>
      <c r="FM2407" s="1"/>
      <c r="FN2407" s="1"/>
      <c r="FO2407" s="1"/>
      <c r="FP2407" s="1"/>
      <c r="FQ2407" s="1"/>
      <c r="FR2407" s="1"/>
      <c r="FS2407" s="1"/>
      <c r="FT2407" s="1"/>
      <c r="FU2407" s="1"/>
      <c r="FV2407" s="1"/>
      <c r="FW2407" s="1"/>
      <c r="FX2407" s="1"/>
      <c r="FY2407" s="1"/>
      <c r="FZ2407" s="1"/>
      <c r="GA2407" s="1"/>
      <c r="GB2407" s="1"/>
      <c r="GC2407" s="1"/>
      <c r="GD2407" s="1"/>
      <c r="GE2407" s="1"/>
      <c r="GF2407" s="1"/>
      <c r="GG2407" s="1"/>
      <c r="GH2407" s="1"/>
      <c r="GI2407" s="1"/>
      <c r="GJ2407" s="1"/>
      <c r="GK2407" s="1"/>
      <c r="GL2407" s="1"/>
      <c r="GM2407" s="1"/>
      <c r="GN2407" s="1"/>
      <c r="GO2407" s="1"/>
      <c r="GP2407" s="1"/>
      <c r="GQ2407" s="1"/>
      <c r="GR2407" s="1"/>
      <c r="GS2407" s="1"/>
      <c r="GT2407" s="1"/>
      <c r="GU2407" s="1"/>
      <c r="GV2407" s="1"/>
      <c r="GW2407" s="1"/>
      <c r="GX2407" s="1"/>
      <c r="GY2407" s="1"/>
      <c r="GZ2407" s="1"/>
      <c r="HA2407" s="1"/>
      <c r="HB2407" s="1"/>
      <c r="HC2407" s="1"/>
      <c r="HD2407" s="1"/>
      <c r="HE2407" s="1"/>
      <c r="HF2407" s="1"/>
      <c r="HG2407" s="1"/>
      <c r="HH2407" s="1"/>
      <c r="HI2407" s="1"/>
      <c r="HJ2407" s="1"/>
      <c r="HK2407" s="1"/>
      <c r="HL2407" s="1"/>
      <c r="HM2407" s="1"/>
      <c r="HN2407" s="1"/>
      <c r="HO2407" s="1"/>
      <c r="HP2407" s="1"/>
      <c r="HQ2407" s="1"/>
      <c r="HR2407" s="1"/>
      <c r="HS2407" s="1"/>
      <c r="HT2407" s="1"/>
      <c r="HU2407" s="1"/>
      <c r="HV2407" s="1"/>
      <c r="HW2407" s="1"/>
      <c r="HX2407" s="1"/>
      <c r="HY2407" s="1"/>
      <c r="HZ2407" s="1"/>
      <c r="IA2407" s="1"/>
      <c r="IB2407" s="1"/>
      <c r="IC2407" s="1"/>
      <c r="ID2407" s="1"/>
      <c r="IE2407" s="1"/>
      <c r="IF2407" s="1"/>
      <c r="IG2407" s="1"/>
      <c r="IH2407" s="1"/>
      <c r="II2407" s="1"/>
      <c r="IJ2407" s="1"/>
      <c r="IK2407" s="1"/>
      <c r="IL2407" s="1"/>
      <c r="IM2407" s="1"/>
      <c r="IN2407" s="1"/>
      <c r="IO2407" s="1"/>
      <c r="IP2407" s="1"/>
      <c r="IQ2407" s="1"/>
    </row>
    <row r="2408" spans="1:251" s="3" customFormat="1" ht="18.75" customHeight="1">
      <c r="A2408" s="40"/>
      <c r="B2408" s="59"/>
      <c r="C2408" s="148" t="s">
        <v>289</v>
      </c>
      <c r="D2408" s="149"/>
      <c r="E2408" s="149"/>
      <c r="F2408" s="149"/>
      <c r="G2408" s="149"/>
      <c r="H2408" s="149"/>
      <c r="I2408" s="149"/>
      <c r="J2408" s="149"/>
      <c r="K2408" s="149"/>
      <c r="L2408" s="149"/>
      <c r="M2408" s="149"/>
      <c r="N2408" s="149"/>
      <c r="O2408" s="149"/>
      <c r="P2408" s="149"/>
      <c r="Q2408" s="149"/>
      <c r="R2408" s="149"/>
      <c r="S2408" s="149"/>
      <c r="T2408" s="149"/>
      <c r="U2408" s="149"/>
      <c r="V2408" s="149"/>
      <c r="W2408" s="149"/>
      <c r="X2408" s="149"/>
      <c r="Y2408" s="149"/>
      <c r="Z2408" s="150"/>
      <c r="AA2408" s="151">
        <v>31549</v>
      </c>
      <c r="AB2408" s="152"/>
      <c r="AC2408" s="152"/>
      <c r="AD2408" s="152"/>
      <c r="AE2408" s="152"/>
      <c r="AF2408" s="152"/>
      <c r="AG2408" s="152"/>
      <c r="AH2408" s="152"/>
      <c r="AI2408" s="153"/>
      <c r="AJ2408" s="151">
        <v>34144</v>
      </c>
      <c r="AK2408" s="152"/>
      <c r="AL2408" s="152"/>
      <c r="AM2408" s="152"/>
      <c r="AN2408" s="152"/>
      <c r="AO2408" s="152"/>
      <c r="AP2408" s="152"/>
      <c r="AQ2408" s="152"/>
      <c r="AR2408" s="153"/>
      <c r="AS2408" s="154"/>
      <c r="AT2408" s="155"/>
      <c r="AU2408" s="155"/>
      <c r="AV2408" s="155"/>
      <c r="AW2408" s="155"/>
      <c r="AX2408" s="156"/>
      <c r="AY2408" s="39"/>
      <c r="AZ2408" s="1"/>
      <c r="BA2408" s="1"/>
      <c r="BB2408" s="1"/>
      <c r="BC2408" s="1"/>
      <c r="BD2408" s="1"/>
      <c r="BE2408" s="1"/>
      <c r="BF2408" s="1"/>
      <c r="BG2408" s="1"/>
      <c r="BH2408" s="1"/>
      <c r="BI2408" s="1"/>
      <c r="BJ2408" s="1"/>
      <c r="BK2408" s="1"/>
      <c r="BL2408" s="1"/>
      <c r="BM2408" s="1"/>
      <c r="BN2408" s="1"/>
      <c r="BO2408" s="1"/>
      <c r="BP2408" s="1"/>
      <c r="BQ2408" s="1"/>
      <c r="BR2408" s="1"/>
      <c r="BS2408" s="1"/>
      <c r="BT2408" s="1"/>
      <c r="BU2408" s="1"/>
      <c r="BV2408" s="1"/>
      <c r="BW2408" s="1"/>
      <c r="BX2408" s="1"/>
      <c r="BY2408" s="1"/>
      <c r="BZ2408" s="1"/>
      <c r="CA2408" s="1"/>
      <c r="CB2408" s="1"/>
      <c r="CC2408" s="1"/>
      <c r="CD2408" s="1"/>
      <c r="CE2408" s="1"/>
      <c r="CF2408" s="1"/>
      <c r="CG2408" s="1"/>
      <c r="CH2408" s="1"/>
      <c r="CI2408" s="1"/>
      <c r="CJ2408" s="1"/>
      <c r="CK2408" s="1"/>
      <c r="CL2408" s="1"/>
      <c r="CM2408" s="1"/>
      <c r="CN2408" s="1"/>
      <c r="CO2408" s="1"/>
      <c r="CP2408" s="1"/>
      <c r="CQ2408" s="1"/>
      <c r="CR2408" s="1"/>
      <c r="CS2408" s="1"/>
      <c r="CT2408" s="1"/>
      <c r="CU2408" s="1"/>
      <c r="CV2408" s="1"/>
      <c r="CW2408" s="1"/>
      <c r="CX2408" s="1"/>
      <c r="CY2408" s="1"/>
      <c r="CZ2408" s="1"/>
      <c r="DA2408" s="1"/>
      <c r="DB2408" s="1"/>
      <c r="DC2408" s="1"/>
      <c r="DD2408" s="1"/>
      <c r="DE2408" s="1"/>
      <c r="DF2408" s="1"/>
      <c r="DG2408" s="1"/>
      <c r="DH2408" s="1"/>
      <c r="DI2408" s="1"/>
      <c r="DJ2408" s="1"/>
      <c r="DK2408" s="1"/>
      <c r="DL2408" s="1"/>
      <c r="DM2408" s="1"/>
      <c r="DN2408" s="1"/>
      <c r="DO2408" s="1"/>
      <c r="DP2408" s="1"/>
      <c r="DQ2408" s="1"/>
      <c r="DR2408" s="1"/>
      <c r="DS2408" s="1"/>
      <c r="DT2408" s="1"/>
      <c r="DU2408" s="1"/>
      <c r="DV2408" s="1"/>
      <c r="DW2408" s="1"/>
      <c r="DX2408" s="1"/>
      <c r="DY2408" s="1"/>
      <c r="DZ2408" s="1"/>
      <c r="EA2408" s="1"/>
      <c r="EB2408" s="1"/>
      <c r="EC2408" s="1"/>
      <c r="ED2408" s="1"/>
      <c r="EE2408" s="1"/>
      <c r="EF2408" s="1"/>
      <c r="EG2408" s="1"/>
      <c r="EH2408" s="1"/>
      <c r="EI2408" s="1"/>
      <c r="EJ2408" s="1"/>
      <c r="EK2408" s="1"/>
      <c r="EL2408" s="1"/>
      <c r="EM2408" s="1"/>
      <c r="EN2408" s="1"/>
      <c r="EO2408" s="1"/>
      <c r="EP2408" s="1"/>
      <c r="EQ2408" s="1"/>
      <c r="ER2408" s="1"/>
      <c r="ES2408" s="1"/>
      <c r="ET2408" s="1"/>
      <c r="EU2408" s="1"/>
      <c r="EV2408" s="1"/>
      <c r="EW2408" s="1"/>
      <c r="EX2408" s="1"/>
      <c r="EY2408" s="1"/>
      <c r="EZ2408" s="1"/>
      <c r="FA2408" s="1"/>
      <c r="FB2408" s="1"/>
      <c r="FC2408" s="1"/>
      <c r="FD2408" s="1"/>
      <c r="FE2408" s="1"/>
      <c r="FF2408" s="1"/>
      <c r="FG2408" s="1"/>
      <c r="FH2408" s="1"/>
      <c r="FI2408" s="1"/>
      <c r="FJ2408" s="1"/>
      <c r="FK2408" s="1"/>
      <c r="FL2408" s="1"/>
      <c r="FM2408" s="1"/>
      <c r="FN2408" s="1"/>
      <c r="FO2408" s="1"/>
      <c r="FP2408" s="1"/>
      <c r="FQ2408" s="1"/>
      <c r="FR2408" s="1"/>
      <c r="FS2408" s="1"/>
      <c r="FT2408" s="1"/>
      <c r="FU2408" s="1"/>
      <c r="FV2408" s="1"/>
      <c r="FW2408" s="1"/>
      <c r="FX2408" s="1"/>
      <c r="FY2408" s="1"/>
      <c r="FZ2408" s="1"/>
      <c r="GA2408" s="1"/>
      <c r="GB2408" s="1"/>
      <c r="GC2408" s="1"/>
      <c r="GD2408" s="1"/>
      <c r="GE2408" s="1"/>
      <c r="GF2408" s="1"/>
      <c r="GG2408" s="1"/>
      <c r="GH2408" s="1"/>
      <c r="GI2408" s="1"/>
      <c r="GJ2408" s="1"/>
      <c r="GK2408" s="1"/>
      <c r="GL2408" s="1"/>
      <c r="GM2408" s="1"/>
      <c r="GN2408" s="1"/>
      <c r="GO2408" s="1"/>
      <c r="GP2408" s="1"/>
      <c r="GQ2408" s="1"/>
      <c r="GR2408" s="1"/>
      <c r="GS2408" s="1"/>
      <c r="GT2408" s="1"/>
      <c r="GU2408" s="1"/>
      <c r="GV2408" s="1"/>
      <c r="GW2408" s="1"/>
      <c r="GX2408" s="1"/>
      <c r="GY2408" s="1"/>
      <c r="GZ2408" s="1"/>
      <c r="HA2408" s="1"/>
      <c r="HB2408" s="1"/>
      <c r="HC2408" s="1"/>
      <c r="HD2408" s="1"/>
      <c r="HE2408" s="1"/>
      <c r="HF2408" s="1"/>
      <c r="HG2408" s="1"/>
      <c r="HH2408" s="1"/>
      <c r="HI2408" s="1"/>
      <c r="HJ2408" s="1"/>
      <c r="HK2408" s="1"/>
      <c r="HL2408" s="1"/>
      <c r="HM2408" s="1"/>
      <c r="HN2408" s="1"/>
      <c r="HO2408" s="1"/>
      <c r="HP2408" s="1"/>
      <c r="HQ2408" s="1"/>
      <c r="HR2408" s="1"/>
      <c r="HS2408" s="1"/>
      <c r="HT2408" s="1"/>
      <c r="HU2408" s="1"/>
      <c r="HV2408" s="1"/>
      <c r="HW2408" s="1"/>
      <c r="HX2408" s="1"/>
      <c r="HY2408" s="1"/>
      <c r="HZ2408" s="1"/>
      <c r="IA2408" s="1"/>
      <c r="IB2408" s="1"/>
      <c r="IC2408" s="1"/>
      <c r="ID2408" s="1"/>
      <c r="IE2408" s="1"/>
      <c r="IF2408" s="1"/>
      <c r="IG2408" s="1"/>
      <c r="IH2408" s="1"/>
      <c r="II2408" s="1"/>
      <c r="IJ2408" s="1"/>
      <c r="IK2408" s="1"/>
      <c r="IL2408" s="1"/>
      <c r="IM2408" s="1"/>
      <c r="IN2408" s="1"/>
      <c r="IO2408" s="1"/>
      <c r="IP2408" s="1"/>
      <c r="IQ2408" s="1"/>
    </row>
    <row r="2409" spans="1:251" s="3" customFormat="1" ht="18.75" customHeight="1" thickBot="1">
      <c r="A2409" s="41"/>
      <c r="B2409" s="132" t="s">
        <v>14</v>
      </c>
      <c r="C2409" s="133"/>
      <c r="D2409" s="133"/>
      <c r="E2409" s="133"/>
      <c r="F2409" s="133"/>
      <c r="G2409" s="133"/>
      <c r="H2409" s="133"/>
      <c r="I2409" s="133"/>
      <c r="J2409" s="133"/>
      <c r="K2409" s="133"/>
      <c r="L2409" s="133"/>
      <c r="M2409" s="133"/>
      <c r="N2409" s="133"/>
      <c r="O2409" s="133"/>
      <c r="P2409" s="133"/>
      <c r="Q2409" s="133"/>
      <c r="R2409" s="133"/>
      <c r="S2409" s="133"/>
      <c r="T2409" s="133"/>
      <c r="U2409" s="133"/>
      <c r="V2409" s="133"/>
      <c r="W2409" s="133"/>
      <c r="X2409" s="133"/>
      <c r="Y2409" s="133"/>
      <c r="Z2409" s="134"/>
      <c r="AA2409" s="135">
        <f>SUM($AA$2408:$AA$2408)</f>
        <v>31549</v>
      </c>
      <c r="AB2409" s="136"/>
      <c r="AC2409" s="136"/>
      <c r="AD2409" s="136"/>
      <c r="AE2409" s="136"/>
      <c r="AF2409" s="136"/>
      <c r="AG2409" s="136"/>
      <c r="AH2409" s="136"/>
      <c r="AI2409" s="137"/>
      <c r="AJ2409" s="135">
        <f>SUM($AJ$2408:$AJ$2408)</f>
        <v>34144</v>
      </c>
      <c r="AK2409" s="136"/>
      <c r="AL2409" s="136"/>
      <c r="AM2409" s="136"/>
      <c r="AN2409" s="136"/>
      <c r="AO2409" s="136"/>
      <c r="AP2409" s="136"/>
      <c r="AQ2409" s="136"/>
      <c r="AR2409" s="137"/>
      <c r="AS2409" s="138"/>
      <c r="AT2409" s="139"/>
      <c r="AU2409" s="139"/>
      <c r="AV2409" s="139"/>
      <c r="AW2409" s="139"/>
      <c r="AX2409" s="140"/>
      <c r="AY2409" s="39"/>
      <c r="AZ2409" s="1"/>
      <c r="BA2409" s="1"/>
      <c r="BB2409" s="1"/>
      <c r="BC2409" s="1"/>
      <c r="BD2409" s="1"/>
      <c r="BE2409" s="1"/>
      <c r="BF2409" s="1"/>
      <c r="BG2409" s="1"/>
      <c r="BH2409" s="1"/>
      <c r="BI2409" s="1"/>
      <c r="BJ2409" s="1"/>
      <c r="BK2409" s="1"/>
      <c r="BL2409" s="1"/>
      <c r="BM2409" s="1"/>
      <c r="BN2409" s="1"/>
      <c r="BO2409" s="1"/>
      <c r="BP2409" s="1"/>
      <c r="BQ2409" s="1"/>
      <c r="BR2409" s="1"/>
      <c r="BS2409" s="1"/>
      <c r="BT2409" s="1"/>
      <c r="BU2409" s="1"/>
      <c r="BV2409" s="1"/>
      <c r="BW2409" s="1"/>
      <c r="BX2409" s="1"/>
      <c r="BY2409" s="1"/>
      <c r="BZ2409" s="1"/>
      <c r="CA2409" s="1"/>
      <c r="CB2409" s="1"/>
      <c r="CC2409" s="1"/>
      <c r="CD2409" s="1"/>
      <c r="CE2409" s="1"/>
      <c r="CF2409" s="1"/>
      <c r="CG2409" s="1"/>
      <c r="CH2409" s="1"/>
      <c r="CI2409" s="1"/>
      <c r="CJ2409" s="1"/>
      <c r="CK2409" s="1"/>
      <c r="CL2409" s="1"/>
      <c r="CM2409" s="1"/>
      <c r="CN2409" s="1"/>
      <c r="CO2409" s="1"/>
      <c r="CP2409" s="1"/>
      <c r="CQ2409" s="1"/>
      <c r="CR2409" s="1"/>
      <c r="CS2409" s="1"/>
      <c r="CT2409" s="1"/>
      <c r="CU2409" s="1"/>
      <c r="CV2409" s="1"/>
      <c r="CW2409" s="1"/>
      <c r="CX2409" s="1"/>
      <c r="CY2409" s="1"/>
      <c r="CZ2409" s="1"/>
      <c r="DA2409" s="1"/>
      <c r="DB2409" s="1"/>
      <c r="DC2409" s="1"/>
      <c r="DD2409" s="1"/>
      <c r="DE2409" s="1"/>
      <c r="DF2409" s="1"/>
      <c r="DG2409" s="1"/>
      <c r="DH2409" s="1"/>
      <c r="DI2409" s="1"/>
      <c r="DJ2409" s="1"/>
      <c r="DK2409" s="1"/>
      <c r="DL2409" s="1"/>
      <c r="DM2409" s="1"/>
      <c r="DN2409" s="1"/>
      <c r="DO2409" s="1"/>
      <c r="DP2409" s="1"/>
      <c r="DQ2409" s="1"/>
      <c r="DR2409" s="1"/>
      <c r="DS2409" s="1"/>
      <c r="DT2409" s="1"/>
      <c r="DU2409" s="1"/>
      <c r="DV2409" s="1"/>
      <c r="DW2409" s="1"/>
      <c r="DX2409" s="1"/>
      <c r="DY2409" s="1"/>
      <c r="DZ2409" s="1"/>
      <c r="EA2409" s="1"/>
      <c r="EB2409" s="1"/>
      <c r="EC2409" s="1"/>
      <c r="ED2409" s="1"/>
      <c r="EE2409" s="1"/>
      <c r="EF2409" s="1"/>
      <c r="EG2409" s="1"/>
      <c r="EH2409" s="1"/>
      <c r="EI2409" s="1"/>
      <c r="EJ2409" s="1"/>
      <c r="EK2409" s="1"/>
      <c r="EL2409" s="1"/>
      <c r="EM2409" s="1"/>
      <c r="EN2409" s="1"/>
      <c r="EO2409" s="1"/>
      <c r="EP2409" s="1"/>
      <c r="EQ2409" s="1"/>
      <c r="ER2409" s="1"/>
      <c r="ES2409" s="1"/>
      <c r="ET2409" s="1"/>
      <c r="EU2409" s="1"/>
      <c r="EV2409" s="1"/>
      <c r="EW2409" s="1"/>
      <c r="EX2409" s="1"/>
      <c r="EY2409" s="1"/>
      <c r="EZ2409" s="1"/>
      <c r="FA2409" s="1"/>
      <c r="FB2409" s="1"/>
      <c r="FC2409" s="1"/>
      <c r="FD2409" s="1"/>
      <c r="FE2409" s="1"/>
      <c r="FF2409" s="1"/>
      <c r="FG2409" s="1"/>
      <c r="FH2409" s="1"/>
      <c r="FI2409" s="1"/>
      <c r="FJ2409" s="1"/>
      <c r="FK2409" s="1"/>
      <c r="FL2409" s="1"/>
      <c r="FM2409" s="1"/>
      <c r="FN2409" s="1"/>
      <c r="FO2409" s="1"/>
      <c r="FP2409" s="1"/>
      <c r="FQ2409" s="1"/>
      <c r="FR2409" s="1"/>
      <c r="FS2409" s="1"/>
      <c r="FT2409" s="1"/>
      <c r="FU2409" s="1"/>
      <c r="FV2409" s="1"/>
      <c r="FW2409" s="1"/>
      <c r="FX2409" s="1"/>
      <c r="FY2409" s="1"/>
      <c r="FZ2409" s="1"/>
      <c r="GA2409" s="1"/>
      <c r="GB2409" s="1"/>
      <c r="GC2409" s="1"/>
      <c r="GD2409" s="1"/>
      <c r="GE2409" s="1"/>
      <c r="GF2409" s="1"/>
      <c r="GG2409" s="1"/>
      <c r="GH2409" s="1"/>
      <c r="GI2409" s="1"/>
      <c r="GJ2409" s="1"/>
      <c r="GK2409" s="1"/>
      <c r="GL2409" s="1"/>
      <c r="GM2409" s="1"/>
      <c r="GN2409" s="1"/>
      <c r="GO2409" s="1"/>
      <c r="GP2409" s="1"/>
      <c r="GQ2409" s="1"/>
      <c r="GR2409" s="1"/>
      <c r="GS2409" s="1"/>
      <c r="GT2409" s="1"/>
      <c r="GU2409" s="1"/>
      <c r="GV2409" s="1"/>
      <c r="GW2409" s="1"/>
      <c r="GX2409" s="1"/>
      <c r="GY2409" s="1"/>
      <c r="GZ2409" s="1"/>
      <c r="HA2409" s="1"/>
      <c r="HB2409" s="1"/>
      <c r="HC2409" s="1"/>
      <c r="HD2409" s="1"/>
      <c r="HE2409" s="1"/>
      <c r="HF2409" s="1"/>
      <c r="HG2409" s="1"/>
      <c r="HH2409" s="1"/>
      <c r="HI2409" s="1"/>
      <c r="HJ2409" s="1"/>
      <c r="HK2409" s="1"/>
      <c r="HL2409" s="1"/>
      <c r="HM2409" s="1"/>
      <c r="HN2409" s="1"/>
      <c r="HO2409" s="1"/>
      <c r="HP2409" s="1"/>
      <c r="HQ2409" s="1"/>
      <c r="HR2409" s="1"/>
      <c r="HS2409" s="1"/>
      <c r="HT2409" s="1"/>
      <c r="HU2409" s="1"/>
      <c r="HV2409" s="1"/>
      <c r="HW2409" s="1"/>
      <c r="HX2409" s="1"/>
      <c r="HY2409" s="1"/>
      <c r="HZ2409" s="1"/>
      <c r="IA2409" s="1"/>
      <c r="IB2409" s="1"/>
      <c r="IC2409" s="1"/>
      <c r="ID2409" s="1"/>
      <c r="IE2409" s="1"/>
      <c r="IF2409" s="1"/>
      <c r="IG2409" s="1"/>
      <c r="IH2409" s="1"/>
      <c r="II2409" s="1"/>
      <c r="IJ2409" s="1"/>
      <c r="IK2409" s="1"/>
      <c r="IL2409" s="1"/>
      <c r="IM2409" s="1"/>
      <c r="IN2409" s="1"/>
      <c r="IO2409" s="1"/>
      <c r="IP2409" s="1"/>
      <c r="IQ2409" s="1"/>
    </row>
    <row r="2411" spans="1:251" ht="18.75">
      <c r="A2411" s="38" t="s">
        <v>0</v>
      </c>
      <c r="AW2411" s="44"/>
      <c r="AX2411" s="45"/>
      <c r="AY2411" s="44"/>
    </row>
    <row r="2413" spans="1:251" ht="18.75">
      <c r="B2413" s="141" t="s">
        <v>8</v>
      </c>
      <c r="C2413" s="142"/>
      <c r="D2413" s="142"/>
      <c r="E2413" s="142"/>
      <c r="F2413" s="142"/>
      <c r="G2413" s="142"/>
      <c r="H2413" s="142"/>
      <c r="I2413" s="142"/>
      <c r="J2413" s="142"/>
      <c r="K2413" s="142"/>
      <c r="L2413" s="142"/>
      <c r="M2413" s="142"/>
      <c r="N2413" s="142"/>
      <c r="O2413" s="142"/>
      <c r="P2413" s="142"/>
      <c r="Q2413" s="142"/>
      <c r="R2413" s="142"/>
      <c r="S2413" s="142"/>
      <c r="T2413" s="142"/>
      <c r="U2413" s="142"/>
      <c r="V2413" s="142"/>
      <c r="W2413" s="142"/>
      <c r="X2413" s="142"/>
      <c r="Y2413" s="142"/>
      <c r="Z2413" s="142"/>
      <c r="AA2413" s="142"/>
      <c r="AB2413" s="142"/>
      <c r="AC2413" s="142"/>
      <c r="AD2413" s="142"/>
      <c r="AE2413" s="142"/>
      <c r="AF2413" s="142"/>
      <c r="AG2413" s="142"/>
      <c r="AH2413" s="142"/>
      <c r="AI2413" s="142"/>
      <c r="AJ2413" s="142"/>
      <c r="AK2413" s="142"/>
      <c r="AL2413" s="142"/>
      <c r="AM2413" s="142"/>
      <c r="AN2413" s="142"/>
      <c r="AO2413" s="142"/>
      <c r="AP2413" s="142"/>
      <c r="AQ2413" s="142"/>
      <c r="AR2413" s="142"/>
      <c r="AS2413" s="142"/>
      <c r="AT2413" s="142"/>
      <c r="AU2413" s="142"/>
      <c r="AV2413" s="142"/>
      <c r="AW2413" s="142"/>
      <c r="AX2413" s="142"/>
    </row>
    <row r="2414" spans="1:251">
      <c r="Z2414" s="46"/>
      <c r="AD2414" s="46"/>
      <c r="AE2414" s="46"/>
      <c r="AF2414" s="46"/>
      <c r="AG2414" s="46"/>
      <c r="AH2414" s="46"/>
      <c r="AI2414" s="46"/>
      <c r="AO2414" s="46"/>
    </row>
    <row r="2415" spans="1:251" ht="13.5" thickBot="1">
      <c r="Z2415" s="46"/>
      <c r="AD2415" s="46"/>
      <c r="AE2415" s="46"/>
      <c r="AF2415" s="46"/>
      <c r="AG2415" s="46"/>
      <c r="AH2415" s="46"/>
      <c r="AI2415" s="46"/>
      <c r="AO2415" s="46"/>
      <c r="DI2415" s="2"/>
    </row>
    <row r="2416" spans="1:251" ht="24.75" customHeight="1" thickBot="1">
      <c r="B2416" s="143" t="s">
        <v>1</v>
      </c>
      <c r="C2416" s="144"/>
      <c r="D2416" s="144"/>
      <c r="E2416" s="144"/>
      <c r="F2416" s="144"/>
      <c r="G2416" s="144"/>
      <c r="H2416" s="145" t="s">
        <v>556</v>
      </c>
      <c r="I2416" s="146"/>
      <c r="J2416" s="146"/>
      <c r="K2416" s="146"/>
      <c r="L2416" s="146"/>
      <c r="M2416" s="146"/>
      <c r="N2416" s="146"/>
      <c r="O2416" s="146"/>
      <c r="P2416" s="146"/>
      <c r="Q2416" s="146"/>
      <c r="R2416" s="146"/>
      <c r="S2416" s="146"/>
      <c r="T2416" s="146"/>
      <c r="U2416" s="146"/>
      <c r="V2416" s="146"/>
      <c r="W2416" s="146"/>
      <c r="X2416" s="146"/>
      <c r="Y2416" s="146"/>
      <c r="Z2416" s="146"/>
      <c r="AA2416" s="146"/>
      <c r="AB2416" s="146"/>
      <c r="AC2416" s="146"/>
      <c r="AD2416" s="146"/>
      <c r="AE2416" s="146"/>
      <c r="AF2416" s="146"/>
      <c r="AG2416" s="146"/>
      <c r="AH2416" s="146"/>
      <c r="AI2416" s="146"/>
      <c r="AJ2416" s="146"/>
      <c r="AK2416" s="146"/>
      <c r="AL2416" s="146"/>
      <c r="AM2416" s="146"/>
      <c r="AN2416" s="146"/>
      <c r="AO2416" s="146"/>
      <c r="AP2416" s="146"/>
      <c r="AQ2416" s="146"/>
      <c r="AR2416" s="146"/>
      <c r="AS2416" s="146"/>
      <c r="AT2416" s="146"/>
      <c r="AU2416" s="146"/>
      <c r="AV2416" s="146"/>
      <c r="AW2416" s="146"/>
      <c r="AX2416" s="147"/>
      <c r="DI2416" s="2"/>
    </row>
    <row r="2417" spans="1:113" ht="14.25">
      <c r="B2417" s="47"/>
      <c r="C2417" s="47"/>
      <c r="D2417" s="47"/>
      <c r="E2417" s="47"/>
      <c r="F2417" s="47"/>
      <c r="G2417" s="47"/>
      <c r="H2417" s="40"/>
      <c r="I2417" s="40"/>
      <c r="J2417" s="40"/>
      <c r="K2417" s="40"/>
      <c r="L2417" s="48"/>
      <c r="M2417" s="48"/>
      <c r="N2417" s="48"/>
      <c r="O2417" s="48"/>
      <c r="P2417" s="40"/>
      <c r="Q2417" s="40"/>
      <c r="R2417" s="40"/>
      <c r="S2417" s="40"/>
      <c r="T2417" s="40"/>
      <c r="U2417" s="40"/>
      <c r="V2417" s="49"/>
      <c r="W2417" s="49"/>
      <c r="X2417" s="49"/>
      <c r="Y2417" s="49"/>
      <c r="Z2417" s="49"/>
      <c r="AA2417" s="49"/>
      <c r="AB2417" s="49"/>
      <c r="AC2417" s="49"/>
      <c r="AD2417" s="49"/>
      <c r="AE2417" s="49"/>
      <c r="AF2417" s="49"/>
      <c r="AG2417" s="49"/>
      <c r="AH2417" s="49"/>
      <c r="AI2417" s="49"/>
      <c r="AJ2417" s="49"/>
      <c r="AK2417" s="49"/>
      <c r="AL2417" s="49"/>
      <c r="AM2417" s="49"/>
      <c r="AN2417" s="49"/>
      <c r="AO2417" s="49"/>
      <c r="AP2417" s="49"/>
      <c r="AQ2417" s="49"/>
      <c r="AR2417" s="49"/>
      <c r="AS2417" s="49"/>
      <c r="AT2417" s="49"/>
      <c r="AU2417" s="49"/>
      <c r="AV2417" s="49"/>
      <c r="AW2417" s="49"/>
      <c r="AX2417" s="49"/>
      <c r="DI2417" s="2"/>
    </row>
    <row r="2418" spans="1:113" ht="15" thickBot="1">
      <c r="A2418" s="61"/>
      <c r="B2418" s="49" t="s">
        <v>2</v>
      </c>
      <c r="C2418" s="40"/>
      <c r="D2418" s="40"/>
      <c r="E2418" s="40"/>
      <c r="F2418" s="40"/>
      <c r="G2418" s="40"/>
      <c r="H2418" s="40"/>
      <c r="I2418" s="40"/>
      <c r="J2418" s="40"/>
      <c r="K2418" s="40"/>
      <c r="L2418" s="48"/>
      <c r="M2418" s="48"/>
      <c r="N2418" s="48"/>
      <c r="O2418" s="48"/>
      <c r="P2418" s="40"/>
      <c r="Q2418" s="40"/>
      <c r="R2418" s="40"/>
      <c r="S2418" s="40"/>
      <c r="T2418" s="40"/>
      <c r="U2418" s="40"/>
      <c r="V2418" s="49"/>
      <c r="W2418" s="49"/>
      <c r="X2418" s="49"/>
      <c r="Y2418" s="49"/>
      <c r="Z2418" s="49"/>
      <c r="AA2418" s="49"/>
      <c r="AB2418" s="49"/>
      <c r="AC2418" s="49"/>
      <c r="AD2418" s="49"/>
      <c r="AE2418" s="49"/>
      <c r="AF2418" s="49"/>
      <c r="AG2418" s="49"/>
      <c r="AH2418" s="49"/>
      <c r="AI2418" s="49"/>
      <c r="AJ2418" s="49"/>
      <c r="AK2418" s="49"/>
      <c r="AL2418" s="49"/>
      <c r="AM2418" s="49"/>
      <c r="AN2418" s="49"/>
      <c r="AO2418" s="49"/>
      <c r="AP2418" s="49"/>
      <c r="AQ2418" s="49"/>
      <c r="AR2418" s="49"/>
      <c r="AS2418" s="49"/>
      <c r="AT2418" s="49"/>
      <c r="AU2418" s="49"/>
      <c r="AV2418" s="49"/>
      <c r="AW2418" s="49"/>
      <c r="AX2418" s="49"/>
      <c r="DI2418" s="2"/>
    </row>
    <row r="2419" spans="1:113" ht="14.25">
      <c r="A2419" s="40"/>
      <c r="B2419" s="50"/>
      <c r="C2419" s="47"/>
      <c r="D2419" s="47"/>
      <c r="E2419" s="47"/>
      <c r="F2419" s="47"/>
      <c r="G2419" s="47"/>
      <c r="H2419" s="47"/>
      <c r="I2419" s="47"/>
      <c r="J2419" s="47"/>
      <c r="K2419" s="47"/>
      <c r="L2419" s="51"/>
      <c r="M2419" s="51"/>
      <c r="N2419" s="51"/>
      <c r="O2419" s="51"/>
      <c r="P2419" s="47"/>
      <c r="Q2419" s="47"/>
      <c r="R2419" s="47"/>
      <c r="S2419" s="47"/>
      <c r="T2419" s="47"/>
      <c r="U2419" s="47"/>
      <c r="V2419" s="52"/>
      <c r="W2419" s="52"/>
      <c r="X2419" s="52"/>
      <c r="Y2419" s="52"/>
      <c r="Z2419" s="52"/>
      <c r="AA2419" s="52"/>
      <c r="AB2419" s="52"/>
      <c r="AC2419" s="52"/>
      <c r="AD2419" s="52"/>
      <c r="AE2419" s="52"/>
      <c r="AF2419" s="52"/>
      <c r="AG2419" s="52"/>
      <c r="AH2419" s="52"/>
      <c r="AI2419" s="52"/>
      <c r="AJ2419" s="52"/>
      <c r="AK2419" s="52"/>
      <c r="AL2419" s="52"/>
      <c r="AM2419" s="52"/>
      <c r="AN2419" s="52"/>
      <c r="AO2419" s="52"/>
      <c r="AP2419" s="52"/>
      <c r="AQ2419" s="52"/>
      <c r="AR2419" s="52"/>
      <c r="AS2419" s="52"/>
      <c r="AT2419" s="52"/>
      <c r="AU2419" s="52"/>
      <c r="AV2419" s="52"/>
      <c r="AW2419" s="52"/>
      <c r="AX2419" s="53"/>
    </row>
    <row r="2420" spans="1:113" ht="12" customHeight="1">
      <c r="A2420" s="40"/>
      <c r="B2420" s="157" t="s">
        <v>310</v>
      </c>
      <c r="C2420" s="158"/>
      <c r="D2420" s="158"/>
      <c r="E2420" s="158"/>
      <c r="F2420" s="158"/>
      <c r="G2420" s="158"/>
      <c r="H2420" s="158"/>
      <c r="I2420" s="158"/>
      <c r="J2420" s="158"/>
      <c r="K2420" s="158"/>
      <c r="L2420" s="158"/>
      <c r="M2420" s="158"/>
      <c r="N2420" s="158"/>
      <c r="O2420" s="158"/>
      <c r="P2420" s="158"/>
      <c r="Q2420" s="158"/>
      <c r="R2420" s="158"/>
      <c r="S2420" s="158"/>
      <c r="T2420" s="158"/>
      <c r="U2420" s="158"/>
      <c r="V2420" s="158"/>
      <c r="W2420" s="158"/>
      <c r="X2420" s="158"/>
      <c r="Y2420" s="158"/>
      <c r="Z2420" s="158"/>
      <c r="AA2420" s="158"/>
      <c r="AB2420" s="158"/>
      <c r="AC2420" s="158"/>
      <c r="AD2420" s="158"/>
      <c r="AE2420" s="158"/>
      <c r="AF2420" s="158"/>
      <c r="AG2420" s="158"/>
      <c r="AH2420" s="158"/>
      <c r="AI2420" s="158"/>
      <c r="AJ2420" s="158"/>
      <c r="AK2420" s="158"/>
      <c r="AL2420" s="158"/>
      <c r="AM2420" s="158"/>
      <c r="AN2420" s="158"/>
      <c r="AO2420" s="158"/>
      <c r="AP2420" s="158"/>
      <c r="AQ2420" s="158"/>
      <c r="AR2420" s="158"/>
      <c r="AS2420" s="158"/>
      <c r="AT2420" s="158"/>
      <c r="AU2420" s="158"/>
      <c r="AV2420" s="158"/>
      <c r="AW2420" s="158"/>
      <c r="AX2420" s="159"/>
    </row>
    <row r="2421" spans="1:113" ht="12" customHeight="1">
      <c r="A2421" s="40"/>
      <c r="B2421" s="157"/>
      <c r="C2421" s="158"/>
      <c r="D2421" s="158"/>
      <c r="E2421" s="158"/>
      <c r="F2421" s="158"/>
      <c r="G2421" s="158"/>
      <c r="H2421" s="158"/>
      <c r="I2421" s="158"/>
      <c r="J2421" s="158"/>
      <c r="K2421" s="158"/>
      <c r="L2421" s="158"/>
      <c r="M2421" s="158"/>
      <c r="N2421" s="158"/>
      <c r="O2421" s="158"/>
      <c r="P2421" s="158"/>
      <c r="Q2421" s="158"/>
      <c r="R2421" s="158"/>
      <c r="S2421" s="158"/>
      <c r="T2421" s="158"/>
      <c r="U2421" s="158"/>
      <c r="V2421" s="158"/>
      <c r="W2421" s="158"/>
      <c r="X2421" s="158"/>
      <c r="Y2421" s="158"/>
      <c r="Z2421" s="158"/>
      <c r="AA2421" s="158"/>
      <c r="AB2421" s="158"/>
      <c r="AC2421" s="158"/>
      <c r="AD2421" s="158"/>
      <c r="AE2421" s="158"/>
      <c r="AF2421" s="158"/>
      <c r="AG2421" s="158"/>
      <c r="AH2421" s="158"/>
      <c r="AI2421" s="158"/>
      <c r="AJ2421" s="158"/>
      <c r="AK2421" s="158"/>
      <c r="AL2421" s="158"/>
      <c r="AM2421" s="158"/>
      <c r="AN2421" s="158"/>
      <c r="AO2421" s="158"/>
      <c r="AP2421" s="158"/>
      <c r="AQ2421" s="158"/>
      <c r="AR2421" s="158"/>
      <c r="AS2421" s="158"/>
      <c r="AT2421" s="158"/>
      <c r="AU2421" s="158"/>
      <c r="AV2421" s="158"/>
      <c r="AW2421" s="158"/>
      <c r="AX2421" s="159"/>
      <c r="BC2421" s="3"/>
    </row>
    <row r="2422" spans="1:113" ht="12" customHeight="1">
      <c r="A2422" s="40"/>
      <c r="B2422" s="157"/>
      <c r="C2422" s="158"/>
      <c r="D2422" s="158"/>
      <c r="E2422" s="158"/>
      <c r="F2422" s="158"/>
      <c r="G2422" s="158"/>
      <c r="H2422" s="158"/>
      <c r="I2422" s="158"/>
      <c r="J2422" s="158"/>
      <c r="K2422" s="158"/>
      <c r="L2422" s="158"/>
      <c r="M2422" s="158"/>
      <c r="N2422" s="158"/>
      <c r="O2422" s="158"/>
      <c r="P2422" s="158"/>
      <c r="Q2422" s="158"/>
      <c r="R2422" s="158"/>
      <c r="S2422" s="158"/>
      <c r="T2422" s="158"/>
      <c r="U2422" s="158"/>
      <c r="V2422" s="158"/>
      <c r="W2422" s="158"/>
      <c r="X2422" s="158"/>
      <c r="Y2422" s="158"/>
      <c r="Z2422" s="158"/>
      <c r="AA2422" s="158"/>
      <c r="AB2422" s="158"/>
      <c r="AC2422" s="158"/>
      <c r="AD2422" s="158"/>
      <c r="AE2422" s="158"/>
      <c r="AF2422" s="158"/>
      <c r="AG2422" s="158"/>
      <c r="AH2422" s="158"/>
      <c r="AI2422" s="158"/>
      <c r="AJ2422" s="158"/>
      <c r="AK2422" s="158"/>
      <c r="AL2422" s="158"/>
      <c r="AM2422" s="158"/>
      <c r="AN2422" s="158"/>
      <c r="AO2422" s="158"/>
      <c r="AP2422" s="158"/>
      <c r="AQ2422" s="158"/>
      <c r="AR2422" s="158"/>
      <c r="AS2422" s="158"/>
      <c r="AT2422" s="158"/>
      <c r="AU2422" s="158"/>
      <c r="AV2422" s="158"/>
      <c r="AW2422" s="158"/>
      <c r="AX2422" s="159"/>
    </row>
    <row r="2423" spans="1:113" ht="12" customHeight="1">
      <c r="A2423" s="40"/>
      <c r="B2423" s="157"/>
      <c r="C2423" s="158"/>
      <c r="D2423" s="158"/>
      <c r="E2423" s="158"/>
      <c r="F2423" s="158"/>
      <c r="G2423" s="158"/>
      <c r="H2423" s="158"/>
      <c r="I2423" s="158"/>
      <c r="J2423" s="158"/>
      <c r="K2423" s="158"/>
      <c r="L2423" s="158"/>
      <c r="M2423" s="158"/>
      <c r="N2423" s="158"/>
      <c r="O2423" s="158"/>
      <c r="P2423" s="158"/>
      <c r="Q2423" s="158"/>
      <c r="R2423" s="158"/>
      <c r="S2423" s="158"/>
      <c r="T2423" s="158"/>
      <c r="U2423" s="158"/>
      <c r="V2423" s="158"/>
      <c r="W2423" s="158"/>
      <c r="X2423" s="158"/>
      <c r="Y2423" s="158"/>
      <c r="Z2423" s="158"/>
      <c r="AA2423" s="158"/>
      <c r="AB2423" s="158"/>
      <c r="AC2423" s="158"/>
      <c r="AD2423" s="158"/>
      <c r="AE2423" s="158"/>
      <c r="AF2423" s="158"/>
      <c r="AG2423" s="158"/>
      <c r="AH2423" s="158"/>
      <c r="AI2423" s="158"/>
      <c r="AJ2423" s="158"/>
      <c r="AK2423" s="158"/>
      <c r="AL2423" s="158"/>
      <c r="AM2423" s="158"/>
      <c r="AN2423" s="158"/>
      <c r="AO2423" s="158"/>
      <c r="AP2423" s="158"/>
      <c r="AQ2423" s="158"/>
      <c r="AR2423" s="158"/>
      <c r="AS2423" s="158"/>
      <c r="AT2423" s="158"/>
      <c r="AU2423" s="158"/>
      <c r="AV2423" s="158"/>
      <c r="AW2423" s="158"/>
      <c r="AX2423" s="159"/>
    </row>
    <row r="2424" spans="1:113" ht="12" customHeight="1">
      <c r="A2424" s="40"/>
      <c r="B2424" s="157"/>
      <c r="C2424" s="158"/>
      <c r="D2424" s="158"/>
      <c r="E2424" s="158"/>
      <c r="F2424" s="158"/>
      <c r="G2424" s="158"/>
      <c r="H2424" s="158"/>
      <c r="I2424" s="158"/>
      <c r="J2424" s="158"/>
      <c r="K2424" s="158"/>
      <c r="L2424" s="158"/>
      <c r="M2424" s="158"/>
      <c r="N2424" s="158"/>
      <c r="O2424" s="158"/>
      <c r="P2424" s="158"/>
      <c r="Q2424" s="158"/>
      <c r="R2424" s="158"/>
      <c r="S2424" s="158"/>
      <c r="T2424" s="158"/>
      <c r="U2424" s="158"/>
      <c r="V2424" s="158"/>
      <c r="W2424" s="158"/>
      <c r="X2424" s="158"/>
      <c r="Y2424" s="158"/>
      <c r="Z2424" s="158"/>
      <c r="AA2424" s="158"/>
      <c r="AB2424" s="158"/>
      <c r="AC2424" s="158"/>
      <c r="AD2424" s="158"/>
      <c r="AE2424" s="158"/>
      <c r="AF2424" s="158"/>
      <c r="AG2424" s="158"/>
      <c r="AH2424" s="158"/>
      <c r="AI2424" s="158"/>
      <c r="AJ2424" s="158"/>
      <c r="AK2424" s="158"/>
      <c r="AL2424" s="158"/>
      <c r="AM2424" s="158"/>
      <c r="AN2424" s="158"/>
      <c r="AO2424" s="158"/>
      <c r="AP2424" s="158"/>
      <c r="AQ2424" s="158"/>
      <c r="AR2424" s="158"/>
      <c r="AS2424" s="158"/>
      <c r="AT2424" s="158"/>
      <c r="AU2424" s="158"/>
      <c r="AV2424" s="158"/>
      <c r="AW2424" s="158"/>
      <c r="AX2424" s="159"/>
    </row>
    <row r="2425" spans="1:113" ht="15" thickBot="1">
      <c r="A2425" s="41"/>
      <c r="B2425" s="54"/>
      <c r="C2425" s="55"/>
      <c r="D2425" s="55"/>
      <c r="E2425" s="55"/>
      <c r="F2425" s="55"/>
      <c r="G2425" s="55"/>
      <c r="H2425" s="55"/>
      <c r="I2425" s="55"/>
      <c r="J2425" s="55"/>
      <c r="K2425" s="55"/>
      <c r="L2425" s="55"/>
      <c r="M2425" s="55"/>
      <c r="N2425" s="55"/>
      <c r="O2425" s="55"/>
      <c r="P2425" s="55"/>
      <c r="Q2425" s="55"/>
      <c r="R2425" s="55"/>
      <c r="S2425" s="55"/>
      <c r="T2425" s="55"/>
      <c r="U2425" s="55"/>
      <c r="V2425" s="55"/>
      <c r="W2425" s="55"/>
      <c r="X2425" s="55"/>
      <c r="Y2425" s="55"/>
      <c r="Z2425" s="55"/>
      <c r="AA2425" s="55"/>
      <c r="AB2425" s="55"/>
      <c r="AC2425" s="55"/>
      <c r="AD2425" s="55"/>
      <c r="AE2425" s="55"/>
      <c r="AF2425" s="55"/>
      <c r="AG2425" s="55"/>
      <c r="AH2425" s="55"/>
      <c r="AI2425" s="55"/>
      <c r="AJ2425" s="55"/>
      <c r="AK2425" s="55"/>
      <c r="AL2425" s="55"/>
      <c r="AM2425" s="55"/>
      <c r="AN2425" s="55"/>
      <c r="AO2425" s="55"/>
      <c r="AP2425" s="55"/>
      <c r="AQ2425" s="55"/>
      <c r="AR2425" s="55"/>
      <c r="AS2425" s="55"/>
      <c r="AT2425" s="55"/>
      <c r="AU2425" s="55"/>
      <c r="AV2425" s="55"/>
      <c r="AW2425" s="55"/>
      <c r="AX2425" s="56"/>
    </row>
    <row r="2426" spans="1:113">
      <c r="B2426" s="57"/>
    </row>
    <row r="2427" spans="1:113" ht="15" thickBot="1">
      <c r="A2427" s="61"/>
      <c r="B2427" s="49" t="s">
        <v>3</v>
      </c>
      <c r="C2427" s="40"/>
      <c r="D2427" s="40"/>
      <c r="E2427" s="40"/>
      <c r="F2427" s="40"/>
      <c r="G2427" s="40"/>
      <c r="H2427" s="40"/>
      <c r="I2427" s="40"/>
      <c r="J2427" s="40"/>
      <c r="K2427" s="40"/>
      <c r="L2427" s="48"/>
      <c r="M2427" s="48"/>
      <c r="N2427" s="48"/>
      <c r="O2427" s="48"/>
      <c r="P2427" s="40"/>
      <c r="Q2427" s="40"/>
      <c r="R2427" s="40"/>
      <c r="S2427" s="40"/>
      <c r="T2427" s="40"/>
      <c r="U2427" s="40"/>
      <c r="V2427" s="49"/>
      <c r="W2427" s="49"/>
      <c r="X2427" s="49"/>
      <c r="Y2427" s="49"/>
      <c r="Z2427" s="49"/>
      <c r="AA2427" s="49"/>
      <c r="AB2427" s="49"/>
      <c r="AC2427" s="49"/>
      <c r="AD2427" s="49"/>
      <c r="AE2427" s="49"/>
      <c r="AF2427" s="49"/>
      <c r="AG2427" s="49"/>
      <c r="AH2427" s="49"/>
      <c r="AI2427" s="49"/>
      <c r="AJ2427" s="49"/>
      <c r="AK2427" s="49"/>
      <c r="AL2427" s="49"/>
      <c r="AM2427" s="49"/>
      <c r="AN2427" s="49"/>
      <c r="AO2427" s="49"/>
      <c r="AP2427" s="49"/>
      <c r="AQ2427" s="49"/>
      <c r="AR2427" s="49"/>
      <c r="AS2427" s="49"/>
      <c r="AT2427" s="49"/>
      <c r="AU2427" s="49"/>
      <c r="AV2427" s="49"/>
      <c r="AW2427" s="49"/>
      <c r="AX2427" s="49"/>
      <c r="DI2427" s="2"/>
    </row>
    <row r="2428" spans="1:113" ht="14.25">
      <c r="A2428" s="40"/>
      <c r="B2428" s="50"/>
      <c r="C2428" s="47"/>
      <c r="D2428" s="47"/>
      <c r="E2428" s="47"/>
      <c r="F2428" s="47"/>
      <c r="G2428" s="47"/>
      <c r="H2428" s="47"/>
      <c r="I2428" s="47"/>
      <c r="J2428" s="47"/>
      <c r="K2428" s="47"/>
      <c r="L2428" s="51"/>
      <c r="M2428" s="51"/>
      <c r="N2428" s="51"/>
      <c r="O2428" s="51"/>
      <c r="P2428" s="47"/>
      <c r="Q2428" s="47"/>
      <c r="R2428" s="47"/>
      <c r="S2428" s="47"/>
      <c r="T2428" s="47"/>
      <c r="U2428" s="47"/>
      <c r="V2428" s="52"/>
      <c r="W2428" s="52"/>
      <c r="X2428" s="52"/>
      <c r="Y2428" s="52"/>
      <c r="Z2428" s="52"/>
      <c r="AA2428" s="52"/>
      <c r="AB2428" s="52"/>
      <c r="AC2428" s="52"/>
      <c r="AD2428" s="52"/>
      <c r="AE2428" s="52"/>
      <c r="AF2428" s="52"/>
      <c r="AG2428" s="52"/>
      <c r="AH2428" s="52"/>
      <c r="AI2428" s="52"/>
      <c r="AJ2428" s="52"/>
      <c r="AK2428" s="52"/>
      <c r="AL2428" s="52"/>
      <c r="AM2428" s="52"/>
      <c r="AN2428" s="52"/>
      <c r="AO2428" s="52"/>
      <c r="AP2428" s="52"/>
      <c r="AQ2428" s="52"/>
      <c r="AR2428" s="52"/>
      <c r="AS2428" s="52"/>
      <c r="AT2428" s="52"/>
      <c r="AU2428" s="52"/>
      <c r="AV2428" s="52"/>
      <c r="AW2428" s="52"/>
      <c r="AX2428" s="53"/>
    </row>
    <row r="2429" spans="1:113" ht="12" customHeight="1">
      <c r="A2429" s="40"/>
      <c r="B2429" s="157" t="s">
        <v>311</v>
      </c>
      <c r="C2429" s="158"/>
      <c r="D2429" s="158"/>
      <c r="E2429" s="158"/>
      <c r="F2429" s="158"/>
      <c r="G2429" s="158"/>
      <c r="H2429" s="158"/>
      <c r="I2429" s="158"/>
      <c r="J2429" s="158"/>
      <c r="K2429" s="158"/>
      <c r="L2429" s="158"/>
      <c r="M2429" s="158"/>
      <c r="N2429" s="158"/>
      <c r="O2429" s="158"/>
      <c r="P2429" s="158"/>
      <c r="Q2429" s="158"/>
      <c r="R2429" s="158"/>
      <c r="S2429" s="158"/>
      <c r="T2429" s="158"/>
      <c r="U2429" s="158"/>
      <c r="V2429" s="158"/>
      <c r="W2429" s="158"/>
      <c r="X2429" s="158"/>
      <c r="Y2429" s="158"/>
      <c r="Z2429" s="158"/>
      <c r="AA2429" s="158"/>
      <c r="AB2429" s="158"/>
      <c r="AC2429" s="158"/>
      <c r="AD2429" s="158"/>
      <c r="AE2429" s="158"/>
      <c r="AF2429" s="158"/>
      <c r="AG2429" s="158"/>
      <c r="AH2429" s="158"/>
      <c r="AI2429" s="158"/>
      <c r="AJ2429" s="158"/>
      <c r="AK2429" s="158"/>
      <c r="AL2429" s="158"/>
      <c r="AM2429" s="158"/>
      <c r="AN2429" s="158"/>
      <c r="AO2429" s="158"/>
      <c r="AP2429" s="158"/>
      <c r="AQ2429" s="158"/>
      <c r="AR2429" s="158"/>
      <c r="AS2429" s="158"/>
      <c r="AT2429" s="158"/>
      <c r="AU2429" s="158"/>
      <c r="AV2429" s="158"/>
      <c r="AW2429" s="158"/>
      <c r="AX2429" s="159"/>
    </row>
    <row r="2430" spans="1:113" ht="12" customHeight="1">
      <c r="A2430" s="40"/>
      <c r="B2430" s="157"/>
      <c r="C2430" s="158"/>
      <c r="D2430" s="158"/>
      <c r="E2430" s="158"/>
      <c r="F2430" s="158"/>
      <c r="G2430" s="158"/>
      <c r="H2430" s="158"/>
      <c r="I2430" s="158"/>
      <c r="J2430" s="158"/>
      <c r="K2430" s="158"/>
      <c r="L2430" s="158"/>
      <c r="M2430" s="158"/>
      <c r="N2430" s="158"/>
      <c r="O2430" s="158"/>
      <c r="P2430" s="158"/>
      <c r="Q2430" s="158"/>
      <c r="R2430" s="158"/>
      <c r="S2430" s="158"/>
      <c r="T2430" s="158"/>
      <c r="U2430" s="158"/>
      <c r="V2430" s="158"/>
      <c r="W2430" s="158"/>
      <c r="X2430" s="158"/>
      <c r="Y2430" s="158"/>
      <c r="Z2430" s="158"/>
      <c r="AA2430" s="158"/>
      <c r="AB2430" s="158"/>
      <c r="AC2430" s="158"/>
      <c r="AD2430" s="158"/>
      <c r="AE2430" s="158"/>
      <c r="AF2430" s="158"/>
      <c r="AG2430" s="158"/>
      <c r="AH2430" s="158"/>
      <c r="AI2430" s="158"/>
      <c r="AJ2430" s="158"/>
      <c r="AK2430" s="158"/>
      <c r="AL2430" s="158"/>
      <c r="AM2430" s="158"/>
      <c r="AN2430" s="158"/>
      <c r="AO2430" s="158"/>
      <c r="AP2430" s="158"/>
      <c r="AQ2430" s="158"/>
      <c r="AR2430" s="158"/>
      <c r="AS2430" s="158"/>
      <c r="AT2430" s="158"/>
      <c r="AU2430" s="158"/>
      <c r="AV2430" s="158"/>
      <c r="AW2430" s="158"/>
      <c r="AX2430" s="159"/>
      <c r="BC2430" s="3"/>
    </row>
    <row r="2431" spans="1:113" ht="12" customHeight="1">
      <c r="A2431" s="40"/>
      <c r="B2431" s="157"/>
      <c r="C2431" s="158"/>
      <c r="D2431" s="158"/>
      <c r="E2431" s="158"/>
      <c r="F2431" s="158"/>
      <c r="G2431" s="158"/>
      <c r="H2431" s="158"/>
      <c r="I2431" s="158"/>
      <c r="J2431" s="158"/>
      <c r="K2431" s="158"/>
      <c r="L2431" s="158"/>
      <c r="M2431" s="158"/>
      <c r="N2431" s="158"/>
      <c r="O2431" s="158"/>
      <c r="P2431" s="158"/>
      <c r="Q2431" s="158"/>
      <c r="R2431" s="158"/>
      <c r="S2431" s="158"/>
      <c r="T2431" s="158"/>
      <c r="U2431" s="158"/>
      <c r="V2431" s="158"/>
      <c r="W2431" s="158"/>
      <c r="X2431" s="158"/>
      <c r="Y2431" s="158"/>
      <c r="Z2431" s="158"/>
      <c r="AA2431" s="158"/>
      <c r="AB2431" s="158"/>
      <c r="AC2431" s="158"/>
      <c r="AD2431" s="158"/>
      <c r="AE2431" s="158"/>
      <c r="AF2431" s="158"/>
      <c r="AG2431" s="158"/>
      <c r="AH2431" s="158"/>
      <c r="AI2431" s="158"/>
      <c r="AJ2431" s="158"/>
      <c r="AK2431" s="158"/>
      <c r="AL2431" s="158"/>
      <c r="AM2431" s="158"/>
      <c r="AN2431" s="158"/>
      <c r="AO2431" s="158"/>
      <c r="AP2431" s="158"/>
      <c r="AQ2431" s="158"/>
      <c r="AR2431" s="158"/>
      <c r="AS2431" s="158"/>
      <c r="AT2431" s="158"/>
      <c r="AU2431" s="158"/>
      <c r="AV2431" s="158"/>
      <c r="AW2431" s="158"/>
      <c r="AX2431" s="159"/>
    </row>
    <row r="2432" spans="1:113" ht="12" customHeight="1">
      <c r="A2432" s="40"/>
      <c r="B2432" s="157"/>
      <c r="C2432" s="158"/>
      <c r="D2432" s="158"/>
      <c r="E2432" s="158"/>
      <c r="F2432" s="158"/>
      <c r="G2432" s="158"/>
      <c r="H2432" s="158"/>
      <c r="I2432" s="158"/>
      <c r="J2432" s="158"/>
      <c r="K2432" s="158"/>
      <c r="L2432" s="158"/>
      <c r="M2432" s="158"/>
      <c r="N2432" s="158"/>
      <c r="O2432" s="158"/>
      <c r="P2432" s="158"/>
      <c r="Q2432" s="158"/>
      <c r="R2432" s="158"/>
      <c r="S2432" s="158"/>
      <c r="T2432" s="158"/>
      <c r="U2432" s="158"/>
      <c r="V2432" s="158"/>
      <c r="W2432" s="158"/>
      <c r="X2432" s="158"/>
      <c r="Y2432" s="158"/>
      <c r="Z2432" s="158"/>
      <c r="AA2432" s="158"/>
      <c r="AB2432" s="158"/>
      <c r="AC2432" s="158"/>
      <c r="AD2432" s="158"/>
      <c r="AE2432" s="158"/>
      <c r="AF2432" s="158"/>
      <c r="AG2432" s="158"/>
      <c r="AH2432" s="158"/>
      <c r="AI2432" s="158"/>
      <c r="AJ2432" s="158"/>
      <c r="AK2432" s="158"/>
      <c r="AL2432" s="158"/>
      <c r="AM2432" s="158"/>
      <c r="AN2432" s="158"/>
      <c r="AO2432" s="158"/>
      <c r="AP2432" s="158"/>
      <c r="AQ2432" s="158"/>
      <c r="AR2432" s="158"/>
      <c r="AS2432" s="158"/>
      <c r="AT2432" s="158"/>
      <c r="AU2432" s="158"/>
      <c r="AV2432" s="158"/>
      <c r="AW2432" s="158"/>
      <c r="AX2432" s="159"/>
    </row>
    <row r="2433" spans="1:251" ht="12" customHeight="1">
      <c r="A2433" s="40"/>
      <c r="B2433" s="157"/>
      <c r="C2433" s="158"/>
      <c r="D2433" s="158"/>
      <c r="E2433" s="158"/>
      <c r="F2433" s="158"/>
      <c r="G2433" s="158"/>
      <c r="H2433" s="158"/>
      <c r="I2433" s="158"/>
      <c r="J2433" s="158"/>
      <c r="K2433" s="158"/>
      <c r="L2433" s="158"/>
      <c r="M2433" s="158"/>
      <c r="N2433" s="158"/>
      <c r="O2433" s="158"/>
      <c r="P2433" s="158"/>
      <c r="Q2433" s="158"/>
      <c r="R2433" s="158"/>
      <c r="S2433" s="158"/>
      <c r="T2433" s="158"/>
      <c r="U2433" s="158"/>
      <c r="V2433" s="158"/>
      <c r="W2433" s="158"/>
      <c r="X2433" s="158"/>
      <c r="Y2433" s="158"/>
      <c r="Z2433" s="158"/>
      <c r="AA2433" s="158"/>
      <c r="AB2433" s="158"/>
      <c r="AC2433" s="158"/>
      <c r="AD2433" s="158"/>
      <c r="AE2433" s="158"/>
      <c r="AF2433" s="158"/>
      <c r="AG2433" s="158"/>
      <c r="AH2433" s="158"/>
      <c r="AI2433" s="158"/>
      <c r="AJ2433" s="158"/>
      <c r="AK2433" s="158"/>
      <c r="AL2433" s="158"/>
      <c r="AM2433" s="158"/>
      <c r="AN2433" s="158"/>
      <c r="AO2433" s="158"/>
      <c r="AP2433" s="158"/>
      <c r="AQ2433" s="158"/>
      <c r="AR2433" s="158"/>
      <c r="AS2433" s="158"/>
      <c r="AT2433" s="158"/>
      <c r="AU2433" s="158"/>
      <c r="AV2433" s="158"/>
      <c r="AW2433" s="158"/>
      <c r="AX2433" s="159"/>
    </row>
    <row r="2434" spans="1:251" ht="15" thickBot="1">
      <c r="A2434" s="41"/>
      <c r="B2434" s="54"/>
      <c r="C2434" s="55"/>
      <c r="D2434" s="55"/>
      <c r="E2434" s="55"/>
      <c r="F2434" s="55"/>
      <c r="G2434" s="55"/>
      <c r="H2434" s="55"/>
      <c r="I2434" s="55"/>
      <c r="J2434" s="55"/>
      <c r="K2434" s="55"/>
      <c r="L2434" s="55"/>
      <c r="M2434" s="55"/>
      <c r="N2434" s="55"/>
      <c r="O2434" s="55"/>
      <c r="P2434" s="55"/>
      <c r="Q2434" s="55"/>
      <c r="R2434" s="55"/>
      <c r="S2434" s="55"/>
      <c r="T2434" s="55"/>
      <c r="U2434" s="55"/>
      <c r="V2434" s="55"/>
      <c r="W2434" s="55"/>
      <c r="X2434" s="55"/>
      <c r="Y2434" s="55"/>
      <c r="Z2434" s="55"/>
      <c r="AA2434" s="55"/>
      <c r="AB2434" s="55"/>
      <c r="AC2434" s="55"/>
      <c r="AD2434" s="55"/>
      <c r="AE2434" s="55"/>
      <c r="AF2434" s="55"/>
      <c r="AG2434" s="55"/>
      <c r="AH2434" s="55"/>
      <c r="AI2434" s="55"/>
      <c r="AJ2434" s="55"/>
      <c r="AK2434" s="55"/>
      <c r="AL2434" s="55"/>
      <c r="AM2434" s="55"/>
      <c r="AN2434" s="55"/>
      <c r="AO2434" s="55"/>
      <c r="AP2434" s="55"/>
      <c r="AQ2434" s="55"/>
      <c r="AR2434" s="55"/>
      <c r="AS2434" s="55"/>
      <c r="AT2434" s="55"/>
      <c r="AU2434" s="55"/>
      <c r="AV2434" s="55"/>
      <c r="AW2434" s="55"/>
      <c r="AX2434" s="56"/>
    </row>
    <row r="2435" spans="1:251">
      <c r="B2435" s="57"/>
    </row>
    <row r="2436" spans="1:251" ht="14.25">
      <c r="B2436" s="49" t="s">
        <v>4</v>
      </c>
      <c r="C2436" s="40"/>
      <c r="D2436" s="40"/>
      <c r="E2436" s="40"/>
      <c r="F2436" s="40"/>
      <c r="G2436" s="40"/>
      <c r="H2436" s="40"/>
      <c r="I2436" s="40"/>
      <c r="J2436" s="40"/>
      <c r="K2436" s="40"/>
      <c r="L2436" s="48"/>
      <c r="M2436" s="48"/>
      <c r="N2436" s="48"/>
      <c r="O2436" s="48"/>
      <c r="P2436" s="40"/>
      <c r="Q2436" s="40"/>
      <c r="R2436" s="40"/>
      <c r="S2436" s="40"/>
      <c r="T2436" s="40"/>
      <c r="U2436" s="40"/>
      <c r="V2436" s="49"/>
      <c r="W2436" s="49"/>
      <c r="X2436" s="49"/>
      <c r="Y2436" s="49"/>
      <c r="Z2436" s="49"/>
      <c r="AA2436" s="49"/>
      <c r="AB2436" s="49"/>
      <c r="AC2436" s="49"/>
      <c r="AD2436" s="49"/>
      <c r="AE2436" s="49"/>
      <c r="AF2436" s="49"/>
      <c r="AG2436" s="49"/>
      <c r="AH2436" s="49"/>
      <c r="AI2436" s="49"/>
      <c r="AJ2436" s="49"/>
      <c r="AK2436" s="49"/>
      <c r="AL2436" s="49"/>
      <c r="AM2436" s="49"/>
      <c r="AN2436" s="49"/>
      <c r="AO2436" s="49"/>
      <c r="AP2436" s="49"/>
      <c r="AQ2436" s="49"/>
      <c r="AR2436" s="49"/>
      <c r="AS2436" s="49"/>
      <c r="AT2436" s="49"/>
      <c r="AU2436" s="49"/>
      <c r="AV2436" s="49"/>
      <c r="AW2436" s="49"/>
      <c r="AX2436" s="49"/>
    </row>
    <row r="2437" spans="1:251" ht="15" thickBot="1">
      <c r="B2437" s="40"/>
      <c r="C2437" s="40"/>
      <c r="D2437" s="40"/>
      <c r="E2437" s="40"/>
      <c r="F2437" s="40"/>
      <c r="G2437" s="40"/>
      <c r="H2437" s="40"/>
      <c r="I2437" s="40"/>
      <c r="J2437" s="40"/>
      <c r="K2437" s="40"/>
      <c r="L2437" s="48"/>
      <c r="M2437" s="48"/>
      <c r="N2437" s="48"/>
      <c r="O2437" s="48"/>
      <c r="P2437" s="40"/>
      <c r="Q2437" s="40"/>
      <c r="R2437" s="40"/>
      <c r="S2437" s="40"/>
      <c r="T2437" s="40"/>
      <c r="U2437" s="40"/>
      <c r="V2437" s="49"/>
      <c r="W2437" s="49"/>
      <c r="X2437" s="49"/>
      <c r="Y2437" s="49"/>
      <c r="Z2437" s="49"/>
      <c r="AA2437" s="49"/>
      <c r="AB2437" s="49"/>
      <c r="AC2437" s="49"/>
      <c r="AD2437" s="49"/>
      <c r="AE2437" s="49"/>
      <c r="AF2437" s="49"/>
      <c r="AG2437" s="49"/>
      <c r="AH2437" s="49"/>
      <c r="AI2437" s="49"/>
      <c r="AJ2437" s="49"/>
      <c r="AK2437" s="49"/>
      <c r="AL2437" s="49"/>
      <c r="AM2437" s="49"/>
      <c r="AN2437" s="49"/>
      <c r="AO2437" s="49"/>
      <c r="AP2437" s="49"/>
      <c r="AQ2437" s="49"/>
      <c r="AR2437" s="49"/>
      <c r="AS2437" s="49"/>
      <c r="AT2437" s="49"/>
      <c r="AU2437" s="49"/>
      <c r="AV2437" s="49"/>
      <c r="AW2437" s="49"/>
      <c r="AX2437" s="58" t="s">
        <v>5</v>
      </c>
    </row>
    <row r="2438" spans="1:251" s="3" customFormat="1" ht="13.5" customHeight="1">
      <c r="A2438" s="40"/>
      <c r="B2438" s="160" t="s">
        <v>6</v>
      </c>
      <c r="C2438" s="161"/>
      <c r="D2438" s="161"/>
      <c r="E2438" s="161"/>
      <c r="F2438" s="161"/>
      <c r="G2438" s="161"/>
      <c r="H2438" s="161"/>
      <c r="I2438" s="161"/>
      <c r="J2438" s="161"/>
      <c r="K2438" s="161"/>
      <c r="L2438" s="161"/>
      <c r="M2438" s="161"/>
      <c r="N2438" s="161"/>
      <c r="O2438" s="161"/>
      <c r="P2438" s="161"/>
      <c r="Q2438" s="161"/>
      <c r="R2438" s="161"/>
      <c r="S2438" s="161"/>
      <c r="T2438" s="161"/>
      <c r="U2438" s="161"/>
      <c r="V2438" s="161"/>
      <c r="W2438" s="161"/>
      <c r="X2438" s="161"/>
      <c r="Y2438" s="161"/>
      <c r="Z2438" s="162"/>
      <c r="AA2438" s="166" t="s">
        <v>12</v>
      </c>
      <c r="AB2438" s="161"/>
      <c r="AC2438" s="161"/>
      <c r="AD2438" s="161"/>
      <c r="AE2438" s="161"/>
      <c r="AF2438" s="161"/>
      <c r="AG2438" s="161"/>
      <c r="AH2438" s="161"/>
      <c r="AI2438" s="162"/>
      <c r="AJ2438" s="166" t="s">
        <v>13</v>
      </c>
      <c r="AK2438" s="161"/>
      <c r="AL2438" s="161"/>
      <c r="AM2438" s="161"/>
      <c r="AN2438" s="161"/>
      <c r="AO2438" s="161"/>
      <c r="AP2438" s="161"/>
      <c r="AQ2438" s="161"/>
      <c r="AR2438" s="162"/>
      <c r="AS2438" s="166" t="s">
        <v>7</v>
      </c>
      <c r="AT2438" s="161"/>
      <c r="AU2438" s="161"/>
      <c r="AV2438" s="161"/>
      <c r="AW2438" s="161"/>
      <c r="AX2438" s="168"/>
      <c r="AY2438" s="39"/>
      <c r="AZ2438" s="1"/>
      <c r="BA2438" s="1"/>
      <c r="BB2438" s="1"/>
      <c r="BC2438" s="1"/>
      <c r="BD2438" s="1"/>
      <c r="BE2438" s="1"/>
      <c r="BF2438" s="1"/>
      <c r="BG2438" s="1"/>
      <c r="BH2438" s="1"/>
      <c r="BI2438" s="1"/>
      <c r="BJ2438" s="1"/>
      <c r="BK2438" s="1"/>
      <c r="BL2438" s="1"/>
      <c r="BM2438" s="1"/>
      <c r="BN2438" s="1"/>
      <c r="BO2438" s="1"/>
      <c r="BP2438" s="1"/>
      <c r="BQ2438" s="1"/>
      <c r="BR2438" s="1"/>
      <c r="BS2438" s="1"/>
      <c r="BT2438" s="1"/>
      <c r="BU2438" s="1"/>
      <c r="BV2438" s="1"/>
      <c r="BW2438" s="1"/>
      <c r="BX2438" s="1"/>
      <c r="BY2438" s="1"/>
      <c r="BZ2438" s="1"/>
      <c r="CA2438" s="1"/>
      <c r="CB2438" s="1"/>
      <c r="CC2438" s="1"/>
      <c r="CD2438" s="1"/>
      <c r="CE2438" s="1"/>
      <c r="CF2438" s="1"/>
      <c r="CG2438" s="1"/>
      <c r="CH2438" s="1"/>
      <c r="CI2438" s="1"/>
      <c r="CJ2438" s="1"/>
      <c r="CK2438" s="1"/>
      <c r="CL2438" s="1"/>
      <c r="CM2438" s="1"/>
      <c r="CN2438" s="1"/>
      <c r="CO2438" s="1"/>
      <c r="CP2438" s="1"/>
      <c r="CQ2438" s="1"/>
      <c r="CR2438" s="1"/>
      <c r="CS2438" s="1"/>
      <c r="CT2438" s="1"/>
      <c r="CU2438" s="1"/>
      <c r="CV2438" s="1"/>
      <c r="CW2438" s="1"/>
      <c r="CX2438" s="1"/>
      <c r="CY2438" s="1"/>
      <c r="CZ2438" s="1"/>
      <c r="DA2438" s="1"/>
      <c r="DB2438" s="1"/>
      <c r="DC2438" s="1"/>
      <c r="DD2438" s="1"/>
      <c r="DE2438" s="1"/>
      <c r="DF2438" s="1"/>
      <c r="DG2438" s="1"/>
      <c r="DH2438" s="1"/>
      <c r="DI2438" s="1"/>
      <c r="DJ2438" s="1"/>
      <c r="DK2438" s="1"/>
      <c r="DL2438" s="1"/>
      <c r="DM2438" s="1"/>
      <c r="DN2438" s="1"/>
      <c r="DO2438" s="1"/>
      <c r="DP2438" s="1"/>
      <c r="DQ2438" s="1"/>
      <c r="DR2438" s="1"/>
      <c r="DS2438" s="1"/>
      <c r="DT2438" s="1"/>
      <c r="DU2438" s="1"/>
      <c r="DV2438" s="1"/>
      <c r="DW2438" s="1"/>
      <c r="DX2438" s="1"/>
      <c r="DY2438" s="1"/>
      <c r="DZ2438" s="1"/>
      <c r="EA2438" s="1"/>
      <c r="EB2438" s="1"/>
      <c r="EC2438" s="1"/>
      <c r="ED2438" s="1"/>
      <c r="EE2438" s="1"/>
      <c r="EF2438" s="1"/>
      <c r="EG2438" s="1"/>
      <c r="EH2438" s="1"/>
      <c r="EI2438" s="1"/>
      <c r="EJ2438" s="1"/>
      <c r="EK2438" s="1"/>
      <c r="EL2438" s="1"/>
      <c r="EM2438" s="1"/>
      <c r="EN2438" s="1"/>
      <c r="EO2438" s="1"/>
      <c r="EP2438" s="1"/>
      <c r="EQ2438" s="1"/>
      <c r="ER2438" s="1"/>
      <c r="ES2438" s="1"/>
      <c r="ET2438" s="1"/>
      <c r="EU2438" s="1"/>
      <c r="EV2438" s="1"/>
      <c r="EW2438" s="1"/>
      <c r="EX2438" s="1"/>
      <c r="EY2438" s="1"/>
      <c r="EZ2438" s="1"/>
      <c r="FA2438" s="1"/>
      <c r="FB2438" s="1"/>
      <c r="FC2438" s="1"/>
      <c r="FD2438" s="1"/>
      <c r="FE2438" s="1"/>
      <c r="FF2438" s="1"/>
      <c r="FG2438" s="1"/>
      <c r="FH2438" s="1"/>
      <c r="FI2438" s="1"/>
      <c r="FJ2438" s="1"/>
      <c r="FK2438" s="1"/>
      <c r="FL2438" s="1"/>
      <c r="FM2438" s="1"/>
      <c r="FN2438" s="1"/>
      <c r="FO2438" s="1"/>
      <c r="FP2438" s="1"/>
      <c r="FQ2438" s="1"/>
      <c r="FR2438" s="1"/>
      <c r="FS2438" s="1"/>
      <c r="FT2438" s="1"/>
      <c r="FU2438" s="1"/>
      <c r="FV2438" s="1"/>
      <c r="FW2438" s="1"/>
      <c r="FX2438" s="1"/>
      <c r="FY2438" s="1"/>
      <c r="FZ2438" s="1"/>
      <c r="GA2438" s="1"/>
      <c r="GB2438" s="1"/>
      <c r="GC2438" s="1"/>
      <c r="GD2438" s="1"/>
      <c r="GE2438" s="1"/>
      <c r="GF2438" s="1"/>
      <c r="GG2438" s="1"/>
      <c r="GH2438" s="1"/>
      <c r="GI2438" s="1"/>
      <c r="GJ2438" s="1"/>
      <c r="GK2438" s="1"/>
      <c r="GL2438" s="1"/>
      <c r="GM2438" s="1"/>
      <c r="GN2438" s="1"/>
      <c r="GO2438" s="1"/>
      <c r="GP2438" s="1"/>
      <c r="GQ2438" s="1"/>
      <c r="GR2438" s="1"/>
      <c r="GS2438" s="1"/>
      <c r="GT2438" s="1"/>
      <c r="GU2438" s="1"/>
      <c r="GV2438" s="1"/>
      <c r="GW2438" s="1"/>
      <c r="GX2438" s="1"/>
      <c r="GY2438" s="1"/>
      <c r="GZ2438" s="1"/>
      <c r="HA2438" s="1"/>
      <c r="HB2438" s="1"/>
      <c r="HC2438" s="1"/>
      <c r="HD2438" s="1"/>
      <c r="HE2438" s="1"/>
      <c r="HF2438" s="1"/>
      <c r="HG2438" s="1"/>
      <c r="HH2438" s="1"/>
      <c r="HI2438" s="1"/>
      <c r="HJ2438" s="1"/>
      <c r="HK2438" s="1"/>
      <c r="HL2438" s="1"/>
      <c r="HM2438" s="1"/>
      <c r="HN2438" s="1"/>
      <c r="HO2438" s="1"/>
      <c r="HP2438" s="1"/>
      <c r="HQ2438" s="1"/>
      <c r="HR2438" s="1"/>
      <c r="HS2438" s="1"/>
      <c r="HT2438" s="1"/>
      <c r="HU2438" s="1"/>
      <c r="HV2438" s="1"/>
      <c r="HW2438" s="1"/>
      <c r="HX2438" s="1"/>
      <c r="HY2438" s="1"/>
      <c r="HZ2438" s="1"/>
      <c r="IA2438" s="1"/>
      <c r="IB2438" s="1"/>
      <c r="IC2438" s="1"/>
      <c r="ID2438" s="1"/>
      <c r="IE2438" s="1"/>
      <c r="IF2438" s="1"/>
      <c r="IG2438" s="1"/>
      <c r="IH2438" s="1"/>
      <c r="II2438" s="1"/>
      <c r="IJ2438" s="1"/>
      <c r="IK2438" s="1"/>
      <c r="IL2438" s="1"/>
      <c r="IM2438" s="1"/>
      <c r="IN2438" s="1"/>
      <c r="IO2438" s="1"/>
      <c r="IP2438" s="1"/>
      <c r="IQ2438" s="1"/>
    </row>
    <row r="2439" spans="1:251" s="3" customFormat="1" ht="13.5">
      <c r="A2439" s="40"/>
      <c r="B2439" s="163"/>
      <c r="C2439" s="164"/>
      <c r="D2439" s="164"/>
      <c r="E2439" s="164"/>
      <c r="F2439" s="164"/>
      <c r="G2439" s="164"/>
      <c r="H2439" s="164"/>
      <c r="I2439" s="164"/>
      <c r="J2439" s="164"/>
      <c r="K2439" s="164"/>
      <c r="L2439" s="164"/>
      <c r="M2439" s="164"/>
      <c r="N2439" s="164"/>
      <c r="O2439" s="164"/>
      <c r="P2439" s="164"/>
      <c r="Q2439" s="164"/>
      <c r="R2439" s="164"/>
      <c r="S2439" s="164"/>
      <c r="T2439" s="164"/>
      <c r="U2439" s="164"/>
      <c r="V2439" s="164"/>
      <c r="W2439" s="164"/>
      <c r="X2439" s="164"/>
      <c r="Y2439" s="164"/>
      <c r="Z2439" s="165"/>
      <c r="AA2439" s="167"/>
      <c r="AB2439" s="164"/>
      <c r="AC2439" s="164"/>
      <c r="AD2439" s="164"/>
      <c r="AE2439" s="164"/>
      <c r="AF2439" s="164"/>
      <c r="AG2439" s="164"/>
      <c r="AH2439" s="164"/>
      <c r="AI2439" s="165"/>
      <c r="AJ2439" s="167"/>
      <c r="AK2439" s="164"/>
      <c r="AL2439" s="164"/>
      <c r="AM2439" s="164"/>
      <c r="AN2439" s="164"/>
      <c r="AO2439" s="164"/>
      <c r="AP2439" s="164"/>
      <c r="AQ2439" s="164"/>
      <c r="AR2439" s="165"/>
      <c r="AS2439" s="167"/>
      <c r="AT2439" s="164"/>
      <c r="AU2439" s="164"/>
      <c r="AV2439" s="164"/>
      <c r="AW2439" s="164"/>
      <c r="AX2439" s="169"/>
      <c r="AY2439" s="39"/>
      <c r="AZ2439" s="1"/>
      <c r="BA2439" s="1"/>
      <c r="BB2439" s="4"/>
      <c r="BC2439" s="5"/>
      <c r="BE2439" s="1"/>
      <c r="BF2439" s="1"/>
      <c r="BG2439" s="1"/>
      <c r="BH2439" s="1"/>
      <c r="BI2439" s="1"/>
      <c r="BJ2439" s="1"/>
      <c r="BK2439" s="1"/>
      <c r="BL2439" s="1"/>
      <c r="BM2439" s="1"/>
      <c r="BN2439" s="1"/>
      <c r="BO2439" s="1"/>
      <c r="BP2439" s="1"/>
      <c r="BQ2439" s="1"/>
      <c r="BR2439" s="1"/>
      <c r="BS2439" s="1"/>
      <c r="BT2439" s="1"/>
      <c r="BU2439" s="1"/>
      <c r="BV2439" s="1"/>
      <c r="BW2439" s="1"/>
      <c r="BX2439" s="1"/>
      <c r="BY2439" s="1"/>
      <c r="BZ2439" s="1"/>
      <c r="CA2439" s="1"/>
      <c r="CB2439" s="1"/>
      <c r="CC2439" s="1"/>
      <c r="CD2439" s="1"/>
      <c r="CE2439" s="1"/>
      <c r="CF2439" s="1"/>
      <c r="CG2439" s="1"/>
      <c r="CH2439" s="1"/>
      <c r="CI2439" s="1"/>
      <c r="CJ2439" s="1"/>
      <c r="CK2439" s="1"/>
      <c r="CL2439" s="1"/>
      <c r="CM2439" s="1"/>
      <c r="CN2439" s="1"/>
      <c r="CO2439" s="1"/>
      <c r="CP2439" s="1"/>
      <c r="CQ2439" s="1"/>
      <c r="CR2439" s="1"/>
      <c r="CS2439" s="1"/>
      <c r="CT2439" s="1"/>
      <c r="CU2439" s="1"/>
      <c r="CV2439" s="1"/>
      <c r="CW2439" s="1"/>
      <c r="CX2439" s="1"/>
      <c r="CY2439" s="1"/>
      <c r="CZ2439" s="1"/>
      <c r="DA2439" s="1"/>
      <c r="DB2439" s="1"/>
      <c r="DC2439" s="1"/>
      <c r="DD2439" s="1"/>
      <c r="DE2439" s="1"/>
      <c r="DF2439" s="1"/>
      <c r="DG2439" s="1"/>
      <c r="DH2439" s="1"/>
      <c r="DI2439" s="1"/>
      <c r="DJ2439" s="1"/>
      <c r="DK2439" s="1"/>
      <c r="DL2439" s="1"/>
      <c r="DM2439" s="1"/>
      <c r="DN2439" s="1"/>
      <c r="DO2439" s="1"/>
      <c r="DP2439" s="1"/>
      <c r="DQ2439" s="1"/>
      <c r="DR2439" s="1"/>
      <c r="DS2439" s="1"/>
      <c r="DT2439" s="1"/>
      <c r="DU2439" s="1"/>
      <c r="DV2439" s="1"/>
      <c r="DW2439" s="1"/>
      <c r="DX2439" s="1"/>
      <c r="DY2439" s="1"/>
      <c r="DZ2439" s="1"/>
      <c r="EA2439" s="1"/>
      <c r="EB2439" s="1"/>
      <c r="EC2439" s="1"/>
      <c r="ED2439" s="1"/>
      <c r="EE2439" s="1"/>
      <c r="EF2439" s="1"/>
      <c r="EG2439" s="1"/>
      <c r="EH2439" s="1"/>
      <c r="EI2439" s="1"/>
      <c r="EJ2439" s="1"/>
      <c r="EK2439" s="1"/>
      <c r="EL2439" s="1"/>
      <c r="EM2439" s="1"/>
      <c r="EN2439" s="1"/>
      <c r="EO2439" s="1"/>
      <c r="EP2439" s="1"/>
      <c r="EQ2439" s="1"/>
      <c r="ER2439" s="1"/>
      <c r="ES2439" s="1"/>
      <c r="ET2439" s="1"/>
      <c r="EU2439" s="1"/>
      <c r="EV2439" s="1"/>
      <c r="EW2439" s="1"/>
      <c r="EX2439" s="1"/>
      <c r="EY2439" s="1"/>
      <c r="EZ2439" s="1"/>
      <c r="FA2439" s="1"/>
      <c r="FB2439" s="1"/>
      <c r="FC2439" s="1"/>
      <c r="FD2439" s="1"/>
      <c r="FE2439" s="1"/>
      <c r="FF2439" s="1"/>
      <c r="FG2439" s="1"/>
      <c r="FH2439" s="1"/>
      <c r="FI2439" s="1"/>
      <c r="FJ2439" s="1"/>
      <c r="FK2439" s="1"/>
      <c r="FL2439" s="1"/>
      <c r="FM2439" s="1"/>
      <c r="FN2439" s="1"/>
      <c r="FO2439" s="1"/>
      <c r="FP2439" s="1"/>
      <c r="FQ2439" s="1"/>
      <c r="FR2439" s="1"/>
      <c r="FS2439" s="1"/>
      <c r="FT2439" s="1"/>
      <c r="FU2439" s="1"/>
      <c r="FV2439" s="1"/>
      <c r="FW2439" s="1"/>
      <c r="FX2439" s="1"/>
      <c r="FY2439" s="1"/>
      <c r="FZ2439" s="1"/>
      <c r="GA2439" s="1"/>
      <c r="GB2439" s="1"/>
      <c r="GC2439" s="1"/>
      <c r="GD2439" s="1"/>
      <c r="GE2439" s="1"/>
      <c r="GF2439" s="1"/>
      <c r="GG2439" s="1"/>
      <c r="GH2439" s="1"/>
      <c r="GI2439" s="1"/>
      <c r="GJ2439" s="1"/>
      <c r="GK2439" s="1"/>
      <c r="GL2439" s="1"/>
      <c r="GM2439" s="1"/>
      <c r="GN2439" s="1"/>
      <c r="GO2439" s="1"/>
      <c r="GP2439" s="1"/>
      <c r="GQ2439" s="1"/>
      <c r="GR2439" s="1"/>
      <c r="GS2439" s="1"/>
      <c r="GT2439" s="1"/>
      <c r="GU2439" s="1"/>
      <c r="GV2439" s="1"/>
      <c r="GW2439" s="1"/>
      <c r="GX2439" s="1"/>
      <c r="GY2439" s="1"/>
      <c r="GZ2439" s="1"/>
      <c r="HA2439" s="1"/>
      <c r="HB2439" s="1"/>
      <c r="HC2439" s="1"/>
      <c r="HD2439" s="1"/>
      <c r="HE2439" s="1"/>
      <c r="HF2439" s="1"/>
      <c r="HG2439" s="1"/>
      <c r="HH2439" s="1"/>
      <c r="HI2439" s="1"/>
      <c r="HJ2439" s="1"/>
      <c r="HK2439" s="1"/>
      <c r="HL2439" s="1"/>
      <c r="HM2439" s="1"/>
      <c r="HN2439" s="1"/>
      <c r="HO2439" s="1"/>
      <c r="HP2439" s="1"/>
      <c r="HQ2439" s="1"/>
      <c r="HR2439" s="1"/>
      <c r="HS2439" s="1"/>
      <c r="HT2439" s="1"/>
      <c r="HU2439" s="1"/>
      <c r="HV2439" s="1"/>
      <c r="HW2439" s="1"/>
      <c r="HX2439" s="1"/>
      <c r="HY2439" s="1"/>
      <c r="HZ2439" s="1"/>
      <c r="IA2439" s="1"/>
      <c r="IB2439" s="1"/>
      <c r="IC2439" s="1"/>
      <c r="ID2439" s="1"/>
      <c r="IE2439" s="1"/>
      <c r="IF2439" s="1"/>
      <c r="IG2439" s="1"/>
      <c r="IH2439" s="1"/>
      <c r="II2439" s="1"/>
      <c r="IJ2439" s="1"/>
      <c r="IK2439" s="1"/>
      <c r="IL2439" s="1"/>
      <c r="IM2439" s="1"/>
      <c r="IN2439" s="1"/>
      <c r="IO2439" s="1"/>
      <c r="IP2439" s="1"/>
      <c r="IQ2439" s="1"/>
    </row>
    <row r="2440" spans="1:251" s="3" customFormat="1" ht="18.75" customHeight="1">
      <c r="A2440" s="40"/>
      <c r="B2440" s="59"/>
      <c r="C2440" s="148" t="s">
        <v>557</v>
      </c>
      <c r="D2440" s="149"/>
      <c r="E2440" s="149"/>
      <c r="F2440" s="149"/>
      <c r="G2440" s="149"/>
      <c r="H2440" s="149"/>
      <c r="I2440" s="149"/>
      <c r="J2440" s="149"/>
      <c r="K2440" s="149"/>
      <c r="L2440" s="149"/>
      <c r="M2440" s="149"/>
      <c r="N2440" s="149"/>
      <c r="O2440" s="149"/>
      <c r="P2440" s="149"/>
      <c r="Q2440" s="149"/>
      <c r="R2440" s="149"/>
      <c r="S2440" s="149"/>
      <c r="T2440" s="149"/>
      <c r="U2440" s="149"/>
      <c r="V2440" s="149"/>
      <c r="W2440" s="149"/>
      <c r="X2440" s="149"/>
      <c r="Y2440" s="149"/>
      <c r="Z2440" s="150"/>
      <c r="AA2440" s="151">
        <v>0</v>
      </c>
      <c r="AB2440" s="152"/>
      <c r="AC2440" s="152"/>
      <c r="AD2440" s="152"/>
      <c r="AE2440" s="152"/>
      <c r="AF2440" s="152"/>
      <c r="AG2440" s="152"/>
      <c r="AH2440" s="152"/>
      <c r="AI2440" s="153"/>
      <c r="AJ2440" s="151">
        <f>7280+705</f>
        <v>7985</v>
      </c>
      <c r="AK2440" s="152"/>
      <c r="AL2440" s="152"/>
      <c r="AM2440" s="152"/>
      <c r="AN2440" s="152"/>
      <c r="AO2440" s="152"/>
      <c r="AP2440" s="152"/>
      <c r="AQ2440" s="152"/>
      <c r="AR2440" s="153"/>
      <c r="AS2440" s="154"/>
      <c r="AT2440" s="155"/>
      <c r="AU2440" s="155"/>
      <c r="AV2440" s="155"/>
      <c r="AW2440" s="155"/>
      <c r="AX2440" s="156"/>
      <c r="AY2440" s="39"/>
      <c r="AZ2440" s="1"/>
      <c r="BA2440" s="1"/>
      <c r="BB2440" s="1"/>
      <c r="BC2440" s="1"/>
      <c r="BD2440" s="1"/>
      <c r="BE2440" s="1"/>
      <c r="BF2440" s="1"/>
      <c r="BG2440" s="1"/>
      <c r="BH2440" s="1"/>
      <c r="BI2440" s="1"/>
      <c r="BJ2440" s="1"/>
      <c r="BK2440" s="1"/>
      <c r="BL2440" s="1"/>
      <c r="BM2440" s="1"/>
      <c r="BN2440" s="1"/>
      <c r="BO2440" s="1"/>
      <c r="BP2440" s="1"/>
      <c r="BQ2440" s="1"/>
      <c r="BR2440" s="1"/>
      <c r="BS2440" s="1"/>
      <c r="BT2440" s="1"/>
      <c r="BU2440" s="1"/>
      <c r="BV2440" s="1"/>
      <c r="BW2440" s="1"/>
      <c r="BX2440" s="1"/>
      <c r="BY2440" s="1"/>
      <c r="BZ2440" s="1"/>
      <c r="CA2440" s="1"/>
      <c r="CB2440" s="1"/>
      <c r="CC2440" s="1"/>
      <c r="CD2440" s="1"/>
      <c r="CE2440" s="1"/>
      <c r="CF2440" s="1"/>
      <c r="CG2440" s="1"/>
      <c r="CH2440" s="1"/>
      <c r="CI2440" s="1"/>
      <c r="CJ2440" s="1"/>
      <c r="CK2440" s="1"/>
      <c r="CL2440" s="1"/>
      <c r="CM2440" s="1"/>
      <c r="CN2440" s="1"/>
      <c r="CO2440" s="1"/>
      <c r="CP2440" s="1"/>
      <c r="CQ2440" s="1"/>
      <c r="CR2440" s="1"/>
      <c r="CS2440" s="1"/>
      <c r="CT2440" s="1"/>
      <c r="CU2440" s="1"/>
      <c r="CV2440" s="1"/>
      <c r="CW2440" s="1"/>
      <c r="CX2440" s="1"/>
      <c r="CY2440" s="1"/>
      <c r="CZ2440" s="1"/>
      <c r="DA2440" s="1"/>
      <c r="DB2440" s="1"/>
      <c r="DC2440" s="1"/>
      <c r="DD2440" s="1"/>
      <c r="DE2440" s="1"/>
      <c r="DF2440" s="1"/>
      <c r="DG2440" s="1"/>
      <c r="DH2440" s="1"/>
      <c r="DI2440" s="1"/>
      <c r="DJ2440" s="1"/>
      <c r="DK2440" s="1"/>
      <c r="DL2440" s="1"/>
      <c r="DM2440" s="1"/>
      <c r="DN2440" s="1"/>
      <c r="DO2440" s="1"/>
      <c r="DP2440" s="1"/>
      <c r="DQ2440" s="1"/>
      <c r="DR2440" s="1"/>
      <c r="DS2440" s="1"/>
      <c r="DT2440" s="1"/>
      <c r="DU2440" s="1"/>
      <c r="DV2440" s="1"/>
      <c r="DW2440" s="1"/>
      <c r="DX2440" s="1"/>
      <c r="DY2440" s="1"/>
      <c r="DZ2440" s="1"/>
      <c r="EA2440" s="1"/>
      <c r="EB2440" s="1"/>
      <c r="EC2440" s="1"/>
      <c r="ED2440" s="1"/>
      <c r="EE2440" s="1"/>
      <c r="EF2440" s="1"/>
      <c r="EG2440" s="1"/>
      <c r="EH2440" s="1"/>
      <c r="EI2440" s="1"/>
      <c r="EJ2440" s="1"/>
      <c r="EK2440" s="1"/>
      <c r="EL2440" s="1"/>
      <c r="EM2440" s="1"/>
      <c r="EN2440" s="1"/>
      <c r="EO2440" s="1"/>
      <c r="EP2440" s="1"/>
      <c r="EQ2440" s="1"/>
      <c r="ER2440" s="1"/>
      <c r="ES2440" s="1"/>
      <c r="ET2440" s="1"/>
      <c r="EU2440" s="1"/>
      <c r="EV2440" s="1"/>
      <c r="EW2440" s="1"/>
      <c r="EX2440" s="1"/>
      <c r="EY2440" s="1"/>
      <c r="EZ2440" s="1"/>
      <c r="FA2440" s="1"/>
      <c r="FB2440" s="1"/>
      <c r="FC2440" s="1"/>
      <c r="FD2440" s="1"/>
      <c r="FE2440" s="1"/>
      <c r="FF2440" s="1"/>
      <c r="FG2440" s="1"/>
      <c r="FH2440" s="1"/>
      <c r="FI2440" s="1"/>
      <c r="FJ2440" s="1"/>
      <c r="FK2440" s="1"/>
      <c r="FL2440" s="1"/>
      <c r="FM2440" s="1"/>
      <c r="FN2440" s="1"/>
      <c r="FO2440" s="1"/>
      <c r="FP2440" s="1"/>
      <c r="FQ2440" s="1"/>
      <c r="FR2440" s="1"/>
      <c r="FS2440" s="1"/>
      <c r="FT2440" s="1"/>
      <c r="FU2440" s="1"/>
      <c r="FV2440" s="1"/>
      <c r="FW2440" s="1"/>
      <c r="FX2440" s="1"/>
      <c r="FY2440" s="1"/>
      <c r="FZ2440" s="1"/>
      <c r="GA2440" s="1"/>
      <c r="GB2440" s="1"/>
      <c r="GC2440" s="1"/>
      <c r="GD2440" s="1"/>
      <c r="GE2440" s="1"/>
      <c r="GF2440" s="1"/>
      <c r="GG2440" s="1"/>
      <c r="GH2440" s="1"/>
      <c r="GI2440" s="1"/>
      <c r="GJ2440" s="1"/>
      <c r="GK2440" s="1"/>
      <c r="GL2440" s="1"/>
      <c r="GM2440" s="1"/>
      <c r="GN2440" s="1"/>
      <c r="GO2440" s="1"/>
      <c r="GP2440" s="1"/>
      <c r="GQ2440" s="1"/>
      <c r="GR2440" s="1"/>
      <c r="GS2440" s="1"/>
      <c r="GT2440" s="1"/>
      <c r="GU2440" s="1"/>
      <c r="GV2440" s="1"/>
      <c r="GW2440" s="1"/>
      <c r="GX2440" s="1"/>
      <c r="GY2440" s="1"/>
      <c r="GZ2440" s="1"/>
      <c r="HA2440" s="1"/>
      <c r="HB2440" s="1"/>
      <c r="HC2440" s="1"/>
      <c r="HD2440" s="1"/>
      <c r="HE2440" s="1"/>
      <c r="HF2440" s="1"/>
      <c r="HG2440" s="1"/>
      <c r="HH2440" s="1"/>
      <c r="HI2440" s="1"/>
      <c r="HJ2440" s="1"/>
      <c r="HK2440" s="1"/>
      <c r="HL2440" s="1"/>
      <c r="HM2440" s="1"/>
      <c r="HN2440" s="1"/>
      <c r="HO2440" s="1"/>
      <c r="HP2440" s="1"/>
      <c r="HQ2440" s="1"/>
      <c r="HR2440" s="1"/>
      <c r="HS2440" s="1"/>
      <c r="HT2440" s="1"/>
      <c r="HU2440" s="1"/>
      <c r="HV2440" s="1"/>
      <c r="HW2440" s="1"/>
      <c r="HX2440" s="1"/>
      <c r="HY2440" s="1"/>
      <c r="HZ2440" s="1"/>
      <c r="IA2440" s="1"/>
      <c r="IB2440" s="1"/>
      <c r="IC2440" s="1"/>
      <c r="ID2440" s="1"/>
      <c r="IE2440" s="1"/>
      <c r="IF2440" s="1"/>
      <c r="IG2440" s="1"/>
      <c r="IH2440" s="1"/>
      <c r="II2440" s="1"/>
      <c r="IJ2440" s="1"/>
      <c r="IK2440" s="1"/>
      <c r="IL2440" s="1"/>
      <c r="IM2440" s="1"/>
      <c r="IN2440" s="1"/>
      <c r="IO2440" s="1"/>
      <c r="IP2440" s="1"/>
      <c r="IQ2440" s="1"/>
    </row>
    <row r="2441" spans="1:251" s="3" customFormat="1" ht="18.75" customHeight="1" thickBot="1">
      <c r="A2441" s="41"/>
      <c r="B2441" s="132" t="s">
        <v>14</v>
      </c>
      <c r="C2441" s="133"/>
      <c r="D2441" s="133"/>
      <c r="E2441" s="133"/>
      <c r="F2441" s="133"/>
      <c r="G2441" s="133"/>
      <c r="H2441" s="133"/>
      <c r="I2441" s="133"/>
      <c r="J2441" s="133"/>
      <c r="K2441" s="133"/>
      <c r="L2441" s="133"/>
      <c r="M2441" s="133"/>
      <c r="N2441" s="133"/>
      <c r="O2441" s="133"/>
      <c r="P2441" s="133"/>
      <c r="Q2441" s="133"/>
      <c r="R2441" s="133"/>
      <c r="S2441" s="133"/>
      <c r="T2441" s="133"/>
      <c r="U2441" s="133"/>
      <c r="V2441" s="133"/>
      <c r="W2441" s="133"/>
      <c r="X2441" s="133"/>
      <c r="Y2441" s="133"/>
      <c r="Z2441" s="134"/>
      <c r="AA2441" s="135">
        <f>SUM($AA$2440:$AA$2440)</f>
        <v>0</v>
      </c>
      <c r="AB2441" s="136"/>
      <c r="AC2441" s="136"/>
      <c r="AD2441" s="136"/>
      <c r="AE2441" s="136"/>
      <c r="AF2441" s="136"/>
      <c r="AG2441" s="136"/>
      <c r="AH2441" s="136"/>
      <c r="AI2441" s="137"/>
      <c r="AJ2441" s="135">
        <f>SUM($AJ$2440:$AJ$2440)</f>
        <v>7985</v>
      </c>
      <c r="AK2441" s="136"/>
      <c r="AL2441" s="136"/>
      <c r="AM2441" s="136"/>
      <c r="AN2441" s="136"/>
      <c r="AO2441" s="136"/>
      <c r="AP2441" s="136"/>
      <c r="AQ2441" s="136"/>
      <c r="AR2441" s="137"/>
      <c r="AS2441" s="138"/>
      <c r="AT2441" s="139"/>
      <c r="AU2441" s="139"/>
      <c r="AV2441" s="139"/>
      <c r="AW2441" s="139"/>
      <c r="AX2441" s="140"/>
      <c r="AY2441" s="39"/>
      <c r="AZ2441" s="1"/>
      <c r="BA2441" s="1"/>
      <c r="BB2441" s="1"/>
      <c r="BC2441" s="1"/>
      <c r="BD2441" s="1"/>
      <c r="BE2441" s="1"/>
      <c r="BF2441" s="1"/>
      <c r="BG2441" s="1"/>
      <c r="BH2441" s="1"/>
      <c r="BI2441" s="1"/>
      <c r="BJ2441" s="1"/>
      <c r="BK2441" s="1"/>
      <c r="BL2441" s="1"/>
      <c r="BM2441" s="1"/>
      <c r="BN2441" s="1"/>
      <c r="BO2441" s="1"/>
      <c r="BP2441" s="1"/>
      <c r="BQ2441" s="1"/>
      <c r="BR2441" s="1"/>
      <c r="BS2441" s="1"/>
      <c r="BT2441" s="1"/>
      <c r="BU2441" s="1"/>
      <c r="BV2441" s="1"/>
      <c r="BW2441" s="1"/>
      <c r="BX2441" s="1"/>
      <c r="BY2441" s="1"/>
      <c r="BZ2441" s="1"/>
      <c r="CA2441" s="1"/>
      <c r="CB2441" s="1"/>
      <c r="CC2441" s="1"/>
      <c r="CD2441" s="1"/>
      <c r="CE2441" s="1"/>
      <c r="CF2441" s="1"/>
      <c r="CG2441" s="1"/>
      <c r="CH2441" s="1"/>
      <c r="CI2441" s="1"/>
      <c r="CJ2441" s="1"/>
      <c r="CK2441" s="1"/>
      <c r="CL2441" s="1"/>
      <c r="CM2441" s="1"/>
      <c r="CN2441" s="1"/>
      <c r="CO2441" s="1"/>
      <c r="CP2441" s="1"/>
      <c r="CQ2441" s="1"/>
      <c r="CR2441" s="1"/>
      <c r="CS2441" s="1"/>
      <c r="CT2441" s="1"/>
      <c r="CU2441" s="1"/>
      <c r="CV2441" s="1"/>
      <c r="CW2441" s="1"/>
      <c r="CX2441" s="1"/>
      <c r="CY2441" s="1"/>
      <c r="CZ2441" s="1"/>
      <c r="DA2441" s="1"/>
      <c r="DB2441" s="1"/>
      <c r="DC2441" s="1"/>
      <c r="DD2441" s="1"/>
      <c r="DE2441" s="1"/>
      <c r="DF2441" s="1"/>
      <c r="DG2441" s="1"/>
      <c r="DH2441" s="1"/>
      <c r="DI2441" s="1"/>
      <c r="DJ2441" s="1"/>
      <c r="DK2441" s="1"/>
      <c r="DL2441" s="1"/>
      <c r="DM2441" s="1"/>
      <c r="DN2441" s="1"/>
      <c r="DO2441" s="1"/>
      <c r="DP2441" s="1"/>
      <c r="DQ2441" s="1"/>
      <c r="DR2441" s="1"/>
      <c r="DS2441" s="1"/>
      <c r="DT2441" s="1"/>
      <c r="DU2441" s="1"/>
      <c r="DV2441" s="1"/>
      <c r="DW2441" s="1"/>
      <c r="DX2441" s="1"/>
      <c r="DY2441" s="1"/>
      <c r="DZ2441" s="1"/>
      <c r="EA2441" s="1"/>
      <c r="EB2441" s="1"/>
      <c r="EC2441" s="1"/>
      <c r="ED2441" s="1"/>
      <c r="EE2441" s="1"/>
      <c r="EF2441" s="1"/>
      <c r="EG2441" s="1"/>
      <c r="EH2441" s="1"/>
      <c r="EI2441" s="1"/>
      <c r="EJ2441" s="1"/>
      <c r="EK2441" s="1"/>
      <c r="EL2441" s="1"/>
      <c r="EM2441" s="1"/>
      <c r="EN2441" s="1"/>
      <c r="EO2441" s="1"/>
      <c r="EP2441" s="1"/>
      <c r="EQ2441" s="1"/>
      <c r="ER2441" s="1"/>
      <c r="ES2441" s="1"/>
      <c r="ET2441" s="1"/>
      <c r="EU2441" s="1"/>
      <c r="EV2441" s="1"/>
      <c r="EW2441" s="1"/>
      <c r="EX2441" s="1"/>
      <c r="EY2441" s="1"/>
      <c r="EZ2441" s="1"/>
      <c r="FA2441" s="1"/>
      <c r="FB2441" s="1"/>
      <c r="FC2441" s="1"/>
      <c r="FD2441" s="1"/>
      <c r="FE2441" s="1"/>
      <c r="FF2441" s="1"/>
      <c r="FG2441" s="1"/>
      <c r="FH2441" s="1"/>
      <c r="FI2441" s="1"/>
      <c r="FJ2441" s="1"/>
      <c r="FK2441" s="1"/>
      <c r="FL2441" s="1"/>
      <c r="FM2441" s="1"/>
      <c r="FN2441" s="1"/>
      <c r="FO2441" s="1"/>
      <c r="FP2441" s="1"/>
      <c r="FQ2441" s="1"/>
      <c r="FR2441" s="1"/>
      <c r="FS2441" s="1"/>
      <c r="FT2441" s="1"/>
      <c r="FU2441" s="1"/>
      <c r="FV2441" s="1"/>
      <c r="FW2441" s="1"/>
      <c r="FX2441" s="1"/>
      <c r="FY2441" s="1"/>
      <c r="FZ2441" s="1"/>
      <c r="GA2441" s="1"/>
      <c r="GB2441" s="1"/>
      <c r="GC2441" s="1"/>
      <c r="GD2441" s="1"/>
      <c r="GE2441" s="1"/>
      <c r="GF2441" s="1"/>
      <c r="GG2441" s="1"/>
      <c r="GH2441" s="1"/>
      <c r="GI2441" s="1"/>
      <c r="GJ2441" s="1"/>
      <c r="GK2441" s="1"/>
      <c r="GL2441" s="1"/>
      <c r="GM2441" s="1"/>
      <c r="GN2441" s="1"/>
      <c r="GO2441" s="1"/>
      <c r="GP2441" s="1"/>
      <c r="GQ2441" s="1"/>
      <c r="GR2441" s="1"/>
      <c r="GS2441" s="1"/>
      <c r="GT2441" s="1"/>
      <c r="GU2441" s="1"/>
      <c r="GV2441" s="1"/>
      <c r="GW2441" s="1"/>
      <c r="GX2441" s="1"/>
      <c r="GY2441" s="1"/>
      <c r="GZ2441" s="1"/>
      <c r="HA2441" s="1"/>
      <c r="HB2441" s="1"/>
      <c r="HC2441" s="1"/>
      <c r="HD2441" s="1"/>
      <c r="HE2441" s="1"/>
      <c r="HF2441" s="1"/>
      <c r="HG2441" s="1"/>
      <c r="HH2441" s="1"/>
      <c r="HI2441" s="1"/>
      <c r="HJ2441" s="1"/>
      <c r="HK2441" s="1"/>
      <c r="HL2441" s="1"/>
      <c r="HM2441" s="1"/>
      <c r="HN2441" s="1"/>
      <c r="HO2441" s="1"/>
      <c r="HP2441" s="1"/>
      <c r="HQ2441" s="1"/>
      <c r="HR2441" s="1"/>
      <c r="HS2441" s="1"/>
      <c r="HT2441" s="1"/>
      <c r="HU2441" s="1"/>
      <c r="HV2441" s="1"/>
      <c r="HW2441" s="1"/>
      <c r="HX2441" s="1"/>
      <c r="HY2441" s="1"/>
      <c r="HZ2441" s="1"/>
      <c r="IA2441" s="1"/>
      <c r="IB2441" s="1"/>
      <c r="IC2441" s="1"/>
      <c r="ID2441" s="1"/>
      <c r="IE2441" s="1"/>
      <c r="IF2441" s="1"/>
      <c r="IG2441" s="1"/>
      <c r="IH2441" s="1"/>
      <c r="II2441" s="1"/>
      <c r="IJ2441" s="1"/>
      <c r="IK2441" s="1"/>
      <c r="IL2441" s="1"/>
      <c r="IM2441" s="1"/>
      <c r="IN2441" s="1"/>
      <c r="IO2441" s="1"/>
      <c r="IP2441" s="1"/>
      <c r="IQ2441" s="1"/>
    </row>
    <row r="2443" spans="1:251" ht="18.75">
      <c r="A2443" s="38" t="s">
        <v>0</v>
      </c>
      <c r="AW2443" s="44"/>
      <c r="AX2443" s="45"/>
      <c r="AY2443" s="44"/>
    </row>
    <row r="2445" spans="1:251" ht="18.75">
      <c r="B2445" s="141" t="s">
        <v>8</v>
      </c>
      <c r="C2445" s="142"/>
      <c r="D2445" s="142"/>
      <c r="E2445" s="142"/>
      <c r="F2445" s="142"/>
      <c r="G2445" s="142"/>
      <c r="H2445" s="142"/>
      <c r="I2445" s="142"/>
      <c r="J2445" s="142"/>
      <c r="K2445" s="142"/>
      <c r="L2445" s="142"/>
      <c r="M2445" s="142"/>
      <c r="N2445" s="142"/>
      <c r="O2445" s="142"/>
      <c r="P2445" s="142"/>
      <c r="Q2445" s="142"/>
      <c r="R2445" s="142"/>
      <c r="S2445" s="142"/>
      <c r="T2445" s="142"/>
      <c r="U2445" s="142"/>
      <c r="V2445" s="142"/>
      <c r="W2445" s="142"/>
      <c r="X2445" s="142"/>
      <c r="Y2445" s="142"/>
      <c r="Z2445" s="142"/>
      <c r="AA2445" s="142"/>
      <c r="AB2445" s="142"/>
      <c r="AC2445" s="142"/>
      <c r="AD2445" s="142"/>
      <c r="AE2445" s="142"/>
      <c r="AF2445" s="142"/>
      <c r="AG2445" s="142"/>
      <c r="AH2445" s="142"/>
      <c r="AI2445" s="142"/>
      <c r="AJ2445" s="142"/>
      <c r="AK2445" s="142"/>
      <c r="AL2445" s="142"/>
      <c r="AM2445" s="142"/>
      <c r="AN2445" s="142"/>
      <c r="AO2445" s="142"/>
      <c r="AP2445" s="142"/>
      <c r="AQ2445" s="142"/>
      <c r="AR2445" s="142"/>
      <c r="AS2445" s="142"/>
      <c r="AT2445" s="142"/>
      <c r="AU2445" s="142"/>
      <c r="AV2445" s="142"/>
      <c r="AW2445" s="142"/>
      <c r="AX2445" s="142"/>
    </row>
    <row r="2446" spans="1:251">
      <c r="Z2446" s="46"/>
      <c r="AD2446" s="46"/>
      <c r="AE2446" s="46"/>
      <c r="AF2446" s="46"/>
      <c r="AG2446" s="46"/>
      <c r="AH2446" s="46"/>
      <c r="AI2446" s="46"/>
      <c r="AO2446" s="46"/>
    </row>
    <row r="2447" spans="1:251" ht="13.5" thickBot="1">
      <c r="Z2447" s="46"/>
      <c r="AD2447" s="46"/>
      <c r="AE2447" s="46"/>
      <c r="AF2447" s="46"/>
      <c r="AG2447" s="46"/>
      <c r="AH2447" s="46"/>
      <c r="AI2447" s="46"/>
      <c r="AO2447" s="46"/>
      <c r="DI2447" s="2"/>
    </row>
    <row r="2448" spans="1:251" ht="24.75" customHeight="1" thickBot="1">
      <c r="B2448" s="143" t="s">
        <v>1</v>
      </c>
      <c r="C2448" s="144"/>
      <c r="D2448" s="144"/>
      <c r="E2448" s="144"/>
      <c r="F2448" s="144"/>
      <c r="G2448" s="144"/>
      <c r="H2448" s="145" t="s">
        <v>312</v>
      </c>
      <c r="I2448" s="146"/>
      <c r="J2448" s="146"/>
      <c r="K2448" s="146"/>
      <c r="L2448" s="146"/>
      <c r="M2448" s="146"/>
      <c r="N2448" s="146"/>
      <c r="O2448" s="146"/>
      <c r="P2448" s="146"/>
      <c r="Q2448" s="146"/>
      <c r="R2448" s="146"/>
      <c r="S2448" s="146"/>
      <c r="T2448" s="146"/>
      <c r="U2448" s="146"/>
      <c r="V2448" s="146"/>
      <c r="W2448" s="146"/>
      <c r="X2448" s="146"/>
      <c r="Y2448" s="146"/>
      <c r="Z2448" s="146"/>
      <c r="AA2448" s="146"/>
      <c r="AB2448" s="146"/>
      <c r="AC2448" s="146"/>
      <c r="AD2448" s="146"/>
      <c r="AE2448" s="146"/>
      <c r="AF2448" s="146"/>
      <c r="AG2448" s="146"/>
      <c r="AH2448" s="146"/>
      <c r="AI2448" s="146"/>
      <c r="AJ2448" s="146"/>
      <c r="AK2448" s="146"/>
      <c r="AL2448" s="146"/>
      <c r="AM2448" s="146"/>
      <c r="AN2448" s="146"/>
      <c r="AO2448" s="146"/>
      <c r="AP2448" s="146"/>
      <c r="AQ2448" s="146"/>
      <c r="AR2448" s="146"/>
      <c r="AS2448" s="146"/>
      <c r="AT2448" s="146"/>
      <c r="AU2448" s="146"/>
      <c r="AV2448" s="146"/>
      <c r="AW2448" s="146"/>
      <c r="AX2448" s="147"/>
      <c r="DI2448" s="2"/>
    </row>
    <row r="2449" spans="1:113" ht="14.25">
      <c r="B2449" s="47"/>
      <c r="C2449" s="47"/>
      <c r="D2449" s="47"/>
      <c r="E2449" s="47"/>
      <c r="F2449" s="47"/>
      <c r="G2449" s="47"/>
      <c r="H2449" s="40"/>
      <c r="I2449" s="40"/>
      <c r="J2449" s="40"/>
      <c r="K2449" s="40"/>
      <c r="L2449" s="48"/>
      <c r="M2449" s="48"/>
      <c r="N2449" s="48"/>
      <c r="O2449" s="48"/>
      <c r="P2449" s="40"/>
      <c r="Q2449" s="40"/>
      <c r="R2449" s="40"/>
      <c r="S2449" s="40"/>
      <c r="T2449" s="40"/>
      <c r="U2449" s="40"/>
      <c r="V2449" s="49"/>
      <c r="W2449" s="49"/>
      <c r="X2449" s="49"/>
      <c r="Y2449" s="49"/>
      <c r="Z2449" s="49"/>
      <c r="AA2449" s="49"/>
      <c r="AB2449" s="49"/>
      <c r="AC2449" s="49"/>
      <c r="AD2449" s="49"/>
      <c r="AE2449" s="49"/>
      <c r="AF2449" s="49"/>
      <c r="AG2449" s="49"/>
      <c r="AH2449" s="49"/>
      <c r="AI2449" s="49"/>
      <c r="AJ2449" s="49"/>
      <c r="AK2449" s="49"/>
      <c r="AL2449" s="49"/>
      <c r="AM2449" s="49"/>
      <c r="AN2449" s="49"/>
      <c r="AO2449" s="49"/>
      <c r="AP2449" s="49"/>
      <c r="AQ2449" s="49"/>
      <c r="AR2449" s="49"/>
      <c r="AS2449" s="49"/>
      <c r="AT2449" s="49"/>
      <c r="AU2449" s="49"/>
      <c r="AV2449" s="49"/>
      <c r="AW2449" s="49"/>
      <c r="AX2449" s="49"/>
      <c r="DI2449" s="2"/>
    </row>
    <row r="2450" spans="1:113" ht="15" thickBot="1">
      <c r="A2450" s="61"/>
      <c r="B2450" s="49" t="s">
        <v>2</v>
      </c>
      <c r="C2450" s="40"/>
      <c r="D2450" s="40"/>
      <c r="E2450" s="40"/>
      <c r="F2450" s="40"/>
      <c r="G2450" s="40"/>
      <c r="H2450" s="40"/>
      <c r="I2450" s="40"/>
      <c r="J2450" s="40"/>
      <c r="K2450" s="40"/>
      <c r="L2450" s="48"/>
      <c r="M2450" s="48"/>
      <c r="N2450" s="48"/>
      <c r="O2450" s="48"/>
      <c r="P2450" s="40"/>
      <c r="Q2450" s="40"/>
      <c r="R2450" s="40"/>
      <c r="S2450" s="40"/>
      <c r="T2450" s="40"/>
      <c r="U2450" s="40"/>
      <c r="V2450" s="49"/>
      <c r="W2450" s="49"/>
      <c r="X2450" s="49"/>
      <c r="Y2450" s="49"/>
      <c r="Z2450" s="49"/>
      <c r="AA2450" s="49"/>
      <c r="AB2450" s="49"/>
      <c r="AC2450" s="49"/>
      <c r="AD2450" s="49"/>
      <c r="AE2450" s="49"/>
      <c r="AF2450" s="49"/>
      <c r="AG2450" s="49"/>
      <c r="AH2450" s="49"/>
      <c r="AI2450" s="49"/>
      <c r="AJ2450" s="49"/>
      <c r="AK2450" s="49"/>
      <c r="AL2450" s="49"/>
      <c r="AM2450" s="49"/>
      <c r="AN2450" s="49"/>
      <c r="AO2450" s="49"/>
      <c r="AP2450" s="49"/>
      <c r="AQ2450" s="49"/>
      <c r="AR2450" s="49"/>
      <c r="AS2450" s="49"/>
      <c r="AT2450" s="49"/>
      <c r="AU2450" s="49"/>
      <c r="AV2450" s="49"/>
      <c r="AW2450" s="49"/>
      <c r="AX2450" s="49"/>
      <c r="DI2450" s="2"/>
    </row>
    <row r="2451" spans="1:113" ht="14.25">
      <c r="A2451" s="40"/>
      <c r="B2451" s="50"/>
      <c r="C2451" s="47"/>
      <c r="D2451" s="47"/>
      <c r="E2451" s="47"/>
      <c r="F2451" s="47"/>
      <c r="G2451" s="47"/>
      <c r="H2451" s="47"/>
      <c r="I2451" s="47"/>
      <c r="J2451" s="47"/>
      <c r="K2451" s="47"/>
      <c r="L2451" s="51"/>
      <c r="M2451" s="51"/>
      <c r="N2451" s="51"/>
      <c r="O2451" s="51"/>
      <c r="P2451" s="47"/>
      <c r="Q2451" s="47"/>
      <c r="R2451" s="47"/>
      <c r="S2451" s="47"/>
      <c r="T2451" s="47"/>
      <c r="U2451" s="47"/>
      <c r="V2451" s="52"/>
      <c r="W2451" s="52"/>
      <c r="X2451" s="52"/>
      <c r="Y2451" s="52"/>
      <c r="Z2451" s="52"/>
      <c r="AA2451" s="52"/>
      <c r="AB2451" s="52"/>
      <c r="AC2451" s="52"/>
      <c r="AD2451" s="52"/>
      <c r="AE2451" s="52"/>
      <c r="AF2451" s="52"/>
      <c r="AG2451" s="52"/>
      <c r="AH2451" s="52"/>
      <c r="AI2451" s="52"/>
      <c r="AJ2451" s="52"/>
      <c r="AK2451" s="52"/>
      <c r="AL2451" s="52"/>
      <c r="AM2451" s="52"/>
      <c r="AN2451" s="52"/>
      <c r="AO2451" s="52"/>
      <c r="AP2451" s="52"/>
      <c r="AQ2451" s="52"/>
      <c r="AR2451" s="52"/>
      <c r="AS2451" s="52"/>
      <c r="AT2451" s="52"/>
      <c r="AU2451" s="52"/>
      <c r="AV2451" s="52"/>
      <c r="AW2451" s="52"/>
      <c r="AX2451" s="53"/>
    </row>
    <row r="2452" spans="1:113" ht="12" customHeight="1">
      <c r="A2452" s="40"/>
      <c r="B2452" s="157" t="s">
        <v>313</v>
      </c>
      <c r="C2452" s="158"/>
      <c r="D2452" s="158"/>
      <c r="E2452" s="158"/>
      <c r="F2452" s="158"/>
      <c r="G2452" s="158"/>
      <c r="H2452" s="158"/>
      <c r="I2452" s="158"/>
      <c r="J2452" s="158"/>
      <c r="K2452" s="158"/>
      <c r="L2452" s="158"/>
      <c r="M2452" s="158"/>
      <c r="N2452" s="158"/>
      <c r="O2452" s="158"/>
      <c r="P2452" s="158"/>
      <c r="Q2452" s="158"/>
      <c r="R2452" s="158"/>
      <c r="S2452" s="158"/>
      <c r="T2452" s="158"/>
      <c r="U2452" s="158"/>
      <c r="V2452" s="158"/>
      <c r="W2452" s="158"/>
      <c r="X2452" s="158"/>
      <c r="Y2452" s="158"/>
      <c r="Z2452" s="158"/>
      <c r="AA2452" s="158"/>
      <c r="AB2452" s="158"/>
      <c r="AC2452" s="158"/>
      <c r="AD2452" s="158"/>
      <c r="AE2452" s="158"/>
      <c r="AF2452" s="158"/>
      <c r="AG2452" s="158"/>
      <c r="AH2452" s="158"/>
      <c r="AI2452" s="158"/>
      <c r="AJ2452" s="158"/>
      <c r="AK2452" s="158"/>
      <c r="AL2452" s="158"/>
      <c r="AM2452" s="158"/>
      <c r="AN2452" s="158"/>
      <c r="AO2452" s="158"/>
      <c r="AP2452" s="158"/>
      <c r="AQ2452" s="158"/>
      <c r="AR2452" s="158"/>
      <c r="AS2452" s="158"/>
      <c r="AT2452" s="158"/>
      <c r="AU2452" s="158"/>
      <c r="AV2452" s="158"/>
      <c r="AW2452" s="158"/>
      <c r="AX2452" s="159"/>
    </row>
    <row r="2453" spans="1:113" ht="12" customHeight="1">
      <c r="A2453" s="40"/>
      <c r="B2453" s="157"/>
      <c r="C2453" s="158"/>
      <c r="D2453" s="158"/>
      <c r="E2453" s="158"/>
      <c r="F2453" s="158"/>
      <c r="G2453" s="158"/>
      <c r="H2453" s="158"/>
      <c r="I2453" s="158"/>
      <c r="J2453" s="158"/>
      <c r="K2453" s="158"/>
      <c r="L2453" s="158"/>
      <c r="M2453" s="158"/>
      <c r="N2453" s="158"/>
      <c r="O2453" s="158"/>
      <c r="P2453" s="158"/>
      <c r="Q2453" s="158"/>
      <c r="R2453" s="158"/>
      <c r="S2453" s="158"/>
      <c r="T2453" s="158"/>
      <c r="U2453" s="158"/>
      <c r="V2453" s="158"/>
      <c r="W2453" s="158"/>
      <c r="X2453" s="158"/>
      <c r="Y2453" s="158"/>
      <c r="Z2453" s="158"/>
      <c r="AA2453" s="158"/>
      <c r="AB2453" s="158"/>
      <c r="AC2453" s="158"/>
      <c r="AD2453" s="158"/>
      <c r="AE2453" s="158"/>
      <c r="AF2453" s="158"/>
      <c r="AG2453" s="158"/>
      <c r="AH2453" s="158"/>
      <c r="AI2453" s="158"/>
      <c r="AJ2453" s="158"/>
      <c r="AK2453" s="158"/>
      <c r="AL2453" s="158"/>
      <c r="AM2453" s="158"/>
      <c r="AN2453" s="158"/>
      <c r="AO2453" s="158"/>
      <c r="AP2453" s="158"/>
      <c r="AQ2453" s="158"/>
      <c r="AR2453" s="158"/>
      <c r="AS2453" s="158"/>
      <c r="AT2453" s="158"/>
      <c r="AU2453" s="158"/>
      <c r="AV2453" s="158"/>
      <c r="AW2453" s="158"/>
      <c r="AX2453" s="159"/>
      <c r="BC2453" s="3"/>
    </row>
    <row r="2454" spans="1:113" ht="12" customHeight="1">
      <c r="A2454" s="40"/>
      <c r="B2454" s="157"/>
      <c r="C2454" s="158"/>
      <c r="D2454" s="158"/>
      <c r="E2454" s="158"/>
      <c r="F2454" s="158"/>
      <c r="G2454" s="158"/>
      <c r="H2454" s="158"/>
      <c r="I2454" s="158"/>
      <c r="J2454" s="158"/>
      <c r="K2454" s="158"/>
      <c r="L2454" s="158"/>
      <c r="M2454" s="158"/>
      <c r="N2454" s="158"/>
      <c r="O2454" s="158"/>
      <c r="P2454" s="158"/>
      <c r="Q2454" s="158"/>
      <c r="R2454" s="158"/>
      <c r="S2454" s="158"/>
      <c r="T2454" s="158"/>
      <c r="U2454" s="158"/>
      <c r="V2454" s="158"/>
      <c r="W2454" s="158"/>
      <c r="X2454" s="158"/>
      <c r="Y2454" s="158"/>
      <c r="Z2454" s="158"/>
      <c r="AA2454" s="158"/>
      <c r="AB2454" s="158"/>
      <c r="AC2454" s="158"/>
      <c r="AD2454" s="158"/>
      <c r="AE2454" s="158"/>
      <c r="AF2454" s="158"/>
      <c r="AG2454" s="158"/>
      <c r="AH2454" s="158"/>
      <c r="AI2454" s="158"/>
      <c r="AJ2454" s="158"/>
      <c r="AK2454" s="158"/>
      <c r="AL2454" s="158"/>
      <c r="AM2454" s="158"/>
      <c r="AN2454" s="158"/>
      <c r="AO2454" s="158"/>
      <c r="AP2454" s="158"/>
      <c r="AQ2454" s="158"/>
      <c r="AR2454" s="158"/>
      <c r="AS2454" s="158"/>
      <c r="AT2454" s="158"/>
      <c r="AU2454" s="158"/>
      <c r="AV2454" s="158"/>
      <c r="AW2454" s="158"/>
      <c r="AX2454" s="159"/>
    </row>
    <row r="2455" spans="1:113" ht="12" customHeight="1">
      <c r="A2455" s="40"/>
      <c r="B2455" s="157"/>
      <c r="C2455" s="158"/>
      <c r="D2455" s="158"/>
      <c r="E2455" s="158"/>
      <c r="F2455" s="158"/>
      <c r="G2455" s="158"/>
      <c r="H2455" s="158"/>
      <c r="I2455" s="158"/>
      <c r="J2455" s="158"/>
      <c r="K2455" s="158"/>
      <c r="L2455" s="158"/>
      <c r="M2455" s="158"/>
      <c r="N2455" s="158"/>
      <c r="O2455" s="158"/>
      <c r="P2455" s="158"/>
      <c r="Q2455" s="158"/>
      <c r="R2455" s="158"/>
      <c r="S2455" s="158"/>
      <c r="T2455" s="158"/>
      <c r="U2455" s="158"/>
      <c r="V2455" s="158"/>
      <c r="W2455" s="158"/>
      <c r="X2455" s="158"/>
      <c r="Y2455" s="158"/>
      <c r="Z2455" s="158"/>
      <c r="AA2455" s="158"/>
      <c r="AB2455" s="158"/>
      <c r="AC2455" s="158"/>
      <c r="AD2455" s="158"/>
      <c r="AE2455" s="158"/>
      <c r="AF2455" s="158"/>
      <c r="AG2455" s="158"/>
      <c r="AH2455" s="158"/>
      <c r="AI2455" s="158"/>
      <c r="AJ2455" s="158"/>
      <c r="AK2455" s="158"/>
      <c r="AL2455" s="158"/>
      <c r="AM2455" s="158"/>
      <c r="AN2455" s="158"/>
      <c r="AO2455" s="158"/>
      <c r="AP2455" s="158"/>
      <c r="AQ2455" s="158"/>
      <c r="AR2455" s="158"/>
      <c r="AS2455" s="158"/>
      <c r="AT2455" s="158"/>
      <c r="AU2455" s="158"/>
      <c r="AV2455" s="158"/>
      <c r="AW2455" s="158"/>
      <c r="AX2455" s="159"/>
    </row>
    <row r="2456" spans="1:113" ht="12" customHeight="1">
      <c r="A2456" s="40"/>
      <c r="B2456" s="157"/>
      <c r="C2456" s="158"/>
      <c r="D2456" s="158"/>
      <c r="E2456" s="158"/>
      <c r="F2456" s="158"/>
      <c r="G2456" s="158"/>
      <c r="H2456" s="158"/>
      <c r="I2456" s="158"/>
      <c r="J2456" s="158"/>
      <c r="K2456" s="158"/>
      <c r="L2456" s="158"/>
      <c r="M2456" s="158"/>
      <c r="N2456" s="158"/>
      <c r="O2456" s="158"/>
      <c r="P2456" s="158"/>
      <c r="Q2456" s="158"/>
      <c r="R2456" s="158"/>
      <c r="S2456" s="158"/>
      <c r="T2456" s="158"/>
      <c r="U2456" s="158"/>
      <c r="V2456" s="158"/>
      <c r="W2456" s="158"/>
      <c r="X2456" s="158"/>
      <c r="Y2456" s="158"/>
      <c r="Z2456" s="158"/>
      <c r="AA2456" s="158"/>
      <c r="AB2456" s="158"/>
      <c r="AC2456" s="158"/>
      <c r="AD2456" s="158"/>
      <c r="AE2456" s="158"/>
      <c r="AF2456" s="158"/>
      <c r="AG2456" s="158"/>
      <c r="AH2456" s="158"/>
      <c r="AI2456" s="158"/>
      <c r="AJ2456" s="158"/>
      <c r="AK2456" s="158"/>
      <c r="AL2456" s="158"/>
      <c r="AM2456" s="158"/>
      <c r="AN2456" s="158"/>
      <c r="AO2456" s="158"/>
      <c r="AP2456" s="158"/>
      <c r="AQ2456" s="158"/>
      <c r="AR2456" s="158"/>
      <c r="AS2456" s="158"/>
      <c r="AT2456" s="158"/>
      <c r="AU2456" s="158"/>
      <c r="AV2456" s="158"/>
      <c r="AW2456" s="158"/>
      <c r="AX2456" s="159"/>
    </row>
    <row r="2457" spans="1:113" ht="15" thickBot="1">
      <c r="A2457" s="41"/>
      <c r="B2457" s="54"/>
      <c r="C2457" s="55"/>
      <c r="D2457" s="55"/>
      <c r="E2457" s="55"/>
      <c r="F2457" s="55"/>
      <c r="G2457" s="55"/>
      <c r="H2457" s="55"/>
      <c r="I2457" s="55"/>
      <c r="J2457" s="55"/>
      <c r="K2457" s="55"/>
      <c r="L2457" s="55"/>
      <c r="M2457" s="55"/>
      <c r="N2457" s="55"/>
      <c r="O2457" s="55"/>
      <c r="P2457" s="55"/>
      <c r="Q2457" s="55"/>
      <c r="R2457" s="55"/>
      <c r="S2457" s="55"/>
      <c r="T2457" s="55"/>
      <c r="U2457" s="55"/>
      <c r="V2457" s="55"/>
      <c r="W2457" s="55"/>
      <c r="X2457" s="55"/>
      <c r="Y2457" s="55"/>
      <c r="Z2457" s="55"/>
      <c r="AA2457" s="55"/>
      <c r="AB2457" s="55"/>
      <c r="AC2457" s="55"/>
      <c r="AD2457" s="55"/>
      <c r="AE2457" s="55"/>
      <c r="AF2457" s="55"/>
      <c r="AG2457" s="55"/>
      <c r="AH2457" s="55"/>
      <c r="AI2457" s="55"/>
      <c r="AJ2457" s="55"/>
      <c r="AK2457" s="55"/>
      <c r="AL2457" s="55"/>
      <c r="AM2457" s="55"/>
      <c r="AN2457" s="55"/>
      <c r="AO2457" s="55"/>
      <c r="AP2457" s="55"/>
      <c r="AQ2457" s="55"/>
      <c r="AR2457" s="55"/>
      <c r="AS2457" s="55"/>
      <c r="AT2457" s="55"/>
      <c r="AU2457" s="55"/>
      <c r="AV2457" s="55"/>
      <c r="AW2457" s="55"/>
      <c r="AX2457" s="56"/>
    </row>
    <row r="2458" spans="1:113">
      <c r="B2458" s="57"/>
    </row>
    <row r="2459" spans="1:113" ht="15" thickBot="1">
      <c r="A2459" s="61"/>
      <c r="B2459" s="49" t="s">
        <v>3</v>
      </c>
      <c r="C2459" s="40"/>
      <c r="D2459" s="40"/>
      <c r="E2459" s="40"/>
      <c r="F2459" s="40"/>
      <c r="G2459" s="40"/>
      <c r="H2459" s="40"/>
      <c r="I2459" s="40"/>
      <c r="J2459" s="40"/>
      <c r="K2459" s="40"/>
      <c r="L2459" s="48"/>
      <c r="M2459" s="48"/>
      <c r="N2459" s="48"/>
      <c r="O2459" s="48"/>
      <c r="P2459" s="40"/>
      <c r="Q2459" s="40"/>
      <c r="R2459" s="40"/>
      <c r="S2459" s="40"/>
      <c r="T2459" s="40"/>
      <c r="U2459" s="40"/>
      <c r="V2459" s="49"/>
      <c r="W2459" s="49"/>
      <c r="X2459" s="49"/>
      <c r="Y2459" s="49"/>
      <c r="Z2459" s="49"/>
      <c r="AA2459" s="49"/>
      <c r="AB2459" s="49"/>
      <c r="AC2459" s="49"/>
      <c r="AD2459" s="49"/>
      <c r="AE2459" s="49"/>
      <c r="AF2459" s="49"/>
      <c r="AG2459" s="49"/>
      <c r="AH2459" s="49"/>
      <c r="AI2459" s="49"/>
      <c r="AJ2459" s="49"/>
      <c r="AK2459" s="49"/>
      <c r="AL2459" s="49"/>
      <c r="AM2459" s="49"/>
      <c r="AN2459" s="49"/>
      <c r="AO2459" s="49"/>
      <c r="AP2459" s="49"/>
      <c r="AQ2459" s="49"/>
      <c r="AR2459" s="49"/>
      <c r="AS2459" s="49"/>
      <c r="AT2459" s="49"/>
      <c r="AU2459" s="49"/>
      <c r="AV2459" s="49"/>
      <c r="AW2459" s="49"/>
      <c r="AX2459" s="49"/>
      <c r="DI2459" s="2"/>
    </row>
    <row r="2460" spans="1:113" ht="14.25">
      <c r="A2460" s="40"/>
      <c r="B2460" s="50"/>
      <c r="C2460" s="47"/>
      <c r="D2460" s="47"/>
      <c r="E2460" s="47"/>
      <c r="F2460" s="47"/>
      <c r="G2460" s="47"/>
      <c r="H2460" s="47"/>
      <c r="I2460" s="47"/>
      <c r="J2460" s="47"/>
      <c r="K2460" s="47"/>
      <c r="L2460" s="51"/>
      <c r="M2460" s="51"/>
      <c r="N2460" s="51"/>
      <c r="O2460" s="51"/>
      <c r="P2460" s="47"/>
      <c r="Q2460" s="47"/>
      <c r="R2460" s="47"/>
      <c r="S2460" s="47"/>
      <c r="T2460" s="47"/>
      <c r="U2460" s="47"/>
      <c r="V2460" s="52"/>
      <c r="W2460" s="52"/>
      <c r="X2460" s="52"/>
      <c r="Y2460" s="52"/>
      <c r="Z2460" s="52"/>
      <c r="AA2460" s="52"/>
      <c r="AB2460" s="52"/>
      <c r="AC2460" s="52"/>
      <c r="AD2460" s="52"/>
      <c r="AE2460" s="52"/>
      <c r="AF2460" s="52"/>
      <c r="AG2460" s="52"/>
      <c r="AH2460" s="52"/>
      <c r="AI2460" s="52"/>
      <c r="AJ2460" s="52"/>
      <c r="AK2460" s="52"/>
      <c r="AL2460" s="52"/>
      <c r="AM2460" s="52"/>
      <c r="AN2460" s="52"/>
      <c r="AO2460" s="52"/>
      <c r="AP2460" s="52"/>
      <c r="AQ2460" s="52"/>
      <c r="AR2460" s="52"/>
      <c r="AS2460" s="52"/>
      <c r="AT2460" s="52"/>
      <c r="AU2460" s="52"/>
      <c r="AV2460" s="52"/>
      <c r="AW2460" s="52"/>
      <c r="AX2460" s="53"/>
    </row>
    <row r="2461" spans="1:113" ht="12" customHeight="1">
      <c r="A2461" s="40"/>
      <c r="B2461" s="157" t="s">
        <v>314</v>
      </c>
      <c r="C2461" s="158"/>
      <c r="D2461" s="158"/>
      <c r="E2461" s="158"/>
      <c r="F2461" s="158"/>
      <c r="G2461" s="158"/>
      <c r="H2461" s="158"/>
      <c r="I2461" s="158"/>
      <c r="J2461" s="158"/>
      <c r="K2461" s="158"/>
      <c r="L2461" s="158"/>
      <c r="M2461" s="158"/>
      <c r="N2461" s="158"/>
      <c r="O2461" s="158"/>
      <c r="P2461" s="158"/>
      <c r="Q2461" s="158"/>
      <c r="R2461" s="158"/>
      <c r="S2461" s="158"/>
      <c r="T2461" s="158"/>
      <c r="U2461" s="158"/>
      <c r="V2461" s="158"/>
      <c r="W2461" s="158"/>
      <c r="X2461" s="158"/>
      <c r="Y2461" s="158"/>
      <c r="Z2461" s="158"/>
      <c r="AA2461" s="158"/>
      <c r="AB2461" s="158"/>
      <c r="AC2461" s="158"/>
      <c r="AD2461" s="158"/>
      <c r="AE2461" s="158"/>
      <c r="AF2461" s="158"/>
      <c r="AG2461" s="158"/>
      <c r="AH2461" s="158"/>
      <c r="AI2461" s="158"/>
      <c r="AJ2461" s="158"/>
      <c r="AK2461" s="158"/>
      <c r="AL2461" s="158"/>
      <c r="AM2461" s="158"/>
      <c r="AN2461" s="158"/>
      <c r="AO2461" s="158"/>
      <c r="AP2461" s="158"/>
      <c r="AQ2461" s="158"/>
      <c r="AR2461" s="158"/>
      <c r="AS2461" s="158"/>
      <c r="AT2461" s="158"/>
      <c r="AU2461" s="158"/>
      <c r="AV2461" s="158"/>
      <c r="AW2461" s="158"/>
      <c r="AX2461" s="159"/>
    </row>
    <row r="2462" spans="1:113" ht="12" customHeight="1">
      <c r="A2462" s="40"/>
      <c r="B2462" s="157"/>
      <c r="C2462" s="158"/>
      <c r="D2462" s="158"/>
      <c r="E2462" s="158"/>
      <c r="F2462" s="158"/>
      <c r="G2462" s="158"/>
      <c r="H2462" s="158"/>
      <c r="I2462" s="158"/>
      <c r="J2462" s="158"/>
      <c r="K2462" s="158"/>
      <c r="L2462" s="158"/>
      <c r="M2462" s="158"/>
      <c r="N2462" s="158"/>
      <c r="O2462" s="158"/>
      <c r="P2462" s="158"/>
      <c r="Q2462" s="158"/>
      <c r="R2462" s="158"/>
      <c r="S2462" s="158"/>
      <c r="T2462" s="158"/>
      <c r="U2462" s="158"/>
      <c r="V2462" s="158"/>
      <c r="W2462" s="158"/>
      <c r="X2462" s="158"/>
      <c r="Y2462" s="158"/>
      <c r="Z2462" s="158"/>
      <c r="AA2462" s="158"/>
      <c r="AB2462" s="158"/>
      <c r="AC2462" s="158"/>
      <c r="AD2462" s="158"/>
      <c r="AE2462" s="158"/>
      <c r="AF2462" s="158"/>
      <c r="AG2462" s="158"/>
      <c r="AH2462" s="158"/>
      <c r="AI2462" s="158"/>
      <c r="AJ2462" s="158"/>
      <c r="AK2462" s="158"/>
      <c r="AL2462" s="158"/>
      <c r="AM2462" s="158"/>
      <c r="AN2462" s="158"/>
      <c r="AO2462" s="158"/>
      <c r="AP2462" s="158"/>
      <c r="AQ2462" s="158"/>
      <c r="AR2462" s="158"/>
      <c r="AS2462" s="158"/>
      <c r="AT2462" s="158"/>
      <c r="AU2462" s="158"/>
      <c r="AV2462" s="158"/>
      <c r="AW2462" s="158"/>
      <c r="AX2462" s="159"/>
      <c r="BC2462" s="3"/>
    </row>
    <row r="2463" spans="1:113" ht="12" customHeight="1">
      <c r="A2463" s="40"/>
      <c r="B2463" s="157"/>
      <c r="C2463" s="158"/>
      <c r="D2463" s="158"/>
      <c r="E2463" s="158"/>
      <c r="F2463" s="158"/>
      <c r="G2463" s="158"/>
      <c r="H2463" s="158"/>
      <c r="I2463" s="158"/>
      <c r="J2463" s="158"/>
      <c r="K2463" s="158"/>
      <c r="L2463" s="158"/>
      <c r="M2463" s="158"/>
      <c r="N2463" s="158"/>
      <c r="O2463" s="158"/>
      <c r="P2463" s="158"/>
      <c r="Q2463" s="158"/>
      <c r="R2463" s="158"/>
      <c r="S2463" s="158"/>
      <c r="T2463" s="158"/>
      <c r="U2463" s="158"/>
      <c r="V2463" s="158"/>
      <c r="W2463" s="158"/>
      <c r="X2463" s="158"/>
      <c r="Y2463" s="158"/>
      <c r="Z2463" s="158"/>
      <c r="AA2463" s="158"/>
      <c r="AB2463" s="158"/>
      <c r="AC2463" s="158"/>
      <c r="AD2463" s="158"/>
      <c r="AE2463" s="158"/>
      <c r="AF2463" s="158"/>
      <c r="AG2463" s="158"/>
      <c r="AH2463" s="158"/>
      <c r="AI2463" s="158"/>
      <c r="AJ2463" s="158"/>
      <c r="AK2463" s="158"/>
      <c r="AL2463" s="158"/>
      <c r="AM2463" s="158"/>
      <c r="AN2463" s="158"/>
      <c r="AO2463" s="158"/>
      <c r="AP2463" s="158"/>
      <c r="AQ2463" s="158"/>
      <c r="AR2463" s="158"/>
      <c r="AS2463" s="158"/>
      <c r="AT2463" s="158"/>
      <c r="AU2463" s="158"/>
      <c r="AV2463" s="158"/>
      <c r="AW2463" s="158"/>
      <c r="AX2463" s="159"/>
    </row>
    <row r="2464" spans="1:113" ht="12" customHeight="1">
      <c r="A2464" s="40"/>
      <c r="B2464" s="157"/>
      <c r="C2464" s="158"/>
      <c r="D2464" s="158"/>
      <c r="E2464" s="158"/>
      <c r="F2464" s="158"/>
      <c r="G2464" s="158"/>
      <c r="H2464" s="158"/>
      <c r="I2464" s="158"/>
      <c r="J2464" s="158"/>
      <c r="K2464" s="158"/>
      <c r="L2464" s="158"/>
      <c r="M2464" s="158"/>
      <c r="N2464" s="158"/>
      <c r="O2464" s="158"/>
      <c r="P2464" s="158"/>
      <c r="Q2464" s="158"/>
      <c r="R2464" s="158"/>
      <c r="S2464" s="158"/>
      <c r="T2464" s="158"/>
      <c r="U2464" s="158"/>
      <c r="V2464" s="158"/>
      <c r="W2464" s="158"/>
      <c r="X2464" s="158"/>
      <c r="Y2464" s="158"/>
      <c r="Z2464" s="158"/>
      <c r="AA2464" s="158"/>
      <c r="AB2464" s="158"/>
      <c r="AC2464" s="158"/>
      <c r="AD2464" s="158"/>
      <c r="AE2464" s="158"/>
      <c r="AF2464" s="158"/>
      <c r="AG2464" s="158"/>
      <c r="AH2464" s="158"/>
      <c r="AI2464" s="158"/>
      <c r="AJ2464" s="158"/>
      <c r="AK2464" s="158"/>
      <c r="AL2464" s="158"/>
      <c r="AM2464" s="158"/>
      <c r="AN2464" s="158"/>
      <c r="AO2464" s="158"/>
      <c r="AP2464" s="158"/>
      <c r="AQ2464" s="158"/>
      <c r="AR2464" s="158"/>
      <c r="AS2464" s="158"/>
      <c r="AT2464" s="158"/>
      <c r="AU2464" s="158"/>
      <c r="AV2464" s="158"/>
      <c r="AW2464" s="158"/>
      <c r="AX2464" s="159"/>
    </row>
    <row r="2465" spans="1:251" ht="12" customHeight="1">
      <c r="A2465" s="40"/>
      <c r="B2465" s="157"/>
      <c r="C2465" s="158"/>
      <c r="D2465" s="158"/>
      <c r="E2465" s="158"/>
      <c r="F2465" s="158"/>
      <c r="G2465" s="158"/>
      <c r="H2465" s="158"/>
      <c r="I2465" s="158"/>
      <c r="J2465" s="158"/>
      <c r="K2465" s="158"/>
      <c r="L2465" s="158"/>
      <c r="M2465" s="158"/>
      <c r="N2465" s="158"/>
      <c r="O2465" s="158"/>
      <c r="P2465" s="158"/>
      <c r="Q2465" s="158"/>
      <c r="R2465" s="158"/>
      <c r="S2465" s="158"/>
      <c r="T2465" s="158"/>
      <c r="U2465" s="158"/>
      <c r="V2465" s="158"/>
      <c r="W2465" s="158"/>
      <c r="X2465" s="158"/>
      <c r="Y2465" s="158"/>
      <c r="Z2465" s="158"/>
      <c r="AA2465" s="158"/>
      <c r="AB2465" s="158"/>
      <c r="AC2465" s="158"/>
      <c r="AD2465" s="158"/>
      <c r="AE2465" s="158"/>
      <c r="AF2465" s="158"/>
      <c r="AG2465" s="158"/>
      <c r="AH2465" s="158"/>
      <c r="AI2465" s="158"/>
      <c r="AJ2465" s="158"/>
      <c r="AK2465" s="158"/>
      <c r="AL2465" s="158"/>
      <c r="AM2465" s="158"/>
      <c r="AN2465" s="158"/>
      <c r="AO2465" s="158"/>
      <c r="AP2465" s="158"/>
      <c r="AQ2465" s="158"/>
      <c r="AR2465" s="158"/>
      <c r="AS2465" s="158"/>
      <c r="AT2465" s="158"/>
      <c r="AU2465" s="158"/>
      <c r="AV2465" s="158"/>
      <c r="AW2465" s="158"/>
      <c r="AX2465" s="159"/>
    </row>
    <row r="2466" spans="1:251" ht="15" thickBot="1">
      <c r="A2466" s="41"/>
      <c r="B2466" s="54"/>
      <c r="C2466" s="55"/>
      <c r="D2466" s="55"/>
      <c r="E2466" s="55"/>
      <c r="F2466" s="55"/>
      <c r="G2466" s="55"/>
      <c r="H2466" s="55"/>
      <c r="I2466" s="55"/>
      <c r="J2466" s="55"/>
      <c r="K2466" s="55"/>
      <c r="L2466" s="55"/>
      <c r="M2466" s="55"/>
      <c r="N2466" s="55"/>
      <c r="O2466" s="55"/>
      <c r="P2466" s="55"/>
      <c r="Q2466" s="55"/>
      <c r="R2466" s="55"/>
      <c r="S2466" s="55"/>
      <c r="T2466" s="55"/>
      <c r="U2466" s="55"/>
      <c r="V2466" s="55"/>
      <c r="W2466" s="55"/>
      <c r="X2466" s="55"/>
      <c r="Y2466" s="55"/>
      <c r="Z2466" s="55"/>
      <c r="AA2466" s="55"/>
      <c r="AB2466" s="55"/>
      <c r="AC2466" s="55"/>
      <c r="AD2466" s="55"/>
      <c r="AE2466" s="55"/>
      <c r="AF2466" s="55"/>
      <c r="AG2466" s="55"/>
      <c r="AH2466" s="55"/>
      <c r="AI2466" s="55"/>
      <c r="AJ2466" s="55"/>
      <c r="AK2466" s="55"/>
      <c r="AL2466" s="55"/>
      <c r="AM2466" s="55"/>
      <c r="AN2466" s="55"/>
      <c r="AO2466" s="55"/>
      <c r="AP2466" s="55"/>
      <c r="AQ2466" s="55"/>
      <c r="AR2466" s="55"/>
      <c r="AS2466" s="55"/>
      <c r="AT2466" s="55"/>
      <c r="AU2466" s="55"/>
      <c r="AV2466" s="55"/>
      <c r="AW2466" s="55"/>
      <c r="AX2466" s="56"/>
    </row>
    <row r="2467" spans="1:251">
      <c r="B2467" s="57"/>
    </row>
    <row r="2468" spans="1:251" ht="14.25">
      <c r="B2468" s="49" t="s">
        <v>4</v>
      </c>
      <c r="C2468" s="40"/>
      <c r="D2468" s="40"/>
      <c r="E2468" s="40"/>
      <c r="F2468" s="40"/>
      <c r="G2468" s="40"/>
      <c r="H2468" s="40"/>
      <c r="I2468" s="40"/>
      <c r="J2468" s="40"/>
      <c r="K2468" s="40"/>
      <c r="L2468" s="48"/>
      <c r="M2468" s="48"/>
      <c r="N2468" s="48"/>
      <c r="O2468" s="48"/>
      <c r="P2468" s="40"/>
      <c r="Q2468" s="40"/>
      <c r="R2468" s="40"/>
      <c r="S2468" s="40"/>
      <c r="T2468" s="40"/>
      <c r="U2468" s="40"/>
      <c r="V2468" s="49"/>
      <c r="W2468" s="49"/>
      <c r="X2468" s="49"/>
      <c r="Y2468" s="49"/>
      <c r="Z2468" s="49"/>
      <c r="AA2468" s="49"/>
      <c r="AB2468" s="49"/>
      <c r="AC2468" s="49"/>
      <c r="AD2468" s="49"/>
      <c r="AE2468" s="49"/>
      <c r="AF2468" s="49"/>
      <c r="AG2468" s="49"/>
      <c r="AH2468" s="49"/>
      <c r="AI2468" s="49"/>
      <c r="AJ2468" s="49"/>
      <c r="AK2468" s="49"/>
      <c r="AL2468" s="49"/>
      <c r="AM2468" s="49"/>
      <c r="AN2468" s="49"/>
      <c r="AO2468" s="49"/>
      <c r="AP2468" s="49"/>
      <c r="AQ2468" s="49"/>
      <c r="AR2468" s="49"/>
      <c r="AS2468" s="49"/>
      <c r="AT2468" s="49"/>
      <c r="AU2468" s="49"/>
      <c r="AV2468" s="49"/>
      <c r="AW2468" s="49"/>
      <c r="AX2468" s="49"/>
    </row>
    <row r="2469" spans="1:251" ht="15" thickBot="1">
      <c r="B2469" s="40"/>
      <c r="C2469" s="40"/>
      <c r="D2469" s="40"/>
      <c r="E2469" s="40"/>
      <c r="F2469" s="40"/>
      <c r="G2469" s="40"/>
      <c r="H2469" s="40"/>
      <c r="I2469" s="40"/>
      <c r="J2469" s="40"/>
      <c r="K2469" s="40"/>
      <c r="L2469" s="48"/>
      <c r="M2469" s="48"/>
      <c r="N2469" s="48"/>
      <c r="O2469" s="48"/>
      <c r="P2469" s="40"/>
      <c r="Q2469" s="40"/>
      <c r="R2469" s="40"/>
      <c r="S2469" s="40"/>
      <c r="T2469" s="40"/>
      <c r="U2469" s="40"/>
      <c r="V2469" s="49"/>
      <c r="W2469" s="49"/>
      <c r="X2469" s="49"/>
      <c r="Y2469" s="49"/>
      <c r="Z2469" s="49"/>
      <c r="AA2469" s="49"/>
      <c r="AB2469" s="49"/>
      <c r="AC2469" s="49"/>
      <c r="AD2469" s="49"/>
      <c r="AE2469" s="49"/>
      <c r="AF2469" s="49"/>
      <c r="AG2469" s="49"/>
      <c r="AH2469" s="49"/>
      <c r="AI2469" s="49"/>
      <c r="AJ2469" s="49"/>
      <c r="AK2469" s="49"/>
      <c r="AL2469" s="49"/>
      <c r="AM2469" s="49"/>
      <c r="AN2469" s="49"/>
      <c r="AO2469" s="49"/>
      <c r="AP2469" s="49"/>
      <c r="AQ2469" s="49"/>
      <c r="AR2469" s="49"/>
      <c r="AS2469" s="49"/>
      <c r="AT2469" s="49"/>
      <c r="AU2469" s="49"/>
      <c r="AV2469" s="49"/>
      <c r="AW2469" s="49"/>
      <c r="AX2469" s="58" t="s">
        <v>5</v>
      </c>
    </row>
    <row r="2470" spans="1:251" s="3" customFormat="1" ht="13.5" customHeight="1">
      <c r="A2470" s="40"/>
      <c r="B2470" s="160" t="s">
        <v>6</v>
      </c>
      <c r="C2470" s="161"/>
      <c r="D2470" s="161"/>
      <c r="E2470" s="161"/>
      <c r="F2470" s="161"/>
      <c r="G2470" s="161"/>
      <c r="H2470" s="161"/>
      <c r="I2470" s="161"/>
      <c r="J2470" s="161"/>
      <c r="K2470" s="161"/>
      <c r="L2470" s="161"/>
      <c r="M2470" s="161"/>
      <c r="N2470" s="161"/>
      <c r="O2470" s="161"/>
      <c r="P2470" s="161"/>
      <c r="Q2470" s="161"/>
      <c r="R2470" s="161"/>
      <c r="S2470" s="161"/>
      <c r="T2470" s="161"/>
      <c r="U2470" s="161"/>
      <c r="V2470" s="161"/>
      <c r="W2470" s="161"/>
      <c r="X2470" s="161"/>
      <c r="Y2470" s="161"/>
      <c r="Z2470" s="162"/>
      <c r="AA2470" s="166" t="s">
        <v>12</v>
      </c>
      <c r="AB2470" s="161"/>
      <c r="AC2470" s="161"/>
      <c r="AD2470" s="161"/>
      <c r="AE2470" s="161"/>
      <c r="AF2470" s="161"/>
      <c r="AG2470" s="161"/>
      <c r="AH2470" s="161"/>
      <c r="AI2470" s="162"/>
      <c r="AJ2470" s="166" t="s">
        <v>13</v>
      </c>
      <c r="AK2470" s="161"/>
      <c r="AL2470" s="161"/>
      <c r="AM2470" s="161"/>
      <c r="AN2470" s="161"/>
      <c r="AO2470" s="161"/>
      <c r="AP2470" s="161"/>
      <c r="AQ2470" s="161"/>
      <c r="AR2470" s="162"/>
      <c r="AS2470" s="166" t="s">
        <v>7</v>
      </c>
      <c r="AT2470" s="161"/>
      <c r="AU2470" s="161"/>
      <c r="AV2470" s="161"/>
      <c r="AW2470" s="161"/>
      <c r="AX2470" s="168"/>
      <c r="AY2470" s="39"/>
      <c r="AZ2470" s="1"/>
      <c r="BA2470" s="1"/>
      <c r="BB2470" s="1"/>
      <c r="BC2470" s="1"/>
      <c r="BD2470" s="1"/>
      <c r="BE2470" s="1"/>
      <c r="BF2470" s="1"/>
      <c r="BG2470" s="1"/>
      <c r="BH2470" s="1"/>
      <c r="BI2470" s="1"/>
      <c r="BJ2470" s="1"/>
      <c r="BK2470" s="1"/>
      <c r="BL2470" s="1"/>
      <c r="BM2470" s="1"/>
      <c r="BN2470" s="1"/>
      <c r="BO2470" s="1"/>
      <c r="BP2470" s="1"/>
      <c r="BQ2470" s="1"/>
      <c r="BR2470" s="1"/>
      <c r="BS2470" s="1"/>
      <c r="BT2470" s="1"/>
      <c r="BU2470" s="1"/>
      <c r="BV2470" s="1"/>
      <c r="BW2470" s="1"/>
      <c r="BX2470" s="1"/>
      <c r="BY2470" s="1"/>
      <c r="BZ2470" s="1"/>
      <c r="CA2470" s="1"/>
      <c r="CB2470" s="1"/>
      <c r="CC2470" s="1"/>
      <c r="CD2470" s="1"/>
      <c r="CE2470" s="1"/>
      <c r="CF2470" s="1"/>
      <c r="CG2470" s="1"/>
      <c r="CH2470" s="1"/>
      <c r="CI2470" s="1"/>
      <c r="CJ2470" s="1"/>
      <c r="CK2470" s="1"/>
      <c r="CL2470" s="1"/>
      <c r="CM2470" s="1"/>
      <c r="CN2470" s="1"/>
      <c r="CO2470" s="1"/>
      <c r="CP2470" s="1"/>
      <c r="CQ2470" s="1"/>
      <c r="CR2470" s="1"/>
      <c r="CS2470" s="1"/>
      <c r="CT2470" s="1"/>
      <c r="CU2470" s="1"/>
      <c r="CV2470" s="1"/>
      <c r="CW2470" s="1"/>
      <c r="CX2470" s="1"/>
      <c r="CY2470" s="1"/>
      <c r="CZ2470" s="1"/>
      <c r="DA2470" s="1"/>
      <c r="DB2470" s="1"/>
      <c r="DC2470" s="1"/>
      <c r="DD2470" s="1"/>
      <c r="DE2470" s="1"/>
      <c r="DF2470" s="1"/>
      <c r="DG2470" s="1"/>
      <c r="DH2470" s="1"/>
      <c r="DI2470" s="1"/>
      <c r="DJ2470" s="1"/>
      <c r="DK2470" s="1"/>
      <c r="DL2470" s="1"/>
      <c r="DM2470" s="1"/>
      <c r="DN2470" s="1"/>
      <c r="DO2470" s="1"/>
      <c r="DP2470" s="1"/>
      <c r="DQ2470" s="1"/>
      <c r="DR2470" s="1"/>
      <c r="DS2470" s="1"/>
      <c r="DT2470" s="1"/>
      <c r="DU2470" s="1"/>
      <c r="DV2470" s="1"/>
      <c r="DW2470" s="1"/>
      <c r="DX2470" s="1"/>
      <c r="DY2470" s="1"/>
      <c r="DZ2470" s="1"/>
      <c r="EA2470" s="1"/>
      <c r="EB2470" s="1"/>
      <c r="EC2470" s="1"/>
      <c r="ED2470" s="1"/>
      <c r="EE2470" s="1"/>
      <c r="EF2470" s="1"/>
      <c r="EG2470" s="1"/>
      <c r="EH2470" s="1"/>
      <c r="EI2470" s="1"/>
      <c r="EJ2470" s="1"/>
      <c r="EK2470" s="1"/>
      <c r="EL2470" s="1"/>
      <c r="EM2470" s="1"/>
      <c r="EN2470" s="1"/>
      <c r="EO2470" s="1"/>
      <c r="EP2470" s="1"/>
      <c r="EQ2470" s="1"/>
      <c r="ER2470" s="1"/>
      <c r="ES2470" s="1"/>
      <c r="ET2470" s="1"/>
      <c r="EU2470" s="1"/>
      <c r="EV2470" s="1"/>
      <c r="EW2470" s="1"/>
      <c r="EX2470" s="1"/>
      <c r="EY2470" s="1"/>
      <c r="EZ2470" s="1"/>
      <c r="FA2470" s="1"/>
      <c r="FB2470" s="1"/>
      <c r="FC2470" s="1"/>
      <c r="FD2470" s="1"/>
      <c r="FE2470" s="1"/>
      <c r="FF2470" s="1"/>
      <c r="FG2470" s="1"/>
      <c r="FH2470" s="1"/>
      <c r="FI2470" s="1"/>
      <c r="FJ2470" s="1"/>
      <c r="FK2470" s="1"/>
      <c r="FL2470" s="1"/>
      <c r="FM2470" s="1"/>
      <c r="FN2470" s="1"/>
      <c r="FO2470" s="1"/>
      <c r="FP2470" s="1"/>
      <c r="FQ2470" s="1"/>
      <c r="FR2470" s="1"/>
      <c r="FS2470" s="1"/>
      <c r="FT2470" s="1"/>
      <c r="FU2470" s="1"/>
      <c r="FV2470" s="1"/>
      <c r="FW2470" s="1"/>
      <c r="FX2470" s="1"/>
      <c r="FY2470" s="1"/>
      <c r="FZ2470" s="1"/>
      <c r="GA2470" s="1"/>
      <c r="GB2470" s="1"/>
      <c r="GC2470" s="1"/>
      <c r="GD2470" s="1"/>
      <c r="GE2470" s="1"/>
      <c r="GF2470" s="1"/>
      <c r="GG2470" s="1"/>
      <c r="GH2470" s="1"/>
      <c r="GI2470" s="1"/>
      <c r="GJ2470" s="1"/>
      <c r="GK2470" s="1"/>
      <c r="GL2470" s="1"/>
      <c r="GM2470" s="1"/>
      <c r="GN2470" s="1"/>
      <c r="GO2470" s="1"/>
      <c r="GP2470" s="1"/>
      <c r="GQ2470" s="1"/>
      <c r="GR2470" s="1"/>
      <c r="GS2470" s="1"/>
      <c r="GT2470" s="1"/>
      <c r="GU2470" s="1"/>
      <c r="GV2470" s="1"/>
      <c r="GW2470" s="1"/>
      <c r="GX2470" s="1"/>
      <c r="GY2470" s="1"/>
      <c r="GZ2470" s="1"/>
      <c r="HA2470" s="1"/>
      <c r="HB2470" s="1"/>
      <c r="HC2470" s="1"/>
      <c r="HD2470" s="1"/>
      <c r="HE2470" s="1"/>
      <c r="HF2470" s="1"/>
      <c r="HG2470" s="1"/>
      <c r="HH2470" s="1"/>
      <c r="HI2470" s="1"/>
      <c r="HJ2470" s="1"/>
      <c r="HK2470" s="1"/>
      <c r="HL2470" s="1"/>
      <c r="HM2470" s="1"/>
      <c r="HN2470" s="1"/>
      <c r="HO2470" s="1"/>
      <c r="HP2470" s="1"/>
      <c r="HQ2470" s="1"/>
      <c r="HR2470" s="1"/>
      <c r="HS2470" s="1"/>
      <c r="HT2470" s="1"/>
      <c r="HU2470" s="1"/>
      <c r="HV2470" s="1"/>
      <c r="HW2470" s="1"/>
      <c r="HX2470" s="1"/>
      <c r="HY2470" s="1"/>
      <c r="HZ2470" s="1"/>
      <c r="IA2470" s="1"/>
      <c r="IB2470" s="1"/>
      <c r="IC2470" s="1"/>
      <c r="ID2470" s="1"/>
      <c r="IE2470" s="1"/>
      <c r="IF2470" s="1"/>
      <c r="IG2470" s="1"/>
      <c r="IH2470" s="1"/>
      <c r="II2470" s="1"/>
      <c r="IJ2470" s="1"/>
      <c r="IK2470" s="1"/>
      <c r="IL2470" s="1"/>
      <c r="IM2470" s="1"/>
      <c r="IN2470" s="1"/>
      <c r="IO2470" s="1"/>
      <c r="IP2470" s="1"/>
      <c r="IQ2470" s="1"/>
    </row>
    <row r="2471" spans="1:251" s="3" customFormat="1" ht="13.5">
      <c r="A2471" s="40"/>
      <c r="B2471" s="163"/>
      <c r="C2471" s="164"/>
      <c r="D2471" s="164"/>
      <c r="E2471" s="164"/>
      <c r="F2471" s="164"/>
      <c r="G2471" s="164"/>
      <c r="H2471" s="164"/>
      <c r="I2471" s="164"/>
      <c r="J2471" s="164"/>
      <c r="K2471" s="164"/>
      <c r="L2471" s="164"/>
      <c r="M2471" s="164"/>
      <c r="N2471" s="164"/>
      <c r="O2471" s="164"/>
      <c r="P2471" s="164"/>
      <c r="Q2471" s="164"/>
      <c r="R2471" s="164"/>
      <c r="S2471" s="164"/>
      <c r="T2471" s="164"/>
      <c r="U2471" s="164"/>
      <c r="V2471" s="164"/>
      <c r="W2471" s="164"/>
      <c r="X2471" s="164"/>
      <c r="Y2471" s="164"/>
      <c r="Z2471" s="165"/>
      <c r="AA2471" s="167"/>
      <c r="AB2471" s="164"/>
      <c r="AC2471" s="164"/>
      <c r="AD2471" s="164"/>
      <c r="AE2471" s="164"/>
      <c r="AF2471" s="164"/>
      <c r="AG2471" s="164"/>
      <c r="AH2471" s="164"/>
      <c r="AI2471" s="165"/>
      <c r="AJ2471" s="167"/>
      <c r="AK2471" s="164"/>
      <c r="AL2471" s="164"/>
      <c r="AM2471" s="164"/>
      <c r="AN2471" s="164"/>
      <c r="AO2471" s="164"/>
      <c r="AP2471" s="164"/>
      <c r="AQ2471" s="164"/>
      <c r="AR2471" s="165"/>
      <c r="AS2471" s="167"/>
      <c r="AT2471" s="164"/>
      <c r="AU2471" s="164"/>
      <c r="AV2471" s="164"/>
      <c r="AW2471" s="164"/>
      <c r="AX2471" s="169"/>
      <c r="AY2471" s="39"/>
      <c r="AZ2471" s="1"/>
      <c r="BA2471" s="1"/>
      <c r="BB2471" s="4"/>
      <c r="BC2471" s="5"/>
      <c r="BE2471" s="1"/>
      <c r="BF2471" s="1"/>
      <c r="BG2471" s="1"/>
      <c r="BH2471" s="1"/>
      <c r="BI2471" s="1"/>
      <c r="BJ2471" s="1"/>
      <c r="BK2471" s="1"/>
      <c r="BL2471" s="1"/>
      <c r="BM2471" s="1"/>
      <c r="BN2471" s="1"/>
      <c r="BO2471" s="1"/>
      <c r="BP2471" s="1"/>
      <c r="BQ2471" s="1"/>
      <c r="BR2471" s="1"/>
      <c r="BS2471" s="1"/>
      <c r="BT2471" s="1"/>
      <c r="BU2471" s="1"/>
      <c r="BV2471" s="1"/>
      <c r="BW2471" s="1"/>
      <c r="BX2471" s="1"/>
      <c r="BY2471" s="1"/>
      <c r="BZ2471" s="1"/>
      <c r="CA2471" s="1"/>
      <c r="CB2471" s="1"/>
      <c r="CC2471" s="1"/>
      <c r="CD2471" s="1"/>
      <c r="CE2471" s="1"/>
      <c r="CF2471" s="1"/>
      <c r="CG2471" s="1"/>
      <c r="CH2471" s="1"/>
      <c r="CI2471" s="1"/>
      <c r="CJ2471" s="1"/>
      <c r="CK2471" s="1"/>
      <c r="CL2471" s="1"/>
      <c r="CM2471" s="1"/>
      <c r="CN2471" s="1"/>
      <c r="CO2471" s="1"/>
      <c r="CP2471" s="1"/>
      <c r="CQ2471" s="1"/>
      <c r="CR2471" s="1"/>
      <c r="CS2471" s="1"/>
      <c r="CT2471" s="1"/>
      <c r="CU2471" s="1"/>
      <c r="CV2471" s="1"/>
      <c r="CW2471" s="1"/>
      <c r="CX2471" s="1"/>
      <c r="CY2471" s="1"/>
      <c r="CZ2471" s="1"/>
      <c r="DA2471" s="1"/>
      <c r="DB2471" s="1"/>
      <c r="DC2471" s="1"/>
      <c r="DD2471" s="1"/>
      <c r="DE2471" s="1"/>
      <c r="DF2471" s="1"/>
      <c r="DG2471" s="1"/>
      <c r="DH2471" s="1"/>
      <c r="DI2471" s="1"/>
      <c r="DJ2471" s="1"/>
      <c r="DK2471" s="1"/>
      <c r="DL2471" s="1"/>
      <c r="DM2471" s="1"/>
      <c r="DN2471" s="1"/>
      <c r="DO2471" s="1"/>
      <c r="DP2471" s="1"/>
      <c r="DQ2471" s="1"/>
      <c r="DR2471" s="1"/>
      <c r="DS2471" s="1"/>
      <c r="DT2471" s="1"/>
      <c r="DU2471" s="1"/>
      <c r="DV2471" s="1"/>
      <c r="DW2471" s="1"/>
      <c r="DX2471" s="1"/>
      <c r="DY2471" s="1"/>
      <c r="DZ2471" s="1"/>
      <c r="EA2471" s="1"/>
      <c r="EB2471" s="1"/>
      <c r="EC2471" s="1"/>
      <c r="ED2471" s="1"/>
      <c r="EE2471" s="1"/>
      <c r="EF2471" s="1"/>
      <c r="EG2471" s="1"/>
      <c r="EH2471" s="1"/>
      <c r="EI2471" s="1"/>
      <c r="EJ2471" s="1"/>
      <c r="EK2471" s="1"/>
      <c r="EL2471" s="1"/>
      <c r="EM2471" s="1"/>
      <c r="EN2471" s="1"/>
      <c r="EO2471" s="1"/>
      <c r="EP2471" s="1"/>
      <c r="EQ2471" s="1"/>
      <c r="ER2471" s="1"/>
      <c r="ES2471" s="1"/>
      <c r="ET2471" s="1"/>
      <c r="EU2471" s="1"/>
      <c r="EV2471" s="1"/>
      <c r="EW2471" s="1"/>
      <c r="EX2471" s="1"/>
      <c r="EY2471" s="1"/>
      <c r="EZ2471" s="1"/>
      <c r="FA2471" s="1"/>
      <c r="FB2471" s="1"/>
      <c r="FC2471" s="1"/>
      <c r="FD2471" s="1"/>
      <c r="FE2471" s="1"/>
      <c r="FF2471" s="1"/>
      <c r="FG2471" s="1"/>
      <c r="FH2471" s="1"/>
      <c r="FI2471" s="1"/>
      <c r="FJ2471" s="1"/>
      <c r="FK2471" s="1"/>
      <c r="FL2471" s="1"/>
      <c r="FM2471" s="1"/>
      <c r="FN2471" s="1"/>
      <c r="FO2471" s="1"/>
      <c r="FP2471" s="1"/>
      <c r="FQ2471" s="1"/>
      <c r="FR2471" s="1"/>
      <c r="FS2471" s="1"/>
      <c r="FT2471" s="1"/>
      <c r="FU2471" s="1"/>
      <c r="FV2471" s="1"/>
      <c r="FW2471" s="1"/>
      <c r="FX2471" s="1"/>
      <c r="FY2471" s="1"/>
      <c r="FZ2471" s="1"/>
      <c r="GA2471" s="1"/>
      <c r="GB2471" s="1"/>
      <c r="GC2471" s="1"/>
      <c r="GD2471" s="1"/>
      <c r="GE2471" s="1"/>
      <c r="GF2471" s="1"/>
      <c r="GG2471" s="1"/>
      <c r="GH2471" s="1"/>
      <c r="GI2471" s="1"/>
      <c r="GJ2471" s="1"/>
      <c r="GK2471" s="1"/>
      <c r="GL2471" s="1"/>
      <c r="GM2471" s="1"/>
      <c r="GN2471" s="1"/>
      <c r="GO2471" s="1"/>
      <c r="GP2471" s="1"/>
      <c r="GQ2471" s="1"/>
      <c r="GR2471" s="1"/>
      <c r="GS2471" s="1"/>
      <c r="GT2471" s="1"/>
      <c r="GU2471" s="1"/>
      <c r="GV2471" s="1"/>
      <c r="GW2471" s="1"/>
      <c r="GX2471" s="1"/>
      <c r="GY2471" s="1"/>
      <c r="GZ2471" s="1"/>
      <c r="HA2471" s="1"/>
      <c r="HB2471" s="1"/>
      <c r="HC2471" s="1"/>
      <c r="HD2471" s="1"/>
      <c r="HE2471" s="1"/>
      <c r="HF2471" s="1"/>
      <c r="HG2471" s="1"/>
      <c r="HH2471" s="1"/>
      <c r="HI2471" s="1"/>
      <c r="HJ2471" s="1"/>
      <c r="HK2471" s="1"/>
      <c r="HL2471" s="1"/>
      <c r="HM2471" s="1"/>
      <c r="HN2471" s="1"/>
      <c r="HO2471" s="1"/>
      <c r="HP2471" s="1"/>
      <c r="HQ2471" s="1"/>
      <c r="HR2471" s="1"/>
      <c r="HS2471" s="1"/>
      <c r="HT2471" s="1"/>
      <c r="HU2471" s="1"/>
      <c r="HV2471" s="1"/>
      <c r="HW2471" s="1"/>
      <c r="HX2471" s="1"/>
      <c r="HY2471" s="1"/>
      <c r="HZ2471" s="1"/>
      <c r="IA2471" s="1"/>
      <c r="IB2471" s="1"/>
      <c r="IC2471" s="1"/>
      <c r="ID2471" s="1"/>
      <c r="IE2471" s="1"/>
      <c r="IF2471" s="1"/>
      <c r="IG2471" s="1"/>
      <c r="IH2471" s="1"/>
      <c r="II2471" s="1"/>
      <c r="IJ2471" s="1"/>
      <c r="IK2471" s="1"/>
      <c r="IL2471" s="1"/>
      <c r="IM2471" s="1"/>
      <c r="IN2471" s="1"/>
      <c r="IO2471" s="1"/>
      <c r="IP2471" s="1"/>
      <c r="IQ2471" s="1"/>
    </row>
    <row r="2472" spans="1:251" s="3" customFormat="1" ht="18.75" customHeight="1">
      <c r="A2472" s="40"/>
      <c r="B2472" s="59"/>
      <c r="C2472" s="148" t="s">
        <v>315</v>
      </c>
      <c r="D2472" s="149"/>
      <c r="E2472" s="149"/>
      <c r="F2472" s="149"/>
      <c r="G2472" s="149"/>
      <c r="H2472" s="149"/>
      <c r="I2472" s="149"/>
      <c r="J2472" s="149"/>
      <c r="K2472" s="149"/>
      <c r="L2472" s="149"/>
      <c r="M2472" s="149"/>
      <c r="N2472" s="149"/>
      <c r="O2472" s="149"/>
      <c r="P2472" s="149"/>
      <c r="Q2472" s="149"/>
      <c r="R2472" s="149"/>
      <c r="S2472" s="149"/>
      <c r="T2472" s="149"/>
      <c r="U2472" s="149"/>
      <c r="V2472" s="149"/>
      <c r="W2472" s="149"/>
      <c r="X2472" s="149"/>
      <c r="Y2472" s="149"/>
      <c r="Z2472" s="150"/>
      <c r="AA2472" s="151">
        <v>2543</v>
      </c>
      <c r="AB2472" s="152"/>
      <c r="AC2472" s="152"/>
      <c r="AD2472" s="152"/>
      <c r="AE2472" s="152"/>
      <c r="AF2472" s="152"/>
      <c r="AG2472" s="152"/>
      <c r="AH2472" s="152"/>
      <c r="AI2472" s="153"/>
      <c r="AJ2472" s="151">
        <v>18237</v>
      </c>
      <c r="AK2472" s="152"/>
      <c r="AL2472" s="152"/>
      <c r="AM2472" s="152"/>
      <c r="AN2472" s="152"/>
      <c r="AO2472" s="152"/>
      <c r="AP2472" s="152"/>
      <c r="AQ2472" s="152"/>
      <c r="AR2472" s="153"/>
      <c r="AS2472" s="154"/>
      <c r="AT2472" s="155"/>
      <c r="AU2472" s="155"/>
      <c r="AV2472" s="155"/>
      <c r="AW2472" s="155"/>
      <c r="AX2472" s="156"/>
      <c r="AY2472" s="39"/>
      <c r="AZ2472" s="1"/>
      <c r="BA2472" s="1"/>
      <c r="BB2472" s="1"/>
      <c r="BC2472" s="1"/>
      <c r="BD2472" s="1"/>
      <c r="BE2472" s="1"/>
      <c r="BF2472" s="1"/>
      <c r="BG2472" s="1"/>
      <c r="BH2472" s="1"/>
      <c r="BI2472" s="1"/>
      <c r="BJ2472" s="1"/>
      <c r="BK2472" s="1"/>
      <c r="BL2472" s="1"/>
      <c r="BM2472" s="1"/>
      <c r="BN2472" s="1"/>
      <c r="BO2472" s="1"/>
      <c r="BP2472" s="1"/>
      <c r="BQ2472" s="1"/>
      <c r="BR2472" s="1"/>
      <c r="BS2472" s="1"/>
      <c r="BT2472" s="1"/>
      <c r="BU2472" s="1"/>
      <c r="BV2472" s="1"/>
      <c r="BW2472" s="1"/>
      <c r="BX2472" s="1"/>
      <c r="BY2472" s="1"/>
      <c r="BZ2472" s="1"/>
      <c r="CA2472" s="1"/>
      <c r="CB2472" s="1"/>
      <c r="CC2472" s="1"/>
      <c r="CD2472" s="1"/>
      <c r="CE2472" s="1"/>
      <c r="CF2472" s="1"/>
      <c r="CG2472" s="1"/>
      <c r="CH2472" s="1"/>
      <c r="CI2472" s="1"/>
      <c r="CJ2472" s="1"/>
      <c r="CK2472" s="1"/>
      <c r="CL2472" s="1"/>
      <c r="CM2472" s="1"/>
      <c r="CN2472" s="1"/>
      <c r="CO2472" s="1"/>
      <c r="CP2472" s="1"/>
      <c r="CQ2472" s="1"/>
      <c r="CR2472" s="1"/>
      <c r="CS2472" s="1"/>
      <c r="CT2472" s="1"/>
      <c r="CU2472" s="1"/>
      <c r="CV2472" s="1"/>
      <c r="CW2472" s="1"/>
      <c r="CX2472" s="1"/>
      <c r="CY2472" s="1"/>
      <c r="CZ2472" s="1"/>
      <c r="DA2472" s="1"/>
      <c r="DB2472" s="1"/>
      <c r="DC2472" s="1"/>
      <c r="DD2472" s="1"/>
      <c r="DE2472" s="1"/>
      <c r="DF2472" s="1"/>
      <c r="DG2472" s="1"/>
      <c r="DH2472" s="1"/>
      <c r="DI2472" s="1"/>
      <c r="DJ2472" s="1"/>
      <c r="DK2472" s="1"/>
      <c r="DL2472" s="1"/>
      <c r="DM2472" s="1"/>
      <c r="DN2472" s="1"/>
      <c r="DO2472" s="1"/>
      <c r="DP2472" s="1"/>
      <c r="DQ2472" s="1"/>
      <c r="DR2472" s="1"/>
      <c r="DS2472" s="1"/>
      <c r="DT2472" s="1"/>
      <c r="DU2472" s="1"/>
      <c r="DV2472" s="1"/>
      <c r="DW2472" s="1"/>
      <c r="DX2472" s="1"/>
      <c r="DY2472" s="1"/>
      <c r="DZ2472" s="1"/>
      <c r="EA2472" s="1"/>
      <c r="EB2472" s="1"/>
      <c r="EC2472" s="1"/>
      <c r="ED2472" s="1"/>
      <c r="EE2472" s="1"/>
      <c r="EF2472" s="1"/>
      <c r="EG2472" s="1"/>
      <c r="EH2472" s="1"/>
      <c r="EI2472" s="1"/>
      <c r="EJ2472" s="1"/>
      <c r="EK2472" s="1"/>
      <c r="EL2472" s="1"/>
      <c r="EM2472" s="1"/>
      <c r="EN2472" s="1"/>
      <c r="EO2472" s="1"/>
      <c r="EP2472" s="1"/>
      <c r="EQ2472" s="1"/>
      <c r="ER2472" s="1"/>
      <c r="ES2472" s="1"/>
      <c r="ET2472" s="1"/>
      <c r="EU2472" s="1"/>
      <c r="EV2472" s="1"/>
      <c r="EW2472" s="1"/>
      <c r="EX2472" s="1"/>
      <c r="EY2472" s="1"/>
      <c r="EZ2472" s="1"/>
      <c r="FA2472" s="1"/>
      <c r="FB2472" s="1"/>
      <c r="FC2472" s="1"/>
      <c r="FD2472" s="1"/>
      <c r="FE2472" s="1"/>
      <c r="FF2472" s="1"/>
      <c r="FG2472" s="1"/>
      <c r="FH2472" s="1"/>
      <c r="FI2472" s="1"/>
      <c r="FJ2472" s="1"/>
      <c r="FK2472" s="1"/>
      <c r="FL2472" s="1"/>
      <c r="FM2472" s="1"/>
      <c r="FN2472" s="1"/>
      <c r="FO2472" s="1"/>
      <c r="FP2472" s="1"/>
      <c r="FQ2472" s="1"/>
      <c r="FR2472" s="1"/>
      <c r="FS2472" s="1"/>
      <c r="FT2472" s="1"/>
      <c r="FU2472" s="1"/>
      <c r="FV2472" s="1"/>
      <c r="FW2472" s="1"/>
      <c r="FX2472" s="1"/>
      <c r="FY2472" s="1"/>
      <c r="FZ2472" s="1"/>
      <c r="GA2472" s="1"/>
      <c r="GB2472" s="1"/>
      <c r="GC2472" s="1"/>
      <c r="GD2472" s="1"/>
      <c r="GE2472" s="1"/>
      <c r="GF2472" s="1"/>
      <c r="GG2472" s="1"/>
      <c r="GH2472" s="1"/>
      <c r="GI2472" s="1"/>
      <c r="GJ2472" s="1"/>
      <c r="GK2472" s="1"/>
      <c r="GL2472" s="1"/>
      <c r="GM2472" s="1"/>
      <c r="GN2472" s="1"/>
      <c r="GO2472" s="1"/>
      <c r="GP2472" s="1"/>
      <c r="GQ2472" s="1"/>
      <c r="GR2472" s="1"/>
      <c r="GS2472" s="1"/>
      <c r="GT2472" s="1"/>
      <c r="GU2472" s="1"/>
      <c r="GV2472" s="1"/>
      <c r="GW2472" s="1"/>
      <c r="GX2472" s="1"/>
      <c r="GY2472" s="1"/>
      <c r="GZ2472" s="1"/>
      <c r="HA2472" s="1"/>
      <c r="HB2472" s="1"/>
      <c r="HC2472" s="1"/>
      <c r="HD2472" s="1"/>
      <c r="HE2472" s="1"/>
      <c r="HF2472" s="1"/>
      <c r="HG2472" s="1"/>
      <c r="HH2472" s="1"/>
      <c r="HI2472" s="1"/>
      <c r="HJ2472" s="1"/>
      <c r="HK2472" s="1"/>
      <c r="HL2472" s="1"/>
      <c r="HM2472" s="1"/>
      <c r="HN2472" s="1"/>
      <c r="HO2472" s="1"/>
      <c r="HP2472" s="1"/>
      <c r="HQ2472" s="1"/>
      <c r="HR2472" s="1"/>
      <c r="HS2472" s="1"/>
      <c r="HT2472" s="1"/>
      <c r="HU2472" s="1"/>
      <c r="HV2472" s="1"/>
      <c r="HW2472" s="1"/>
      <c r="HX2472" s="1"/>
      <c r="HY2472" s="1"/>
      <c r="HZ2472" s="1"/>
      <c r="IA2472" s="1"/>
      <c r="IB2472" s="1"/>
      <c r="IC2472" s="1"/>
      <c r="ID2472" s="1"/>
      <c r="IE2472" s="1"/>
      <c r="IF2472" s="1"/>
      <c r="IG2472" s="1"/>
      <c r="IH2472" s="1"/>
      <c r="II2472" s="1"/>
      <c r="IJ2472" s="1"/>
      <c r="IK2472" s="1"/>
      <c r="IL2472" s="1"/>
      <c r="IM2472" s="1"/>
      <c r="IN2472" s="1"/>
      <c r="IO2472" s="1"/>
      <c r="IP2472" s="1"/>
      <c r="IQ2472" s="1"/>
    </row>
    <row r="2473" spans="1:251" s="3" customFormat="1" ht="18.75" customHeight="1">
      <c r="A2473" s="40"/>
      <c r="B2473" s="59"/>
      <c r="C2473" s="148" t="s">
        <v>316</v>
      </c>
      <c r="D2473" s="149"/>
      <c r="E2473" s="149"/>
      <c r="F2473" s="149"/>
      <c r="G2473" s="149"/>
      <c r="H2473" s="149"/>
      <c r="I2473" s="149"/>
      <c r="J2473" s="149"/>
      <c r="K2473" s="149"/>
      <c r="L2473" s="149"/>
      <c r="M2473" s="149"/>
      <c r="N2473" s="149"/>
      <c r="O2473" s="149"/>
      <c r="P2473" s="149"/>
      <c r="Q2473" s="149"/>
      <c r="R2473" s="149"/>
      <c r="S2473" s="149"/>
      <c r="T2473" s="149"/>
      <c r="U2473" s="149"/>
      <c r="V2473" s="149"/>
      <c r="W2473" s="149"/>
      <c r="X2473" s="149"/>
      <c r="Y2473" s="149"/>
      <c r="Z2473" s="150"/>
      <c r="AA2473" s="151">
        <v>100</v>
      </c>
      <c r="AB2473" s="152"/>
      <c r="AC2473" s="152"/>
      <c r="AD2473" s="152"/>
      <c r="AE2473" s="152"/>
      <c r="AF2473" s="152"/>
      <c r="AG2473" s="152"/>
      <c r="AH2473" s="152"/>
      <c r="AI2473" s="153"/>
      <c r="AJ2473" s="151">
        <v>500</v>
      </c>
      <c r="AK2473" s="152"/>
      <c r="AL2473" s="152"/>
      <c r="AM2473" s="152"/>
      <c r="AN2473" s="152"/>
      <c r="AO2473" s="152"/>
      <c r="AP2473" s="152"/>
      <c r="AQ2473" s="152"/>
      <c r="AR2473" s="153"/>
      <c r="AS2473" s="154"/>
      <c r="AT2473" s="155"/>
      <c r="AU2473" s="155"/>
      <c r="AV2473" s="155"/>
      <c r="AW2473" s="155"/>
      <c r="AX2473" s="156"/>
      <c r="AY2473" s="39"/>
      <c r="AZ2473" s="1"/>
      <c r="BA2473" s="1"/>
      <c r="BB2473" s="1"/>
      <c r="BC2473" s="1"/>
      <c r="BD2473" s="1"/>
      <c r="BE2473" s="1"/>
      <c r="BF2473" s="1"/>
      <c r="BG2473" s="1"/>
      <c r="BH2473" s="1"/>
      <c r="BI2473" s="1"/>
      <c r="BJ2473" s="1"/>
      <c r="BK2473" s="1"/>
      <c r="BL2473" s="1"/>
      <c r="BM2473" s="1"/>
      <c r="BN2473" s="1"/>
      <c r="BO2473" s="1"/>
      <c r="BP2473" s="1"/>
      <c r="BQ2473" s="1"/>
      <c r="BR2473" s="1"/>
      <c r="BS2473" s="1"/>
      <c r="BT2473" s="1"/>
      <c r="BU2473" s="1"/>
      <c r="BV2473" s="1"/>
      <c r="BW2473" s="1"/>
      <c r="BX2473" s="1"/>
      <c r="BY2473" s="1"/>
      <c r="BZ2473" s="1"/>
      <c r="CA2473" s="1"/>
      <c r="CB2473" s="1"/>
      <c r="CC2473" s="1"/>
      <c r="CD2473" s="1"/>
      <c r="CE2473" s="1"/>
      <c r="CF2473" s="1"/>
      <c r="CG2473" s="1"/>
      <c r="CH2473" s="1"/>
      <c r="CI2473" s="1"/>
      <c r="CJ2473" s="1"/>
      <c r="CK2473" s="1"/>
      <c r="CL2473" s="1"/>
      <c r="CM2473" s="1"/>
      <c r="CN2473" s="1"/>
      <c r="CO2473" s="1"/>
      <c r="CP2473" s="1"/>
      <c r="CQ2473" s="1"/>
      <c r="CR2473" s="1"/>
      <c r="CS2473" s="1"/>
      <c r="CT2473" s="1"/>
      <c r="CU2473" s="1"/>
      <c r="CV2473" s="1"/>
      <c r="CW2473" s="1"/>
      <c r="CX2473" s="1"/>
      <c r="CY2473" s="1"/>
      <c r="CZ2473" s="1"/>
      <c r="DA2473" s="1"/>
      <c r="DB2473" s="1"/>
      <c r="DC2473" s="1"/>
      <c r="DD2473" s="1"/>
      <c r="DE2473" s="1"/>
      <c r="DF2473" s="1"/>
      <c r="DG2473" s="1"/>
      <c r="DH2473" s="1"/>
      <c r="DI2473" s="1"/>
      <c r="DJ2473" s="1"/>
      <c r="DK2473" s="1"/>
      <c r="DL2473" s="1"/>
      <c r="DM2473" s="1"/>
      <c r="DN2473" s="1"/>
      <c r="DO2473" s="1"/>
      <c r="DP2473" s="1"/>
      <c r="DQ2473" s="1"/>
      <c r="DR2473" s="1"/>
      <c r="DS2473" s="1"/>
      <c r="DT2473" s="1"/>
      <c r="DU2473" s="1"/>
      <c r="DV2473" s="1"/>
      <c r="DW2473" s="1"/>
      <c r="DX2473" s="1"/>
      <c r="DY2473" s="1"/>
      <c r="DZ2473" s="1"/>
      <c r="EA2473" s="1"/>
      <c r="EB2473" s="1"/>
      <c r="EC2473" s="1"/>
      <c r="ED2473" s="1"/>
      <c r="EE2473" s="1"/>
      <c r="EF2473" s="1"/>
      <c r="EG2473" s="1"/>
      <c r="EH2473" s="1"/>
      <c r="EI2473" s="1"/>
      <c r="EJ2473" s="1"/>
      <c r="EK2473" s="1"/>
      <c r="EL2473" s="1"/>
      <c r="EM2473" s="1"/>
      <c r="EN2473" s="1"/>
      <c r="EO2473" s="1"/>
      <c r="EP2473" s="1"/>
      <c r="EQ2473" s="1"/>
      <c r="ER2473" s="1"/>
      <c r="ES2473" s="1"/>
      <c r="ET2473" s="1"/>
      <c r="EU2473" s="1"/>
      <c r="EV2473" s="1"/>
      <c r="EW2473" s="1"/>
      <c r="EX2473" s="1"/>
      <c r="EY2473" s="1"/>
      <c r="EZ2473" s="1"/>
      <c r="FA2473" s="1"/>
      <c r="FB2473" s="1"/>
      <c r="FC2473" s="1"/>
      <c r="FD2473" s="1"/>
      <c r="FE2473" s="1"/>
      <c r="FF2473" s="1"/>
      <c r="FG2473" s="1"/>
      <c r="FH2473" s="1"/>
      <c r="FI2473" s="1"/>
      <c r="FJ2473" s="1"/>
      <c r="FK2473" s="1"/>
      <c r="FL2473" s="1"/>
      <c r="FM2473" s="1"/>
      <c r="FN2473" s="1"/>
      <c r="FO2473" s="1"/>
      <c r="FP2473" s="1"/>
      <c r="FQ2473" s="1"/>
      <c r="FR2473" s="1"/>
      <c r="FS2473" s="1"/>
      <c r="FT2473" s="1"/>
      <c r="FU2473" s="1"/>
      <c r="FV2473" s="1"/>
      <c r="FW2473" s="1"/>
      <c r="FX2473" s="1"/>
      <c r="FY2473" s="1"/>
      <c r="FZ2473" s="1"/>
      <c r="GA2473" s="1"/>
      <c r="GB2473" s="1"/>
      <c r="GC2473" s="1"/>
      <c r="GD2473" s="1"/>
      <c r="GE2473" s="1"/>
      <c r="GF2473" s="1"/>
      <c r="GG2473" s="1"/>
      <c r="GH2473" s="1"/>
      <c r="GI2473" s="1"/>
      <c r="GJ2473" s="1"/>
      <c r="GK2473" s="1"/>
      <c r="GL2473" s="1"/>
      <c r="GM2473" s="1"/>
      <c r="GN2473" s="1"/>
      <c r="GO2473" s="1"/>
      <c r="GP2473" s="1"/>
      <c r="GQ2473" s="1"/>
      <c r="GR2473" s="1"/>
      <c r="GS2473" s="1"/>
      <c r="GT2473" s="1"/>
      <c r="GU2473" s="1"/>
      <c r="GV2473" s="1"/>
      <c r="GW2473" s="1"/>
      <c r="GX2473" s="1"/>
      <c r="GY2473" s="1"/>
      <c r="GZ2473" s="1"/>
      <c r="HA2473" s="1"/>
      <c r="HB2473" s="1"/>
      <c r="HC2473" s="1"/>
      <c r="HD2473" s="1"/>
      <c r="HE2473" s="1"/>
      <c r="HF2473" s="1"/>
      <c r="HG2473" s="1"/>
      <c r="HH2473" s="1"/>
      <c r="HI2473" s="1"/>
      <c r="HJ2473" s="1"/>
      <c r="HK2473" s="1"/>
      <c r="HL2473" s="1"/>
      <c r="HM2473" s="1"/>
      <c r="HN2473" s="1"/>
      <c r="HO2473" s="1"/>
      <c r="HP2473" s="1"/>
      <c r="HQ2473" s="1"/>
      <c r="HR2473" s="1"/>
      <c r="HS2473" s="1"/>
      <c r="HT2473" s="1"/>
      <c r="HU2473" s="1"/>
      <c r="HV2473" s="1"/>
      <c r="HW2473" s="1"/>
      <c r="HX2473" s="1"/>
      <c r="HY2473" s="1"/>
      <c r="HZ2473" s="1"/>
      <c r="IA2473" s="1"/>
      <c r="IB2473" s="1"/>
      <c r="IC2473" s="1"/>
      <c r="ID2473" s="1"/>
      <c r="IE2473" s="1"/>
      <c r="IF2473" s="1"/>
      <c r="IG2473" s="1"/>
      <c r="IH2473" s="1"/>
      <c r="II2473" s="1"/>
      <c r="IJ2473" s="1"/>
      <c r="IK2473" s="1"/>
      <c r="IL2473" s="1"/>
      <c r="IM2473" s="1"/>
      <c r="IN2473" s="1"/>
      <c r="IO2473" s="1"/>
      <c r="IP2473" s="1"/>
      <c r="IQ2473" s="1"/>
    </row>
    <row r="2474" spans="1:251" s="3" customFormat="1" ht="18.75" customHeight="1" thickBot="1">
      <c r="A2474" s="41"/>
      <c r="B2474" s="132" t="s">
        <v>14</v>
      </c>
      <c r="C2474" s="133"/>
      <c r="D2474" s="133"/>
      <c r="E2474" s="133"/>
      <c r="F2474" s="133"/>
      <c r="G2474" s="133"/>
      <c r="H2474" s="133"/>
      <c r="I2474" s="133"/>
      <c r="J2474" s="133"/>
      <c r="K2474" s="133"/>
      <c r="L2474" s="133"/>
      <c r="M2474" s="133"/>
      <c r="N2474" s="133"/>
      <c r="O2474" s="133"/>
      <c r="P2474" s="133"/>
      <c r="Q2474" s="133"/>
      <c r="R2474" s="133"/>
      <c r="S2474" s="133"/>
      <c r="T2474" s="133"/>
      <c r="U2474" s="133"/>
      <c r="V2474" s="133"/>
      <c r="W2474" s="133"/>
      <c r="X2474" s="133"/>
      <c r="Y2474" s="133"/>
      <c r="Z2474" s="134"/>
      <c r="AA2474" s="135">
        <f>SUM($AA$2472:$AA$2473)</f>
        <v>2643</v>
      </c>
      <c r="AB2474" s="136"/>
      <c r="AC2474" s="136"/>
      <c r="AD2474" s="136"/>
      <c r="AE2474" s="136"/>
      <c r="AF2474" s="136"/>
      <c r="AG2474" s="136"/>
      <c r="AH2474" s="136"/>
      <c r="AI2474" s="137"/>
      <c r="AJ2474" s="135">
        <f>SUM($AJ$2472:$AJ$2473)</f>
        <v>18737</v>
      </c>
      <c r="AK2474" s="136"/>
      <c r="AL2474" s="136"/>
      <c r="AM2474" s="136"/>
      <c r="AN2474" s="136"/>
      <c r="AO2474" s="136"/>
      <c r="AP2474" s="136"/>
      <c r="AQ2474" s="136"/>
      <c r="AR2474" s="137"/>
      <c r="AS2474" s="138"/>
      <c r="AT2474" s="139"/>
      <c r="AU2474" s="139"/>
      <c r="AV2474" s="139"/>
      <c r="AW2474" s="139"/>
      <c r="AX2474" s="140"/>
      <c r="AY2474" s="39"/>
      <c r="AZ2474" s="1"/>
      <c r="BA2474" s="1"/>
      <c r="BB2474" s="1"/>
      <c r="BC2474" s="1"/>
      <c r="BD2474" s="1"/>
      <c r="BE2474" s="1"/>
      <c r="BF2474" s="1"/>
      <c r="BG2474" s="1"/>
      <c r="BH2474" s="1"/>
      <c r="BI2474" s="1"/>
      <c r="BJ2474" s="1"/>
      <c r="BK2474" s="1"/>
      <c r="BL2474" s="1"/>
      <c r="BM2474" s="1"/>
      <c r="BN2474" s="1"/>
      <c r="BO2474" s="1"/>
      <c r="BP2474" s="1"/>
      <c r="BQ2474" s="1"/>
      <c r="BR2474" s="1"/>
      <c r="BS2474" s="1"/>
      <c r="BT2474" s="1"/>
      <c r="BU2474" s="1"/>
      <c r="BV2474" s="1"/>
      <c r="BW2474" s="1"/>
      <c r="BX2474" s="1"/>
      <c r="BY2474" s="1"/>
      <c r="BZ2474" s="1"/>
      <c r="CA2474" s="1"/>
      <c r="CB2474" s="1"/>
      <c r="CC2474" s="1"/>
      <c r="CD2474" s="1"/>
      <c r="CE2474" s="1"/>
      <c r="CF2474" s="1"/>
      <c r="CG2474" s="1"/>
      <c r="CH2474" s="1"/>
      <c r="CI2474" s="1"/>
      <c r="CJ2474" s="1"/>
      <c r="CK2474" s="1"/>
      <c r="CL2474" s="1"/>
      <c r="CM2474" s="1"/>
      <c r="CN2474" s="1"/>
      <c r="CO2474" s="1"/>
      <c r="CP2474" s="1"/>
      <c r="CQ2474" s="1"/>
      <c r="CR2474" s="1"/>
      <c r="CS2474" s="1"/>
      <c r="CT2474" s="1"/>
      <c r="CU2474" s="1"/>
      <c r="CV2474" s="1"/>
      <c r="CW2474" s="1"/>
      <c r="CX2474" s="1"/>
      <c r="CY2474" s="1"/>
      <c r="CZ2474" s="1"/>
      <c r="DA2474" s="1"/>
      <c r="DB2474" s="1"/>
      <c r="DC2474" s="1"/>
      <c r="DD2474" s="1"/>
      <c r="DE2474" s="1"/>
      <c r="DF2474" s="1"/>
      <c r="DG2474" s="1"/>
      <c r="DH2474" s="1"/>
      <c r="DI2474" s="1"/>
      <c r="DJ2474" s="1"/>
      <c r="DK2474" s="1"/>
      <c r="DL2474" s="1"/>
      <c r="DM2474" s="1"/>
      <c r="DN2474" s="1"/>
      <c r="DO2474" s="1"/>
      <c r="DP2474" s="1"/>
      <c r="DQ2474" s="1"/>
      <c r="DR2474" s="1"/>
      <c r="DS2474" s="1"/>
      <c r="DT2474" s="1"/>
      <c r="DU2474" s="1"/>
      <c r="DV2474" s="1"/>
      <c r="DW2474" s="1"/>
      <c r="DX2474" s="1"/>
      <c r="DY2474" s="1"/>
      <c r="DZ2474" s="1"/>
      <c r="EA2474" s="1"/>
      <c r="EB2474" s="1"/>
      <c r="EC2474" s="1"/>
      <c r="ED2474" s="1"/>
      <c r="EE2474" s="1"/>
      <c r="EF2474" s="1"/>
      <c r="EG2474" s="1"/>
      <c r="EH2474" s="1"/>
      <c r="EI2474" s="1"/>
      <c r="EJ2474" s="1"/>
      <c r="EK2474" s="1"/>
      <c r="EL2474" s="1"/>
      <c r="EM2474" s="1"/>
      <c r="EN2474" s="1"/>
      <c r="EO2474" s="1"/>
      <c r="EP2474" s="1"/>
      <c r="EQ2474" s="1"/>
      <c r="ER2474" s="1"/>
      <c r="ES2474" s="1"/>
      <c r="ET2474" s="1"/>
      <c r="EU2474" s="1"/>
      <c r="EV2474" s="1"/>
      <c r="EW2474" s="1"/>
      <c r="EX2474" s="1"/>
      <c r="EY2474" s="1"/>
      <c r="EZ2474" s="1"/>
      <c r="FA2474" s="1"/>
      <c r="FB2474" s="1"/>
      <c r="FC2474" s="1"/>
      <c r="FD2474" s="1"/>
      <c r="FE2474" s="1"/>
      <c r="FF2474" s="1"/>
      <c r="FG2474" s="1"/>
      <c r="FH2474" s="1"/>
      <c r="FI2474" s="1"/>
      <c r="FJ2474" s="1"/>
      <c r="FK2474" s="1"/>
      <c r="FL2474" s="1"/>
      <c r="FM2474" s="1"/>
      <c r="FN2474" s="1"/>
      <c r="FO2474" s="1"/>
      <c r="FP2474" s="1"/>
      <c r="FQ2474" s="1"/>
      <c r="FR2474" s="1"/>
      <c r="FS2474" s="1"/>
      <c r="FT2474" s="1"/>
      <c r="FU2474" s="1"/>
      <c r="FV2474" s="1"/>
      <c r="FW2474" s="1"/>
      <c r="FX2474" s="1"/>
      <c r="FY2474" s="1"/>
      <c r="FZ2474" s="1"/>
      <c r="GA2474" s="1"/>
      <c r="GB2474" s="1"/>
      <c r="GC2474" s="1"/>
      <c r="GD2474" s="1"/>
      <c r="GE2474" s="1"/>
      <c r="GF2474" s="1"/>
      <c r="GG2474" s="1"/>
      <c r="GH2474" s="1"/>
      <c r="GI2474" s="1"/>
      <c r="GJ2474" s="1"/>
      <c r="GK2474" s="1"/>
      <c r="GL2474" s="1"/>
      <c r="GM2474" s="1"/>
      <c r="GN2474" s="1"/>
      <c r="GO2474" s="1"/>
      <c r="GP2474" s="1"/>
      <c r="GQ2474" s="1"/>
      <c r="GR2474" s="1"/>
      <c r="GS2474" s="1"/>
      <c r="GT2474" s="1"/>
      <c r="GU2474" s="1"/>
      <c r="GV2474" s="1"/>
      <c r="GW2474" s="1"/>
      <c r="GX2474" s="1"/>
      <c r="GY2474" s="1"/>
      <c r="GZ2474" s="1"/>
      <c r="HA2474" s="1"/>
      <c r="HB2474" s="1"/>
      <c r="HC2474" s="1"/>
      <c r="HD2474" s="1"/>
      <c r="HE2474" s="1"/>
      <c r="HF2474" s="1"/>
      <c r="HG2474" s="1"/>
      <c r="HH2474" s="1"/>
      <c r="HI2474" s="1"/>
      <c r="HJ2474" s="1"/>
      <c r="HK2474" s="1"/>
      <c r="HL2474" s="1"/>
      <c r="HM2474" s="1"/>
      <c r="HN2474" s="1"/>
      <c r="HO2474" s="1"/>
      <c r="HP2474" s="1"/>
      <c r="HQ2474" s="1"/>
      <c r="HR2474" s="1"/>
      <c r="HS2474" s="1"/>
      <c r="HT2474" s="1"/>
      <c r="HU2474" s="1"/>
      <c r="HV2474" s="1"/>
      <c r="HW2474" s="1"/>
      <c r="HX2474" s="1"/>
      <c r="HY2474" s="1"/>
      <c r="HZ2474" s="1"/>
      <c r="IA2474" s="1"/>
      <c r="IB2474" s="1"/>
      <c r="IC2474" s="1"/>
      <c r="ID2474" s="1"/>
      <c r="IE2474" s="1"/>
      <c r="IF2474" s="1"/>
      <c r="IG2474" s="1"/>
      <c r="IH2474" s="1"/>
      <c r="II2474" s="1"/>
      <c r="IJ2474" s="1"/>
      <c r="IK2474" s="1"/>
      <c r="IL2474" s="1"/>
      <c r="IM2474" s="1"/>
      <c r="IN2474" s="1"/>
      <c r="IO2474" s="1"/>
      <c r="IP2474" s="1"/>
      <c r="IQ2474" s="1"/>
    </row>
    <row r="2476" spans="1:251" ht="18.75">
      <c r="A2476" s="38" t="s">
        <v>0</v>
      </c>
      <c r="AW2476" s="44"/>
      <c r="AX2476" s="45"/>
      <c r="AY2476" s="44"/>
    </row>
    <row r="2478" spans="1:251" ht="18.75">
      <c r="B2478" s="141" t="s">
        <v>8</v>
      </c>
      <c r="C2478" s="142"/>
      <c r="D2478" s="142"/>
      <c r="E2478" s="142"/>
      <c r="F2478" s="142"/>
      <c r="G2478" s="142"/>
      <c r="H2478" s="142"/>
      <c r="I2478" s="142"/>
      <c r="J2478" s="142"/>
      <c r="K2478" s="142"/>
      <c r="L2478" s="142"/>
      <c r="M2478" s="142"/>
      <c r="N2478" s="142"/>
      <c r="O2478" s="142"/>
      <c r="P2478" s="142"/>
      <c r="Q2478" s="142"/>
      <c r="R2478" s="142"/>
      <c r="S2478" s="142"/>
      <c r="T2478" s="142"/>
      <c r="U2478" s="142"/>
      <c r="V2478" s="142"/>
      <c r="W2478" s="142"/>
      <c r="X2478" s="142"/>
      <c r="Y2478" s="142"/>
      <c r="Z2478" s="142"/>
      <c r="AA2478" s="142"/>
      <c r="AB2478" s="142"/>
      <c r="AC2478" s="142"/>
      <c r="AD2478" s="142"/>
      <c r="AE2478" s="142"/>
      <c r="AF2478" s="142"/>
      <c r="AG2478" s="142"/>
      <c r="AH2478" s="142"/>
      <c r="AI2478" s="142"/>
      <c r="AJ2478" s="142"/>
      <c r="AK2478" s="142"/>
      <c r="AL2478" s="142"/>
      <c r="AM2478" s="142"/>
      <c r="AN2478" s="142"/>
      <c r="AO2478" s="142"/>
      <c r="AP2478" s="142"/>
      <c r="AQ2478" s="142"/>
      <c r="AR2478" s="142"/>
      <c r="AS2478" s="142"/>
      <c r="AT2478" s="142"/>
      <c r="AU2478" s="142"/>
      <c r="AV2478" s="142"/>
      <c r="AW2478" s="142"/>
      <c r="AX2478" s="142"/>
    </row>
    <row r="2479" spans="1:251">
      <c r="Z2479" s="46"/>
      <c r="AD2479" s="46"/>
      <c r="AE2479" s="46"/>
      <c r="AF2479" s="46"/>
      <c r="AG2479" s="46"/>
      <c r="AH2479" s="46"/>
      <c r="AI2479" s="46"/>
      <c r="AO2479" s="46"/>
    </row>
    <row r="2480" spans="1:251" ht="13.5" thickBot="1">
      <c r="Z2480" s="46"/>
      <c r="AD2480" s="46"/>
      <c r="AE2480" s="46"/>
      <c r="AF2480" s="46"/>
      <c r="AG2480" s="46"/>
      <c r="AH2480" s="46"/>
      <c r="AI2480" s="46"/>
      <c r="AO2480" s="46"/>
      <c r="DI2480" s="2"/>
    </row>
    <row r="2481" spans="1:113" ht="24.75" customHeight="1" thickBot="1">
      <c r="B2481" s="143" t="s">
        <v>1</v>
      </c>
      <c r="C2481" s="144"/>
      <c r="D2481" s="144"/>
      <c r="E2481" s="144"/>
      <c r="F2481" s="144"/>
      <c r="G2481" s="144"/>
      <c r="H2481" s="145" t="s">
        <v>16</v>
      </c>
      <c r="I2481" s="146"/>
      <c r="J2481" s="146"/>
      <c r="K2481" s="146"/>
      <c r="L2481" s="146"/>
      <c r="M2481" s="146"/>
      <c r="N2481" s="146"/>
      <c r="O2481" s="146"/>
      <c r="P2481" s="146"/>
      <c r="Q2481" s="146"/>
      <c r="R2481" s="146"/>
      <c r="S2481" s="146"/>
      <c r="T2481" s="146"/>
      <c r="U2481" s="146"/>
      <c r="V2481" s="146"/>
      <c r="W2481" s="146"/>
      <c r="X2481" s="146"/>
      <c r="Y2481" s="146"/>
      <c r="Z2481" s="146"/>
      <c r="AA2481" s="146"/>
      <c r="AB2481" s="146"/>
      <c r="AC2481" s="146"/>
      <c r="AD2481" s="146"/>
      <c r="AE2481" s="146"/>
      <c r="AF2481" s="146"/>
      <c r="AG2481" s="146"/>
      <c r="AH2481" s="146"/>
      <c r="AI2481" s="146"/>
      <c r="AJ2481" s="146"/>
      <c r="AK2481" s="146"/>
      <c r="AL2481" s="146"/>
      <c r="AM2481" s="146"/>
      <c r="AN2481" s="146"/>
      <c r="AO2481" s="146"/>
      <c r="AP2481" s="146"/>
      <c r="AQ2481" s="146"/>
      <c r="AR2481" s="146"/>
      <c r="AS2481" s="146"/>
      <c r="AT2481" s="146"/>
      <c r="AU2481" s="146"/>
      <c r="AV2481" s="146"/>
      <c r="AW2481" s="146"/>
      <c r="AX2481" s="147"/>
      <c r="DI2481" s="2"/>
    </row>
    <row r="2482" spans="1:113" ht="14.25">
      <c r="B2482" s="47"/>
      <c r="C2482" s="47"/>
      <c r="D2482" s="47"/>
      <c r="E2482" s="47"/>
      <c r="F2482" s="47"/>
      <c r="G2482" s="47"/>
      <c r="H2482" s="40"/>
      <c r="I2482" s="40"/>
      <c r="J2482" s="40"/>
      <c r="K2482" s="40"/>
      <c r="L2482" s="48"/>
      <c r="M2482" s="48"/>
      <c r="N2482" s="48"/>
      <c r="O2482" s="48"/>
      <c r="P2482" s="40"/>
      <c r="Q2482" s="40"/>
      <c r="R2482" s="40"/>
      <c r="S2482" s="40"/>
      <c r="T2482" s="40"/>
      <c r="U2482" s="40"/>
      <c r="V2482" s="49"/>
      <c r="W2482" s="49"/>
      <c r="X2482" s="49"/>
      <c r="Y2482" s="49"/>
      <c r="Z2482" s="49"/>
      <c r="AA2482" s="49"/>
      <c r="AB2482" s="49"/>
      <c r="AC2482" s="49"/>
      <c r="AD2482" s="49"/>
      <c r="AE2482" s="49"/>
      <c r="AF2482" s="49"/>
      <c r="AG2482" s="49"/>
      <c r="AH2482" s="49"/>
      <c r="AI2482" s="49"/>
      <c r="AJ2482" s="49"/>
      <c r="AK2482" s="49"/>
      <c r="AL2482" s="49"/>
      <c r="AM2482" s="49"/>
      <c r="AN2482" s="49"/>
      <c r="AO2482" s="49"/>
      <c r="AP2482" s="49"/>
      <c r="AQ2482" s="49"/>
      <c r="AR2482" s="49"/>
      <c r="AS2482" s="49"/>
      <c r="AT2482" s="49"/>
      <c r="AU2482" s="49"/>
      <c r="AV2482" s="49"/>
      <c r="AW2482" s="49"/>
      <c r="AX2482" s="49"/>
      <c r="DI2482" s="2"/>
    </row>
    <row r="2483" spans="1:113" ht="15" thickBot="1">
      <c r="A2483" s="61"/>
      <c r="B2483" s="49" t="s">
        <v>2</v>
      </c>
      <c r="C2483" s="40"/>
      <c r="D2483" s="40"/>
      <c r="E2483" s="40"/>
      <c r="F2483" s="40"/>
      <c r="G2483" s="40"/>
      <c r="H2483" s="40"/>
      <c r="I2483" s="40"/>
      <c r="J2483" s="40"/>
      <c r="K2483" s="40"/>
      <c r="L2483" s="48"/>
      <c r="M2483" s="48"/>
      <c r="N2483" s="48"/>
      <c r="O2483" s="48"/>
      <c r="P2483" s="40"/>
      <c r="Q2483" s="40"/>
      <c r="R2483" s="40"/>
      <c r="S2483" s="40"/>
      <c r="T2483" s="40"/>
      <c r="U2483" s="40"/>
      <c r="V2483" s="49"/>
      <c r="W2483" s="49"/>
      <c r="X2483" s="49"/>
      <c r="Y2483" s="49"/>
      <c r="Z2483" s="49"/>
      <c r="AA2483" s="49"/>
      <c r="AB2483" s="49"/>
      <c r="AC2483" s="49"/>
      <c r="AD2483" s="49"/>
      <c r="AE2483" s="49"/>
      <c r="AF2483" s="49"/>
      <c r="AG2483" s="49"/>
      <c r="AH2483" s="49"/>
      <c r="AI2483" s="49"/>
      <c r="AJ2483" s="49"/>
      <c r="AK2483" s="49"/>
      <c r="AL2483" s="49"/>
      <c r="AM2483" s="49"/>
      <c r="AN2483" s="49"/>
      <c r="AO2483" s="49"/>
      <c r="AP2483" s="49"/>
      <c r="AQ2483" s="49"/>
      <c r="AR2483" s="49"/>
      <c r="AS2483" s="49"/>
      <c r="AT2483" s="49"/>
      <c r="AU2483" s="49"/>
      <c r="AV2483" s="49"/>
      <c r="AW2483" s="49"/>
      <c r="AX2483" s="49"/>
      <c r="DI2483" s="2"/>
    </row>
    <row r="2484" spans="1:113" ht="14.25">
      <c r="A2484" s="40"/>
      <c r="B2484" s="50"/>
      <c r="C2484" s="47"/>
      <c r="D2484" s="47"/>
      <c r="E2484" s="47"/>
      <c r="F2484" s="47"/>
      <c r="G2484" s="47"/>
      <c r="H2484" s="47"/>
      <c r="I2484" s="47"/>
      <c r="J2484" s="47"/>
      <c r="K2484" s="47"/>
      <c r="L2484" s="51"/>
      <c r="M2484" s="51"/>
      <c r="N2484" s="51"/>
      <c r="O2484" s="51"/>
      <c r="P2484" s="47"/>
      <c r="Q2484" s="47"/>
      <c r="R2484" s="47"/>
      <c r="S2484" s="47"/>
      <c r="T2484" s="47"/>
      <c r="U2484" s="47"/>
      <c r="V2484" s="52"/>
      <c r="W2484" s="52"/>
      <c r="X2484" s="52"/>
      <c r="Y2484" s="52"/>
      <c r="Z2484" s="52"/>
      <c r="AA2484" s="52"/>
      <c r="AB2484" s="52"/>
      <c r="AC2484" s="52"/>
      <c r="AD2484" s="52"/>
      <c r="AE2484" s="52"/>
      <c r="AF2484" s="52"/>
      <c r="AG2484" s="52"/>
      <c r="AH2484" s="52"/>
      <c r="AI2484" s="52"/>
      <c r="AJ2484" s="52"/>
      <c r="AK2484" s="52"/>
      <c r="AL2484" s="52"/>
      <c r="AM2484" s="52"/>
      <c r="AN2484" s="52"/>
      <c r="AO2484" s="52"/>
      <c r="AP2484" s="52"/>
      <c r="AQ2484" s="52"/>
      <c r="AR2484" s="52"/>
      <c r="AS2484" s="52"/>
      <c r="AT2484" s="52"/>
      <c r="AU2484" s="52"/>
      <c r="AV2484" s="52"/>
      <c r="AW2484" s="52"/>
      <c r="AX2484" s="53"/>
    </row>
    <row r="2485" spans="1:113" ht="12" customHeight="1">
      <c r="A2485" s="40"/>
      <c r="B2485" s="157" t="s">
        <v>385</v>
      </c>
      <c r="C2485" s="158"/>
      <c r="D2485" s="158"/>
      <c r="E2485" s="158"/>
      <c r="F2485" s="158"/>
      <c r="G2485" s="158"/>
      <c r="H2485" s="158"/>
      <c r="I2485" s="158"/>
      <c r="J2485" s="158"/>
      <c r="K2485" s="158"/>
      <c r="L2485" s="158"/>
      <c r="M2485" s="158"/>
      <c r="N2485" s="158"/>
      <c r="O2485" s="158"/>
      <c r="P2485" s="158"/>
      <c r="Q2485" s="158"/>
      <c r="R2485" s="158"/>
      <c r="S2485" s="158"/>
      <c r="T2485" s="158"/>
      <c r="U2485" s="158"/>
      <c r="V2485" s="158"/>
      <c r="W2485" s="158"/>
      <c r="X2485" s="158"/>
      <c r="Y2485" s="158"/>
      <c r="Z2485" s="158"/>
      <c r="AA2485" s="158"/>
      <c r="AB2485" s="158"/>
      <c r="AC2485" s="158"/>
      <c r="AD2485" s="158"/>
      <c r="AE2485" s="158"/>
      <c r="AF2485" s="158"/>
      <c r="AG2485" s="158"/>
      <c r="AH2485" s="158"/>
      <c r="AI2485" s="158"/>
      <c r="AJ2485" s="158"/>
      <c r="AK2485" s="158"/>
      <c r="AL2485" s="158"/>
      <c r="AM2485" s="158"/>
      <c r="AN2485" s="158"/>
      <c r="AO2485" s="158"/>
      <c r="AP2485" s="158"/>
      <c r="AQ2485" s="158"/>
      <c r="AR2485" s="158"/>
      <c r="AS2485" s="158"/>
      <c r="AT2485" s="158"/>
      <c r="AU2485" s="158"/>
      <c r="AV2485" s="158"/>
      <c r="AW2485" s="158"/>
      <c r="AX2485" s="159"/>
    </row>
    <row r="2486" spans="1:113" ht="12" customHeight="1">
      <c r="A2486" s="40"/>
      <c r="B2486" s="157"/>
      <c r="C2486" s="158"/>
      <c r="D2486" s="158"/>
      <c r="E2486" s="158"/>
      <c r="F2486" s="158"/>
      <c r="G2486" s="158"/>
      <c r="H2486" s="158"/>
      <c r="I2486" s="158"/>
      <c r="J2486" s="158"/>
      <c r="K2486" s="158"/>
      <c r="L2486" s="158"/>
      <c r="M2486" s="158"/>
      <c r="N2486" s="158"/>
      <c r="O2486" s="158"/>
      <c r="P2486" s="158"/>
      <c r="Q2486" s="158"/>
      <c r="R2486" s="158"/>
      <c r="S2486" s="158"/>
      <c r="T2486" s="158"/>
      <c r="U2486" s="158"/>
      <c r="V2486" s="158"/>
      <c r="W2486" s="158"/>
      <c r="X2486" s="158"/>
      <c r="Y2486" s="158"/>
      <c r="Z2486" s="158"/>
      <c r="AA2486" s="158"/>
      <c r="AB2486" s="158"/>
      <c r="AC2486" s="158"/>
      <c r="AD2486" s="158"/>
      <c r="AE2486" s="158"/>
      <c r="AF2486" s="158"/>
      <c r="AG2486" s="158"/>
      <c r="AH2486" s="158"/>
      <c r="AI2486" s="158"/>
      <c r="AJ2486" s="158"/>
      <c r="AK2486" s="158"/>
      <c r="AL2486" s="158"/>
      <c r="AM2486" s="158"/>
      <c r="AN2486" s="158"/>
      <c r="AO2486" s="158"/>
      <c r="AP2486" s="158"/>
      <c r="AQ2486" s="158"/>
      <c r="AR2486" s="158"/>
      <c r="AS2486" s="158"/>
      <c r="AT2486" s="158"/>
      <c r="AU2486" s="158"/>
      <c r="AV2486" s="158"/>
      <c r="AW2486" s="158"/>
      <c r="AX2486" s="159"/>
      <c r="BC2486" s="3"/>
    </row>
    <row r="2487" spans="1:113" ht="12" customHeight="1">
      <c r="A2487" s="40"/>
      <c r="B2487" s="157"/>
      <c r="C2487" s="158"/>
      <c r="D2487" s="158"/>
      <c r="E2487" s="158"/>
      <c r="F2487" s="158"/>
      <c r="G2487" s="158"/>
      <c r="H2487" s="158"/>
      <c r="I2487" s="158"/>
      <c r="J2487" s="158"/>
      <c r="K2487" s="158"/>
      <c r="L2487" s="158"/>
      <c r="M2487" s="158"/>
      <c r="N2487" s="158"/>
      <c r="O2487" s="158"/>
      <c r="P2487" s="158"/>
      <c r="Q2487" s="158"/>
      <c r="R2487" s="158"/>
      <c r="S2487" s="158"/>
      <c r="T2487" s="158"/>
      <c r="U2487" s="158"/>
      <c r="V2487" s="158"/>
      <c r="W2487" s="158"/>
      <c r="X2487" s="158"/>
      <c r="Y2487" s="158"/>
      <c r="Z2487" s="158"/>
      <c r="AA2487" s="158"/>
      <c r="AB2487" s="158"/>
      <c r="AC2487" s="158"/>
      <c r="AD2487" s="158"/>
      <c r="AE2487" s="158"/>
      <c r="AF2487" s="158"/>
      <c r="AG2487" s="158"/>
      <c r="AH2487" s="158"/>
      <c r="AI2487" s="158"/>
      <c r="AJ2487" s="158"/>
      <c r="AK2487" s="158"/>
      <c r="AL2487" s="158"/>
      <c r="AM2487" s="158"/>
      <c r="AN2487" s="158"/>
      <c r="AO2487" s="158"/>
      <c r="AP2487" s="158"/>
      <c r="AQ2487" s="158"/>
      <c r="AR2487" s="158"/>
      <c r="AS2487" s="158"/>
      <c r="AT2487" s="158"/>
      <c r="AU2487" s="158"/>
      <c r="AV2487" s="158"/>
      <c r="AW2487" s="158"/>
      <c r="AX2487" s="159"/>
    </row>
    <row r="2488" spans="1:113" ht="12" customHeight="1">
      <c r="A2488" s="40"/>
      <c r="B2488" s="157"/>
      <c r="C2488" s="158"/>
      <c r="D2488" s="158"/>
      <c r="E2488" s="158"/>
      <c r="F2488" s="158"/>
      <c r="G2488" s="158"/>
      <c r="H2488" s="158"/>
      <c r="I2488" s="158"/>
      <c r="J2488" s="158"/>
      <c r="K2488" s="158"/>
      <c r="L2488" s="158"/>
      <c r="M2488" s="158"/>
      <c r="N2488" s="158"/>
      <c r="O2488" s="158"/>
      <c r="P2488" s="158"/>
      <c r="Q2488" s="158"/>
      <c r="R2488" s="158"/>
      <c r="S2488" s="158"/>
      <c r="T2488" s="158"/>
      <c r="U2488" s="158"/>
      <c r="V2488" s="158"/>
      <c r="W2488" s="158"/>
      <c r="X2488" s="158"/>
      <c r="Y2488" s="158"/>
      <c r="Z2488" s="158"/>
      <c r="AA2488" s="158"/>
      <c r="AB2488" s="158"/>
      <c r="AC2488" s="158"/>
      <c r="AD2488" s="158"/>
      <c r="AE2488" s="158"/>
      <c r="AF2488" s="158"/>
      <c r="AG2488" s="158"/>
      <c r="AH2488" s="158"/>
      <c r="AI2488" s="158"/>
      <c r="AJ2488" s="158"/>
      <c r="AK2488" s="158"/>
      <c r="AL2488" s="158"/>
      <c r="AM2488" s="158"/>
      <c r="AN2488" s="158"/>
      <c r="AO2488" s="158"/>
      <c r="AP2488" s="158"/>
      <c r="AQ2488" s="158"/>
      <c r="AR2488" s="158"/>
      <c r="AS2488" s="158"/>
      <c r="AT2488" s="158"/>
      <c r="AU2488" s="158"/>
      <c r="AV2488" s="158"/>
      <c r="AW2488" s="158"/>
      <c r="AX2488" s="159"/>
    </row>
    <row r="2489" spans="1:113" ht="12" customHeight="1">
      <c r="A2489" s="40"/>
      <c r="B2489" s="157"/>
      <c r="C2489" s="158"/>
      <c r="D2489" s="158"/>
      <c r="E2489" s="158"/>
      <c r="F2489" s="158"/>
      <c r="G2489" s="158"/>
      <c r="H2489" s="158"/>
      <c r="I2489" s="158"/>
      <c r="J2489" s="158"/>
      <c r="K2489" s="158"/>
      <c r="L2489" s="158"/>
      <c r="M2489" s="158"/>
      <c r="N2489" s="158"/>
      <c r="O2489" s="158"/>
      <c r="P2489" s="158"/>
      <c r="Q2489" s="158"/>
      <c r="R2489" s="158"/>
      <c r="S2489" s="158"/>
      <c r="T2489" s="158"/>
      <c r="U2489" s="158"/>
      <c r="V2489" s="158"/>
      <c r="W2489" s="158"/>
      <c r="X2489" s="158"/>
      <c r="Y2489" s="158"/>
      <c r="Z2489" s="158"/>
      <c r="AA2489" s="158"/>
      <c r="AB2489" s="158"/>
      <c r="AC2489" s="158"/>
      <c r="AD2489" s="158"/>
      <c r="AE2489" s="158"/>
      <c r="AF2489" s="158"/>
      <c r="AG2489" s="158"/>
      <c r="AH2489" s="158"/>
      <c r="AI2489" s="158"/>
      <c r="AJ2489" s="158"/>
      <c r="AK2489" s="158"/>
      <c r="AL2489" s="158"/>
      <c r="AM2489" s="158"/>
      <c r="AN2489" s="158"/>
      <c r="AO2489" s="158"/>
      <c r="AP2489" s="158"/>
      <c r="AQ2489" s="158"/>
      <c r="AR2489" s="158"/>
      <c r="AS2489" s="158"/>
      <c r="AT2489" s="158"/>
      <c r="AU2489" s="158"/>
      <c r="AV2489" s="158"/>
      <c r="AW2489" s="158"/>
      <c r="AX2489" s="159"/>
    </row>
    <row r="2490" spans="1:113" ht="15" thickBot="1">
      <c r="A2490" s="41"/>
      <c r="B2490" s="54"/>
      <c r="C2490" s="55"/>
      <c r="D2490" s="55"/>
      <c r="E2490" s="55"/>
      <c r="F2490" s="55"/>
      <c r="G2490" s="55"/>
      <c r="H2490" s="55"/>
      <c r="I2490" s="55"/>
      <c r="J2490" s="55"/>
      <c r="K2490" s="55"/>
      <c r="L2490" s="55"/>
      <c r="M2490" s="55"/>
      <c r="N2490" s="55"/>
      <c r="O2490" s="55"/>
      <c r="P2490" s="55"/>
      <c r="Q2490" s="55"/>
      <c r="R2490" s="55"/>
      <c r="S2490" s="55"/>
      <c r="T2490" s="55"/>
      <c r="U2490" s="55"/>
      <c r="V2490" s="55"/>
      <c r="W2490" s="55"/>
      <c r="X2490" s="55"/>
      <c r="Y2490" s="55"/>
      <c r="Z2490" s="55"/>
      <c r="AA2490" s="55"/>
      <c r="AB2490" s="55"/>
      <c r="AC2490" s="55"/>
      <c r="AD2490" s="55"/>
      <c r="AE2490" s="55"/>
      <c r="AF2490" s="55"/>
      <c r="AG2490" s="55"/>
      <c r="AH2490" s="55"/>
      <c r="AI2490" s="55"/>
      <c r="AJ2490" s="55"/>
      <c r="AK2490" s="55"/>
      <c r="AL2490" s="55"/>
      <c r="AM2490" s="55"/>
      <c r="AN2490" s="55"/>
      <c r="AO2490" s="55"/>
      <c r="AP2490" s="55"/>
      <c r="AQ2490" s="55"/>
      <c r="AR2490" s="55"/>
      <c r="AS2490" s="55"/>
      <c r="AT2490" s="55"/>
      <c r="AU2490" s="55"/>
      <c r="AV2490" s="55"/>
      <c r="AW2490" s="55"/>
      <c r="AX2490" s="56"/>
    </row>
    <row r="2491" spans="1:113">
      <c r="B2491" s="57"/>
    </row>
    <row r="2492" spans="1:113" ht="15" thickBot="1">
      <c r="A2492" s="61"/>
      <c r="B2492" s="49" t="s">
        <v>3</v>
      </c>
      <c r="C2492" s="40"/>
      <c r="D2492" s="40"/>
      <c r="E2492" s="40"/>
      <c r="F2492" s="40"/>
      <c r="G2492" s="40"/>
      <c r="H2492" s="40"/>
      <c r="I2492" s="40"/>
      <c r="J2492" s="40"/>
      <c r="K2492" s="40"/>
      <c r="L2492" s="48"/>
      <c r="M2492" s="48"/>
      <c r="N2492" s="48"/>
      <c r="O2492" s="48"/>
      <c r="P2492" s="40"/>
      <c r="Q2492" s="40"/>
      <c r="R2492" s="40"/>
      <c r="S2492" s="40"/>
      <c r="T2492" s="40"/>
      <c r="U2492" s="40"/>
      <c r="V2492" s="49"/>
      <c r="W2492" s="49"/>
      <c r="X2492" s="49"/>
      <c r="Y2492" s="49"/>
      <c r="Z2492" s="49"/>
      <c r="AA2492" s="49"/>
      <c r="AB2492" s="49"/>
      <c r="AC2492" s="49"/>
      <c r="AD2492" s="49"/>
      <c r="AE2492" s="49"/>
      <c r="AF2492" s="49"/>
      <c r="AG2492" s="49"/>
      <c r="AH2492" s="49"/>
      <c r="AI2492" s="49"/>
      <c r="AJ2492" s="49"/>
      <c r="AK2492" s="49"/>
      <c r="AL2492" s="49"/>
      <c r="AM2492" s="49"/>
      <c r="AN2492" s="49"/>
      <c r="AO2492" s="49"/>
      <c r="AP2492" s="49"/>
      <c r="AQ2492" s="49"/>
      <c r="AR2492" s="49"/>
      <c r="AS2492" s="49"/>
      <c r="AT2492" s="49"/>
      <c r="AU2492" s="49"/>
      <c r="AV2492" s="49"/>
      <c r="AW2492" s="49"/>
      <c r="AX2492" s="49"/>
      <c r="DI2492" s="2"/>
    </row>
    <row r="2493" spans="1:113" ht="14.25">
      <c r="A2493" s="40"/>
      <c r="B2493" s="50"/>
      <c r="C2493" s="47"/>
      <c r="D2493" s="47"/>
      <c r="E2493" s="47"/>
      <c r="F2493" s="47"/>
      <c r="G2493" s="47"/>
      <c r="H2493" s="47"/>
      <c r="I2493" s="47"/>
      <c r="J2493" s="47"/>
      <c r="K2493" s="47"/>
      <c r="L2493" s="51"/>
      <c r="M2493" s="51"/>
      <c r="N2493" s="51"/>
      <c r="O2493" s="51"/>
      <c r="P2493" s="47"/>
      <c r="Q2493" s="47"/>
      <c r="R2493" s="47"/>
      <c r="S2493" s="47"/>
      <c r="T2493" s="47"/>
      <c r="U2493" s="47"/>
      <c r="V2493" s="52"/>
      <c r="W2493" s="52"/>
      <c r="X2493" s="52"/>
      <c r="Y2493" s="52"/>
      <c r="Z2493" s="52"/>
      <c r="AA2493" s="52"/>
      <c r="AB2493" s="52"/>
      <c r="AC2493" s="52"/>
      <c r="AD2493" s="52"/>
      <c r="AE2493" s="52"/>
      <c r="AF2493" s="52"/>
      <c r="AG2493" s="52"/>
      <c r="AH2493" s="52"/>
      <c r="AI2493" s="52"/>
      <c r="AJ2493" s="52"/>
      <c r="AK2493" s="52"/>
      <c r="AL2493" s="52"/>
      <c r="AM2493" s="52"/>
      <c r="AN2493" s="52"/>
      <c r="AO2493" s="52"/>
      <c r="AP2493" s="52"/>
      <c r="AQ2493" s="52"/>
      <c r="AR2493" s="52"/>
      <c r="AS2493" s="52"/>
      <c r="AT2493" s="52"/>
      <c r="AU2493" s="52"/>
      <c r="AV2493" s="52"/>
      <c r="AW2493" s="52"/>
      <c r="AX2493" s="53"/>
    </row>
    <row r="2494" spans="1:113" ht="12" customHeight="1">
      <c r="A2494" s="40"/>
      <c r="B2494" s="157" t="s">
        <v>17</v>
      </c>
      <c r="C2494" s="158"/>
      <c r="D2494" s="158"/>
      <c r="E2494" s="158"/>
      <c r="F2494" s="158"/>
      <c r="G2494" s="158"/>
      <c r="H2494" s="158"/>
      <c r="I2494" s="158"/>
      <c r="J2494" s="158"/>
      <c r="K2494" s="158"/>
      <c r="L2494" s="158"/>
      <c r="M2494" s="158"/>
      <c r="N2494" s="158"/>
      <c r="O2494" s="158"/>
      <c r="P2494" s="158"/>
      <c r="Q2494" s="158"/>
      <c r="R2494" s="158"/>
      <c r="S2494" s="158"/>
      <c r="T2494" s="158"/>
      <c r="U2494" s="158"/>
      <c r="V2494" s="158"/>
      <c r="W2494" s="158"/>
      <c r="X2494" s="158"/>
      <c r="Y2494" s="158"/>
      <c r="Z2494" s="158"/>
      <c r="AA2494" s="158"/>
      <c r="AB2494" s="158"/>
      <c r="AC2494" s="158"/>
      <c r="AD2494" s="158"/>
      <c r="AE2494" s="158"/>
      <c r="AF2494" s="158"/>
      <c r="AG2494" s="158"/>
      <c r="AH2494" s="158"/>
      <c r="AI2494" s="158"/>
      <c r="AJ2494" s="158"/>
      <c r="AK2494" s="158"/>
      <c r="AL2494" s="158"/>
      <c r="AM2494" s="158"/>
      <c r="AN2494" s="158"/>
      <c r="AO2494" s="158"/>
      <c r="AP2494" s="158"/>
      <c r="AQ2494" s="158"/>
      <c r="AR2494" s="158"/>
      <c r="AS2494" s="158"/>
      <c r="AT2494" s="158"/>
      <c r="AU2494" s="158"/>
      <c r="AV2494" s="158"/>
      <c r="AW2494" s="158"/>
      <c r="AX2494" s="159"/>
    </row>
    <row r="2495" spans="1:113" ht="12" customHeight="1">
      <c r="A2495" s="40"/>
      <c r="B2495" s="157"/>
      <c r="C2495" s="158"/>
      <c r="D2495" s="158"/>
      <c r="E2495" s="158"/>
      <c r="F2495" s="158"/>
      <c r="G2495" s="158"/>
      <c r="H2495" s="158"/>
      <c r="I2495" s="158"/>
      <c r="J2495" s="158"/>
      <c r="K2495" s="158"/>
      <c r="L2495" s="158"/>
      <c r="M2495" s="158"/>
      <c r="N2495" s="158"/>
      <c r="O2495" s="158"/>
      <c r="P2495" s="158"/>
      <c r="Q2495" s="158"/>
      <c r="R2495" s="158"/>
      <c r="S2495" s="158"/>
      <c r="T2495" s="158"/>
      <c r="U2495" s="158"/>
      <c r="V2495" s="158"/>
      <c r="W2495" s="158"/>
      <c r="X2495" s="158"/>
      <c r="Y2495" s="158"/>
      <c r="Z2495" s="158"/>
      <c r="AA2495" s="158"/>
      <c r="AB2495" s="158"/>
      <c r="AC2495" s="158"/>
      <c r="AD2495" s="158"/>
      <c r="AE2495" s="158"/>
      <c r="AF2495" s="158"/>
      <c r="AG2495" s="158"/>
      <c r="AH2495" s="158"/>
      <c r="AI2495" s="158"/>
      <c r="AJ2495" s="158"/>
      <c r="AK2495" s="158"/>
      <c r="AL2495" s="158"/>
      <c r="AM2495" s="158"/>
      <c r="AN2495" s="158"/>
      <c r="AO2495" s="158"/>
      <c r="AP2495" s="158"/>
      <c r="AQ2495" s="158"/>
      <c r="AR2495" s="158"/>
      <c r="AS2495" s="158"/>
      <c r="AT2495" s="158"/>
      <c r="AU2495" s="158"/>
      <c r="AV2495" s="158"/>
      <c r="AW2495" s="158"/>
      <c r="AX2495" s="159"/>
      <c r="BC2495" s="3"/>
    </row>
    <row r="2496" spans="1:113" ht="12" customHeight="1">
      <c r="A2496" s="40"/>
      <c r="B2496" s="157"/>
      <c r="C2496" s="158"/>
      <c r="D2496" s="158"/>
      <c r="E2496" s="158"/>
      <c r="F2496" s="158"/>
      <c r="G2496" s="158"/>
      <c r="H2496" s="158"/>
      <c r="I2496" s="158"/>
      <c r="J2496" s="158"/>
      <c r="K2496" s="158"/>
      <c r="L2496" s="158"/>
      <c r="M2496" s="158"/>
      <c r="N2496" s="158"/>
      <c r="O2496" s="158"/>
      <c r="P2496" s="158"/>
      <c r="Q2496" s="158"/>
      <c r="R2496" s="158"/>
      <c r="S2496" s="158"/>
      <c r="T2496" s="158"/>
      <c r="U2496" s="158"/>
      <c r="V2496" s="158"/>
      <c r="W2496" s="158"/>
      <c r="X2496" s="158"/>
      <c r="Y2496" s="158"/>
      <c r="Z2496" s="158"/>
      <c r="AA2496" s="158"/>
      <c r="AB2496" s="158"/>
      <c r="AC2496" s="158"/>
      <c r="AD2496" s="158"/>
      <c r="AE2496" s="158"/>
      <c r="AF2496" s="158"/>
      <c r="AG2496" s="158"/>
      <c r="AH2496" s="158"/>
      <c r="AI2496" s="158"/>
      <c r="AJ2496" s="158"/>
      <c r="AK2496" s="158"/>
      <c r="AL2496" s="158"/>
      <c r="AM2496" s="158"/>
      <c r="AN2496" s="158"/>
      <c r="AO2496" s="158"/>
      <c r="AP2496" s="158"/>
      <c r="AQ2496" s="158"/>
      <c r="AR2496" s="158"/>
      <c r="AS2496" s="158"/>
      <c r="AT2496" s="158"/>
      <c r="AU2496" s="158"/>
      <c r="AV2496" s="158"/>
      <c r="AW2496" s="158"/>
      <c r="AX2496" s="159"/>
    </row>
    <row r="2497" spans="1:251" ht="12" customHeight="1">
      <c r="A2497" s="40"/>
      <c r="B2497" s="157"/>
      <c r="C2497" s="158"/>
      <c r="D2497" s="158"/>
      <c r="E2497" s="158"/>
      <c r="F2497" s="158"/>
      <c r="G2497" s="158"/>
      <c r="H2497" s="158"/>
      <c r="I2497" s="158"/>
      <c r="J2497" s="158"/>
      <c r="K2497" s="158"/>
      <c r="L2497" s="158"/>
      <c r="M2497" s="158"/>
      <c r="N2497" s="158"/>
      <c r="O2497" s="158"/>
      <c r="P2497" s="158"/>
      <c r="Q2497" s="158"/>
      <c r="R2497" s="158"/>
      <c r="S2497" s="158"/>
      <c r="T2497" s="158"/>
      <c r="U2497" s="158"/>
      <c r="V2497" s="158"/>
      <c r="W2497" s="158"/>
      <c r="X2497" s="158"/>
      <c r="Y2497" s="158"/>
      <c r="Z2497" s="158"/>
      <c r="AA2497" s="158"/>
      <c r="AB2497" s="158"/>
      <c r="AC2497" s="158"/>
      <c r="AD2497" s="158"/>
      <c r="AE2497" s="158"/>
      <c r="AF2497" s="158"/>
      <c r="AG2497" s="158"/>
      <c r="AH2497" s="158"/>
      <c r="AI2497" s="158"/>
      <c r="AJ2497" s="158"/>
      <c r="AK2497" s="158"/>
      <c r="AL2497" s="158"/>
      <c r="AM2497" s="158"/>
      <c r="AN2497" s="158"/>
      <c r="AO2497" s="158"/>
      <c r="AP2497" s="158"/>
      <c r="AQ2497" s="158"/>
      <c r="AR2497" s="158"/>
      <c r="AS2497" s="158"/>
      <c r="AT2497" s="158"/>
      <c r="AU2497" s="158"/>
      <c r="AV2497" s="158"/>
      <c r="AW2497" s="158"/>
      <c r="AX2497" s="159"/>
    </row>
    <row r="2498" spans="1:251" ht="12" customHeight="1">
      <c r="A2498" s="40"/>
      <c r="B2498" s="157"/>
      <c r="C2498" s="158"/>
      <c r="D2498" s="158"/>
      <c r="E2498" s="158"/>
      <c r="F2498" s="158"/>
      <c r="G2498" s="158"/>
      <c r="H2498" s="158"/>
      <c r="I2498" s="158"/>
      <c r="J2498" s="158"/>
      <c r="K2498" s="158"/>
      <c r="L2498" s="158"/>
      <c r="M2498" s="158"/>
      <c r="N2498" s="158"/>
      <c r="O2498" s="158"/>
      <c r="P2498" s="158"/>
      <c r="Q2498" s="158"/>
      <c r="R2498" s="158"/>
      <c r="S2498" s="158"/>
      <c r="T2498" s="158"/>
      <c r="U2498" s="158"/>
      <c r="V2498" s="158"/>
      <c r="W2498" s="158"/>
      <c r="X2498" s="158"/>
      <c r="Y2498" s="158"/>
      <c r="Z2498" s="158"/>
      <c r="AA2498" s="158"/>
      <c r="AB2498" s="158"/>
      <c r="AC2498" s="158"/>
      <c r="AD2498" s="158"/>
      <c r="AE2498" s="158"/>
      <c r="AF2498" s="158"/>
      <c r="AG2498" s="158"/>
      <c r="AH2498" s="158"/>
      <c r="AI2498" s="158"/>
      <c r="AJ2498" s="158"/>
      <c r="AK2498" s="158"/>
      <c r="AL2498" s="158"/>
      <c r="AM2498" s="158"/>
      <c r="AN2498" s="158"/>
      <c r="AO2498" s="158"/>
      <c r="AP2498" s="158"/>
      <c r="AQ2498" s="158"/>
      <c r="AR2498" s="158"/>
      <c r="AS2498" s="158"/>
      <c r="AT2498" s="158"/>
      <c r="AU2498" s="158"/>
      <c r="AV2498" s="158"/>
      <c r="AW2498" s="158"/>
      <c r="AX2498" s="159"/>
    </row>
    <row r="2499" spans="1:251" ht="15" thickBot="1">
      <c r="A2499" s="41"/>
      <c r="B2499" s="54"/>
      <c r="C2499" s="55"/>
      <c r="D2499" s="55"/>
      <c r="E2499" s="55"/>
      <c r="F2499" s="55"/>
      <c r="G2499" s="55"/>
      <c r="H2499" s="55"/>
      <c r="I2499" s="55"/>
      <c r="J2499" s="55"/>
      <c r="K2499" s="55"/>
      <c r="L2499" s="55"/>
      <c r="M2499" s="55"/>
      <c r="N2499" s="55"/>
      <c r="O2499" s="55"/>
      <c r="P2499" s="55"/>
      <c r="Q2499" s="55"/>
      <c r="R2499" s="55"/>
      <c r="S2499" s="55"/>
      <c r="T2499" s="55"/>
      <c r="U2499" s="55"/>
      <c r="V2499" s="55"/>
      <c r="W2499" s="55"/>
      <c r="X2499" s="55"/>
      <c r="Y2499" s="55"/>
      <c r="Z2499" s="55"/>
      <c r="AA2499" s="55"/>
      <c r="AB2499" s="55"/>
      <c r="AC2499" s="55"/>
      <c r="AD2499" s="55"/>
      <c r="AE2499" s="55"/>
      <c r="AF2499" s="55"/>
      <c r="AG2499" s="55"/>
      <c r="AH2499" s="55"/>
      <c r="AI2499" s="55"/>
      <c r="AJ2499" s="55"/>
      <c r="AK2499" s="55"/>
      <c r="AL2499" s="55"/>
      <c r="AM2499" s="55"/>
      <c r="AN2499" s="55"/>
      <c r="AO2499" s="55"/>
      <c r="AP2499" s="55"/>
      <c r="AQ2499" s="55"/>
      <c r="AR2499" s="55"/>
      <c r="AS2499" s="55"/>
      <c r="AT2499" s="55"/>
      <c r="AU2499" s="55"/>
      <c r="AV2499" s="55"/>
      <c r="AW2499" s="55"/>
      <c r="AX2499" s="56"/>
    </row>
    <row r="2500" spans="1:251">
      <c r="B2500" s="57"/>
    </row>
    <row r="2501" spans="1:251" ht="14.25">
      <c r="B2501" s="49" t="s">
        <v>4</v>
      </c>
      <c r="C2501" s="40"/>
      <c r="D2501" s="40"/>
      <c r="E2501" s="40"/>
      <c r="F2501" s="40"/>
      <c r="G2501" s="40"/>
      <c r="H2501" s="40"/>
      <c r="I2501" s="40"/>
      <c r="J2501" s="40"/>
      <c r="K2501" s="40"/>
      <c r="L2501" s="48"/>
      <c r="M2501" s="48"/>
      <c r="N2501" s="48"/>
      <c r="O2501" s="48"/>
      <c r="P2501" s="40"/>
      <c r="Q2501" s="40"/>
      <c r="R2501" s="40"/>
      <c r="S2501" s="40"/>
      <c r="T2501" s="40"/>
      <c r="U2501" s="40"/>
      <c r="V2501" s="49"/>
      <c r="W2501" s="49"/>
      <c r="X2501" s="49"/>
      <c r="Y2501" s="49"/>
      <c r="Z2501" s="49"/>
      <c r="AA2501" s="49"/>
      <c r="AB2501" s="49"/>
      <c r="AC2501" s="49"/>
      <c r="AD2501" s="49"/>
      <c r="AE2501" s="49"/>
      <c r="AF2501" s="49"/>
      <c r="AG2501" s="49"/>
      <c r="AH2501" s="49"/>
      <c r="AI2501" s="49"/>
      <c r="AJ2501" s="49"/>
      <c r="AK2501" s="49"/>
      <c r="AL2501" s="49"/>
      <c r="AM2501" s="49"/>
      <c r="AN2501" s="49"/>
      <c r="AO2501" s="49"/>
      <c r="AP2501" s="49"/>
      <c r="AQ2501" s="49"/>
      <c r="AR2501" s="49"/>
      <c r="AS2501" s="49"/>
      <c r="AT2501" s="49"/>
      <c r="AU2501" s="49"/>
      <c r="AV2501" s="49"/>
      <c r="AW2501" s="49"/>
      <c r="AX2501" s="49"/>
    </row>
    <row r="2502" spans="1:251" ht="15" thickBot="1">
      <c r="B2502" s="40"/>
      <c r="C2502" s="40"/>
      <c r="D2502" s="40"/>
      <c r="E2502" s="40"/>
      <c r="F2502" s="40"/>
      <c r="G2502" s="40"/>
      <c r="H2502" s="40"/>
      <c r="I2502" s="40"/>
      <c r="J2502" s="40"/>
      <c r="K2502" s="40"/>
      <c r="L2502" s="48"/>
      <c r="M2502" s="48"/>
      <c r="N2502" s="48"/>
      <c r="O2502" s="48"/>
      <c r="P2502" s="40"/>
      <c r="Q2502" s="40"/>
      <c r="R2502" s="40"/>
      <c r="S2502" s="40"/>
      <c r="T2502" s="40"/>
      <c r="U2502" s="40"/>
      <c r="V2502" s="49"/>
      <c r="W2502" s="49"/>
      <c r="X2502" s="49"/>
      <c r="Y2502" s="49"/>
      <c r="Z2502" s="49"/>
      <c r="AA2502" s="49"/>
      <c r="AB2502" s="49"/>
      <c r="AC2502" s="49"/>
      <c r="AD2502" s="49"/>
      <c r="AE2502" s="49"/>
      <c r="AF2502" s="49"/>
      <c r="AG2502" s="49"/>
      <c r="AH2502" s="49"/>
      <c r="AI2502" s="49"/>
      <c r="AJ2502" s="49"/>
      <c r="AK2502" s="49"/>
      <c r="AL2502" s="49"/>
      <c r="AM2502" s="49"/>
      <c r="AN2502" s="49"/>
      <c r="AO2502" s="49"/>
      <c r="AP2502" s="49"/>
      <c r="AQ2502" s="49"/>
      <c r="AR2502" s="49"/>
      <c r="AS2502" s="49"/>
      <c r="AT2502" s="49"/>
      <c r="AU2502" s="49"/>
      <c r="AV2502" s="49"/>
      <c r="AW2502" s="49"/>
      <c r="AX2502" s="58" t="s">
        <v>5</v>
      </c>
    </row>
    <row r="2503" spans="1:251" s="3" customFormat="1" ht="13.5" customHeight="1">
      <c r="A2503" s="40"/>
      <c r="B2503" s="160" t="s">
        <v>6</v>
      </c>
      <c r="C2503" s="161"/>
      <c r="D2503" s="161"/>
      <c r="E2503" s="161"/>
      <c r="F2503" s="161"/>
      <c r="G2503" s="161"/>
      <c r="H2503" s="161"/>
      <c r="I2503" s="161"/>
      <c r="J2503" s="161"/>
      <c r="K2503" s="161"/>
      <c r="L2503" s="161"/>
      <c r="M2503" s="161"/>
      <c r="N2503" s="161"/>
      <c r="O2503" s="161"/>
      <c r="P2503" s="161"/>
      <c r="Q2503" s="161"/>
      <c r="R2503" s="161"/>
      <c r="S2503" s="161"/>
      <c r="T2503" s="161"/>
      <c r="U2503" s="161"/>
      <c r="V2503" s="161"/>
      <c r="W2503" s="161"/>
      <c r="X2503" s="161"/>
      <c r="Y2503" s="161"/>
      <c r="Z2503" s="162"/>
      <c r="AA2503" s="166" t="s">
        <v>12</v>
      </c>
      <c r="AB2503" s="161"/>
      <c r="AC2503" s="161"/>
      <c r="AD2503" s="161"/>
      <c r="AE2503" s="161"/>
      <c r="AF2503" s="161"/>
      <c r="AG2503" s="161"/>
      <c r="AH2503" s="161"/>
      <c r="AI2503" s="162"/>
      <c r="AJ2503" s="166" t="s">
        <v>13</v>
      </c>
      <c r="AK2503" s="161"/>
      <c r="AL2503" s="161"/>
      <c r="AM2503" s="161"/>
      <c r="AN2503" s="161"/>
      <c r="AO2503" s="161"/>
      <c r="AP2503" s="161"/>
      <c r="AQ2503" s="161"/>
      <c r="AR2503" s="162"/>
      <c r="AS2503" s="166" t="s">
        <v>7</v>
      </c>
      <c r="AT2503" s="161"/>
      <c r="AU2503" s="161"/>
      <c r="AV2503" s="161"/>
      <c r="AW2503" s="161"/>
      <c r="AX2503" s="168"/>
      <c r="AY2503" s="39"/>
      <c r="AZ2503" s="1"/>
      <c r="BA2503" s="1"/>
      <c r="BB2503" s="1"/>
      <c r="BC2503" s="1"/>
      <c r="BD2503" s="1"/>
      <c r="BE2503" s="1"/>
      <c r="BF2503" s="1"/>
      <c r="BG2503" s="1"/>
      <c r="BH2503" s="1"/>
      <c r="BI2503" s="1"/>
      <c r="BJ2503" s="1"/>
      <c r="BK2503" s="1"/>
      <c r="BL2503" s="1"/>
      <c r="BM2503" s="1"/>
      <c r="BN2503" s="1"/>
      <c r="BO2503" s="1"/>
      <c r="BP2503" s="1"/>
      <c r="BQ2503" s="1"/>
      <c r="BR2503" s="1"/>
      <c r="BS2503" s="1"/>
      <c r="BT2503" s="1"/>
      <c r="BU2503" s="1"/>
      <c r="BV2503" s="1"/>
      <c r="BW2503" s="1"/>
      <c r="BX2503" s="1"/>
      <c r="BY2503" s="1"/>
      <c r="BZ2503" s="1"/>
      <c r="CA2503" s="1"/>
      <c r="CB2503" s="1"/>
      <c r="CC2503" s="1"/>
      <c r="CD2503" s="1"/>
      <c r="CE2503" s="1"/>
      <c r="CF2503" s="1"/>
      <c r="CG2503" s="1"/>
      <c r="CH2503" s="1"/>
      <c r="CI2503" s="1"/>
      <c r="CJ2503" s="1"/>
      <c r="CK2503" s="1"/>
      <c r="CL2503" s="1"/>
      <c r="CM2503" s="1"/>
      <c r="CN2503" s="1"/>
      <c r="CO2503" s="1"/>
      <c r="CP2503" s="1"/>
      <c r="CQ2503" s="1"/>
      <c r="CR2503" s="1"/>
      <c r="CS2503" s="1"/>
      <c r="CT2503" s="1"/>
      <c r="CU2503" s="1"/>
      <c r="CV2503" s="1"/>
      <c r="CW2503" s="1"/>
      <c r="CX2503" s="1"/>
      <c r="CY2503" s="1"/>
      <c r="CZ2503" s="1"/>
      <c r="DA2503" s="1"/>
      <c r="DB2503" s="1"/>
      <c r="DC2503" s="1"/>
      <c r="DD2503" s="1"/>
      <c r="DE2503" s="1"/>
      <c r="DF2503" s="1"/>
      <c r="DG2503" s="1"/>
      <c r="DH2503" s="1"/>
      <c r="DI2503" s="1"/>
      <c r="DJ2503" s="1"/>
      <c r="DK2503" s="1"/>
      <c r="DL2503" s="1"/>
      <c r="DM2503" s="1"/>
      <c r="DN2503" s="1"/>
      <c r="DO2503" s="1"/>
      <c r="DP2503" s="1"/>
      <c r="DQ2503" s="1"/>
      <c r="DR2503" s="1"/>
      <c r="DS2503" s="1"/>
      <c r="DT2503" s="1"/>
      <c r="DU2503" s="1"/>
      <c r="DV2503" s="1"/>
      <c r="DW2503" s="1"/>
      <c r="DX2503" s="1"/>
      <c r="DY2503" s="1"/>
      <c r="DZ2503" s="1"/>
      <c r="EA2503" s="1"/>
      <c r="EB2503" s="1"/>
      <c r="EC2503" s="1"/>
      <c r="ED2503" s="1"/>
      <c r="EE2503" s="1"/>
      <c r="EF2503" s="1"/>
      <c r="EG2503" s="1"/>
      <c r="EH2503" s="1"/>
      <c r="EI2503" s="1"/>
      <c r="EJ2503" s="1"/>
      <c r="EK2503" s="1"/>
      <c r="EL2503" s="1"/>
      <c r="EM2503" s="1"/>
      <c r="EN2503" s="1"/>
      <c r="EO2503" s="1"/>
      <c r="EP2503" s="1"/>
      <c r="EQ2503" s="1"/>
      <c r="ER2503" s="1"/>
      <c r="ES2503" s="1"/>
      <c r="ET2503" s="1"/>
      <c r="EU2503" s="1"/>
      <c r="EV2503" s="1"/>
      <c r="EW2503" s="1"/>
      <c r="EX2503" s="1"/>
      <c r="EY2503" s="1"/>
      <c r="EZ2503" s="1"/>
      <c r="FA2503" s="1"/>
      <c r="FB2503" s="1"/>
      <c r="FC2503" s="1"/>
      <c r="FD2503" s="1"/>
      <c r="FE2503" s="1"/>
      <c r="FF2503" s="1"/>
      <c r="FG2503" s="1"/>
      <c r="FH2503" s="1"/>
      <c r="FI2503" s="1"/>
      <c r="FJ2503" s="1"/>
      <c r="FK2503" s="1"/>
      <c r="FL2503" s="1"/>
      <c r="FM2503" s="1"/>
      <c r="FN2503" s="1"/>
      <c r="FO2503" s="1"/>
      <c r="FP2503" s="1"/>
      <c r="FQ2503" s="1"/>
      <c r="FR2503" s="1"/>
      <c r="FS2503" s="1"/>
      <c r="FT2503" s="1"/>
      <c r="FU2503" s="1"/>
      <c r="FV2503" s="1"/>
      <c r="FW2503" s="1"/>
      <c r="FX2503" s="1"/>
      <c r="FY2503" s="1"/>
      <c r="FZ2503" s="1"/>
      <c r="GA2503" s="1"/>
      <c r="GB2503" s="1"/>
      <c r="GC2503" s="1"/>
      <c r="GD2503" s="1"/>
      <c r="GE2503" s="1"/>
      <c r="GF2503" s="1"/>
      <c r="GG2503" s="1"/>
      <c r="GH2503" s="1"/>
      <c r="GI2503" s="1"/>
      <c r="GJ2503" s="1"/>
      <c r="GK2503" s="1"/>
      <c r="GL2503" s="1"/>
      <c r="GM2503" s="1"/>
      <c r="GN2503" s="1"/>
      <c r="GO2503" s="1"/>
      <c r="GP2503" s="1"/>
      <c r="GQ2503" s="1"/>
      <c r="GR2503" s="1"/>
      <c r="GS2503" s="1"/>
      <c r="GT2503" s="1"/>
      <c r="GU2503" s="1"/>
      <c r="GV2503" s="1"/>
      <c r="GW2503" s="1"/>
      <c r="GX2503" s="1"/>
      <c r="GY2503" s="1"/>
      <c r="GZ2503" s="1"/>
      <c r="HA2503" s="1"/>
      <c r="HB2503" s="1"/>
      <c r="HC2503" s="1"/>
      <c r="HD2503" s="1"/>
      <c r="HE2503" s="1"/>
      <c r="HF2503" s="1"/>
      <c r="HG2503" s="1"/>
      <c r="HH2503" s="1"/>
      <c r="HI2503" s="1"/>
      <c r="HJ2503" s="1"/>
      <c r="HK2503" s="1"/>
      <c r="HL2503" s="1"/>
      <c r="HM2503" s="1"/>
      <c r="HN2503" s="1"/>
      <c r="HO2503" s="1"/>
      <c r="HP2503" s="1"/>
      <c r="HQ2503" s="1"/>
      <c r="HR2503" s="1"/>
      <c r="HS2503" s="1"/>
      <c r="HT2503" s="1"/>
      <c r="HU2503" s="1"/>
      <c r="HV2503" s="1"/>
      <c r="HW2503" s="1"/>
      <c r="HX2503" s="1"/>
      <c r="HY2503" s="1"/>
      <c r="HZ2503" s="1"/>
      <c r="IA2503" s="1"/>
      <c r="IB2503" s="1"/>
      <c r="IC2503" s="1"/>
      <c r="ID2503" s="1"/>
      <c r="IE2503" s="1"/>
      <c r="IF2503" s="1"/>
      <c r="IG2503" s="1"/>
      <c r="IH2503" s="1"/>
      <c r="II2503" s="1"/>
      <c r="IJ2503" s="1"/>
      <c r="IK2503" s="1"/>
      <c r="IL2503" s="1"/>
      <c r="IM2503" s="1"/>
      <c r="IN2503" s="1"/>
      <c r="IO2503" s="1"/>
      <c r="IP2503" s="1"/>
      <c r="IQ2503" s="1"/>
    </row>
    <row r="2504" spans="1:251" s="3" customFormat="1" ht="13.5">
      <c r="A2504" s="40"/>
      <c r="B2504" s="163"/>
      <c r="C2504" s="164"/>
      <c r="D2504" s="164"/>
      <c r="E2504" s="164"/>
      <c r="F2504" s="164"/>
      <c r="G2504" s="164"/>
      <c r="H2504" s="164"/>
      <c r="I2504" s="164"/>
      <c r="J2504" s="164"/>
      <c r="K2504" s="164"/>
      <c r="L2504" s="164"/>
      <c r="M2504" s="164"/>
      <c r="N2504" s="164"/>
      <c r="O2504" s="164"/>
      <c r="P2504" s="164"/>
      <c r="Q2504" s="164"/>
      <c r="R2504" s="164"/>
      <c r="S2504" s="164"/>
      <c r="T2504" s="164"/>
      <c r="U2504" s="164"/>
      <c r="V2504" s="164"/>
      <c r="W2504" s="164"/>
      <c r="X2504" s="164"/>
      <c r="Y2504" s="164"/>
      <c r="Z2504" s="165"/>
      <c r="AA2504" s="167"/>
      <c r="AB2504" s="164"/>
      <c r="AC2504" s="164"/>
      <c r="AD2504" s="164"/>
      <c r="AE2504" s="164"/>
      <c r="AF2504" s="164"/>
      <c r="AG2504" s="164"/>
      <c r="AH2504" s="164"/>
      <c r="AI2504" s="165"/>
      <c r="AJ2504" s="167"/>
      <c r="AK2504" s="164"/>
      <c r="AL2504" s="164"/>
      <c r="AM2504" s="164"/>
      <c r="AN2504" s="164"/>
      <c r="AO2504" s="164"/>
      <c r="AP2504" s="164"/>
      <c r="AQ2504" s="164"/>
      <c r="AR2504" s="165"/>
      <c r="AS2504" s="167"/>
      <c r="AT2504" s="164"/>
      <c r="AU2504" s="164"/>
      <c r="AV2504" s="164"/>
      <c r="AW2504" s="164"/>
      <c r="AX2504" s="169"/>
      <c r="AY2504" s="39"/>
      <c r="AZ2504" s="1"/>
      <c r="BA2504" s="1"/>
      <c r="BB2504" s="4"/>
      <c r="BC2504" s="5"/>
      <c r="BE2504" s="1"/>
      <c r="BF2504" s="1"/>
      <c r="BG2504" s="1"/>
      <c r="BH2504" s="1"/>
      <c r="BI2504" s="1"/>
      <c r="BJ2504" s="1"/>
      <c r="BK2504" s="1"/>
      <c r="BL2504" s="1"/>
      <c r="BM2504" s="1"/>
      <c r="BN2504" s="1"/>
      <c r="BO2504" s="1"/>
      <c r="BP2504" s="1"/>
      <c r="BQ2504" s="1"/>
      <c r="BR2504" s="1"/>
      <c r="BS2504" s="1"/>
      <c r="BT2504" s="1"/>
      <c r="BU2504" s="1"/>
      <c r="BV2504" s="1"/>
      <c r="BW2504" s="1"/>
      <c r="BX2504" s="1"/>
      <c r="BY2504" s="1"/>
      <c r="BZ2504" s="1"/>
      <c r="CA2504" s="1"/>
      <c r="CB2504" s="1"/>
      <c r="CC2504" s="1"/>
      <c r="CD2504" s="1"/>
      <c r="CE2504" s="1"/>
      <c r="CF2504" s="1"/>
      <c r="CG2504" s="1"/>
      <c r="CH2504" s="1"/>
      <c r="CI2504" s="1"/>
      <c r="CJ2504" s="1"/>
      <c r="CK2504" s="1"/>
      <c r="CL2504" s="1"/>
      <c r="CM2504" s="1"/>
      <c r="CN2504" s="1"/>
      <c r="CO2504" s="1"/>
      <c r="CP2504" s="1"/>
      <c r="CQ2504" s="1"/>
      <c r="CR2504" s="1"/>
      <c r="CS2504" s="1"/>
      <c r="CT2504" s="1"/>
      <c r="CU2504" s="1"/>
      <c r="CV2504" s="1"/>
      <c r="CW2504" s="1"/>
      <c r="CX2504" s="1"/>
      <c r="CY2504" s="1"/>
      <c r="CZ2504" s="1"/>
      <c r="DA2504" s="1"/>
      <c r="DB2504" s="1"/>
      <c r="DC2504" s="1"/>
      <c r="DD2504" s="1"/>
      <c r="DE2504" s="1"/>
      <c r="DF2504" s="1"/>
      <c r="DG2504" s="1"/>
      <c r="DH2504" s="1"/>
      <c r="DI2504" s="1"/>
      <c r="DJ2504" s="1"/>
      <c r="DK2504" s="1"/>
      <c r="DL2504" s="1"/>
      <c r="DM2504" s="1"/>
      <c r="DN2504" s="1"/>
      <c r="DO2504" s="1"/>
      <c r="DP2504" s="1"/>
      <c r="DQ2504" s="1"/>
      <c r="DR2504" s="1"/>
      <c r="DS2504" s="1"/>
      <c r="DT2504" s="1"/>
      <c r="DU2504" s="1"/>
      <c r="DV2504" s="1"/>
      <c r="DW2504" s="1"/>
      <c r="DX2504" s="1"/>
      <c r="DY2504" s="1"/>
      <c r="DZ2504" s="1"/>
      <c r="EA2504" s="1"/>
      <c r="EB2504" s="1"/>
      <c r="EC2504" s="1"/>
      <c r="ED2504" s="1"/>
      <c r="EE2504" s="1"/>
      <c r="EF2504" s="1"/>
      <c r="EG2504" s="1"/>
      <c r="EH2504" s="1"/>
      <c r="EI2504" s="1"/>
      <c r="EJ2504" s="1"/>
      <c r="EK2504" s="1"/>
      <c r="EL2504" s="1"/>
      <c r="EM2504" s="1"/>
      <c r="EN2504" s="1"/>
      <c r="EO2504" s="1"/>
      <c r="EP2504" s="1"/>
      <c r="EQ2504" s="1"/>
      <c r="ER2504" s="1"/>
      <c r="ES2504" s="1"/>
      <c r="ET2504" s="1"/>
      <c r="EU2504" s="1"/>
      <c r="EV2504" s="1"/>
      <c r="EW2504" s="1"/>
      <c r="EX2504" s="1"/>
      <c r="EY2504" s="1"/>
      <c r="EZ2504" s="1"/>
      <c r="FA2504" s="1"/>
      <c r="FB2504" s="1"/>
      <c r="FC2504" s="1"/>
      <c r="FD2504" s="1"/>
      <c r="FE2504" s="1"/>
      <c r="FF2504" s="1"/>
      <c r="FG2504" s="1"/>
      <c r="FH2504" s="1"/>
      <c r="FI2504" s="1"/>
      <c r="FJ2504" s="1"/>
      <c r="FK2504" s="1"/>
      <c r="FL2504" s="1"/>
      <c r="FM2504" s="1"/>
      <c r="FN2504" s="1"/>
      <c r="FO2504" s="1"/>
      <c r="FP2504" s="1"/>
      <c r="FQ2504" s="1"/>
      <c r="FR2504" s="1"/>
      <c r="FS2504" s="1"/>
      <c r="FT2504" s="1"/>
      <c r="FU2504" s="1"/>
      <c r="FV2504" s="1"/>
      <c r="FW2504" s="1"/>
      <c r="FX2504" s="1"/>
      <c r="FY2504" s="1"/>
      <c r="FZ2504" s="1"/>
      <c r="GA2504" s="1"/>
      <c r="GB2504" s="1"/>
      <c r="GC2504" s="1"/>
      <c r="GD2504" s="1"/>
      <c r="GE2504" s="1"/>
      <c r="GF2504" s="1"/>
      <c r="GG2504" s="1"/>
      <c r="GH2504" s="1"/>
      <c r="GI2504" s="1"/>
      <c r="GJ2504" s="1"/>
      <c r="GK2504" s="1"/>
      <c r="GL2504" s="1"/>
      <c r="GM2504" s="1"/>
      <c r="GN2504" s="1"/>
      <c r="GO2504" s="1"/>
      <c r="GP2504" s="1"/>
      <c r="GQ2504" s="1"/>
      <c r="GR2504" s="1"/>
      <c r="GS2504" s="1"/>
      <c r="GT2504" s="1"/>
      <c r="GU2504" s="1"/>
      <c r="GV2504" s="1"/>
      <c r="GW2504" s="1"/>
      <c r="GX2504" s="1"/>
      <c r="GY2504" s="1"/>
      <c r="GZ2504" s="1"/>
      <c r="HA2504" s="1"/>
      <c r="HB2504" s="1"/>
      <c r="HC2504" s="1"/>
      <c r="HD2504" s="1"/>
      <c r="HE2504" s="1"/>
      <c r="HF2504" s="1"/>
      <c r="HG2504" s="1"/>
      <c r="HH2504" s="1"/>
      <c r="HI2504" s="1"/>
      <c r="HJ2504" s="1"/>
      <c r="HK2504" s="1"/>
      <c r="HL2504" s="1"/>
      <c r="HM2504" s="1"/>
      <c r="HN2504" s="1"/>
      <c r="HO2504" s="1"/>
      <c r="HP2504" s="1"/>
      <c r="HQ2504" s="1"/>
      <c r="HR2504" s="1"/>
      <c r="HS2504" s="1"/>
      <c r="HT2504" s="1"/>
      <c r="HU2504" s="1"/>
      <c r="HV2504" s="1"/>
      <c r="HW2504" s="1"/>
      <c r="HX2504" s="1"/>
      <c r="HY2504" s="1"/>
      <c r="HZ2504" s="1"/>
      <c r="IA2504" s="1"/>
      <c r="IB2504" s="1"/>
      <c r="IC2504" s="1"/>
      <c r="ID2504" s="1"/>
      <c r="IE2504" s="1"/>
      <c r="IF2504" s="1"/>
      <c r="IG2504" s="1"/>
      <c r="IH2504" s="1"/>
      <c r="II2504" s="1"/>
      <c r="IJ2504" s="1"/>
      <c r="IK2504" s="1"/>
      <c r="IL2504" s="1"/>
      <c r="IM2504" s="1"/>
      <c r="IN2504" s="1"/>
      <c r="IO2504" s="1"/>
      <c r="IP2504" s="1"/>
      <c r="IQ2504" s="1"/>
    </row>
    <row r="2505" spans="1:251" s="3" customFormat="1" ht="18.75" customHeight="1">
      <c r="A2505" s="40"/>
      <c r="B2505" s="59"/>
      <c r="C2505" s="148" t="s">
        <v>386</v>
      </c>
      <c r="D2505" s="149"/>
      <c r="E2505" s="149"/>
      <c r="F2505" s="149"/>
      <c r="G2505" s="149"/>
      <c r="H2505" s="149"/>
      <c r="I2505" s="149"/>
      <c r="J2505" s="149"/>
      <c r="K2505" s="149"/>
      <c r="L2505" s="149"/>
      <c r="M2505" s="149"/>
      <c r="N2505" s="149"/>
      <c r="O2505" s="149"/>
      <c r="P2505" s="149"/>
      <c r="Q2505" s="149"/>
      <c r="R2505" s="149"/>
      <c r="S2505" s="149"/>
      <c r="T2505" s="149"/>
      <c r="U2505" s="149"/>
      <c r="V2505" s="149"/>
      <c r="W2505" s="149"/>
      <c r="X2505" s="149"/>
      <c r="Y2505" s="149"/>
      <c r="Z2505" s="150"/>
      <c r="AA2505" s="151">
        <v>514</v>
      </c>
      <c r="AB2505" s="152"/>
      <c r="AC2505" s="152"/>
      <c r="AD2505" s="152"/>
      <c r="AE2505" s="152"/>
      <c r="AF2505" s="152"/>
      <c r="AG2505" s="152"/>
      <c r="AH2505" s="152"/>
      <c r="AI2505" s="153"/>
      <c r="AJ2505" s="151">
        <v>616</v>
      </c>
      <c r="AK2505" s="152"/>
      <c r="AL2505" s="152"/>
      <c r="AM2505" s="152"/>
      <c r="AN2505" s="152"/>
      <c r="AO2505" s="152"/>
      <c r="AP2505" s="152"/>
      <c r="AQ2505" s="152"/>
      <c r="AR2505" s="153"/>
      <c r="AS2505" s="154"/>
      <c r="AT2505" s="155"/>
      <c r="AU2505" s="155"/>
      <c r="AV2505" s="155"/>
      <c r="AW2505" s="155"/>
      <c r="AX2505" s="156"/>
      <c r="AY2505" s="39"/>
      <c r="AZ2505" s="1"/>
      <c r="BA2505" s="1"/>
      <c r="BB2505" s="1"/>
      <c r="BC2505" s="1"/>
      <c r="BD2505" s="1"/>
      <c r="BE2505" s="1"/>
      <c r="BF2505" s="1"/>
      <c r="BG2505" s="1"/>
      <c r="BH2505" s="1"/>
      <c r="BI2505" s="1"/>
      <c r="BJ2505" s="1"/>
      <c r="BK2505" s="1"/>
      <c r="BL2505" s="1"/>
      <c r="BM2505" s="1"/>
      <c r="BN2505" s="1"/>
      <c r="BO2505" s="1"/>
      <c r="BP2505" s="1"/>
      <c r="BQ2505" s="1"/>
      <c r="BR2505" s="1"/>
      <c r="BS2505" s="1"/>
      <c r="BT2505" s="1"/>
      <c r="BU2505" s="1"/>
      <c r="BV2505" s="1"/>
      <c r="BW2505" s="1"/>
      <c r="BX2505" s="1"/>
      <c r="BY2505" s="1"/>
      <c r="BZ2505" s="1"/>
      <c r="CA2505" s="1"/>
      <c r="CB2505" s="1"/>
      <c r="CC2505" s="1"/>
      <c r="CD2505" s="1"/>
      <c r="CE2505" s="1"/>
      <c r="CF2505" s="1"/>
      <c r="CG2505" s="1"/>
      <c r="CH2505" s="1"/>
      <c r="CI2505" s="1"/>
      <c r="CJ2505" s="1"/>
      <c r="CK2505" s="1"/>
      <c r="CL2505" s="1"/>
      <c r="CM2505" s="1"/>
      <c r="CN2505" s="1"/>
      <c r="CO2505" s="1"/>
      <c r="CP2505" s="1"/>
      <c r="CQ2505" s="1"/>
      <c r="CR2505" s="1"/>
      <c r="CS2505" s="1"/>
      <c r="CT2505" s="1"/>
      <c r="CU2505" s="1"/>
      <c r="CV2505" s="1"/>
      <c r="CW2505" s="1"/>
      <c r="CX2505" s="1"/>
      <c r="CY2505" s="1"/>
      <c r="CZ2505" s="1"/>
      <c r="DA2505" s="1"/>
      <c r="DB2505" s="1"/>
      <c r="DC2505" s="1"/>
      <c r="DD2505" s="1"/>
      <c r="DE2505" s="1"/>
      <c r="DF2505" s="1"/>
      <c r="DG2505" s="1"/>
      <c r="DH2505" s="1"/>
      <c r="DI2505" s="1"/>
      <c r="DJ2505" s="1"/>
      <c r="DK2505" s="1"/>
      <c r="DL2505" s="1"/>
      <c r="DM2505" s="1"/>
      <c r="DN2505" s="1"/>
      <c r="DO2505" s="1"/>
      <c r="DP2505" s="1"/>
      <c r="DQ2505" s="1"/>
      <c r="DR2505" s="1"/>
      <c r="DS2505" s="1"/>
      <c r="DT2505" s="1"/>
      <c r="DU2505" s="1"/>
      <c r="DV2505" s="1"/>
      <c r="DW2505" s="1"/>
      <c r="DX2505" s="1"/>
      <c r="DY2505" s="1"/>
      <c r="DZ2505" s="1"/>
      <c r="EA2505" s="1"/>
      <c r="EB2505" s="1"/>
      <c r="EC2505" s="1"/>
      <c r="ED2505" s="1"/>
      <c r="EE2505" s="1"/>
      <c r="EF2505" s="1"/>
      <c r="EG2505" s="1"/>
      <c r="EH2505" s="1"/>
      <c r="EI2505" s="1"/>
      <c r="EJ2505" s="1"/>
      <c r="EK2505" s="1"/>
      <c r="EL2505" s="1"/>
      <c r="EM2505" s="1"/>
      <c r="EN2505" s="1"/>
      <c r="EO2505" s="1"/>
      <c r="EP2505" s="1"/>
      <c r="EQ2505" s="1"/>
      <c r="ER2505" s="1"/>
      <c r="ES2505" s="1"/>
      <c r="ET2505" s="1"/>
      <c r="EU2505" s="1"/>
      <c r="EV2505" s="1"/>
      <c r="EW2505" s="1"/>
      <c r="EX2505" s="1"/>
      <c r="EY2505" s="1"/>
      <c r="EZ2505" s="1"/>
      <c r="FA2505" s="1"/>
      <c r="FB2505" s="1"/>
      <c r="FC2505" s="1"/>
      <c r="FD2505" s="1"/>
      <c r="FE2505" s="1"/>
      <c r="FF2505" s="1"/>
      <c r="FG2505" s="1"/>
      <c r="FH2505" s="1"/>
      <c r="FI2505" s="1"/>
      <c r="FJ2505" s="1"/>
      <c r="FK2505" s="1"/>
      <c r="FL2505" s="1"/>
      <c r="FM2505" s="1"/>
      <c r="FN2505" s="1"/>
      <c r="FO2505" s="1"/>
      <c r="FP2505" s="1"/>
      <c r="FQ2505" s="1"/>
      <c r="FR2505" s="1"/>
      <c r="FS2505" s="1"/>
      <c r="FT2505" s="1"/>
      <c r="FU2505" s="1"/>
      <c r="FV2505" s="1"/>
      <c r="FW2505" s="1"/>
      <c r="FX2505" s="1"/>
      <c r="FY2505" s="1"/>
      <c r="FZ2505" s="1"/>
      <c r="GA2505" s="1"/>
      <c r="GB2505" s="1"/>
      <c r="GC2505" s="1"/>
      <c r="GD2505" s="1"/>
      <c r="GE2505" s="1"/>
      <c r="GF2505" s="1"/>
      <c r="GG2505" s="1"/>
      <c r="GH2505" s="1"/>
      <c r="GI2505" s="1"/>
      <c r="GJ2505" s="1"/>
      <c r="GK2505" s="1"/>
      <c r="GL2505" s="1"/>
      <c r="GM2505" s="1"/>
      <c r="GN2505" s="1"/>
      <c r="GO2505" s="1"/>
      <c r="GP2505" s="1"/>
      <c r="GQ2505" s="1"/>
      <c r="GR2505" s="1"/>
      <c r="GS2505" s="1"/>
      <c r="GT2505" s="1"/>
      <c r="GU2505" s="1"/>
      <c r="GV2505" s="1"/>
      <c r="GW2505" s="1"/>
      <c r="GX2505" s="1"/>
      <c r="GY2505" s="1"/>
      <c r="GZ2505" s="1"/>
      <c r="HA2505" s="1"/>
      <c r="HB2505" s="1"/>
      <c r="HC2505" s="1"/>
      <c r="HD2505" s="1"/>
      <c r="HE2505" s="1"/>
      <c r="HF2505" s="1"/>
      <c r="HG2505" s="1"/>
      <c r="HH2505" s="1"/>
      <c r="HI2505" s="1"/>
      <c r="HJ2505" s="1"/>
      <c r="HK2505" s="1"/>
      <c r="HL2505" s="1"/>
      <c r="HM2505" s="1"/>
      <c r="HN2505" s="1"/>
      <c r="HO2505" s="1"/>
      <c r="HP2505" s="1"/>
      <c r="HQ2505" s="1"/>
      <c r="HR2505" s="1"/>
      <c r="HS2505" s="1"/>
      <c r="HT2505" s="1"/>
      <c r="HU2505" s="1"/>
      <c r="HV2505" s="1"/>
      <c r="HW2505" s="1"/>
      <c r="HX2505" s="1"/>
      <c r="HY2505" s="1"/>
      <c r="HZ2505" s="1"/>
      <c r="IA2505" s="1"/>
      <c r="IB2505" s="1"/>
      <c r="IC2505" s="1"/>
      <c r="ID2505" s="1"/>
      <c r="IE2505" s="1"/>
      <c r="IF2505" s="1"/>
      <c r="IG2505" s="1"/>
      <c r="IH2505" s="1"/>
      <c r="II2505" s="1"/>
      <c r="IJ2505" s="1"/>
      <c r="IK2505" s="1"/>
      <c r="IL2505" s="1"/>
      <c r="IM2505" s="1"/>
      <c r="IN2505" s="1"/>
      <c r="IO2505" s="1"/>
      <c r="IP2505" s="1"/>
      <c r="IQ2505" s="1"/>
    </row>
    <row r="2506" spans="1:251" s="3" customFormat="1" ht="18.75" customHeight="1">
      <c r="A2506" s="40"/>
      <c r="B2506" s="59"/>
      <c r="C2506" s="148" t="s">
        <v>387</v>
      </c>
      <c r="D2506" s="149"/>
      <c r="E2506" s="149"/>
      <c r="F2506" s="149"/>
      <c r="G2506" s="149"/>
      <c r="H2506" s="149"/>
      <c r="I2506" s="149"/>
      <c r="J2506" s="149"/>
      <c r="K2506" s="149"/>
      <c r="L2506" s="149"/>
      <c r="M2506" s="149"/>
      <c r="N2506" s="149"/>
      <c r="O2506" s="149"/>
      <c r="P2506" s="149"/>
      <c r="Q2506" s="149"/>
      <c r="R2506" s="149"/>
      <c r="S2506" s="149"/>
      <c r="T2506" s="149"/>
      <c r="U2506" s="149"/>
      <c r="V2506" s="149"/>
      <c r="W2506" s="149"/>
      <c r="X2506" s="149"/>
      <c r="Y2506" s="149"/>
      <c r="Z2506" s="150"/>
      <c r="AA2506" s="151">
        <v>851</v>
      </c>
      <c r="AB2506" s="152"/>
      <c r="AC2506" s="152"/>
      <c r="AD2506" s="152"/>
      <c r="AE2506" s="152"/>
      <c r="AF2506" s="152"/>
      <c r="AG2506" s="152"/>
      <c r="AH2506" s="152"/>
      <c r="AI2506" s="153"/>
      <c r="AJ2506" s="151">
        <v>475</v>
      </c>
      <c r="AK2506" s="152"/>
      <c r="AL2506" s="152"/>
      <c r="AM2506" s="152"/>
      <c r="AN2506" s="152"/>
      <c r="AO2506" s="152"/>
      <c r="AP2506" s="152"/>
      <c r="AQ2506" s="152"/>
      <c r="AR2506" s="153"/>
      <c r="AS2506" s="154"/>
      <c r="AT2506" s="155"/>
      <c r="AU2506" s="155"/>
      <c r="AV2506" s="155"/>
      <c r="AW2506" s="155"/>
      <c r="AX2506" s="156"/>
      <c r="AY2506" s="39"/>
      <c r="AZ2506" s="1"/>
      <c r="BA2506" s="1"/>
      <c r="BB2506" s="1"/>
      <c r="BC2506" s="1"/>
      <c r="BD2506" s="1"/>
      <c r="BE2506" s="1"/>
      <c r="BF2506" s="1"/>
      <c r="BG2506" s="1"/>
      <c r="BH2506" s="1"/>
      <c r="BI2506" s="1"/>
      <c r="BJ2506" s="1"/>
      <c r="BK2506" s="1"/>
      <c r="BL2506" s="1"/>
      <c r="BM2506" s="1"/>
      <c r="BN2506" s="1"/>
      <c r="BO2506" s="1"/>
      <c r="BP2506" s="1"/>
      <c r="BQ2506" s="1"/>
      <c r="BR2506" s="1"/>
      <c r="BS2506" s="1"/>
      <c r="BT2506" s="1"/>
      <c r="BU2506" s="1"/>
      <c r="BV2506" s="1"/>
      <c r="BW2506" s="1"/>
      <c r="BX2506" s="1"/>
      <c r="BY2506" s="1"/>
      <c r="BZ2506" s="1"/>
      <c r="CA2506" s="1"/>
      <c r="CB2506" s="1"/>
      <c r="CC2506" s="1"/>
      <c r="CD2506" s="1"/>
      <c r="CE2506" s="1"/>
      <c r="CF2506" s="1"/>
      <c r="CG2506" s="1"/>
      <c r="CH2506" s="1"/>
      <c r="CI2506" s="1"/>
      <c r="CJ2506" s="1"/>
      <c r="CK2506" s="1"/>
      <c r="CL2506" s="1"/>
      <c r="CM2506" s="1"/>
      <c r="CN2506" s="1"/>
      <c r="CO2506" s="1"/>
      <c r="CP2506" s="1"/>
      <c r="CQ2506" s="1"/>
      <c r="CR2506" s="1"/>
      <c r="CS2506" s="1"/>
      <c r="CT2506" s="1"/>
      <c r="CU2506" s="1"/>
      <c r="CV2506" s="1"/>
      <c r="CW2506" s="1"/>
      <c r="CX2506" s="1"/>
      <c r="CY2506" s="1"/>
      <c r="CZ2506" s="1"/>
      <c r="DA2506" s="1"/>
      <c r="DB2506" s="1"/>
      <c r="DC2506" s="1"/>
      <c r="DD2506" s="1"/>
      <c r="DE2506" s="1"/>
      <c r="DF2506" s="1"/>
      <c r="DG2506" s="1"/>
      <c r="DH2506" s="1"/>
      <c r="DI2506" s="1"/>
      <c r="DJ2506" s="1"/>
      <c r="DK2506" s="1"/>
      <c r="DL2506" s="1"/>
      <c r="DM2506" s="1"/>
      <c r="DN2506" s="1"/>
      <c r="DO2506" s="1"/>
      <c r="DP2506" s="1"/>
      <c r="DQ2506" s="1"/>
      <c r="DR2506" s="1"/>
      <c r="DS2506" s="1"/>
      <c r="DT2506" s="1"/>
      <c r="DU2506" s="1"/>
      <c r="DV2506" s="1"/>
      <c r="DW2506" s="1"/>
      <c r="DX2506" s="1"/>
      <c r="DY2506" s="1"/>
      <c r="DZ2506" s="1"/>
      <c r="EA2506" s="1"/>
      <c r="EB2506" s="1"/>
      <c r="EC2506" s="1"/>
      <c r="ED2506" s="1"/>
      <c r="EE2506" s="1"/>
      <c r="EF2506" s="1"/>
      <c r="EG2506" s="1"/>
      <c r="EH2506" s="1"/>
      <c r="EI2506" s="1"/>
      <c r="EJ2506" s="1"/>
      <c r="EK2506" s="1"/>
      <c r="EL2506" s="1"/>
      <c r="EM2506" s="1"/>
      <c r="EN2506" s="1"/>
      <c r="EO2506" s="1"/>
      <c r="EP2506" s="1"/>
      <c r="EQ2506" s="1"/>
      <c r="ER2506" s="1"/>
      <c r="ES2506" s="1"/>
      <c r="ET2506" s="1"/>
      <c r="EU2506" s="1"/>
      <c r="EV2506" s="1"/>
      <c r="EW2506" s="1"/>
      <c r="EX2506" s="1"/>
      <c r="EY2506" s="1"/>
      <c r="EZ2506" s="1"/>
      <c r="FA2506" s="1"/>
      <c r="FB2506" s="1"/>
      <c r="FC2506" s="1"/>
      <c r="FD2506" s="1"/>
      <c r="FE2506" s="1"/>
      <c r="FF2506" s="1"/>
      <c r="FG2506" s="1"/>
      <c r="FH2506" s="1"/>
      <c r="FI2506" s="1"/>
      <c r="FJ2506" s="1"/>
      <c r="FK2506" s="1"/>
      <c r="FL2506" s="1"/>
      <c r="FM2506" s="1"/>
      <c r="FN2506" s="1"/>
      <c r="FO2506" s="1"/>
      <c r="FP2506" s="1"/>
      <c r="FQ2506" s="1"/>
      <c r="FR2506" s="1"/>
      <c r="FS2506" s="1"/>
      <c r="FT2506" s="1"/>
      <c r="FU2506" s="1"/>
      <c r="FV2506" s="1"/>
      <c r="FW2506" s="1"/>
      <c r="FX2506" s="1"/>
      <c r="FY2506" s="1"/>
      <c r="FZ2506" s="1"/>
      <c r="GA2506" s="1"/>
      <c r="GB2506" s="1"/>
      <c r="GC2506" s="1"/>
      <c r="GD2506" s="1"/>
      <c r="GE2506" s="1"/>
      <c r="GF2506" s="1"/>
      <c r="GG2506" s="1"/>
      <c r="GH2506" s="1"/>
      <c r="GI2506" s="1"/>
      <c r="GJ2506" s="1"/>
      <c r="GK2506" s="1"/>
      <c r="GL2506" s="1"/>
      <c r="GM2506" s="1"/>
      <c r="GN2506" s="1"/>
      <c r="GO2506" s="1"/>
      <c r="GP2506" s="1"/>
      <c r="GQ2506" s="1"/>
      <c r="GR2506" s="1"/>
      <c r="GS2506" s="1"/>
      <c r="GT2506" s="1"/>
      <c r="GU2506" s="1"/>
      <c r="GV2506" s="1"/>
      <c r="GW2506" s="1"/>
      <c r="GX2506" s="1"/>
      <c r="GY2506" s="1"/>
      <c r="GZ2506" s="1"/>
      <c r="HA2506" s="1"/>
      <c r="HB2506" s="1"/>
      <c r="HC2506" s="1"/>
      <c r="HD2506" s="1"/>
      <c r="HE2506" s="1"/>
      <c r="HF2506" s="1"/>
      <c r="HG2506" s="1"/>
      <c r="HH2506" s="1"/>
      <c r="HI2506" s="1"/>
      <c r="HJ2506" s="1"/>
      <c r="HK2506" s="1"/>
      <c r="HL2506" s="1"/>
      <c r="HM2506" s="1"/>
      <c r="HN2506" s="1"/>
      <c r="HO2506" s="1"/>
      <c r="HP2506" s="1"/>
      <c r="HQ2506" s="1"/>
      <c r="HR2506" s="1"/>
      <c r="HS2506" s="1"/>
      <c r="HT2506" s="1"/>
      <c r="HU2506" s="1"/>
      <c r="HV2506" s="1"/>
      <c r="HW2506" s="1"/>
      <c r="HX2506" s="1"/>
      <c r="HY2506" s="1"/>
      <c r="HZ2506" s="1"/>
      <c r="IA2506" s="1"/>
      <c r="IB2506" s="1"/>
      <c r="IC2506" s="1"/>
      <c r="ID2506" s="1"/>
      <c r="IE2506" s="1"/>
      <c r="IF2506" s="1"/>
      <c r="IG2506" s="1"/>
      <c r="IH2506" s="1"/>
      <c r="II2506" s="1"/>
      <c r="IJ2506" s="1"/>
      <c r="IK2506" s="1"/>
      <c r="IL2506" s="1"/>
      <c r="IM2506" s="1"/>
      <c r="IN2506" s="1"/>
      <c r="IO2506" s="1"/>
      <c r="IP2506" s="1"/>
      <c r="IQ2506" s="1"/>
    </row>
    <row r="2507" spans="1:251" s="3" customFormat="1" ht="18.75" customHeight="1" thickBot="1">
      <c r="A2507" s="41"/>
      <c r="B2507" s="132" t="s">
        <v>14</v>
      </c>
      <c r="C2507" s="133"/>
      <c r="D2507" s="133"/>
      <c r="E2507" s="133"/>
      <c r="F2507" s="133"/>
      <c r="G2507" s="133"/>
      <c r="H2507" s="133"/>
      <c r="I2507" s="133"/>
      <c r="J2507" s="133"/>
      <c r="K2507" s="133"/>
      <c r="L2507" s="133"/>
      <c r="M2507" s="133"/>
      <c r="N2507" s="133"/>
      <c r="O2507" s="133"/>
      <c r="P2507" s="133"/>
      <c r="Q2507" s="133"/>
      <c r="R2507" s="133"/>
      <c r="S2507" s="133"/>
      <c r="T2507" s="133"/>
      <c r="U2507" s="133"/>
      <c r="V2507" s="133"/>
      <c r="W2507" s="133"/>
      <c r="X2507" s="133"/>
      <c r="Y2507" s="133"/>
      <c r="Z2507" s="134"/>
      <c r="AA2507" s="135">
        <f>SUM($AA$2505:$AA$2506)</f>
        <v>1365</v>
      </c>
      <c r="AB2507" s="136"/>
      <c r="AC2507" s="136"/>
      <c r="AD2507" s="136"/>
      <c r="AE2507" s="136"/>
      <c r="AF2507" s="136"/>
      <c r="AG2507" s="136"/>
      <c r="AH2507" s="136"/>
      <c r="AI2507" s="137"/>
      <c r="AJ2507" s="135">
        <f>SUM($AJ$2505:$AJ$2506)</f>
        <v>1091</v>
      </c>
      <c r="AK2507" s="136"/>
      <c r="AL2507" s="136"/>
      <c r="AM2507" s="136"/>
      <c r="AN2507" s="136"/>
      <c r="AO2507" s="136"/>
      <c r="AP2507" s="136"/>
      <c r="AQ2507" s="136"/>
      <c r="AR2507" s="137"/>
      <c r="AS2507" s="138"/>
      <c r="AT2507" s="139"/>
      <c r="AU2507" s="139"/>
      <c r="AV2507" s="139"/>
      <c r="AW2507" s="139"/>
      <c r="AX2507" s="140"/>
      <c r="AY2507" s="39"/>
      <c r="AZ2507" s="1"/>
      <c r="BA2507" s="1"/>
      <c r="BB2507" s="1"/>
      <c r="BC2507" s="1"/>
      <c r="BD2507" s="1"/>
      <c r="BE2507" s="1"/>
      <c r="BF2507" s="1"/>
      <c r="BG2507" s="1"/>
      <c r="BH2507" s="1"/>
      <c r="BI2507" s="1"/>
      <c r="BJ2507" s="1"/>
      <c r="BK2507" s="1"/>
      <c r="BL2507" s="1"/>
      <c r="BM2507" s="1"/>
      <c r="BN2507" s="1"/>
      <c r="BO2507" s="1"/>
      <c r="BP2507" s="1"/>
      <c r="BQ2507" s="1"/>
      <c r="BR2507" s="1"/>
      <c r="BS2507" s="1"/>
      <c r="BT2507" s="1"/>
      <c r="BU2507" s="1"/>
      <c r="BV2507" s="1"/>
      <c r="BW2507" s="1"/>
      <c r="BX2507" s="1"/>
      <c r="BY2507" s="1"/>
      <c r="BZ2507" s="1"/>
      <c r="CA2507" s="1"/>
      <c r="CB2507" s="1"/>
      <c r="CC2507" s="1"/>
      <c r="CD2507" s="1"/>
      <c r="CE2507" s="1"/>
      <c r="CF2507" s="1"/>
      <c r="CG2507" s="1"/>
      <c r="CH2507" s="1"/>
      <c r="CI2507" s="1"/>
      <c r="CJ2507" s="1"/>
      <c r="CK2507" s="1"/>
      <c r="CL2507" s="1"/>
      <c r="CM2507" s="1"/>
      <c r="CN2507" s="1"/>
      <c r="CO2507" s="1"/>
      <c r="CP2507" s="1"/>
      <c r="CQ2507" s="1"/>
      <c r="CR2507" s="1"/>
      <c r="CS2507" s="1"/>
      <c r="CT2507" s="1"/>
      <c r="CU2507" s="1"/>
      <c r="CV2507" s="1"/>
      <c r="CW2507" s="1"/>
      <c r="CX2507" s="1"/>
      <c r="CY2507" s="1"/>
      <c r="CZ2507" s="1"/>
      <c r="DA2507" s="1"/>
      <c r="DB2507" s="1"/>
      <c r="DC2507" s="1"/>
      <c r="DD2507" s="1"/>
      <c r="DE2507" s="1"/>
      <c r="DF2507" s="1"/>
      <c r="DG2507" s="1"/>
      <c r="DH2507" s="1"/>
      <c r="DI2507" s="1"/>
      <c r="DJ2507" s="1"/>
      <c r="DK2507" s="1"/>
      <c r="DL2507" s="1"/>
      <c r="DM2507" s="1"/>
      <c r="DN2507" s="1"/>
      <c r="DO2507" s="1"/>
      <c r="DP2507" s="1"/>
      <c r="DQ2507" s="1"/>
      <c r="DR2507" s="1"/>
      <c r="DS2507" s="1"/>
      <c r="DT2507" s="1"/>
      <c r="DU2507" s="1"/>
      <c r="DV2507" s="1"/>
      <c r="DW2507" s="1"/>
      <c r="DX2507" s="1"/>
      <c r="DY2507" s="1"/>
      <c r="DZ2507" s="1"/>
      <c r="EA2507" s="1"/>
      <c r="EB2507" s="1"/>
      <c r="EC2507" s="1"/>
      <c r="ED2507" s="1"/>
      <c r="EE2507" s="1"/>
      <c r="EF2507" s="1"/>
      <c r="EG2507" s="1"/>
      <c r="EH2507" s="1"/>
      <c r="EI2507" s="1"/>
      <c r="EJ2507" s="1"/>
      <c r="EK2507" s="1"/>
      <c r="EL2507" s="1"/>
      <c r="EM2507" s="1"/>
      <c r="EN2507" s="1"/>
      <c r="EO2507" s="1"/>
      <c r="EP2507" s="1"/>
      <c r="EQ2507" s="1"/>
      <c r="ER2507" s="1"/>
      <c r="ES2507" s="1"/>
      <c r="ET2507" s="1"/>
      <c r="EU2507" s="1"/>
      <c r="EV2507" s="1"/>
      <c r="EW2507" s="1"/>
      <c r="EX2507" s="1"/>
      <c r="EY2507" s="1"/>
      <c r="EZ2507" s="1"/>
      <c r="FA2507" s="1"/>
      <c r="FB2507" s="1"/>
      <c r="FC2507" s="1"/>
      <c r="FD2507" s="1"/>
      <c r="FE2507" s="1"/>
      <c r="FF2507" s="1"/>
      <c r="FG2507" s="1"/>
      <c r="FH2507" s="1"/>
      <c r="FI2507" s="1"/>
      <c r="FJ2507" s="1"/>
      <c r="FK2507" s="1"/>
      <c r="FL2507" s="1"/>
      <c r="FM2507" s="1"/>
      <c r="FN2507" s="1"/>
      <c r="FO2507" s="1"/>
      <c r="FP2507" s="1"/>
      <c r="FQ2507" s="1"/>
      <c r="FR2507" s="1"/>
      <c r="FS2507" s="1"/>
      <c r="FT2507" s="1"/>
      <c r="FU2507" s="1"/>
      <c r="FV2507" s="1"/>
      <c r="FW2507" s="1"/>
      <c r="FX2507" s="1"/>
      <c r="FY2507" s="1"/>
      <c r="FZ2507" s="1"/>
      <c r="GA2507" s="1"/>
      <c r="GB2507" s="1"/>
      <c r="GC2507" s="1"/>
      <c r="GD2507" s="1"/>
      <c r="GE2507" s="1"/>
      <c r="GF2507" s="1"/>
      <c r="GG2507" s="1"/>
      <c r="GH2507" s="1"/>
      <c r="GI2507" s="1"/>
      <c r="GJ2507" s="1"/>
      <c r="GK2507" s="1"/>
      <c r="GL2507" s="1"/>
      <c r="GM2507" s="1"/>
      <c r="GN2507" s="1"/>
      <c r="GO2507" s="1"/>
      <c r="GP2507" s="1"/>
      <c r="GQ2507" s="1"/>
      <c r="GR2507" s="1"/>
      <c r="GS2507" s="1"/>
      <c r="GT2507" s="1"/>
      <c r="GU2507" s="1"/>
      <c r="GV2507" s="1"/>
      <c r="GW2507" s="1"/>
      <c r="GX2507" s="1"/>
      <c r="GY2507" s="1"/>
      <c r="GZ2507" s="1"/>
      <c r="HA2507" s="1"/>
      <c r="HB2507" s="1"/>
      <c r="HC2507" s="1"/>
      <c r="HD2507" s="1"/>
      <c r="HE2507" s="1"/>
      <c r="HF2507" s="1"/>
      <c r="HG2507" s="1"/>
      <c r="HH2507" s="1"/>
      <c r="HI2507" s="1"/>
      <c r="HJ2507" s="1"/>
      <c r="HK2507" s="1"/>
      <c r="HL2507" s="1"/>
      <c r="HM2507" s="1"/>
      <c r="HN2507" s="1"/>
      <c r="HO2507" s="1"/>
      <c r="HP2507" s="1"/>
      <c r="HQ2507" s="1"/>
      <c r="HR2507" s="1"/>
      <c r="HS2507" s="1"/>
      <c r="HT2507" s="1"/>
      <c r="HU2507" s="1"/>
      <c r="HV2507" s="1"/>
      <c r="HW2507" s="1"/>
      <c r="HX2507" s="1"/>
      <c r="HY2507" s="1"/>
      <c r="HZ2507" s="1"/>
      <c r="IA2507" s="1"/>
      <c r="IB2507" s="1"/>
      <c r="IC2507" s="1"/>
      <c r="ID2507" s="1"/>
      <c r="IE2507" s="1"/>
      <c r="IF2507" s="1"/>
      <c r="IG2507" s="1"/>
      <c r="IH2507" s="1"/>
      <c r="II2507" s="1"/>
      <c r="IJ2507" s="1"/>
      <c r="IK2507" s="1"/>
      <c r="IL2507" s="1"/>
      <c r="IM2507" s="1"/>
      <c r="IN2507" s="1"/>
      <c r="IO2507" s="1"/>
      <c r="IP2507" s="1"/>
      <c r="IQ2507" s="1"/>
    </row>
    <row r="2509" spans="1:251" ht="18.75">
      <c r="A2509" s="38" t="s">
        <v>0</v>
      </c>
      <c r="AW2509" s="44"/>
      <c r="AX2509" s="45"/>
      <c r="AY2509" s="44"/>
    </row>
    <row r="2511" spans="1:251" ht="18.75">
      <c r="B2511" s="141" t="s">
        <v>8</v>
      </c>
      <c r="C2511" s="142"/>
      <c r="D2511" s="142"/>
      <c r="E2511" s="142"/>
      <c r="F2511" s="142"/>
      <c r="G2511" s="142"/>
      <c r="H2511" s="142"/>
      <c r="I2511" s="142"/>
      <c r="J2511" s="142"/>
      <c r="K2511" s="142"/>
      <c r="L2511" s="142"/>
      <c r="M2511" s="142"/>
      <c r="N2511" s="142"/>
      <c r="O2511" s="142"/>
      <c r="P2511" s="142"/>
      <c r="Q2511" s="142"/>
      <c r="R2511" s="142"/>
      <c r="S2511" s="142"/>
      <c r="T2511" s="142"/>
      <c r="U2511" s="142"/>
      <c r="V2511" s="142"/>
      <c r="W2511" s="142"/>
      <c r="X2511" s="142"/>
      <c r="Y2511" s="142"/>
      <c r="Z2511" s="142"/>
      <c r="AA2511" s="142"/>
      <c r="AB2511" s="142"/>
      <c r="AC2511" s="142"/>
      <c r="AD2511" s="142"/>
      <c r="AE2511" s="142"/>
      <c r="AF2511" s="142"/>
      <c r="AG2511" s="142"/>
      <c r="AH2511" s="142"/>
      <c r="AI2511" s="142"/>
      <c r="AJ2511" s="142"/>
      <c r="AK2511" s="142"/>
      <c r="AL2511" s="142"/>
      <c r="AM2511" s="142"/>
      <c r="AN2511" s="142"/>
      <c r="AO2511" s="142"/>
      <c r="AP2511" s="142"/>
      <c r="AQ2511" s="142"/>
      <c r="AR2511" s="142"/>
      <c r="AS2511" s="142"/>
      <c r="AT2511" s="142"/>
      <c r="AU2511" s="142"/>
      <c r="AV2511" s="142"/>
      <c r="AW2511" s="142"/>
      <c r="AX2511" s="142"/>
    </row>
    <row r="2512" spans="1:251">
      <c r="Z2512" s="46"/>
      <c r="AD2512" s="46"/>
      <c r="AE2512" s="46"/>
      <c r="AF2512" s="46"/>
      <c r="AG2512" s="46"/>
      <c r="AH2512" s="46"/>
      <c r="AI2512" s="46"/>
      <c r="AO2512" s="46"/>
    </row>
    <row r="2513" spans="1:113" ht="13.5" thickBot="1">
      <c r="Z2513" s="46"/>
      <c r="AD2513" s="46"/>
      <c r="AE2513" s="46"/>
      <c r="AF2513" s="46"/>
      <c r="AG2513" s="46"/>
      <c r="AH2513" s="46"/>
      <c r="AI2513" s="46"/>
      <c r="AO2513" s="46"/>
      <c r="DI2513" s="2"/>
    </row>
    <row r="2514" spans="1:113" ht="24.75" customHeight="1" thickBot="1">
      <c r="B2514" s="143" t="s">
        <v>1</v>
      </c>
      <c r="C2514" s="144"/>
      <c r="D2514" s="144"/>
      <c r="E2514" s="144"/>
      <c r="F2514" s="144"/>
      <c r="G2514" s="144"/>
      <c r="H2514" s="145" t="s">
        <v>344</v>
      </c>
      <c r="I2514" s="146"/>
      <c r="J2514" s="146"/>
      <c r="K2514" s="146"/>
      <c r="L2514" s="146"/>
      <c r="M2514" s="146"/>
      <c r="N2514" s="146"/>
      <c r="O2514" s="146"/>
      <c r="P2514" s="146"/>
      <c r="Q2514" s="146"/>
      <c r="R2514" s="146"/>
      <c r="S2514" s="146"/>
      <c r="T2514" s="146"/>
      <c r="U2514" s="146"/>
      <c r="V2514" s="146"/>
      <c r="W2514" s="146"/>
      <c r="X2514" s="146"/>
      <c r="Y2514" s="146"/>
      <c r="Z2514" s="146"/>
      <c r="AA2514" s="146"/>
      <c r="AB2514" s="146"/>
      <c r="AC2514" s="146"/>
      <c r="AD2514" s="146"/>
      <c r="AE2514" s="146"/>
      <c r="AF2514" s="146"/>
      <c r="AG2514" s="146"/>
      <c r="AH2514" s="146"/>
      <c r="AI2514" s="146"/>
      <c r="AJ2514" s="146"/>
      <c r="AK2514" s="146"/>
      <c r="AL2514" s="146"/>
      <c r="AM2514" s="146"/>
      <c r="AN2514" s="146"/>
      <c r="AO2514" s="146"/>
      <c r="AP2514" s="146"/>
      <c r="AQ2514" s="146"/>
      <c r="AR2514" s="146"/>
      <c r="AS2514" s="146"/>
      <c r="AT2514" s="146"/>
      <c r="AU2514" s="146"/>
      <c r="AV2514" s="146"/>
      <c r="AW2514" s="146"/>
      <c r="AX2514" s="147"/>
      <c r="DI2514" s="2"/>
    </row>
    <row r="2515" spans="1:113" ht="14.25">
      <c r="B2515" s="47"/>
      <c r="C2515" s="47"/>
      <c r="D2515" s="47"/>
      <c r="E2515" s="47"/>
      <c r="F2515" s="47"/>
      <c r="G2515" s="47"/>
      <c r="H2515" s="40"/>
      <c r="I2515" s="40"/>
      <c r="J2515" s="40"/>
      <c r="K2515" s="40"/>
      <c r="L2515" s="48"/>
      <c r="M2515" s="48"/>
      <c r="N2515" s="48"/>
      <c r="O2515" s="48"/>
      <c r="P2515" s="40"/>
      <c r="Q2515" s="40"/>
      <c r="R2515" s="40"/>
      <c r="S2515" s="40"/>
      <c r="T2515" s="40"/>
      <c r="U2515" s="40"/>
      <c r="V2515" s="49"/>
      <c r="W2515" s="49"/>
      <c r="X2515" s="49"/>
      <c r="Y2515" s="49"/>
      <c r="Z2515" s="49"/>
      <c r="AA2515" s="49"/>
      <c r="AB2515" s="49"/>
      <c r="AC2515" s="49"/>
      <c r="AD2515" s="49"/>
      <c r="AE2515" s="49"/>
      <c r="AF2515" s="49"/>
      <c r="AG2515" s="49"/>
      <c r="AH2515" s="49"/>
      <c r="AI2515" s="49"/>
      <c r="AJ2515" s="49"/>
      <c r="AK2515" s="49"/>
      <c r="AL2515" s="49"/>
      <c r="AM2515" s="49"/>
      <c r="AN2515" s="49"/>
      <c r="AO2515" s="49"/>
      <c r="AP2515" s="49"/>
      <c r="AQ2515" s="49"/>
      <c r="AR2515" s="49"/>
      <c r="AS2515" s="49"/>
      <c r="AT2515" s="49"/>
      <c r="AU2515" s="49"/>
      <c r="AV2515" s="49"/>
      <c r="AW2515" s="49"/>
      <c r="AX2515" s="49"/>
      <c r="DI2515" s="2"/>
    </row>
    <row r="2516" spans="1:113" ht="15" thickBot="1">
      <c r="A2516" s="61"/>
      <c r="B2516" s="49" t="s">
        <v>2</v>
      </c>
      <c r="C2516" s="40"/>
      <c r="D2516" s="40"/>
      <c r="E2516" s="40"/>
      <c r="F2516" s="40"/>
      <c r="G2516" s="40"/>
      <c r="H2516" s="40"/>
      <c r="I2516" s="40"/>
      <c r="J2516" s="40"/>
      <c r="K2516" s="40"/>
      <c r="L2516" s="48"/>
      <c r="M2516" s="48"/>
      <c r="N2516" s="48"/>
      <c r="O2516" s="48"/>
      <c r="P2516" s="40"/>
      <c r="Q2516" s="40"/>
      <c r="R2516" s="40"/>
      <c r="S2516" s="40"/>
      <c r="T2516" s="40"/>
      <c r="U2516" s="40"/>
      <c r="V2516" s="49"/>
      <c r="W2516" s="49"/>
      <c r="X2516" s="49"/>
      <c r="Y2516" s="49"/>
      <c r="Z2516" s="49"/>
      <c r="AA2516" s="49"/>
      <c r="AB2516" s="49"/>
      <c r="AC2516" s="49"/>
      <c r="AD2516" s="49"/>
      <c r="AE2516" s="49"/>
      <c r="AF2516" s="49"/>
      <c r="AG2516" s="49"/>
      <c r="AH2516" s="49"/>
      <c r="AI2516" s="49"/>
      <c r="AJ2516" s="49"/>
      <c r="AK2516" s="49"/>
      <c r="AL2516" s="49"/>
      <c r="AM2516" s="49"/>
      <c r="AN2516" s="49"/>
      <c r="AO2516" s="49"/>
      <c r="AP2516" s="49"/>
      <c r="AQ2516" s="49"/>
      <c r="AR2516" s="49"/>
      <c r="AS2516" s="49"/>
      <c r="AT2516" s="49"/>
      <c r="AU2516" s="49"/>
      <c r="AV2516" s="49"/>
      <c r="AW2516" s="49"/>
      <c r="AX2516" s="49"/>
      <c r="DI2516" s="2"/>
    </row>
    <row r="2517" spans="1:113" ht="14.25">
      <c r="A2517" s="40"/>
      <c r="B2517" s="50"/>
      <c r="C2517" s="47"/>
      <c r="D2517" s="47"/>
      <c r="E2517" s="47"/>
      <c r="F2517" s="47"/>
      <c r="G2517" s="47"/>
      <c r="H2517" s="47"/>
      <c r="I2517" s="47"/>
      <c r="J2517" s="47"/>
      <c r="K2517" s="47"/>
      <c r="L2517" s="51"/>
      <c r="M2517" s="51"/>
      <c r="N2517" s="51"/>
      <c r="O2517" s="51"/>
      <c r="P2517" s="47"/>
      <c r="Q2517" s="47"/>
      <c r="R2517" s="47"/>
      <c r="S2517" s="47"/>
      <c r="T2517" s="47"/>
      <c r="U2517" s="47"/>
      <c r="V2517" s="52"/>
      <c r="W2517" s="52"/>
      <c r="X2517" s="52"/>
      <c r="Y2517" s="52"/>
      <c r="Z2517" s="52"/>
      <c r="AA2517" s="52"/>
      <c r="AB2517" s="52"/>
      <c r="AC2517" s="52"/>
      <c r="AD2517" s="52"/>
      <c r="AE2517" s="52"/>
      <c r="AF2517" s="52"/>
      <c r="AG2517" s="52"/>
      <c r="AH2517" s="52"/>
      <c r="AI2517" s="52"/>
      <c r="AJ2517" s="52"/>
      <c r="AK2517" s="52"/>
      <c r="AL2517" s="52"/>
      <c r="AM2517" s="52"/>
      <c r="AN2517" s="52"/>
      <c r="AO2517" s="52"/>
      <c r="AP2517" s="52"/>
      <c r="AQ2517" s="52"/>
      <c r="AR2517" s="52"/>
      <c r="AS2517" s="52"/>
      <c r="AT2517" s="52"/>
      <c r="AU2517" s="52"/>
      <c r="AV2517" s="52"/>
      <c r="AW2517" s="52"/>
      <c r="AX2517" s="53"/>
    </row>
    <row r="2518" spans="1:113" ht="12" customHeight="1">
      <c r="A2518" s="40"/>
      <c r="B2518" s="157" t="s">
        <v>345</v>
      </c>
      <c r="C2518" s="158"/>
      <c r="D2518" s="158"/>
      <c r="E2518" s="158"/>
      <c r="F2518" s="158"/>
      <c r="G2518" s="158"/>
      <c r="H2518" s="158"/>
      <c r="I2518" s="158"/>
      <c r="J2518" s="158"/>
      <c r="K2518" s="158"/>
      <c r="L2518" s="158"/>
      <c r="M2518" s="158"/>
      <c r="N2518" s="158"/>
      <c r="O2518" s="158"/>
      <c r="P2518" s="158"/>
      <c r="Q2518" s="158"/>
      <c r="R2518" s="158"/>
      <c r="S2518" s="158"/>
      <c r="T2518" s="158"/>
      <c r="U2518" s="158"/>
      <c r="V2518" s="158"/>
      <c r="W2518" s="158"/>
      <c r="X2518" s="158"/>
      <c r="Y2518" s="158"/>
      <c r="Z2518" s="158"/>
      <c r="AA2518" s="158"/>
      <c r="AB2518" s="158"/>
      <c r="AC2518" s="158"/>
      <c r="AD2518" s="158"/>
      <c r="AE2518" s="158"/>
      <c r="AF2518" s="158"/>
      <c r="AG2518" s="158"/>
      <c r="AH2518" s="158"/>
      <c r="AI2518" s="158"/>
      <c r="AJ2518" s="158"/>
      <c r="AK2518" s="158"/>
      <c r="AL2518" s="158"/>
      <c r="AM2518" s="158"/>
      <c r="AN2518" s="158"/>
      <c r="AO2518" s="158"/>
      <c r="AP2518" s="158"/>
      <c r="AQ2518" s="158"/>
      <c r="AR2518" s="158"/>
      <c r="AS2518" s="158"/>
      <c r="AT2518" s="158"/>
      <c r="AU2518" s="158"/>
      <c r="AV2518" s="158"/>
      <c r="AW2518" s="158"/>
      <c r="AX2518" s="159"/>
    </row>
    <row r="2519" spans="1:113" ht="12" customHeight="1">
      <c r="A2519" s="40"/>
      <c r="B2519" s="157"/>
      <c r="C2519" s="158"/>
      <c r="D2519" s="158"/>
      <c r="E2519" s="158"/>
      <c r="F2519" s="158"/>
      <c r="G2519" s="158"/>
      <c r="H2519" s="158"/>
      <c r="I2519" s="158"/>
      <c r="J2519" s="158"/>
      <c r="K2519" s="158"/>
      <c r="L2519" s="158"/>
      <c r="M2519" s="158"/>
      <c r="N2519" s="158"/>
      <c r="O2519" s="158"/>
      <c r="P2519" s="158"/>
      <c r="Q2519" s="158"/>
      <c r="R2519" s="158"/>
      <c r="S2519" s="158"/>
      <c r="T2519" s="158"/>
      <c r="U2519" s="158"/>
      <c r="V2519" s="158"/>
      <c r="W2519" s="158"/>
      <c r="X2519" s="158"/>
      <c r="Y2519" s="158"/>
      <c r="Z2519" s="158"/>
      <c r="AA2519" s="158"/>
      <c r="AB2519" s="158"/>
      <c r="AC2519" s="158"/>
      <c r="AD2519" s="158"/>
      <c r="AE2519" s="158"/>
      <c r="AF2519" s="158"/>
      <c r="AG2519" s="158"/>
      <c r="AH2519" s="158"/>
      <c r="AI2519" s="158"/>
      <c r="AJ2519" s="158"/>
      <c r="AK2519" s="158"/>
      <c r="AL2519" s="158"/>
      <c r="AM2519" s="158"/>
      <c r="AN2519" s="158"/>
      <c r="AO2519" s="158"/>
      <c r="AP2519" s="158"/>
      <c r="AQ2519" s="158"/>
      <c r="AR2519" s="158"/>
      <c r="AS2519" s="158"/>
      <c r="AT2519" s="158"/>
      <c r="AU2519" s="158"/>
      <c r="AV2519" s="158"/>
      <c r="AW2519" s="158"/>
      <c r="AX2519" s="159"/>
      <c r="BC2519" s="3"/>
    </row>
    <row r="2520" spans="1:113" ht="12" customHeight="1">
      <c r="A2520" s="40"/>
      <c r="B2520" s="157"/>
      <c r="C2520" s="158"/>
      <c r="D2520" s="158"/>
      <c r="E2520" s="158"/>
      <c r="F2520" s="158"/>
      <c r="G2520" s="158"/>
      <c r="H2520" s="158"/>
      <c r="I2520" s="158"/>
      <c r="J2520" s="158"/>
      <c r="K2520" s="158"/>
      <c r="L2520" s="158"/>
      <c r="M2520" s="158"/>
      <c r="N2520" s="158"/>
      <c r="O2520" s="158"/>
      <c r="P2520" s="158"/>
      <c r="Q2520" s="158"/>
      <c r="R2520" s="158"/>
      <c r="S2520" s="158"/>
      <c r="T2520" s="158"/>
      <c r="U2520" s="158"/>
      <c r="V2520" s="158"/>
      <c r="W2520" s="158"/>
      <c r="X2520" s="158"/>
      <c r="Y2520" s="158"/>
      <c r="Z2520" s="158"/>
      <c r="AA2520" s="158"/>
      <c r="AB2520" s="158"/>
      <c r="AC2520" s="158"/>
      <c r="AD2520" s="158"/>
      <c r="AE2520" s="158"/>
      <c r="AF2520" s="158"/>
      <c r="AG2520" s="158"/>
      <c r="AH2520" s="158"/>
      <c r="AI2520" s="158"/>
      <c r="AJ2520" s="158"/>
      <c r="AK2520" s="158"/>
      <c r="AL2520" s="158"/>
      <c r="AM2520" s="158"/>
      <c r="AN2520" s="158"/>
      <c r="AO2520" s="158"/>
      <c r="AP2520" s="158"/>
      <c r="AQ2520" s="158"/>
      <c r="AR2520" s="158"/>
      <c r="AS2520" s="158"/>
      <c r="AT2520" s="158"/>
      <c r="AU2520" s="158"/>
      <c r="AV2520" s="158"/>
      <c r="AW2520" s="158"/>
      <c r="AX2520" s="159"/>
    </row>
    <row r="2521" spans="1:113" ht="12" customHeight="1">
      <c r="A2521" s="40"/>
      <c r="B2521" s="157"/>
      <c r="C2521" s="158"/>
      <c r="D2521" s="158"/>
      <c r="E2521" s="158"/>
      <c r="F2521" s="158"/>
      <c r="G2521" s="158"/>
      <c r="H2521" s="158"/>
      <c r="I2521" s="158"/>
      <c r="J2521" s="158"/>
      <c r="K2521" s="158"/>
      <c r="L2521" s="158"/>
      <c r="M2521" s="158"/>
      <c r="N2521" s="158"/>
      <c r="O2521" s="158"/>
      <c r="P2521" s="158"/>
      <c r="Q2521" s="158"/>
      <c r="R2521" s="158"/>
      <c r="S2521" s="158"/>
      <c r="T2521" s="158"/>
      <c r="U2521" s="158"/>
      <c r="V2521" s="158"/>
      <c r="W2521" s="158"/>
      <c r="X2521" s="158"/>
      <c r="Y2521" s="158"/>
      <c r="Z2521" s="158"/>
      <c r="AA2521" s="158"/>
      <c r="AB2521" s="158"/>
      <c r="AC2521" s="158"/>
      <c r="AD2521" s="158"/>
      <c r="AE2521" s="158"/>
      <c r="AF2521" s="158"/>
      <c r="AG2521" s="158"/>
      <c r="AH2521" s="158"/>
      <c r="AI2521" s="158"/>
      <c r="AJ2521" s="158"/>
      <c r="AK2521" s="158"/>
      <c r="AL2521" s="158"/>
      <c r="AM2521" s="158"/>
      <c r="AN2521" s="158"/>
      <c r="AO2521" s="158"/>
      <c r="AP2521" s="158"/>
      <c r="AQ2521" s="158"/>
      <c r="AR2521" s="158"/>
      <c r="AS2521" s="158"/>
      <c r="AT2521" s="158"/>
      <c r="AU2521" s="158"/>
      <c r="AV2521" s="158"/>
      <c r="AW2521" s="158"/>
      <c r="AX2521" s="159"/>
    </row>
    <row r="2522" spans="1:113" ht="12" customHeight="1">
      <c r="A2522" s="40"/>
      <c r="B2522" s="157"/>
      <c r="C2522" s="158"/>
      <c r="D2522" s="158"/>
      <c r="E2522" s="158"/>
      <c r="F2522" s="158"/>
      <c r="G2522" s="158"/>
      <c r="H2522" s="158"/>
      <c r="I2522" s="158"/>
      <c r="J2522" s="158"/>
      <c r="K2522" s="158"/>
      <c r="L2522" s="158"/>
      <c r="M2522" s="158"/>
      <c r="N2522" s="158"/>
      <c r="O2522" s="158"/>
      <c r="P2522" s="158"/>
      <c r="Q2522" s="158"/>
      <c r="R2522" s="158"/>
      <c r="S2522" s="158"/>
      <c r="T2522" s="158"/>
      <c r="U2522" s="158"/>
      <c r="V2522" s="158"/>
      <c r="W2522" s="158"/>
      <c r="X2522" s="158"/>
      <c r="Y2522" s="158"/>
      <c r="Z2522" s="158"/>
      <c r="AA2522" s="158"/>
      <c r="AB2522" s="158"/>
      <c r="AC2522" s="158"/>
      <c r="AD2522" s="158"/>
      <c r="AE2522" s="158"/>
      <c r="AF2522" s="158"/>
      <c r="AG2522" s="158"/>
      <c r="AH2522" s="158"/>
      <c r="AI2522" s="158"/>
      <c r="AJ2522" s="158"/>
      <c r="AK2522" s="158"/>
      <c r="AL2522" s="158"/>
      <c r="AM2522" s="158"/>
      <c r="AN2522" s="158"/>
      <c r="AO2522" s="158"/>
      <c r="AP2522" s="158"/>
      <c r="AQ2522" s="158"/>
      <c r="AR2522" s="158"/>
      <c r="AS2522" s="158"/>
      <c r="AT2522" s="158"/>
      <c r="AU2522" s="158"/>
      <c r="AV2522" s="158"/>
      <c r="AW2522" s="158"/>
      <c r="AX2522" s="159"/>
    </row>
    <row r="2523" spans="1:113" ht="15" thickBot="1">
      <c r="A2523" s="41"/>
      <c r="B2523" s="54"/>
      <c r="C2523" s="55"/>
      <c r="D2523" s="55"/>
      <c r="E2523" s="55"/>
      <c r="F2523" s="55"/>
      <c r="G2523" s="55"/>
      <c r="H2523" s="55"/>
      <c r="I2523" s="55"/>
      <c r="J2523" s="55"/>
      <c r="K2523" s="55"/>
      <c r="L2523" s="55"/>
      <c r="M2523" s="55"/>
      <c r="N2523" s="55"/>
      <c r="O2523" s="55"/>
      <c r="P2523" s="55"/>
      <c r="Q2523" s="55"/>
      <c r="R2523" s="55"/>
      <c r="S2523" s="55"/>
      <c r="T2523" s="55"/>
      <c r="U2523" s="55"/>
      <c r="V2523" s="55"/>
      <c r="W2523" s="55"/>
      <c r="X2523" s="55"/>
      <c r="Y2523" s="55"/>
      <c r="Z2523" s="55"/>
      <c r="AA2523" s="55"/>
      <c r="AB2523" s="55"/>
      <c r="AC2523" s="55"/>
      <c r="AD2523" s="55"/>
      <c r="AE2523" s="55"/>
      <c r="AF2523" s="55"/>
      <c r="AG2523" s="55"/>
      <c r="AH2523" s="55"/>
      <c r="AI2523" s="55"/>
      <c r="AJ2523" s="55"/>
      <c r="AK2523" s="55"/>
      <c r="AL2523" s="55"/>
      <c r="AM2523" s="55"/>
      <c r="AN2523" s="55"/>
      <c r="AO2523" s="55"/>
      <c r="AP2523" s="55"/>
      <c r="AQ2523" s="55"/>
      <c r="AR2523" s="55"/>
      <c r="AS2523" s="55"/>
      <c r="AT2523" s="55"/>
      <c r="AU2523" s="55"/>
      <c r="AV2523" s="55"/>
      <c r="AW2523" s="55"/>
      <c r="AX2523" s="56"/>
    </row>
    <row r="2524" spans="1:113">
      <c r="B2524" s="57"/>
    </row>
    <row r="2525" spans="1:113" ht="15" thickBot="1">
      <c r="A2525" s="61"/>
      <c r="B2525" s="49" t="s">
        <v>3</v>
      </c>
      <c r="C2525" s="40"/>
      <c r="D2525" s="40"/>
      <c r="E2525" s="40"/>
      <c r="F2525" s="40"/>
      <c r="G2525" s="40"/>
      <c r="H2525" s="40"/>
      <c r="I2525" s="40"/>
      <c r="J2525" s="40"/>
      <c r="K2525" s="40"/>
      <c r="L2525" s="48"/>
      <c r="M2525" s="48"/>
      <c r="N2525" s="48"/>
      <c r="O2525" s="48"/>
      <c r="P2525" s="40"/>
      <c r="Q2525" s="40"/>
      <c r="R2525" s="40"/>
      <c r="S2525" s="40"/>
      <c r="T2525" s="40"/>
      <c r="U2525" s="40"/>
      <c r="V2525" s="49"/>
      <c r="W2525" s="49"/>
      <c r="X2525" s="49"/>
      <c r="Y2525" s="49"/>
      <c r="Z2525" s="49"/>
      <c r="AA2525" s="49"/>
      <c r="AB2525" s="49"/>
      <c r="AC2525" s="49"/>
      <c r="AD2525" s="49"/>
      <c r="AE2525" s="49"/>
      <c r="AF2525" s="49"/>
      <c r="AG2525" s="49"/>
      <c r="AH2525" s="49"/>
      <c r="AI2525" s="49"/>
      <c r="AJ2525" s="49"/>
      <c r="AK2525" s="49"/>
      <c r="AL2525" s="49"/>
      <c r="AM2525" s="49"/>
      <c r="AN2525" s="49"/>
      <c r="AO2525" s="49"/>
      <c r="AP2525" s="49"/>
      <c r="AQ2525" s="49"/>
      <c r="AR2525" s="49"/>
      <c r="AS2525" s="49"/>
      <c r="AT2525" s="49"/>
      <c r="AU2525" s="49"/>
      <c r="AV2525" s="49"/>
      <c r="AW2525" s="49"/>
      <c r="AX2525" s="49"/>
      <c r="DI2525" s="2"/>
    </row>
    <row r="2526" spans="1:113" ht="14.25">
      <c r="A2526" s="40"/>
      <c r="B2526" s="50"/>
      <c r="C2526" s="47"/>
      <c r="D2526" s="47"/>
      <c r="E2526" s="47"/>
      <c r="F2526" s="47"/>
      <c r="G2526" s="47"/>
      <c r="H2526" s="47"/>
      <c r="I2526" s="47"/>
      <c r="J2526" s="47"/>
      <c r="K2526" s="47"/>
      <c r="L2526" s="51"/>
      <c r="M2526" s="51"/>
      <c r="N2526" s="51"/>
      <c r="O2526" s="51"/>
      <c r="P2526" s="47"/>
      <c r="Q2526" s="47"/>
      <c r="R2526" s="47"/>
      <c r="S2526" s="47"/>
      <c r="T2526" s="47"/>
      <c r="U2526" s="47"/>
      <c r="V2526" s="52"/>
      <c r="W2526" s="52"/>
      <c r="X2526" s="52"/>
      <c r="Y2526" s="52"/>
      <c r="Z2526" s="52"/>
      <c r="AA2526" s="52"/>
      <c r="AB2526" s="52"/>
      <c r="AC2526" s="52"/>
      <c r="AD2526" s="52"/>
      <c r="AE2526" s="52"/>
      <c r="AF2526" s="52"/>
      <c r="AG2526" s="52"/>
      <c r="AH2526" s="52"/>
      <c r="AI2526" s="52"/>
      <c r="AJ2526" s="52"/>
      <c r="AK2526" s="52"/>
      <c r="AL2526" s="52"/>
      <c r="AM2526" s="52"/>
      <c r="AN2526" s="52"/>
      <c r="AO2526" s="52"/>
      <c r="AP2526" s="52"/>
      <c r="AQ2526" s="52"/>
      <c r="AR2526" s="52"/>
      <c r="AS2526" s="52"/>
      <c r="AT2526" s="52"/>
      <c r="AU2526" s="52"/>
      <c r="AV2526" s="52"/>
      <c r="AW2526" s="52"/>
      <c r="AX2526" s="53"/>
    </row>
    <row r="2527" spans="1:113" ht="12" customHeight="1">
      <c r="A2527" s="40"/>
      <c r="B2527" s="157" t="s">
        <v>604</v>
      </c>
      <c r="C2527" s="158"/>
      <c r="D2527" s="158"/>
      <c r="E2527" s="158"/>
      <c r="F2527" s="158"/>
      <c r="G2527" s="158"/>
      <c r="H2527" s="158"/>
      <c r="I2527" s="158"/>
      <c r="J2527" s="158"/>
      <c r="K2527" s="158"/>
      <c r="L2527" s="158"/>
      <c r="M2527" s="158"/>
      <c r="N2527" s="158"/>
      <c r="O2527" s="158"/>
      <c r="P2527" s="158"/>
      <c r="Q2527" s="158"/>
      <c r="R2527" s="158"/>
      <c r="S2527" s="158"/>
      <c r="T2527" s="158"/>
      <c r="U2527" s="158"/>
      <c r="V2527" s="158"/>
      <c r="W2527" s="158"/>
      <c r="X2527" s="158"/>
      <c r="Y2527" s="158"/>
      <c r="Z2527" s="158"/>
      <c r="AA2527" s="158"/>
      <c r="AB2527" s="158"/>
      <c r="AC2527" s="158"/>
      <c r="AD2527" s="158"/>
      <c r="AE2527" s="158"/>
      <c r="AF2527" s="158"/>
      <c r="AG2527" s="158"/>
      <c r="AH2527" s="158"/>
      <c r="AI2527" s="158"/>
      <c r="AJ2527" s="158"/>
      <c r="AK2527" s="158"/>
      <c r="AL2527" s="158"/>
      <c r="AM2527" s="158"/>
      <c r="AN2527" s="158"/>
      <c r="AO2527" s="158"/>
      <c r="AP2527" s="158"/>
      <c r="AQ2527" s="158"/>
      <c r="AR2527" s="158"/>
      <c r="AS2527" s="158"/>
      <c r="AT2527" s="158"/>
      <c r="AU2527" s="158"/>
      <c r="AV2527" s="158"/>
      <c r="AW2527" s="158"/>
      <c r="AX2527" s="159"/>
    </row>
    <row r="2528" spans="1:113" ht="12" customHeight="1">
      <c r="A2528" s="40"/>
      <c r="B2528" s="157"/>
      <c r="C2528" s="158"/>
      <c r="D2528" s="158"/>
      <c r="E2528" s="158"/>
      <c r="F2528" s="158"/>
      <c r="G2528" s="158"/>
      <c r="H2528" s="158"/>
      <c r="I2528" s="158"/>
      <c r="J2528" s="158"/>
      <c r="K2528" s="158"/>
      <c r="L2528" s="158"/>
      <c r="M2528" s="158"/>
      <c r="N2528" s="158"/>
      <c r="O2528" s="158"/>
      <c r="P2528" s="158"/>
      <c r="Q2528" s="158"/>
      <c r="R2528" s="158"/>
      <c r="S2528" s="158"/>
      <c r="T2528" s="158"/>
      <c r="U2528" s="158"/>
      <c r="V2528" s="158"/>
      <c r="W2528" s="158"/>
      <c r="X2528" s="158"/>
      <c r="Y2528" s="158"/>
      <c r="Z2528" s="158"/>
      <c r="AA2528" s="158"/>
      <c r="AB2528" s="158"/>
      <c r="AC2528" s="158"/>
      <c r="AD2528" s="158"/>
      <c r="AE2528" s="158"/>
      <c r="AF2528" s="158"/>
      <c r="AG2528" s="158"/>
      <c r="AH2528" s="158"/>
      <c r="AI2528" s="158"/>
      <c r="AJ2528" s="158"/>
      <c r="AK2528" s="158"/>
      <c r="AL2528" s="158"/>
      <c r="AM2528" s="158"/>
      <c r="AN2528" s="158"/>
      <c r="AO2528" s="158"/>
      <c r="AP2528" s="158"/>
      <c r="AQ2528" s="158"/>
      <c r="AR2528" s="158"/>
      <c r="AS2528" s="158"/>
      <c r="AT2528" s="158"/>
      <c r="AU2528" s="158"/>
      <c r="AV2528" s="158"/>
      <c r="AW2528" s="158"/>
      <c r="AX2528" s="159"/>
    </row>
    <row r="2529" spans="1:251" ht="12" customHeight="1">
      <c r="A2529" s="40"/>
      <c r="B2529" s="157"/>
      <c r="C2529" s="158"/>
      <c r="D2529" s="158"/>
      <c r="E2529" s="158"/>
      <c r="F2529" s="158"/>
      <c r="G2529" s="158"/>
      <c r="H2529" s="158"/>
      <c r="I2529" s="158"/>
      <c r="J2529" s="158"/>
      <c r="K2529" s="158"/>
      <c r="L2529" s="158"/>
      <c r="M2529" s="158"/>
      <c r="N2529" s="158"/>
      <c r="O2529" s="158"/>
      <c r="P2529" s="158"/>
      <c r="Q2529" s="158"/>
      <c r="R2529" s="158"/>
      <c r="S2529" s="158"/>
      <c r="T2529" s="158"/>
      <c r="U2529" s="158"/>
      <c r="V2529" s="158"/>
      <c r="W2529" s="158"/>
      <c r="X2529" s="158"/>
      <c r="Y2529" s="158"/>
      <c r="Z2529" s="158"/>
      <c r="AA2529" s="158"/>
      <c r="AB2529" s="158"/>
      <c r="AC2529" s="158"/>
      <c r="AD2529" s="158"/>
      <c r="AE2529" s="158"/>
      <c r="AF2529" s="158"/>
      <c r="AG2529" s="158"/>
      <c r="AH2529" s="158"/>
      <c r="AI2529" s="158"/>
      <c r="AJ2529" s="158"/>
      <c r="AK2529" s="158"/>
      <c r="AL2529" s="158"/>
      <c r="AM2529" s="158"/>
      <c r="AN2529" s="158"/>
      <c r="AO2529" s="158"/>
      <c r="AP2529" s="158"/>
      <c r="AQ2529" s="158"/>
      <c r="AR2529" s="158"/>
      <c r="AS2529" s="158"/>
      <c r="AT2529" s="158"/>
      <c r="AU2529" s="158"/>
      <c r="AV2529" s="158"/>
      <c r="AW2529" s="158"/>
      <c r="AX2529" s="159"/>
      <c r="BC2529" s="3"/>
    </row>
    <row r="2530" spans="1:251" ht="12" customHeight="1">
      <c r="A2530" s="40"/>
      <c r="B2530" s="157"/>
      <c r="C2530" s="158"/>
      <c r="D2530" s="158"/>
      <c r="E2530" s="158"/>
      <c r="F2530" s="158"/>
      <c r="G2530" s="158"/>
      <c r="H2530" s="158"/>
      <c r="I2530" s="158"/>
      <c r="J2530" s="158"/>
      <c r="K2530" s="158"/>
      <c r="L2530" s="158"/>
      <c r="M2530" s="158"/>
      <c r="N2530" s="158"/>
      <c r="O2530" s="158"/>
      <c r="P2530" s="158"/>
      <c r="Q2530" s="158"/>
      <c r="R2530" s="158"/>
      <c r="S2530" s="158"/>
      <c r="T2530" s="158"/>
      <c r="U2530" s="158"/>
      <c r="V2530" s="158"/>
      <c r="W2530" s="158"/>
      <c r="X2530" s="158"/>
      <c r="Y2530" s="158"/>
      <c r="Z2530" s="158"/>
      <c r="AA2530" s="158"/>
      <c r="AB2530" s="158"/>
      <c r="AC2530" s="158"/>
      <c r="AD2530" s="158"/>
      <c r="AE2530" s="158"/>
      <c r="AF2530" s="158"/>
      <c r="AG2530" s="158"/>
      <c r="AH2530" s="158"/>
      <c r="AI2530" s="158"/>
      <c r="AJ2530" s="158"/>
      <c r="AK2530" s="158"/>
      <c r="AL2530" s="158"/>
      <c r="AM2530" s="158"/>
      <c r="AN2530" s="158"/>
      <c r="AO2530" s="158"/>
      <c r="AP2530" s="158"/>
      <c r="AQ2530" s="158"/>
      <c r="AR2530" s="158"/>
      <c r="AS2530" s="158"/>
      <c r="AT2530" s="158"/>
      <c r="AU2530" s="158"/>
      <c r="AV2530" s="158"/>
      <c r="AW2530" s="158"/>
      <c r="AX2530" s="159"/>
    </row>
    <row r="2531" spans="1:251" ht="12" customHeight="1">
      <c r="A2531" s="40"/>
      <c r="B2531" s="157"/>
      <c r="C2531" s="158"/>
      <c r="D2531" s="158"/>
      <c r="E2531" s="158"/>
      <c r="F2531" s="158"/>
      <c r="G2531" s="158"/>
      <c r="H2531" s="158"/>
      <c r="I2531" s="158"/>
      <c r="J2531" s="158"/>
      <c r="K2531" s="158"/>
      <c r="L2531" s="158"/>
      <c r="M2531" s="158"/>
      <c r="N2531" s="158"/>
      <c r="O2531" s="158"/>
      <c r="P2531" s="158"/>
      <c r="Q2531" s="158"/>
      <c r="R2531" s="158"/>
      <c r="S2531" s="158"/>
      <c r="T2531" s="158"/>
      <c r="U2531" s="158"/>
      <c r="V2531" s="158"/>
      <c r="W2531" s="158"/>
      <c r="X2531" s="158"/>
      <c r="Y2531" s="158"/>
      <c r="Z2531" s="158"/>
      <c r="AA2531" s="158"/>
      <c r="AB2531" s="158"/>
      <c r="AC2531" s="158"/>
      <c r="AD2531" s="158"/>
      <c r="AE2531" s="158"/>
      <c r="AF2531" s="158"/>
      <c r="AG2531" s="158"/>
      <c r="AH2531" s="158"/>
      <c r="AI2531" s="158"/>
      <c r="AJ2531" s="158"/>
      <c r="AK2531" s="158"/>
      <c r="AL2531" s="158"/>
      <c r="AM2531" s="158"/>
      <c r="AN2531" s="158"/>
      <c r="AO2531" s="158"/>
      <c r="AP2531" s="158"/>
      <c r="AQ2531" s="158"/>
      <c r="AR2531" s="158"/>
      <c r="AS2531" s="158"/>
      <c r="AT2531" s="158"/>
      <c r="AU2531" s="158"/>
      <c r="AV2531" s="158"/>
      <c r="AW2531" s="158"/>
      <c r="AX2531" s="159"/>
    </row>
    <row r="2532" spans="1:251" ht="12" customHeight="1">
      <c r="A2532" s="40"/>
      <c r="B2532" s="157"/>
      <c r="C2532" s="158"/>
      <c r="D2532" s="158"/>
      <c r="E2532" s="158"/>
      <c r="F2532" s="158"/>
      <c r="G2532" s="158"/>
      <c r="H2532" s="158"/>
      <c r="I2532" s="158"/>
      <c r="J2532" s="158"/>
      <c r="K2532" s="158"/>
      <c r="L2532" s="158"/>
      <c r="M2532" s="158"/>
      <c r="N2532" s="158"/>
      <c r="O2532" s="158"/>
      <c r="P2532" s="158"/>
      <c r="Q2532" s="158"/>
      <c r="R2532" s="158"/>
      <c r="S2532" s="158"/>
      <c r="T2532" s="158"/>
      <c r="U2532" s="158"/>
      <c r="V2532" s="158"/>
      <c r="W2532" s="158"/>
      <c r="X2532" s="158"/>
      <c r="Y2532" s="158"/>
      <c r="Z2532" s="158"/>
      <c r="AA2532" s="158"/>
      <c r="AB2532" s="158"/>
      <c r="AC2532" s="158"/>
      <c r="AD2532" s="158"/>
      <c r="AE2532" s="158"/>
      <c r="AF2532" s="158"/>
      <c r="AG2532" s="158"/>
      <c r="AH2532" s="158"/>
      <c r="AI2532" s="158"/>
      <c r="AJ2532" s="158"/>
      <c r="AK2532" s="158"/>
      <c r="AL2532" s="158"/>
      <c r="AM2532" s="158"/>
      <c r="AN2532" s="158"/>
      <c r="AO2532" s="158"/>
      <c r="AP2532" s="158"/>
      <c r="AQ2532" s="158"/>
      <c r="AR2532" s="158"/>
      <c r="AS2532" s="158"/>
      <c r="AT2532" s="158"/>
      <c r="AU2532" s="158"/>
      <c r="AV2532" s="158"/>
      <c r="AW2532" s="158"/>
      <c r="AX2532" s="159"/>
    </row>
    <row r="2533" spans="1:251" ht="15" thickBot="1">
      <c r="A2533" s="41"/>
      <c r="B2533" s="54"/>
      <c r="C2533" s="55"/>
      <c r="D2533" s="55"/>
      <c r="E2533" s="55"/>
      <c r="F2533" s="55"/>
      <c r="G2533" s="55"/>
      <c r="H2533" s="55"/>
      <c r="I2533" s="55"/>
      <c r="J2533" s="55"/>
      <c r="K2533" s="55"/>
      <c r="L2533" s="55"/>
      <c r="M2533" s="55"/>
      <c r="N2533" s="55"/>
      <c r="O2533" s="55"/>
      <c r="P2533" s="55"/>
      <c r="Q2533" s="55"/>
      <c r="R2533" s="55"/>
      <c r="S2533" s="55"/>
      <c r="T2533" s="55"/>
      <c r="U2533" s="55"/>
      <c r="V2533" s="55"/>
      <c r="W2533" s="55"/>
      <c r="X2533" s="55"/>
      <c r="Y2533" s="55"/>
      <c r="Z2533" s="55"/>
      <c r="AA2533" s="55"/>
      <c r="AB2533" s="55"/>
      <c r="AC2533" s="55"/>
      <c r="AD2533" s="55"/>
      <c r="AE2533" s="55"/>
      <c r="AF2533" s="55"/>
      <c r="AG2533" s="55"/>
      <c r="AH2533" s="55"/>
      <c r="AI2533" s="55"/>
      <c r="AJ2533" s="55"/>
      <c r="AK2533" s="55"/>
      <c r="AL2533" s="55"/>
      <c r="AM2533" s="55"/>
      <c r="AN2533" s="55"/>
      <c r="AO2533" s="55"/>
      <c r="AP2533" s="55"/>
      <c r="AQ2533" s="55"/>
      <c r="AR2533" s="55"/>
      <c r="AS2533" s="55"/>
      <c r="AT2533" s="55"/>
      <c r="AU2533" s="55"/>
      <c r="AV2533" s="55"/>
      <c r="AW2533" s="55"/>
      <c r="AX2533" s="56"/>
    </row>
    <row r="2534" spans="1:251">
      <c r="B2534" s="57"/>
    </row>
    <row r="2535" spans="1:251" ht="14.25">
      <c r="B2535" s="49" t="s">
        <v>4</v>
      </c>
      <c r="C2535" s="40"/>
      <c r="D2535" s="40"/>
      <c r="E2535" s="40"/>
      <c r="F2535" s="40"/>
      <c r="G2535" s="40"/>
      <c r="H2535" s="40"/>
      <c r="I2535" s="40"/>
      <c r="J2535" s="40"/>
      <c r="K2535" s="40"/>
      <c r="L2535" s="48"/>
      <c r="M2535" s="48"/>
      <c r="N2535" s="48"/>
      <c r="O2535" s="48"/>
      <c r="P2535" s="40"/>
      <c r="Q2535" s="40"/>
      <c r="R2535" s="40"/>
      <c r="S2535" s="40"/>
      <c r="T2535" s="40"/>
      <c r="U2535" s="40"/>
      <c r="V2535" s="49"/>
      <c r="W2535" s="49"/>
      <c r="X2535" s="49"/>
      <c r="Y2535" s="49"/>
      <c r="Z2535" s="49"/>
      <c r="AA2535" s="49"/>
      <c r="AB2535" s="49"/>
      <c r="AC2535" s="49"/>
      <c r="AD2535" s="49"/>
      <c r="AE2535" s="49"/>
      <c r="AF2535" s="49"/>
      <c r="AG2535" s="49"/>
      <c r="AH2535" s="49"/>
      <c r="AI2535" s="49"/>
      <c r="AJ2535" s="49"/>
      <c r="AK2535" s="49"/>
      <c r="AL2535" s="49"/>
      <c r="AM2535" s="49"/>
      <c r="AN2535" s="49"/>
      <c r="AO2535" s="49"/>
      <c r="AP2535" s="49"/>
      <c r="AQ2535" s="49"/>
      <c r="AR2535" s="49"/>
      <c r="AS2535" s="49"/>
      <c r="AT2535" s="49"/>
      <c r="AU2535" s="49"/>
      <c r="AV2535" s="49"/>
      <c r="AW2535" s="49"/>
      <c r="AX2535" s="49"/>
    </row>
    <row r="2536" spans="1:251" ht="15" thickBot="1">
      <c r="B2536" s="40"/>
      <c r="C2536" s="40"/>
      <c r="D2536" s="40"/>
      <c r="E2536" s="40"/>
      <c r="F2536" s="40"/>
      <c r="G2536" s="40"/>
      <c r="H2536" s="40"/>
      <c r="I2536" s="40"/>
      <c r="J2536" s="40"/>
      <c r="K2536" s="40"/>
      <c r="L2536" s="48"/>
      <c r="M2536" s="48"/>
      <c r="N2536" s="48"/>
      <c r="O2536" s="48"/>
      <c r="P2536" s="40"/>
      <c r="Q2536" s="40"/>
      <c r="R2536" s="40"/>
      <c r="S2536" s="40"/>
      <c r="T2536" s="40"/>
      <c r="U2536" s="40"/>
      <c r="V2536" s="49"/>
      <c r="W2536" s="49"/>
      <c r="X2536" s="49"/>
      <c r="Y2536" s="49"/>
      <c r="Z2536" s="49"/>
      <c r="AA2536" s="49"/>
      <c r="AB2536" s="49"/>
      <c r="AC2536" s="49"/>
      <c r="AD2536" s="49"/>
      <c r="AE2536" s="49"/>
      <c r="AF2536" s="49"/>
      <c r="AG2536" s="49"/>
      <c r="AH2536" s="49"/>
      <c r="AI2536" s="49"/>
      <c r="AJ2536" s="49"/>
      <c r="AK2536" s="49"/>
      <c r="AL2536" s="49"/>
      <c r="AM2536" s="49"/>
      <c r="AN2536" s="49"/>
      <c r="AO2536" s="49"/>
      <c r="AP2536" s="49"/>
      <c r="AQ2536" s="49"/>
      <c r="AR2536" s="49"/>
      <c r="AS2536" s="49"/>
      <c r="AT2536" s="49"/>
      <c r="AU2536" s="49"/>
      <c r="AV2536" s="49"/>
      <c r="AW2536" s="49"/>
      <c r="AX2536" s="58" t="s">
        <v>5</v>
      </c>
    </row>
    <row r="2537" spans="1:251" s="3" customFormat="1" ht="13.5" customHeight="1">
      <c r="A2537" s="40"/>
      <c r="B2537" s="160" t="s">
        <v>6</v>
      </c>
      <c r="C2537" s="161"/>
      <c r="D2537" s="161"/>
      <c r="E2537" s="161"/>
      <c r="F2537" s="161"/>
      <c r="G2537" s="161"/>
      <c r="H2537" s="161"/>
      <c r="I2537" s="161"/>
      <c r="J2537" s="161"/>
      <c r="K2537" s="161"/>
      <c r="L2537" s="161"/>
      <c r="M2537" s="161"/>
      <c r="N2537" s="161"/>
      <c r="O2537" s="161"/>
      <c r="P2537" s="161"/>
      <c r="Q2537" s="161"/>
      <c r="R2537" s="161"/>
      <c r="S2537" s="161"/>
      <c r="T2537" s="161"/>
      <c r="U2537" s="161"/>
      <c r="V2537" s="161"/>
      <c r="W2537" s="161"/>
      <c r="X2537" s="161"/>
      <c r="Y2537" s="161"/>
      <c r="Z2537" s="162"/>
      <c r="AA2537" s="166" t="s">
        <v>12</v>
      </c>
      <c r="AB2537" s="161"/>
      <c r="AC2537" s="161"/>
      <c r="AD2537" s="161"/>
      <c r="AE2537" s="161"/>
      <c r="AF2537" s="161"/>
      <c r="AG2537" s="161"/>
      <c r="AH2537" s="161"/>
      <c r="AI2537" s="162"/>
      <c r="AJ2537" s="166" t="s">
        <v>13</v>
      </c>
      <c r="AK2537" s="161"/>
      <c r="AL2537" s="161"/>
      <c r="AM2537" s="161"/>
      <c r="AN2537" s="161"/>
      <c r="AO2537" s="161"/>
      <c r="AP2537" s="161"/>
      <c r="AQ2537" s="161"/>
      <c r="AR2537" s="162"/>
      <c r="AS2537" s="166" t="s">
        <v>7</v>
      </c>
      <c r="AT2537" s="161"/>
      <c r="AU2537" s="161"/>
      <c r="AV2537" s="161"/>
      <c r="AW2537" s="161"/>
      <c r="AX2537" s="168"/>
      <c r="AY2537" s="39"/>
      <c r="AZ2537" s="1"/>
      <c r="BA2537" s="1"/>
      <c r="BB2537" s="1"/>
      <c r="BC2537" s="1"/>
      <c r="BD2537" s="1"/>
      <c r="BE2537" s="1"/>
      <c r="BF2537" s="1"/>
      <c r="BG2537" s="1"/>
      <c r="BH2537" s="1"/>
      <c r="BI2537" s="1"/>
      <c r="BJ2537" s="1"/>
      <c r="BK2537" s="1"/>
      <c r="BL2537" s="1"/>
      <c r="BM2537" s="1"/>
      <c r="BN2537" s="1"/>
      <c r="BO2537" s="1"/>
      <c r="BP2537" s="1"/>
      <c r="BQ2537" s="1"/>
      <c r="BR2537" s="1"/>
      <c r="BS2537" s="1"/>
      <c r="BT2537" s="1"/>
      <c r="BU2537" s="1"/>
      <c r="BV2537" s="1"/>
      <c r="BW2537" s="1"/>
      <c r="BX2537" s="1"/>
      <c r="BY2537" s="1"/>
      <c r="BZ2537" s="1"/>
      <c r="CA2537" s="1"/>
      <c r="CB2537" s="1"/>
      <c r="CC2537" s="1"/>
      <c r="CD2537" s="1"/>
      <c r="CE2537" s="1"/>
      <c r="CF2537" s="1"/>
      <c r="CG2537" s="1"/>
      <c r="CH2537" s="1"/>
      <c r="CI2537" s="1"/>
      <c r="CJ2537" s="1"/>
      <c r="CK2537" s="1"/>
      <c r="CL2537" s="1"/>
      <c r="CM2537" s="1"/>
      <c r="CN2537" s="1"/>
      <c r="CO2537" s="1"/>
      <c r="CP2537" s="1"/>
      <c r="CQ2537" s="1"/>
      <c r="CR2537" s="1"/>
      <c r="CS2537" s="1"/>
      <c r="CT2537" s="1"/>
      <c r="CU2537" s="1"/>
      <c r="CV2537" s="1"/>
      <c r="CW2537" s="1"/>
      <c r="CX2537" s="1"/>
      <c r="CY2537" s="1"/>
      <c r="CZ2537" s="1"/>
      <c r="DA2537" s="1"/>
      <c r="DB2537" s="1"/>
      <c r="DC2537" s="1"/>
      <c r="DD2537" s="1"/>
      <c r="DE2537" s="1"/>
      <c r="DF2537" s="1"/>
      <c r="DG2537" s="1"/>
      <c r="DH2537" s="1"/>
      <c r="DI2537" s="1"/>
      <c r="DJ2537" s="1"/>
      <c r="DK2537" s="1"/>
      <c r="DL2537" s="1"/>
      <c r="DM2537" s="1"/>
      <c r="DN2537" s="1"/>
      <c r="DO2537" s="1"/>
      <c r="DP2537" s="1"/>
      <c r="DQ2537" s="1"/>
      <c r="DR2537" s="1"/>
      <c r="DS2537" s="1"/>
      <c r="DT2537" s="1"/>
      <c r="DU2537" s="1"/>
      <c r="DV2537" s="1"/>
      <c r="DW2537" s="1"/>
      <c r="DX2537" s="1"/>
      <c r="DY2537" s="1"/>
      <c r="DZ2537" s="1"/>
      <c r="EA2537" s="1"/>
      <c r="EB2537" s="1"/>
      <c r="EC2537" s="1"/>
      <c r="ED2537" s="1"/>
      <c r="EE2537" s="1"/>
      <c r="EF2537" s="1"/>
      <c r="EG2537" s="1"/>
      <c r="EH2537" s="1"/>
      <c r="EI2537" s="1"/>
      <c r="EJ2537" s="1"/>
      <c r="EK2537" s="1"/>
      <c r="EL2537" s="1"/>
      <c r="EM2537" s="1"/>
      <c r="EN2537" s="1"/>
      <c r="EO2537" s="1"/>
      <c r="EP2537" s="1"/>
      <c r="EQ2537" s="1"/>
      <c r="ER2537" s="1"/>
      <c r="ES2537" s="1"/>
      <c r="ET2537" s="1"/>
      <c r="EU2537" s="1"/>
      <c r="EV2537" s="1"/>
      <c r="EW2537" s="1"/>
      <c r="EX2537" s="1"/>
      <c r="EY2537" s="1"/>
      <c r="EZ2537" s="1"/>
      <c r="FA2537" s="1"/>
      <c r="FB2537" s="1"/>
      <c r="FC2537" s="1"/>
      <c r="FD2537" s="1"/>
      <c r="FE2537" s="1"/>
      <c r="FF2537" s="1"/>
      <c r="FG2537" s="1"/>
      <c r="FH2537" s="1"/>
      <c r="FI2537" s="1"/>
      <c r="FJ2537" s="1"/>
      <c r="FK2537" s="1"/>
      <c r="FL2537" s="1"/>
      <c r="FM2537" s="1"/>
      <c r="FN2537" s="1"/>
      <c r="FO2537" s="1"/>
      <c r="FP2537" s="1"/>
      <c r="FQ2537" s="1"/>
      <c r="FR2537" s="1"/>
      <c r="FS2537" s="1"/>
      <c r="FT2537" s="1"/>
      <c r="FU2537" s="1"/>
      <c r="FV2537" s="1"/>
      <c r="FW2537" s="1"/>
      <c r="FX2537" s="1"/>
      <c r="FY2537" s="1"/>
      <c r="FZ2537" s="1"/>
      <c r="GA2537" s="1"/>
      <c r="GB2537" s="1"/>
      <c r="GC2537" s="1"/>
      <c r="GD2537" s="1"/>
      <c r="GE2537" s="1"/>
      <c r="GF2537" s="1"/>
      <c r="GG2537" s="1"/>
      <c r="GH2537" s="1"/>
      <c r="GI2537" s="1"/>
      <c r="GJ2537" s="1"/>
      <c r="GK2537" s="1"/>
      <c r="GL2537" s="1"/>
      <c r="GM2537" s="1"/>
      <c r="GN2537" s="1"/>
      <c r="GO2537" s="1"/>
      <c r="GP2537" s="1"/>
      <c r="GQ2537" s="1"/>
      <c r="GR2537" s="1"/>
      <c r="GS2537" s="1"/>
      <c r="GT2537" s="1"/>
      <c r="GU2537" s="1"/>
      <c r="GV2537" s="1"/>
      <c r="GW2537" s="1"/>
      <c r="GX2537" s="1"/>
      <c r="GY2537" s="1"/>
      <c r="GZ2537" s="1"/>
      <c r="HA2537" s="1"/>
      <c r="HB2537" s="1"/>
      <c r="HC2537" s="1"/>
      <c r="HD2537" s="1"/>
      <c r="HE2537" s="1"/>
      <c r="HF2537" s="1"/>
      <c r="HG2537" s="1"/>
      <c r="HH2537" s="1"/>
      <c r="HI2537" s="1"/>
      <c r="HJ2537" s="1"/>
      <c r="HK2537" s="1"/>
      <c r="HL2537" s="1"/>
      <c r="HM2537" s="1"/>
      <c r="HN2537" s="1"/>
      <c r="HO2537" s="1"/>
      <c r="HP2537" s="1"/>
      <c r="HQ2537" s="1"/>
      <c r="HR2537" s="1"/>
      <c r="HS2537" s="1"/>
      <c r="HT2537" s="1"/>
      <c r="HU2537" s="1"/>
      <c r="HV2537" s="1"/>
      <c r="HW2537" s="1"/>
      <c r="HX2537" s="1"/>
      <c r="HY2537" s="1"/>
      <c r="HZ2537" s="1"/>
      <c r="IA2537" s="1"/>
      <c r="IB2537" s="1"/>
      <c r="IC2537" s="1"/>
      <c r="ID2537" s="1"/>
      <c r="IE2537" s="1"/>
      <c r="IF2537" s="1"/>
      <c r="IG2537" s="1"/>
      <c r="IH2537" s="1"/>
      <c r="II2537" s="1"/>
      <c r="IJ2537" s="1"/>
      <c r="IK2537" s="1"/>
      <c r="IL2537" s="1"/>
      <c r="IM2537" s="1"/>
      <c r="IN2537" s="1"/>
      <c r="IO2537" s="1"/>
      <c r="IP2537" s="1"/>
      <c r="IQ2537" s="1"/>
    </row>
    <row r="2538" spans="1:251" s="3" customFormat="1" ht="13.5">
      <c r="A2538" s="40"/>
      <c r="B2538" s="163"/>
      <c r="C2538" s="164"/>
      <c r="D2538" s="164"/>
      <c r="E2538" s="164"/>
      <c r="F2538" s="164"/>
      <c r="G2538" s="164"/>
      <c r="H2538" s="164"/>
      <c r="I2538" s="164"/>
      <c r="J2538" s="164"/>
      <c r="K2538" s="164"/>
      <c r="L2538" s="164"/>
      <c r="M2538" s="164"/>
      <c r="N2538" s="164"/>
      <c r="O2538" s="164"/>
      <c r="P2538" s="164"/>
      <c r="Q2538" s="164"/>
      <c r="R2538" s="164"/>
      <c r="S2538" s="164"/>
      <c r="T2538" s="164"/>
      <c r="U2538" s="164"/>
      <c r="V2538" s="164"/>
      <c r="W2538" s="164"/>
      <c r="X2538" s="164"/>
      <c r="Y2538" s="164"/>
      <c r="Z2538" s="165"/>
      <c r="AA2538" s="167"/>
      <c r="AB2538" s="164"/>
      <c r="AC2538" s="164"/>
      <c r="AD2538" s="164"/>
      <c r="AE2538" s="164"/>
      <c r="AF2538" s="164"/>
      <c r="AG2538" s="164"/>
      <c r="AH2538" s="164"/>
      <c r="AI2538" s="165"/>
      <c r="AJ2538" s="167"/>
      <c r="AK2538" s="164"/>
      <c r="AL2538" s="164"/>
      <c r="AM2538" s="164"/>
      <c r="AN2538" s="164"/>
      <c r="AO2538" s="164"/>
      <c r="AP2538" s="164"/>
      <c r="AQ2538" s="164"/>
      <c r="AR2538" s="165"/>
      <c r="AS2538" s="167"/>
      <c r="AT2538" s="164"/>
      <c r="AU2538" s="164"/>
      <c r="AV2538" s="164"/>
      <c r="AW2538" s="164"/>
      <c r="AX2538" s="169"/>
      <c r="AY2538" s="39"/>
      <c r="AZ2538" s="1"/>
      <c r="BA2538" s="1"/>
      <c r="BB2538" s="4"/>
      <c r="BC2538" s="5"/>
      <c r="BE2538" s="1"/>
      <c r="BF2538" s="1"/>
      <c r="BG2538" s="1"/>
      <c r="BH2538" s="1"/>
      <c r="BI2538" s="1"/>
      <c r="BJ2538" s="1"/>
      <c r="BK2538" s="1"/>
      <c r="BL2538" s="1"/>
      <c r="BM2538" s="1"/>
      <c r="BN2538" s="1"/>
      <c r="BO2538" s="1"/>
      <c r="BP2538" s="1"/>
      <c r="BQ2538" s="1"/>
      <c r="BR2538" s="1"/>
      <c r="BS2538" s="1"/>
      <c r="BT2538" s="1"/>
      <c r="BU2538" s="1"/>
      <c r="BV2538" s="1"/>
      <c r="BW2538" s="1"/>
      <c r="BX2538" s="1"/>
      <c r="BY2538" s="1"/>
      <c r="BZ2538" s="1"/>
      <c r="CA2538" s="1"/>
      <c r="CB2538" s="1"/>
      <c r="CC2538" s="1"/>
      <c r="CD2538" s="1"/>
      <c r="CE2538" s="1"/>
      <c r="CF2538" s="1"/>
      <c r="CG2538" s="1"/>
      <c r="CH2538" s="1"/>
      <c r="CI2538" s="1"/>
      <c r="CJ2538" s="1"/>
      <c r="CK2538" s="1"/>
      <c r="CL2538" s="1"/>
      <c r="CM2538" s="1"/>
      <c r="CN2538" s="1"/>
      <c r="CO2538" s="1"/>
      <c r="CP2538" s="1"/>
      <c r="CQ2538" s="1"/>
      <c r="CR2538" s="1"/>
      <c r="CS2538" s="1"/>
      <c r="CT2538" s="1"/>
      <c r="CU2538" s="1"/>
      <c r="CV2538" s="1"/>
      <c r="CW2538" s="1"/>
      <c r="CX2538" s="1"/>
      <c r="CY2538" s="1"/>
      <c r="CZ2538" s="1"/>
      <c r="DA2538" s="1"/>
      <c r="DB2538" s="1"/>
      <c r="DC2538" s="1"/>
      <c r="DD2538" s="1"/>
      <c r="DE2538" s="1"/>
      <c r="DF2538" s="1"/>
      <c r="DG2538" s="1"/>
      <c r="DH2538" s="1"/>
      <c r="DI2538" s="1"/>
      <c r="DJ2538" s="1"/>
      <c r="DK2538" s="1"/>
      <c r="DL2538" s="1"/>
      <c r="DM2538" s="1"/>
      <c r="DN2538" s="1"/>
      <c r="DO2538" s="1"/>
      <c r="DP2538" s="1"/>
      <c r="DQ2538" s="1"/>
      <c r="DR2538" s="1"/>
      <c r="DS2538" s="1"/>
      <c r="DT2538" s="1"/>
      <c r="DU2538" s="1"/>
      <c r="DV2538" s="1"/>
      <c r="DW2538" s="1"/>
      <c r="DX2538" s="1"/>
      <c r="DY2538" s="1"/>
      <c r="DZ2538" s="1"/>
      <c r="EA2538" s="1"/>
      <c r="EB2538" s="1"/>
      <c r="EC2538" s="1"/>
      <c r="ED2538" s="1"/>
      <c r="EE2538" s="1"/>
      <c r="EF2538" s="1"/>
      <c r="EG2538" s="1"/>
      <c r="EH2538" s="1"/>
      <c r="EI2538" s="1"/>
      <c r="EJ2538" s="1"/>
      <c r="EK2538" s="1"/>
      <c r="EL2538" s="1"/>
      <c r="EM2538" s="1"/>
      <c r="EN2538" s="1"/>
      <c r="EO2538" s="1"/>
      <c r="EP2538" s="1"/>
      <c r="EQ2538" s="1"/>
      <c r="ER2538" s="1"/>
      <c r="ES2538" s="1"/>
      <c r="ET2538" s="1"/>
      <c r="EU2538" s="1"/>
      <c r="EV2538" s="1"/>
      <c r="EW2538" s="1"/>
      <c r="EX2538" s="1"/>
      <c r="EY2538" s="1"/>
      <c r="EZ2538" s="1"/>
      <c r="FA2538" s="1"/>
      <c r="FB2538" s="1"/>
      <c r="FC2538" s="1"/>
      <c r="FD2538" s="1"/>
      <c r="FE2538" s="1"/>
      <c r="FF2538" s="1"/>
      <c r="FG2538" s="1"/>
      <c r="FH2538" s="1"/>
      <c r="FI2538" s="1"/>
      <c r="FJ2538" s="1"/>
      <c r="FK2538" s="1"/>
      <c r="FL2538" s="1"/>
      <c r="FM2538" s="1"/>
      <c r="FN2538" s="1"/>
      <c r="FO2538" s="1"/>
      <c r="FP2538" s="1"/>
      <c r="FQ2538" s="1"/>
      <c r="FR2538" s="1"/>
      <c r="FS2538" s="1"/>
      <c r="FT2538" s="1"/>
      <c r="FU2538" s="1"/>
      <c r="FV2538" s="1"/>
      <c r="FW2538" s="1"/>
      <c r="FX2538" s="1"/>
      <c r="FY2538" s="1"/>
      <c r="FZ2538" s="1"/>
      <c r="GA2538" s="1"/>
      <c r="GB2538" s="1"/>
      <c r="GC2538" s="1"/>
      <c r="GD2538" s="1"/>
      <c r="GE2538" s="1"/>
      <c r="GF2538" s="1"/>
      <c r="GG2538" s="1"/>
      <c r="GH2538" s="1"/>
      <c r="GI2538" s="1"/>
      <c r="GJ2538" s="1"/>
      <c r="GK2538" s="1"/>
      <c r="GL2538" s="1"/>
      <c r="GM2538" s="1"/>
      <c r="GN2538" s="1"/>
      <c r="GO2538" s="1"/>
      <c r="GP2538" s="1"/>
      <c r="GQ2538" s="1"/>
      <c r="GR2538" s="1"/>
      <c r="GS2538" s="1"/>
      <c r="GT2538" s="1"/>
      <c r="GU2538" s="1"/>
      <c r="GV2538" s="1"/>
      <c r="GW2538" s="1"/>
      <c r="GX2538" s="1"/>
      <c r="GY2538" s="1"/>
      <c r="GZ2538" s="1"/>
      <c r="HA2538" s="1"/>
      <c r="HB2538" s="1"/>
      <c r="HC2538" s="1"/>
      <c r="HD2538" s="1"/>
      <c r="HE2538" s="1"/>
      <c r="HF2538" s="1"/>
      <c r="HG2538" s="1"/>
      <c r="HH2538" s="1"/>
      <c r="HI2538" s="1"/>
      <c r="HJ2538" s="1"/>
      <c r="HK2538" s="1"/>
      <c r="HL2538" s="1"/>
      <c r="HM2538" s="1"/>
      <c r="HN2538" s="1"/>
      <c r="HO2538" s="1"/>
      <c r="HP2538" s="1"/>
      <c r="HQ2538" s="1"/>
      <c r="HR2538" s="1"/>
      <c r="HS2538" s="1"/>
      <c r="HT2538" s="1"/>
      <c r="HU2538" s="1"/>
      <c r="HV2538" s="1"/>
      <c r="HW2538" s="1"/>
      <c r="HX2538" s="1"/>
      <c r="HY2538" s="1"/>
      <c r="HZ2538" s="1"/>
      <c r="IA2538" s="1"/>
      <c r="IB2538" s="1"/>
      <c r="IC2538" s="1"/>
      <c r="ID2538" s="1"/>
      <c r="IE2538" s="1"/>
      <c r="IF2538" s="1"/>
      <c r="IG2538" s="1"/>
      <c r="IH2538" s="1"/>
      <c r="II2538" s="1"/>
      <c r="IJ2538" s="1"/>
      <c r="IK2538" s="1"/>
      <c r="IL2538" s="1"/>
      <c r="IM2538" s="1"/>
      <c r="IN2538" s="1"/>
      <c r="IO2538" s="1"/>
      <c r="IP2538" s="1"/>
      <c r="IQ2538" s="1"/>
    </row>
    <row r="2539" spans="1:251" s="3" customFormat="1" ht="18.75" customHeight="1">
      <c r="A2539" s="40"/>
      <c r="B2539" s="59"/>
      <c r="C2539" s="148" t="s">
        <v>346</v>
      </c>
      <c r="D2539" s="149"/>
      <c r="E2539" s="149"/>
      <c r="F2539" s="149"/>
      <c r="G2539" s="149"/>
      <c r="H2539" s="149"/>
      <c r="I2539" s="149"/>
      <c r="J2539" s="149"/>
      <c r="K2539" s="149"/>
      <c r="L2539" s="149"/>
      <c r="M2539" s="149"/>
      <c r="N2539" s="149"/>
      <c r="O2539" s="149"/>
      <c r="P2539" s="149"/>
      <c r="Q2539" s="149"/>
      <c r="R2539" s="149"/>
      <c r="S2539" s="149"/>
      <c r="T2539" s="149"/>
      <c r="U2539" s="149"/>
      <c r="V2539" s="149"/>
      <c r="W2539" s="149"/>
      <c r="X2539" s="149"/>
      <c r="Y2539" s="149"/>
      <c r="Z2539" s="150"/>
      <c r="AA2539" s="151">
        <v>138411</v>
      </c>
      <c r="AB2539" s="152"/>
      <c r="AC2539" s="152"/>
      <c r="AD2539" s="152"/>
      <c r="AE2539" s="152"/>
      <c r="AF2539" s="152"/>
      <c r="AG2539" s="152"/>
      <c r="AH2539" s="152"/>
      <c r="AI2539" s="153"/>
      <c r="AJ2539" s="151">
        <v>138184</v>
      </c>
      <c r="AK2539" s="152"/>
      <c r="AL2539" s="152"/>
      <c r="AM2539" s="152"/>
      <c r="AN2539" s="152"/>
      <c r="AO2539" s="152"/>
      <c r="AP2539" s="152"/>
      <c r="AQ2539" s="152"/>
      <c r="AR2539" s="153"/>
      <c r="AS2539" s="154"/>
      <c r="AT2539" s="155"/>
      <c r="AU2539" s="155"/>
      <c r="AV2539" s="155"/>
      <c r="AW2539" s="155"/>
      <c r="AX2539" s="156"/>
      <c r="AY2539" s="39"/>
      <c r="AZ2539" s="1"/>
      <c r="BA2539" s="1"/>
      <c r="BB2539" s="1"/>
      <c r="BC2539" s="1"/>
      <c r="BD2539" s="1"/>
      <c r="BE2539" s="1"/>
      <c r="BF2539" s="1"/>
      <c r="BG2539" s="1"/>
      <c r="BH2539" s="1"/>
      <c r="BI2539" s="1"/>
      <c r="BJ2539" s="1"/>
      <c r="BK2539" s="1"/>
      <c r="BL2539" s="1"/>
      <c r="BM2539" s="1"/>
      <c r="BN2539" s="1"/>
      <c r="BO2539" s="1"/>
      <c r="BP2539" s="1"/>
      <c r="BQ2539" s="1"/>
      <c r="BR2539" s="1"/>
      <c r="BS2539" s="1"/>
      <c r="BT2539" s="1"/>
      <c r="BU2539" s="1"/>
      <c r="BV2539" s="1"/>
      <c r="BW2539" s="1"/>
      <c r="BX2539" s="1"/>
      <c r="BY2539" s="1"/>
      <c r="BZ2539" s="1"/>
      <c r="CA2539" s="1"/>
      <c r="CB2539" s="1"/>
      <c r="CC2539" s="1"/>
      <c r="CD2539" s="1"/>
      <c r="CE2539" s="1"/>
      <c r="CF2539" s="1"/>
      <c r="CG2539" s="1"/>
      <c r="CH2539" s="1"/>
      <c r="CI2539" s="1"/>
      <c r="CJ2539" s="1"/>
      <c r="CK2539" s="1"/>
      <c r="CL2539" s="1"/>
      <c r="CM2539" s="1"/>
      <c r="CN2539" s="1"/>
      <c r="CO2539" s="1"/>
      <c r="CP2539" s="1"/>
      <c r="CQ2539" s="1"/>
      <c r="CR2539" s="1"/>
      <c r="CS2539" s="1"/>
      <c r="CT2539" s="1"/>
      <c r="CU2539" s="1"/>
      <c r="CV2539" s="1"/>
      <c r="CW2539" s="1"/>
      <c r="CX2539" s="1"/>
      <c r="CY2539" s="1"/>
      <c r="CZ2539" s="1"/>
      <c r="DA2539" s="1"/>
      <c r="DB2539" s="1"/>
      <c r="DC2539" s="1"/>
      <c r="DD2539" s="1"/>
      <c r="DE2539" s="1"/>
      <c r="DF2539" s="1"/>
      <c r="DG2539" s="1"/>
      <c r="DH2539" s="1"/>
      <c r="DI2539" s="1"/>
      <c r="DJ2539" s="1"/>
      <c r="DK2539" s="1"/>
      <c r="DL2539" s="1"/>
      <c r="DM2539" s="1"/>
      <c r="DN2539" s="1"/>
      <c r="DO2539" s="1"/>
      <c r="DP2539" s="1"/>
      <c r="DQ2539" s="1"/>
      <c r="DR2539" s="1"/>
      <c r="DS2539" s="1"/>
      <c r="DT2539" s="1"/>
      <c r="DU2539" s="1"/>
      <c r="DV2539" s="1"/>
      <c r="DW2539" s="1"/>
      <c r="DX2539" s="1"/>
      <c r="DY2539" s="1"/>
      <c r="DZ2539" s="1"/>
      <c r="EA2539" s="1"/>
      <c r="EB2539" s="1"/>
      <c r="EC2539" s="1"/>
      <c r="ED2539" s="1"/>
      <c r="EE2539" s="1"/>
      <c r="EF2539" s="1"/>
      <c r="EG2539" s="1"/>
      <c r="EH2539" s="1"/>
      <c r="EI2539" s="1"/>
      <c r="EJ2539" s="1"/>
      <c r="EK2539" s="1"/>
      <c r="EL2539" s="1"/>
      <c r="EM2539" s="1"/>
      <c r="EN2539" s="1"/>
      <c r="EO2539" s="1"/>
      <c r="EP2539" s="1"/>
      <c r="EQ2539" s="1"/>
      <c r="ER2539" s="1"/>
      <c r="ES2539" s="1"/>
      <c r="ET2539" s="1"/>
      <c r="EU2539" s="1"/>
      <c r="EV2539" s="1"/>
      <c r="EW2539" s="1"/>
      <c r="EX2539" s="1"/>
      <c r="EY2539" s="1"/>
      <c r="EZ2539" s="1"/>
      <c r="FA2539" s="1"/>
      <c r="FB2539" s="1"/>
      <c r="FC2539" s="1"/>
      <c r="FD2539" s="1"/>
      <c r="FE2539" s="1"/>
      <c r="FF2539" s="1"/>
      <c r="FG2539" s="1"/>
      <c r="FH2539" s="1"/>
      <c r="FI2539" s="1"/>
      <c r="FJ2539" s="1"/>
      <c r="FK2539" s="1"/>
      <c r="FL2539" s="1"/>
      <c r="FM2539" s="1"/>
      <c r="FN2539" s="1"/>
      <c r="FO2539" s="1"/>
      <c r="FP2539" s="1"/>
      <c r="FQ2539" s="1"/>
      <c r="FR2539" s="1"/>
      <c r="FS2539" s="1"/>
      <c r="FT2539" s="1"/>
      <c r="FU2539" s="1"/>
      <c r="FV2539" s="1"/>
      <c r="FW2539" s="1"/>
      <c r="FX2539" s="1"/>
      <c r="FY2539" s="1"/>
      <c r="FZ2539" s="1"/>
      <c r="GA2539" s="1"/>
      <c r="GB2539" s="1"/>
      <c r="GC2539" s="1"/>
      <c r="GD2539" s="1"/>
      <c r="GE2539" s="1"/>
      <c r="GF2539" s="1"/>
      <c r="GG2539" s="1"/>
      <c r="GH2539" s="1"/>
      <c r="GI2539" s="1"/>
      <c r="GJ2539" s="1"/>
      <c r="GK2539" s="1"/>
      <c r="GL2539" s="1"/>
      <c r="GM2539" s="1"/>
      <c r="GN2539" s="1"/>
      <c r="GO2539" s="1"/>
      <c r="GP2539" s="1"/>
      <c r="GQ2539" s="1"/>
      <c r="GR2539" s="1"/>
      <c r="GS2539" s="1"/>
      <c r="GT2539" s="1"/>
      <c r="GU2539" s="1"/>
      <c r="GV2539" s="1"/>
      <c r="GW2539" s="1"/>
      <c r="GX2539" s="1"/>
      <c r="GY2539" s="1"/>
      <c r="GZ2539" s="1"/>
      <c r="HA2539" s="1"/>
      <c r="HB2539" s="1"/>
      <c r="HC2539" s="1"/>
      <c r="HD2539" s="1"/>
      <c r="HE2539" s="1"/>
      <c r="HF2539" s="1"/>
      <c r="HG2539" s="1"/>
      <c r="HH2539" s="1"/>
      <c r="HI2539" s="1"/>
      <c r="HJ2539" s="1"/>
      <c r="HK2539" s="1"/>
      <c r="HL2539" s="1"/>
      <c r="HM2539" s="1"/>
      <c r="HN2539" s="1"/>
      <c r="HO2539" s="1"/>
      <c r="HP2539" s="1"/>
      <c r="HQ2539" s="1"/>
      <c r="HR2539" s="1"/>
      <c r="HS2539" s="1"/>
      <c r="HT2539" s="1"/>
      <c r="HU2539" s="1"/>
      <c r="HV2539" s="1"/>
      <c r="HW2539" s="1"/>
      <c r="HX2539" s="1"/>
      <c r="HY2539" s="1"/>
      <c r="HZ2539" s="1"/>
      <c r="IA2539" s="1"/>
      <c r="IB2539" s="1"/>
      <c r="IC2539" s="1"/>
      <c r="ID2539" s="1"/>
      <c r="IE2539" s="1"/>
      <c r="IF2539" s="1"/>
      <c r="IG2539" s="1"/>
      <c r="IH2539" s="1"/>
      <c r="II2539" s="1"/>
      <c r="IJ2539" s="1"/>
      <c r="IK2539" s="1"/>
      <c r="IL2539" s="1"/>
      <c r="IM2539" s="1"/>
      <c r="IN2539" s="1"/>
      <c r="IO2539" s="1"/>
      <c r="IP2539" s="1"/>
      <c r="IQ2539" s="1"/>
    </row>
    <row r="2540" spans="1:251" s="3" customFormat="1" ht="18.75" customHeight="1">
      <c r="A2540" s="40"/>
      <c r="B2540" s="59"/>
      <c r="C2540" s="148" t="s">
        <v>347</v>
      </c>
      <c r="D2540" s="149"/>
      <c r="E2540" s="149"/>
      <c r="F2540" s="149"/>
      <c r="G2540" s="149"/>
      <c r="H2540" s="149"/>
      <c r="I2540" s="149"/>
      <c r="J2540" s="149"/>
      <c r="K2540" s="149"/>
      <c r="L2540" s="149"/>
      <c r="M2540" s="149"/>
      <c r="N2540" s="149"/>
      <c r="O2540" s="149"/>
      <c r="P2540" s="149"/>
      <c r="Q2540" s="149"/>
      <c r="R2540" s="149"/>
      <c r="S2540" s="149"/>
      <c r="T2540" s="149"/>
      <c r="U2540" s="149"/>
      <c r="V2540" s="149"/>
      <c r="W2540" s="149"/>
      <c r="X2540" s="149"/>
      <c r="Y2540" s="149"/>
      <c r="Z2540" s="150"/>
      <c r="AA2540" s="151">
        <v>259</v>
      </c>
      <c r="AB2540" s="152"/>
      <c r="AC2540" s="152"/>
      <c r="AD2540" s="152"/>
      <c r="AE2540" s="152"/>
      <c r="AF2540" s="152"/>
      <c r="AG2540" s="152"/>
      <c r="AH2540" s="152"/>
      <c r="AI2540" s="153"/>
      <c r="AJ2540" s="151">
        <v>0</v>
      </c>
      <c r="AK2540" s="152"/>
      <c r="AL2540" s="152"/>
      <c r="AM2540" s="152"/>
      <c r="AN2540" s="152"/>
      <c r="AO2540" s="152"/>
      <c r="AP2540" s="152"/>
      <c r="AQ2540" s="152"/>
      <c r="AR2540" s="153"/>
      <c r="AS2540" s="154"/>
      <c r="AT2540" s="155"/>
      <c r="AU2540" s="155"/>
      <c r="AV2540" s="155"/>
      <c r="AW2540" s="155"/>
      <c r="AX2540" s="156"/>
      <c r="AY2540" s="39"/>
      <c r="AZ2540" s="1"/>
      <c r="BA2540" s="1"/>
      <c r="BB2540" s="1"/>
      <c r="BC2540" s="1"/>
      <c r="BD2540" s="1"/>
      <c r="BE2540" s="1"/>
      <c r="BF2540" s="1"/>
      <c r="BG2540" s="1"/>
      <c r="BH2540" s="1"/>
      <c r="BI2540" s="1"/>
      <c r="BJ2540" s="1"/>
      <c r="BK2540" s="1"/>
      <c r="BL2540" s="1"/>
      <c r="BM2540" s="1"/>
      <c r="BN2540" s="1"/>
      <c r="BO2540" s="1"/>
      <c r="BP2540" s="1"/>
      <c r="BQ2540" s="1"/>
      <c r="BR2540" s="1"/>
      <c r="BS2540" s="1"/>
      <c r="BT2540" s="1"/>
      <c r="BU2540" s="1"/>
      <c r="BV2540" s="1"/>
      <c r="BW2540" s="1"/>
      <c r="BX2540" s="1"/>
      <c r="BY2540" s="1"/>
      <c r="BZ2540" s="1"/>
      <c r="CA2540" s="1"/>
      <c r="CB2540" s="1"/>
      <c r="CC2540" s="1"/>
      <c r="CD2540" s="1"/>
      <c r="CE2540" s="1"/>
      <c r="CF2540" s="1"/>
      <c r="CG2540" s="1"/>
      <c r="CH2540" s="1"/>
      <c r="CI2540" s="1"/>
      <c r="CJ2540" s="1"/>
      <c r="CK2540" s="1"/>
      <c r="CL2540" s="1"/>
      <c r="CM2540" s="1"/>
      <c r="CN2540" s="1"/>
      <c r="CO2540" s="1"/>
      <c r="CP2540" s="1"/>
      <c r="CQ2540" s="1"/>
      <c r="CR2540" s="1"/>
      <c r="CS2540" s="1"/>
      <c r="CT2540" s="1"/>
      <c r="CU2540" s="1"/>
      <c r="CV2540" s="1"/>
      <c r="CW2540" s="1"/>
      <c r="CX2540" s="1"/>
      <c r="CY2540" s="1"/>
      <c r="CZ2540" s="1"/>
      <c r="DA2540" s="1"/>
      <c r="DB2540" s="1"/>
      <c r="DC2540" s="1"/>
      <c r="DD2540" s="1"/>
      <c r="DE2540" s="1"/>
      <c r="DF2540" s="1"/>
      <c r="DG2540" s="1"/>
      <c r="DH2540" s="1"/>
      <c r="DI2540" s="1"/>
      <c r="DJ2540" s="1"/>
      <c r="DK2540" s="1"/>
      <c r="DL2540" s="1"/>
      <c r="DM2540" s="1"/>
      <c r="DN2540" s="1"/>
      <c r="DO2540" s="1"/>
      <c r="DP2540" s="1"/>
      <c r="DQ2540" s="1"/>
      <c r="DR2540" s="1"/>
      <c r="DS2540" s="1"/>
      <c r="DT2540" s="1"/>
      <c r="DU2540" s="1"/>
      <c r="DV2540" s="1"/>
      <c r="DW2540" s="1"/>
      <c r="DX2540" s="1"/>
      <c r="DY2540" s="1"/>
      <c r="DZ2540" s="1"/>
      <c r="EA2540" s="1"/>
      <c r="EB2540" s="1"/>
      <c r="EC2540" s="1"/>
      <c r="ED2540" s="1"/>
      <c r="EE2540" s="1"/>
      <c r="EF2540" s="1"/>
      <c r="EG2540" s="1"/>
      <c r="EH2540" s="1"/>
      <c r="EI2540" s="1"/>
      <c r="EJ2540" s="1"/>
      <c r="EK2540" s="1"/>
      <c r="EL2540" s="1"/>
      <c r="EM2540" s="1"/>
      <c r="EN2540" s="1"/>
      <c r="EO2540" s="1"/>
      <c r="EP2540" s="1"/>
      <c r="EQ2540" s="1"/>
      <c r="ER2540" s="1"/>
      <c r="ES2540" s="1"/>
      <c r="ET2540" s="1"/>
      <c r="EU2540" s="1"/>
      <c r="EV2540" s="1"/>
      <c r="EW2540" s="1"/>
      <c r="EX2540" s="1"/>
      <c r="EY2540" s="1"/>
      <c r="EZ2540" s="1"/>
      <c r="FA2540" s="1"/>
      <c r="FB2540" s="1"/>
      <c r="FC2540" s="1"/>
      <c r="FD2540" s="1"/>
      <c r="FE2540" s="1"/>
      <c r="FF2540" s="1"/>
      <c r="FG2540" s="1"/>
      <c r="FH2540" s="1"/>
      <c r="FI2540" s="1"/>
      <c r="FJ2540" s="1"/>
      <c r="FK2540" s="1"/>
      <c r="FL2540" s="1"/>
      <c r="FM2540" s="1"/>
      <c r="FN2540" s="1"/>
      <c r="FO2540" s="1"/>
      <c r="FP2540" s="1"/>
      <c r="FQ2540" s="1"/>
      <c r="FR2540" s="1"/>
      <c r="FS2540" s="1"/>
      <c r="FT2540" s="1"/>
      <c r="FU2540" s="1"/>
      <c r="FV2540" s="1"/>
      <c r="FW2540" s="1"/>
      <c r="FX2540" s="1"/>
      <c r="FY2540" s="1"/>
      <c r="FZ2540" s="1"/>
      <c r="GA2540" s="1"/>
      <c r="GB2540" s="1"/>
      <c r="GC2540" s="1"/>
      <c r="GD2540" s="1"/>
      <c r="GE2540" s="1"/>
      <c r="GF2540" s="1"/>
      <c r="GG2540" s="1"/>
      <c r="GH2540" s="1"/>
      <c r="GI2540" s="1"/>
      <c r="GJ2540" s="1"/>
      <c r="GK2540" s="1"/>
      <c r="GL2540" s="1"/>
      <c r="GM2540" s="1"/>
      <c r="GN2540" s="1"/>
      <c r="GO2540" s="1"/>
      <c r="GP2540" s="1"/>
      <c r="GQ2540" s="1"/>
      <c r="GR2540" s="1"/>
      <c r="GS2540" s="1"/>
      <c r="GT2540" s="1"/>
      <c r="GU2540" s="1"/>
      <c r="GV2540" s="1"/>
      <c r="GW2540" s="1"/>
      <c r="GX2540" s="1"/>
      <c r="GY2540" s="1"/>
      <c r="GZ2540" s="1"/>
      <c r="HA2540" s="1"/>
      <c r="HB2540" s="1"/>
      <c r="HC2540" s="1"/>
      <c r="HD2540" s="1"/>
      <c r="HE2540" s="1"/>
      <c r="HF2540" s="1"/>
      <c r="HG2540" s="1"/>
      <c r="HH2540" s="1"/>
      <c r="HI2540" s="1"/>
      <c r="HJ2540" s="1"/>
      <c r="HK2540" s="1"/>
      <c r="HL2540" s="1"/>
      <c r="HM2540" s="1"/>
      <c r="HN2540" s="1"/>
      <c r="HO2540" s="1"/>
      <c r="HP2540" s="1"/>
      <c r="HQ2540" s="1"/>
      <c r="HR2540" s="1"/>
      <c r="HS2540" s="1"/>
      <c r="HT2540" s="1"/>
      <c r="HU2540" s="1"/>
      <c r="HV2540" s="1"/>
      <c r="HW2540" s="1"/>
      <c r="HX2540" s="1"/>
      <c r="HY2540" s="1"/>
      <c r="HZ2540" s="1"/>
      <c r="IA2540" s="1"/>
      <c r="IB2540" s="1"/>
      <c r="IC2540" s="1"/>
      <c r="ID2540" s="1"/>
      <c r="IE2540" s="1"/>
      <c r="IF2540" s="1"/>
      <c r="IG2540" s="1"/>
      <c r="IH2540" s="1"/>
      <c r="II2540" s="1"/>
      <c r="IJ2540" s="1"/>
      <c r="IK2540" s="1"/>
      <c r="IL2540" s="1"/>
      <c r="IM2540" s="1"/>
      <c r="IN2540" s="1"/>
      <c r="IO2540" s="1"/>
      <c r="IP2540" s="1"/>
      <c r="IQ2540" s="1"/>
    </row>
    <row r="2541" spans="1:251" s="3" customFormat="1" ht="18.75" customHeight="1" thickBot="1">
      <c r="A2541" s="41"/>
      <c r="B2541" s="132" t="s">
        <v>14</v>
      </c>
      <c r="C2541" s="133"/>
      <c r="D2541" s="133"/>
      <c r="E2541" s="133"/>
      <c r="F2541" s="133"/>
      <c r="G2541" s="133"/>
      <c r="H2541" s="133"/>
      <c r="I2541" s="133"/>
      <c r="J2541" s="133"/>
      <c r="K2541" s="133"/>
      <c r="L2541" s="133"/>
      <c r="M2541" s="133"/>
      <c r="N2541" s="133"/>
      <c r="O2541" s="133"/>
      <c r="P2541" s="133"/>
      <c r="Q2541" s="133"/>
      <c r="R2541" s="133"/>
      <c r="S2541" s="133"/>
      <c r="T2541" s="133"/>
      <c r="U2541" s="133"/>
      <c r="V2541" s="133"/>
      <c r="W2541" s="133"/>
      <c r="X2541" s="133"/>
      <c r="Y2541" s="133"/>
      <c r="Z2541" s="134"/>
      <c r="AA2541" s="135">
        <f>SUM($AA$2539:$AA$2540)</f>
        <v>138670</v>
      </c>
      <c r="AB2541" s="136"/>
      <c r="AC2541" s="136"/>
      <c r="AD2541" s="136"/>
      <c r="AE2541" s="136"/>
      <c r="AF2541" s="136"/>
      <c r="AG2541" s="136"/>
      <c r="AH2541" s="136"/>
      <c r="AI2541" s="137"/>
      <c r="AJ2541" s="135">
        <f>SUM($AJ$2539:$AJ$2540)</f>
        <v>138184</v>
      </c>
      <c r="AK2541" s="136"/>
      <c r="AL2541" s="136"/>
      <c r="AM2541" s="136"/>
      <c r="AN2541" s="136"/>
      <c r="AO2541" s="136"/>
      <c r="AP2541" s="136"/>
      <c r="AQ2541" s="136"/>
      <c r="AR2541" s="137"/>
      <c r="AS2541" s="138"/>
      <c r="AT2541" s="139"/>
      <c r="AU2541" s="139"/>
      <c r="AV2541" s="139"/>
      <c r="AW2541" s="139"/>
      <c r="AX2541" s="140"/>
      <c r="AY2541" s="39"/>
      <c r="AZ2541" s="1"/>
      <c r="BA2541" s="1"/>
      <c r="BB2541" s="1"/>
      <c r="BC2541" s="1"/>
      <c r="BD2541" s="1"/>
      <c r="BE2541" s="1"/>
      <c r="BF2541" s="1"/>
      <c r="BG2541" s="1"/>
      <c r="BH2541" s="1"/>
      <c r="BI2541" s="1"/>
      <c r="BJ2541" s="1"/>
      <c r="BK2541" s="1"/>
      <c r="BL2541" s="1"/>
      <c r="BM2541" s="1"/>
      <c r="BN2541" s="1"/>
      <c r="BO2541" s="1"/>
      <c r="BP2541" s="1"/>
      <c r="BQ2541" s="1"/>
      <c r="BR2541" s="1"/>
      <c r="BS2541" s="1"/>
      <c r="BT2541" s="1"/>
      <c r="BU2541" s="1"/>
      <c r="BV2541" s="1"/>
      <c r="BW2541" s="1"/>
      <c r="BX2541" s="1"/>
      <c r="BY2541" s="1"/>
      <c r="BZ2541" s="1"/>
      <c r="CA2541" s="1"/>
      <c r="CB2541" s="1"/>
      <c r="CC2541" s="1"/>
      <c r="CD2541" s="1"/>
      <c r="CE2541" s="1"/>
      <c r="CF2541" s="1"/>
      <c r="CG2541" s="1"/>
      <c r="CH2541" s="1"/>
      <c r="CI2541" s="1"/>
      <c r="CJ2541" s="1"/>
      <c r="CK2541" s="1"/>
      <c r="CL2541" s="1"/>
      <c r="CM2541" s="1"/>
      <c r="CN2541" s="1"/>
      <c r="CO2541" s="1"/>
      <c r="CP2541" s="1"/>
      <c r="CQ2541" s="1"/>
      <c r="CR2541" s="1"/>
      <c r="CS2541" s="1"/>
      <c r="CT2541" s="1"/>
      <c r="CU2541" s="1"/>
      <c r="CV2541" s="1"/>
      <c r="CW2541" s="1"/>
      <c r="CX2541" s="1"/>
      <c r="CY2541" s="1"/>
      <c r="CZ2541" s="1"/>
      <c r="DA2541" s="1"/>
      <c r="DB2541" s="1"/>
      <c r="DC2541" s="1"/>
      <c r="DD2541" s="1"/>
      <c r="DE2541" s="1"/>
      <c r="DF2541" s="1"/>
      <c r="DG2541" s="1"/>
      <c r="DH2541" s="1"/>
      <c r="DI2541" s="1"/>
      <c r="DJ2541" s="1"/>
      <c r="DK2541" s="1"/>
      <c r="DL2541" s="1"/>
      <c r="DM2541" s="1"/>
      <c r="DN2541" s="1"/>
      <c r="DO2541" s="1"/>
      <c r="DP2541" s="1"/>
      <c r="DQ2541" s="1"/>
      <c r="DR2541" s="1"/>
      <c r="DS2541" s="1"/>
      <c r="DT2541" s="1"/>
      <c r="DU2541" s="1"/>
      <c r="DV2541" s="1"/>
      <c r="DW2541" s="1"/>
      <c r="DX2541" s="1"/>
      <c r="DY2541" s="1"/>
      <c r="DZ2541" s="1"/>
      <c r="EA2541" s="1"/>
      <c r="EB2541" s="1"/>
      <c r="EC2541" s="1"/>
      <c r="ED2541" s="1"/>
      <c r="EE2541" s="1"/>
      <c r="EF2541" s="1"/>
      <c r="EG2541" s="1"/>
      <c r="EH2541" s="1"/>
      <c r="EI2541" s="1"/>
      <c r="EJ2541" s="1"/>
      <c r="EK2541" s="1"/>
      <c r="EL2541" s="1"/>
      <c r="EM2541" s="1"/>
      <c r="EN2541" s="1"/>
      <c r="EO2541" s="1"/>
      <c r="EP2541" s="1"/>
      <c r="EQ2541" s="1"/>
      <c r="ER2541" s="1"/>
      <c r="ES2541" s="1"/>
      <c r="ET2541" s="1"/>
      <c r="EU2541" s="1"/>
      <c r="EV2541" s="1"/>
      <c r="EW2541" s="1"/>
      <c r="EX2541" s="1"/>
      <c r="EY2541" s="1"/>
      <c r="EZ2541" s="1"/>
      <c r="FA2541" s="1"/>
      <c r="FB2541" s="1"/>
      <c r="FC2541" s="1"/>
      <c r="FD2541" s="1"/>
      <c r="FE2541" s="1"/>
      <c r="FF2541" s="1"/>
      <c r="FG2541" s="1"/>
      <c r="FH2541" s="1"/>
      <c r="FI2541" s="1"/>
      <c r="FJ2541" s="1"/>
      <c r="FK2541" s="1"/>
      <c r="FL2541" s="1"/>
      <c r="FM2541" s="1"/>
      <c r="FN2541" s="1"/>
      <c r="FO2541" s="1"/>
      <c r="FP2541" s="1"/>
      <c r="FQ2541" s="1"/>
      <c r="FR2541" s="1"/>
      <c r="FS2541" s="1"/>
      <c r="FT2541" s="1"/>
      <c r="FU2541" s="1"/>
      <c r="FV2541" s="1"/>
      <c r="FW2541" s="1"/>
      <c r="FX2541" s="1"/>
      <c r="FY2541" s="1"/>
      <c r="FZ2541" s="1"/>
      <c r="GA2541" s="1"/>
      <c r="GB2541" s="1"/>
      <c r="GC2541" s="1"/>
      <c r="GD2541" s="1"/>
      <c r="GE2541" s="1"/>
      <c r="GF2541" s="1"/>
      <c r="GG2541" s="1"/>
      <c r="GH2541" s="1"/>
      <c r="GI2541" s="1"/>
      <c r="GJ2541" s="1"/>
      <c r="GK2541" s="1"/>
      <c r="GL2541" s="1"/>
      <c r="GM2541" s="1"/>
      <c r="GN2541" s="1"/>
      <c r="GO2541" s="1"/>
      <c r="GP2541" s="1"/>
      <c r="GQ2541" s="1"/>
      <c r="GR2541" s="1"/>
      <c r="GS2541" s="1"/>
      <c r="GT2541" s="1"/>
      <c r="GU2541" s="1"/>
      <c r="GV2541" s="1"/>
      <c r="GW2541" s="1"/>
      <c r="GX2541" s="1"/>
      <c r="GY2541" s="1"/>
      <c r="GZ2541" s="1"/>
      <c r="HA2541" s="1"/>
      <c r="HB2541" s="1"/>
      <c r="HC2541" s="1"/>
      <c r="HD2541" s="1"/>
      <c r="HE2541" s="1"/>
      <c r="HF2541" s="1"/>
      <c r="HG2541" s="1"/>
      <c r="HH2541" s="1"/>
      <c r="HI2541" s="1"/>
      <c r="HJ2541" s="1"/>
      <c r="HK2541" s="1"/>
      <c r="HL2541" s="1"/>
      <c r="HM2541" s="1"/>
      <c r="HN2541" s="1"/>
      <c r="HO2541" s="1"/>
      <c r="HP2541" s="1"/>
      <c r="HQ2541" s="1"/>
      <c r="HR2541" s="1"/>
      <c r="HS2541" s="1"/>
      <c r="HT2541" s="1"/>
      <c r="HU2541" s="1"/>
      <c r="HV2541" s="1"/>
      <c r="HW2541" s="1"/>
      <c r="HX2541" s="1"/>
      <c r="HY2541" s="1"/>
      <c r="HZ2541" s="1"/>
      <c r="IA2541" s="1"/>
      <c r="IB2541" s="1"/>
      <c r="IC2541" s="1"/>
      <c r="ID2541" s="1"/>
      <c r="IE2541" s="1"/>
      <c r="IF2541" s="1"/>
      <c r="IG2541" s="1"/>
      <c r="IH2541" s="1"/>
      <c r="II2541" s="1"/>
      <c r="IJ2541" s="1"/>
      <c r="IK2541" s="1"/>
      <c r="IL2541" s="1"/>
      <c r="IM2541" s="1"/>
      <c r="IN2541" s="1"/>
      <c r="IO2541" s="1"/>
      <c r="IP2541" s="1"/>
      <c r="IQ2541" s="1"/>
    </row>
    <row r="2543" spans="1:251" ht="18.75">
      <c r="A2543" s="38" t="s">
        <v>0</v>
      </c>
      <c r="AW2543" s="44"/>
      <c r="AX2543" s="45"/>
      <c r="AY2543" s="44"/>
    </row>
    <row r="2545" spans="1:113" ht="18.75">
      <c r="B2545" s="141" t="s">
        <v>8</v>
      </c>
      <c r="C2545" s="142"/>
      <c r="D2545" s="142"/>
      <c r="E2545" s="142"/>
      <c r="F2545" s="142"/>
      <c r="G2545" s="142"/>
      <c r="H2545" s="142"/>
      <c r="I2545" s="142"/>
      <c r="J2545" s="142"/>
      <c r="K2545" s="142"/>
      <c r="L2545" s="142"/>
      <c r="M2545" s="142"/>
      <c r="N2545" s="142"/>
      <c r="O2545" s="142"/>
      <c r="P2545" s="142"/>
      <c r="Q2545" s="142"/>
      <c r="R2545" s="142"/>
      <c r="S2545" s="142"/>
      <c r="T2545" s="142"/>
      <c r="U2545" s="142"/>
      <c r="V2545" s="142"/>
      <c r="W2545" s="142"/>
      <c r="X2545" s="142"/>
      <c r="Y2545" s="142"/>
      <c r="Z2545" s="142"/>
      <c r="AA2545" s="142"/>
      <c r="AB2545" s="142"/>
      <c r="AC2545" s="142"/>
      <c r="AD2545" s="142"/>
      <c r="AE2545" s="142"/>
      <c r="AF2545" s="142"/>
      <c r="AG2545" s="142"/>
      <c r="AH2545" s="142"/>
      <c r="AI2545" s="142"/>
      <c r="AJ2545" s="142"/>
      <c r="AK2545" s="142"/>
      <c r="AL2545" s="142"/>
      <c r="AM2545" s="142"/>
      <c r="AN2545" s="142"/>
      <c r="AO2545" s="142"/>
      <c r="AP2545" s="142"/>
      <c r="AQ2545" s="142"/>
      <c r="AR2545" s="142"/>
      <c r="AS2545" s="142"/>
      <c r="AT2545" s="142"/>
      <c r="AU2545" s="142"/>
      <c r="AV2545" s="142"/>
      <c r="AW2545" s="142"/>
      <c r="AX2545" s="142"/>
    </row>
    <row r="2546" spans="1:113">
      <c r="Z2546" s="46"/>
      <c r="AD2546" s="46"/>
      <c r="AE2546" s="46"/>
      <c r="AF2546" s="46"/>
      <c r="AG2546" s="46"/>
      <c r="AH2546" s="46"/>
      <c r="AI2546" s="46"/>
      <c r="AO2546" s="46"/>
    </row>
    <row r="2547" spans="1:113" ht="13.5" thickBot="1">
      <c r="Z2547" s="46"/>
      <c r="AD2547" s="46"/>
      <c r="AE2547" s="46"/>
      <c r="AF2547" s="46"/>
      <c r="AG2547" s="46"/>
      <c r="AH2547" s="46"/>
      <c r="AI2547" s="46"/>
      <c r="AO2547" s="46"/>
      <c r="DI2547" s="2"/>
    </row>
    <row r="2548" spans="1:113" ht="24.75" customHeight="1" thickBot="1">
      <c r="B2548" s="143" t="s">
        <v>1</v>
      </c>
      <c r="C2548" s="144"/>
      <c r="D2548" s="144"/>
      <c r="E2548" s="144"/>
      <c r="F2548" s="144"/>
      <c r="G2548" s="144"/>
      <c r="H2548" s="145" t="s">
        <v>351</v>
      </c>
      <c r="I2548" s="146"/>
      <c r="J2548" s="146"/>
      <c r="K2548" s="146"/>
      <c r="L2548" s="146"/>
      <c r="M2548" s="146"/>
      <c r="N2548" s="146"/>
      <c r="O2548" s="146"/>
      <c r="P2548" s="146"/>
      <c r="Q2548" s="146"/>
      <c r="R2548" s="146"/>
      <c r="S2548" s="146"/>
      <c r="T2548" s="146"/>
      <c r="U2548" s="146"/>
      <c r="V2548" s="146"/>
      <c r="W2548" s="146"/>
      <c r="X2548" s="146"/>
      <c r="Y2548" s="146"/>
      <c r="Z2548" s="146"/>
      <c r="AA2548" s="146"/>
      <c r="AB2548" s="146"/>
      <c r="AC2548" s="146"/>
      <c r="AD2548" s="146"/>
      <c r="AE2548" s="146"/>
      <c r="AF2548" s="146"/>
      <c r="AG2548" s="146"/>
      <c r="AH2548" s="146"/>
      <c r="AI2548" s="146"/>
      <c r="AJ2548" s="146"/>
      <c r="AK2548" s="146"/>
      <c r="AL2548" s="146"/>
      <c r="AM2548" s="146"/>
      <c r="AN2548" s="146"/>
      <c r="AO2548" s="146"/>
      <c r="AP2548" s="146"/>
      <c r="AQ2548" s="146"/>
      <c r="AR2548" s="146"/>
      <c r="AS2548" s="146"/>
      <c r="AT2548" s="146"/>
      <c r="AU2548" s="146"/>
      <c r="AV2548" s="146"/>
      <c r="AW2548" s="146"/>
      <c r="AX2548" s="147"/>
      <c r="DI2548" s="2"/>
    </row>
    <row r="2549" spans="1:113" ht="14.25">
      <c r="B2549" s="47"/>
      <c r="C2549" s="47"/>
      <c r="D2549" s="47"/>
      <c r="E2549" s="47"/>
      <c r="F2549" s="47"/>
      <c r="G2549" s="47"/>
      <c r="H2549" s="40"/>
      <c r="I2549" s="40"/>
      <c r="J2549" s="40"/>
      <c r="K2549" s="40"/>
      <c r="L2549" s="48"/>
      <c r="M2549" s="48"/>
      <c r="N2549" s="48"/>
      <c r="O2549" s="48"/>
      <c r="P2549" s="40"/>
      <c r="Q2549" s="40"/>
      <c r="R2549" s="40"/>
      <c r="S2549" s="40"/>
      <c r="T2549" s="40"/>
      <c r="U2549" s="40"/>
      <c r="V2549" s="49"/>
      <c r="W2549" s="49"/>
      <c r="X2549" s="49"/>
      <c r="Y2549" s="49"/>
      <c r="Z2549" s="49"/>
      <c r="AA2549" s="49"/>
      <c r="AB2549" s="49"/>
      <c r="AC2549" s="49"/>
      <c r="AD2549" s="49"/>
      <c r="AE2549" s="49"/>
      <c r="AF2549" s="49"/>
      <c r="AG2549" s="49"/>
      <c r="AH2549" s="49"/>
      <c r="AI2549" s="49"/>
      <c r="AJ2549" s="49"/>
      <c r="AK2549" s="49"/>
      <c r="AL2549" s="49"/>
      <c r="AM2549" s="49"/>
      <c r="AN2549" s="49"/>
      <c r="AO2549" s="49"/>
      <c r="AP2549" s="49"/>
      <c r="AQ2549" s="49"/>
      <c r="AR2549" s="49"/>
      <c r="AS2549" s="49"/>
      <c r="AT2549" s="49"/>
      <c r="AU2549" s="49"/>
      <c r="AV2549" s="49"/>
      <c r="AW2549" s="49"/>
      <c r="AX2549" s="49"/>
      <c r="DI2549" s="2"/>
    </row>
    <row r="2550" spans="1:113" ht="15" thickBot="1">
      <c r="A2550" s="61"/>
      <c r="B2550" s="49" t="s">
        <v>2</v>
      </c>
      <c r="C2550" s="40"/>
      <c r="D2550" s="40"/>
      <c r="E2550" s="40"/>
      <c r="F2550" s="40"/>
      <c r="G2550" s="40"/>
      <c r="H2550" s="40"/>
      <c r="I2550" s="40"/>
      <c r="J2550" s="40"/>
      <c r="K2550" s="40"/>
      <c r="L2550" s="48"/>
      <c r="M2550" s="48"/>
      <c r="N2550" s="48"/>
      <c r="O2550" s="48"/>
      <c r="P2550" s="40"/>
      <c r="Q2550" s="40"/>
      <c r="R2550" s="40"/>
      <c r="S2550" s="40"/>
      <c r="T2550" s="40"/>
      <c r="U2550" s="40"/>
      <c r="V2550" s="49"/>
      <c r="W2550" s="49"/>
      <c r="X2550" s="49"/>
      <c r="Y2550" s="49"/>
      <c r="Z2550" s="49"/>
      <c r="AA2550" s="49"/>
      <c r="AB2550" s="49"/>
      <c r="AC2550" s="49"/>
      <c r="AD2550" s="49"/>
      <c r="AE2550" s="49"/>
      <c r="AF2550" s="49"/>
      <c r="AG2550" s="49"/>
      <c r="AH2550" s="49"/>
      <c r="AI2550" s="49"/>
      <c r="AJ2550" s="49"/>
      <c r="AK2550" s="49"/>
      <c r="AL2550" s="49"/>
      <c r="AM2550" s="49"/>
      <c r="AN2550" s="49"/>
      <c r="AO2550" s="49"/>
      <c r="AP2550" s="49"/>
      <c r="AQ2550" s="49"/>
      <c r="AR2550" s="49"/>
      <c r="AS2550" s="49"/>
      <c r="AT2550" s="49"/>
      <c r="AU2550" s="49"/>
      <c r="AV2550" s="49"/>
      <c r="AW2550" s="49"/>
      <c r="AX2550" s="49"/>
      <c r="DI2550" s="2"/>
    </row>
    <row r="2551" spans="1:113" ht="14.25">
      <c r="A2551" s="40"/>
      <c r="B2551" s="50"/>
      <c r="C2551" s="47"/>
      <c r="D2551" s="47"/>
      <c r="E2551" s="47"/>
      <c r="F2551" s="47"/>
      <c r="G2551" s="47"/>
      <c r="H2551" s="47"/>
      <c r="I2551" s="47"/>
      <c r="J2551" s="47"/>
      <c r="K2551" s="47"/>
      <c r="L2551" s="51"/>
      <c r="M2551" s="51"/>
      <c r="N2551" s="51"/>
      <c r="O2551" s="51"/>
      <c r="P2551" s="47"/>
      <c r="Q2551" s="47"/>
      <c r="R2551" s="47"/>
      <c r="S2551" s="47"/>
      <c r="T2551" s="47"/>
      <c r="U2551" s="47"/>
      <c r="V2551" s="52"/>
      <c r="W2551" s="52"/>
      <c r="X2551" s="52"/>
      <c r="Y2551" s="52"/>
      <c r="Z2551" s="52"/>
      <c r="AA2551" s="52"/>
      <c r="AB2551" s="52"/>
      <c r="AC2551" s="52"/>
      <c r="AD2551" s="52"/>
      <c r="AE2551" s="52"/>
      <c r="AF2551" s="52"/>
      <c r="AG2551" s="52"/>
      <c r="AH2551" s="52"/>
      <c r="AI2551" s="52"/>
      <c r="AJ2551" s="52"/>
      <c r="AK2551" s="52"/>
      <c r="AL2551" s="52"/>
      <c r="AM2551" s="52"/>
      <c r="AN2551" s="52"/>
      <c r="AO2551" s="52"/>
      <c r="AP2551" s="52"/>
      <c r="AQ2551" s="52"/>
      <c r="AR2551" s="52"/>
      <c r="AS2551" s="52"/>
      <c r="AT2551" s="52"/>
      <c r="AU2551" s="52"/>
      <c r="AV2551" s="52"/>
      <c r="AW2551" s="52"/>
      <c r="AX2551" s="53"/>
    </row>
    <row r="2552" spans="1:113" ht="12" customHeight="1">
      <c r="A2552" s="40"/>
      <c r="B2552" s="157" t="s">
        <v>352</v>
      </c>
      <c r="C2552" s="158"/>
      <c r="D2552" s="158"/>
      <c r="E2552" s="158"/>
      <c r="F2552" s="158"/>
      <c r="G2552" s="158"/>
      <c r="H2552" s="158"/>
      <c r="I2552" s="158"/>
      <c r="J2552" s="158"/>
      <c r="K2552" s="158"/>
      <c r="L2552" s="158"/>
      <c r="M2552" s="158"/>
      <c r="N2552" s="158"/>
      <c r="O2552" s="158"/>
      <c r="P2552" s="158"/>
      <c r="Q2552" s="158"/>
      <c r="R2552" s="158"/>
      <c r="S2552" s="158"/>
      <c r="T2552" s="158"/>
      <c r="U2552" s="158"/>
      <c r="V2552" s="158"/>
      <c r="W2552" s="158"/>
      <c r="X2552" s="158"/>
      <c r="Y2552" s="158"/>
      <c r="Z2552" s="158"/>
      <c r="AA2552" s="158"/>
      <c r="AB2552" s="158"/>
      <c r="AC2552" s="158"/>
      <c r="AD2552" s="158"/>
      <c r="AE2552" s="158"/>
      <c r="AF2552" s="158"/>
      <c r="AG2552" s="158"/>
      <c r="AH2552" s="158"/>
      <c r="AI2552" s="158"/>
      <c r="AJ2552" s="158"/>
      <c r="AK2552" s="158"/>
      <c r="AL2552" s="158"/>
      <c r="AM2552" s="158"/>
      <c r="AN2552" s="158"/>
      <c r="AO2552" s="158"/>
      <c r="AP2552" s="158"/>
      <c r="AQ2552" s="158"/>
      <c r="AR2552" s="158"/>
      <c r="AS2552" s="158"/>
      <c r="AT2552" s="158"/>
      <c r="AU2552" s="158"/>
      <c r="AV2552" s="158"/>
      <c r="AW2552" s="158"/>
      <c r="AX2552" s="159"/>
    </row>
    <row r="2553" spans="1:113" ht="12" customHeight="1">
      <c r="A2553" s="40"/>
      <c r="B2553" s="157"/>
      <c r="C2553" s="158"/>
      <c r="D2553" s="158"/>
      <c r="E2553" s="158"/>
      <c r="F2553" s="158"/>
      <c r="G2553" s="158"/>
      <c r="H2553" s="158"/>
      <c r="I2553" s="158"/>
      <c r="J2553" s="158"/>
      <c r="K2553" s="158"/>
      <c r="L2553" s="158"/>
      <c r="M2553" s="158"/>
      <c r="N2553" s="158"/>
      <c r="O2553" s="158"/>
      <c r="P2553" s="158"/>
      <c r="Q2553" s="158"/>
      <c r="R2553" s="158"/>
      <c r="S2553" s="158"/>
      <c r="T2553" s="158"/>
      <c r="U2553" s="158"/>
      <c r="V2553" s="158"/>
      <c r="W2553" s="158"/>
      <c r="X2553" s="158"/>
      <c r="Y2553" s="158"/>
      <c r="Z2553" s="158"/>
      <c r="AA2553" s="158"/>
      <c r="AB2553" s="158"/>
      <c r="AC2553" s="158"/>
      <c r="AD2553" s="158"/>
      <c r="AE2553" s="158"/>
      <c r="AF2553" s="158"/>
      <c r="AG2553" s="158"/>
      <c r="AH2553" s="158"/>
      <c r="AI2553" s="158"/>
      <c r="AJ2553" s="158"/>
      <c r="AK2553" s="158"/>
      <c r="AL2553" s="158"/>
      <c r="AM2553" s="158"/>
      <c r="AN2553" s="158"/>
      <c r="AO2553" s="158"/>
      <c r="AP2553" s="158"/>
      <c r="AQ2553" s="158"/>
      <c r="AR2553" s="158"/>
      <c r="AS2553" s="158"/>
      <c r="AT2553" s="158"/>
      <c r="AU2553" s="158"/>
      <c r="AV2553" s="158"/>
      <c r="AW2553" s="158"/>
      <c r="AX2553" s="159"/>
    </row>
    <row r="2554" spans="1:113" ht="12" customHeight="1">
      <c r="A2554" s="40"/>
      <c r="B2554" s="157"/>
      <c r="C2554" s="158"/>
      <c r="D2554" s="158"/>
      <c r="E2554" s="158"/>
      <c r="F2554" s="158"/>
      <c r="G2554" s="158"/>
      <c r="H2554" s="158"/>
      <c r="I2554" s="158"/>
      <c r="J2554" s="158"/>
      <c r="K2554" s="158"/>
      <c r="L2554" s="158"/>
      <c r="M2554" s="158"/>
      <c r="N2554" s="158"/>
      <c r="O2554" s="158"/>
      <c r="P2554" s="158"/>
      <c r="Q2554" s="158"/>
      <c r="R2554" s="158"/>
      <c r="S2554" s="158"/>
      <c r="T2554" s="158"/>
      <c r="U2554" s="158"/>
      <c r="V2554" s="158"/>
      <c r="W2554" s="158"/>
      <c r="X2554" s="158"/>
      <c r="Y2554" s="158"/>
      <c r="Z2554" s="158"/>
      <c r="AA2554" s="158"/>
      <c r="AB2554" s="158"/>
      <c r="AC2554" s="158"/>
      <c r="AD2554" s="158"/>
      <c r="AE2554" s="158"/>
      <c r="AF2554" s="158"/>
      <c r="AG2554" s="158"/>
      <c r="AH2554" s="158"/>
      <c r="AI2554" s="158"/>
      <c r="AJ2554" s="158"/>
      <c r="AK2554" s="158"/>
      <c r="AL2554" s="158"/>
      <c r="AM2554" s="158"/>
      <c r="AN2554" s="158"/>
      <c r="AO2554" s="158"/>
      <c r="AP2554" s="158"/>
      <c r="AQ2554" s="158"/>
      <c r="AR2554" s="158"/>
      <c r="AS2554" s="158"/>
      <c r="AT2554" s="158"/>
      <c r="AU2554" s="158"/>
      <c r="AV2554" s="158"/>
      <c r="AW2554" s="158"/>
      <c r="AX2554" s="159"/>
      <c r="BC2554" s="3"/>
    </row>
    <row r="2555" spans="1:113" ht="12" customHeight="1">
      <c r="A2555" s="40"/>
      <c r="B2555" s="157"/>
      <c r="C2555" s="158"/>
      <c r="D2555" s="158"/>
      <c r="E2555" s="158"/>
      <c r="F2555" s="158"/>
      <c r="G2555" s="158"/>
      <c r="H2555" s="158"/>
      <c r="I2555" s="158"/>
      <c r="J2555" s="158"/>
      <c r="K2555" s="158"/>
      <c r="L2555" s="158"/>
      <c r="M2555" s="158"/>
      <c r="N2555" s="158"/>
      <c r="O2555" s="158"/>
      <c r="P2555" s="158"/>
      <c r="Q2555" s="158"/>
      <c r="R2555" s="158"/>
      <c r="S2555" s="158"/>
      <c r="T2555" s="158"/>
      <c r="U2555" s="158"/>
      <c r="V2555" s="158"/>
      <c r="W2555" s="158"/>
      <c r="X2555" s="158"/>
      <c r="Y2555" s="158"/>
      <c r="Z2555" s="158"/>
      <c r="AA2555" s="158"/>
      <c r="AB2555" s="158"/>
      <c r="AC2555" s="158"/>
      <c r="AD2555" s="158"/>
      <c r="AE2555" s="158"/>
      <c r="AF2555" s="158"/>
      <c r="AG2555" s="158"/>
      <c r="AH2555" s="158"/>
      <c r="AI2555" s="158"/>
      <c r="AJ2555" s="158"/>
      <c r="AK2555" s="158"/>
      <c r="AL2555" s="158"/>
      <c r="AM2555" s="158"/>
      <c r="AN2555" s="158"/>
      <c r="AO2555" s="158"/>
      <c r="AP2555" s="158"/>
      <c r="AQ2555" s="158"/>
      <c r="AR2555" s="158"/>
      <c r="AS2555" s="158"/>
      <c r="AT2555" s="158"/>
      <c r="AU2555" s="158"/>
      <c r="AV2555" s="158"/>
      <c r="AW2555" s="158"/>
      <c r="AX2555" s="159"/>
    </row>
    <row r="2556" spans="1:113" ht="12" customHeight="1">
      <c r="A2556" s="40"/>
      <c r="B2556" s="157"/>
      <c r="C2556" s="158"/>
      <c r="D2556" s="158"/>
      <c r="E2556" s="158"/>
      <c r="F2556" s="158"/>
      <c r="G2556" s="158"/>
      <c r="H2556" s="158"/>
      <c r="I2556" s="158"/>
      <c r="J2556" s="158"/>
      <c r="K2556" s="158"/>
      <c r="L2556" s="158"/>
      <c r="M2556" s="158"/>
      <c r="N2556" s="158"/>
      <c r="O2556" s="158"/>
      <c r="P2556" s="158"/>
      <c r="Q2556" s="158"/>
      <c r="R2556" s="158"/>
      <c r="S2556" s="158"/>
      <c r="T2556" s="158"/>
      <c r="U2556" s="158"/>
      <c r="V2556" s="158"/>
      <c r="W2556" s="158"/>
      <c r="X2556" s="158"/>
      <c r="Y2556" s="158"/>
      <c r="Z2556" s="158"/>
      <c r="AA2556" s="158"/>
      <c r="AB2556" s="158"/>
      <c r="AC2556" s="158"/>
      <c r="AD2556" s="158"/>
      <c r="AE2556" s="158"/>
      <c r="AF2556" s="158"/>
      <c r="AG2556" s="158"/>
      <c r="AH2556" s="158"/>
      <c r="AI2556" s="158"/>
      <c r="AJ2556" s="158"/>
      <c r="AK2556" s="158"/>
      <c r="AL2556" s="158"/>
      <c r="AM2556" s="158"/>
      <c r="AN2556" s="158"/>
      <c r="AO2556" s="158"/>
      <c r="AP2556" s="158"/>
      <c r="AQ2556" s="158"/>
      <c r="AR2556" s="158"/>
      <c r="AS2556" s="158"/>
      <c r="AT2556" s="158"/>
      <c r="AU2556" s="158"/>
      <c r="AV2556" s="158"/>
      <c r="AW2556" s="158"/>
      <c r="AX2556" s="159"/>
    </row>
    <row r="2557" spans="1:113" ht="12" customHeight="1">
      <c r="A2557" s="40"/>
      <c r="B2557" s="157"/>
      <c r="C2557" s="158"/>
      <c r="D2557" s="158"/>
      <c r="E2557" s="158"/>
      <c r="F2557" s="158"/>
      <c r="G2557" s="158"/>
      <c r="H2557" s="158"/>
      <c r="I2557" s="158"/>
      <c r="J2557" s="158"/>
      <c r="K2557" s="158"/>
      <c r="L2557" s="158"/>
      <c r="M2557" s="158"/>
      <c r="N2557" s="158"/>
      <c r="O2557" s="158"/>
      <c r="P2557" s="158"/>
      <c r="Q2557" s="158"/>
      <c r="R2557" s="158"/>
      <c r="S2557" s="158"/>
      <c r="T2557" s="158"/>
      <c r="U2557" s="158"/>
      <c r="V2557" s="158"/>
      <c r="W2557" s="158"/>
      <c r="X2557" s="158"/>
      <c r="Y2557" s="158"/>
      <c r="Z2557" s="158"/>
      <c r="AA2557" s="158"/>
      <c r="AB2557" s="158"/>
      <c r="AC2557" s="158"/>
      <c r="AD2557" s="158"/>
      <c r="AE2557" s="158"/>
      <c r="AF2557" s="158"/>
      <c r="AG2557" s="158"/>
      <c r="AH2557" s="158"/>
      <c r="AI2557" s="158"/>
      <c r="AJ2557" s="158"/>
      <c r="AK2557" s="158"/>
      <c r="AL2557" s="158"/>
      <c r="AM2557" s="158"/>
      <c r="AN2557" s="158"/>
      <c r="AO2557" s="158"/>
      <c r="AP2557" s="158"/>
      <c r="AQ2557" s="158"/>
      <c r="AR2557" s="158"/>
      <c r="AS2557" s="158"/>
      <c r="AT2557" s="158"/>
      <c r="AU2557" s="158"/>
      <c r="AV2557" s="158"/>
      <c r="AW2557" s="158"/>
      <c r="AX2557" s="159"/>
    </row>
    <row r="2558" spans="1:113" ht="15" thickBot="1">
      <c r="A2558" s="41"/>
      <c r="B2558" s="54"/>
      <c r="C2558" s="55"/>
      <c r="D2558" s="55"/>
      <c r="E2558" s="55"/>
      <c r="F2558" s="55"/>
      <c r="G2558" s="55"/>
      <c r="H2558" s="55"/>
      <c r="I2558" s="55"/>
      <c r="J2558" s="55"/>
      <c r="K2558" s="55"/>
      <c r="L2558" s="55"/>
      <c r="M2558" s="55"/>
      <c r="N2558" s="55"/>
      <c r="O2558" s="55"/>
      <c r="P2558" s="55"/>
      <c r="Q2558" s="55"/>
      <c r="R2558" s="55"/>
      <c r="S2558" s="55"/>
      <c r="T2558" s="55"/>
      <c r="U2558" s="55"/>
      <c r="V2558" s="55"/>
      <c r="W2558" s="55"/>
      <c r="X2558" s="55"/>
      <c r="Y2558" s="55"/>
      <c r="Z2558" s="55"/>
      <c r="AA2558" s="55"/>
      <c r="AB2558" s="55"/>
      <c r="AC2558" s="55"/>
      <c r="AD2558" s="55"/>
      <c r="AE2558" s="55"/>
      <c r="AF2558" s="55"/>
      <c r="AG2558" s="55"/>
      <c r="AH2558" s="55"/>
      <c r="AI2558" s="55"/>
      <c r="AJ2558" s="55"/>
      <c r="AK2558" s="55"/>
      <c r="AL2558" s="55"/>
      <c r="AM2558" s="55"/>
      <c r="AN2558" s="55"/>
      <c r="AO2558" s="55"/>
      <c r="AP2558" s="55"/>
      <c r="AQ2558" s="55"/>
      <c r="AR2558" s="55"/>
      <c r="AS2558" s="55"/>
      <c r="AT2558" s="55"/>
      <c r="AU2558" s="55"/>
      <c r="AV2558" s="55"/>
      <c r="AW2558" s="55"/>
      <c r="AX2558" s="56"/>
    </row>
    <row r="2559" spans="1:113">
      <c r="B2559" s="57"/>
    </row>
    <row r="2560" spans="1:113" ht="15" thickBot="1">
      <c r="A2560" s="61"/>
      <c r="B2560" s="49" t="s">
        <v>3</v>
      </c>
      <c r="C2560" s="40"/>
      <c r="D2560" s="40"/>
      <c r="E2560" s="40"/>
      <c r="F2560" s="40"/>
      <c r="G2560" s="40"/>
      <c r="H2560" s="40"/>
      <c r="I2560" s="40"/>
      <c r="J2560" s="40"/>
      <c r="K2560" s="40"/>
      <c r="L2560" s="48"/>
      <c r="M2560" s="48"/>
      <c r="N2560" s="48"/>
      <c r="O2560" s="48"/>
      <c r="P2560" s="40"/>
      <c r="Q2560" s="40"/>
      <c r="R2560" s="40"/>
      <c r="S2560" s="40"/>
      <c r="T2560" s="40"/>
      <c r="U2560" s="40"/>
      <c r="V2560" s="49"/>
      <c r="W2560" s="49"/>
      <c r="X2560" s="49"/>
      <c r="Y2560" s="49"/>
      <c r="Z2560" s="49"/>
      <c r="AA2560" s="49"/>
      <c r="AB2560" s="49"/>
      <c r="AC2560" s="49"/>
      <c r="AD2560" s="49"/>
      <c r="AE2560" s="49"/>
      <c r="AF2560" s="49"/>
      <c r="AG2560" s="49"/>
      <c r="AH2560" s="49"/>
      <c r="AI2560" s="49"/>
      <c r="AJ2560" s="49"/>
      <c r="AK2560" s="49"/>
      <c r="AL2560" s="49"/>
      <c r="AM2560" s="49"/>
      <c r="AN2560" s="49"/>
      <c r="AO2560" s="49"/>
      <c r="AP2560" s="49"/>
      <c r="AQ2560" s="49"/>
      <c r="AR2560" s="49"/>
      <c r="AS2560" s="49"/>
      <c r="AT2560" s="49"/>
      <c r="AU2560" s="49"/>
      <c r="AV2560" s="49"/>
      <c r="AW2560" s="49"/>
      <c r="AX2560" s="49"/>
      <c r="DI2560" s="2"/>
    </row>
    <row r="2561" spans="1:251" ht="14.25">
      <c r="A2561" s="40"/>
      <c r="B2561" s="50"/>
      <c r="C2561" s="47"/>
      <c r="D2561" s="47"/>
      <c r="E2561" s="47"/>
      <c r="F2561" s="47"/>
      <c r="G2561" s="47"/>
      <c r="H2561" s="47"/>
      <c r="I2561" s="47"/>
      <c r="J2561" s="47"/>
      <c r="K2561" s="47"/>
      <c r="L2561" s="51"/>
      <c r="M2561" s="51"/>
      <c r="N2561" s="51"/>
      <c r="O2561" s="51"/>
      <c r="P2561" s="47"/>
      <c r="Q2561" s="47"/>
      <c r="R2561" s="47"/>
      <c r="S2561" s="47"/>
      <c r="T2561" s="47"/>
      <c r="U2561" s="47"/>
      <c r="V2561" s="52"/>
      <c r="W2561" s="52"/>
      <c r="X2561" s="52"/>
      <c r="Y2561" s="52"/>
      <c r="Z2561" s="52"/>
      <c r="AA2561" s="52"/>
      <c r="AB2561" s="52"/>
      <c r="AC2561" s="52"/>
      <c r="AD2561" s="52"/>
      <c r="AE2561" s="52"/>
      <c r="AF2561" s="52"/>
      <c r="AG2561" s="52"/>
      <c r="AH2561" s="52"/>
      <c r="AI2561" s="52"/>
      <c r="AJ2561" s="52"/>
      <c r="AK2561" s="52"/>
      <c r="AL2561" s="52"/>
      <c r="AM2561" s="52"/>
      <c r="AN2561" s="52"/>
      <c r="AO2561" s="52"/>
      <c r="AP2561" s="52"/>
      <c r="AQ2561" s="52"/>
      <c r="AR2561" s="52"/>
      <c r="AS2561" s="52"/>
      <c r="AT2561" s="52"/>
      <c r="AU2561" s="52"/>
      <c r="AV2561" s="52"/>
      <c r="AW2561" s="52"/>
      <c r="AX2561" s="53"/>
    </row>
    <row r="2562" spans="1:251" ht="12" customHeight="1">
      <c r="A2562" s="40"/>
      <c r="B2562" s="157" t="s">
        <v>599</v>
      </c>
      <c r="C2562" s="158"/>
      <c r="D2562" s="158"/>
      <c r="E2562" s="158"/>
      <c r="F2562" s="158"/>
      <c r="G2562" s="158"/>
      <c r="H2562" s="158"/>
      <c r="I2562" s="158"/>
      <c r="J2562" s="158"/>
      <c r="K2562" s="158"/>
      <c r="L2562" s="158"/>
      <c r="M2562" s="158"/>
      <c r="N2562" s="158"/>
      <c r="O2562" s="158"/>
      <c r="P2562" s="158"/>
      <c r="Q2562" s="158"/>
      <c r="R2562" s="158"/>
      <c r="S2562" s="158"/>
      <c r="T2562" s="158"/>
      <c r="U2562" s="158"/>
      <c r="V2562" s="158"/>
      <c r="W2562" s="158"/>
      <c r="X2562" s="158"/>
      <c r="Y2562" s="158"/>
      <c r="Z2562" s="158"/>
      <c r="AA2562" s="158"/>
      <c r="AB2562" s="158"/>
      <c r="AC2562" s="158"/>
      <c r="AD2562" s="158"/>
      <c r="AE2562" s="158"/>
      <c r="AF2562" s="158"/>
      <c r="AG2562" s="158"/>
      <c r="AH2562" s="158"/>
      <c r="AI2562" s="158"/>
      <c r="AJ2562" s="158"/>
      <c r="AK2562" s="158"/>
      <c r="AL2562" s="158"/>
      <c r="AM2562" s="158"/>
      <c r="AN2562" s="158"/>
      <c r="AO2562" s="158"/>
      <c r="AP2562" s="158"/>
      <c r="AQ2562" s="158"/>
      <c r="AR2562" s="158"/>
      <c r="AS2562" s="158"/>
      <c r="AT2562" s="158"/>
      <c r="AU2562" s="158"/>
      <c r="AV2562" s="158"/>
      <c r="AW2562" s="158"/>
      <c r="AX2562" s="159"/>
    </row>
    <row r="2563" spans="1:251" ht="12" customHeight="1">
      <c r="A2563" s="40"/>
      <c r="B2563" s="157"/>
      <c r="C2563" s="158"/>
      <c r="D2563" s="158"/>
      <c r="E2563" s="158"/>
      <c r="F2563" s="158"/>
      <c r="G2563" s="158"/>
      <c r="H2563" s="158"/>
      <c r="I2563" s="158"/>
      <c r="J2563" s="158"/>
      <c r="K2563" s="158"/>
      <c r="L2563" s="158"/>
      <c r="M2563" s="158"/>
      <c r="N2563" s="158"/>
      <c r="O2563" s="158"/>
      <c r="P2563" s="158"/>
      <c r="Q2563" s="158"/>
      <c r="R2563" s="158"/>
      <c r="S2563" s="158"/>
      <c r="T2563" s="158"/>
      <c r="U2563" s="158"/>
      <c r="V2563" s="158"/>
      <c r="W2563" s="158"/>
      <c r="X2563" s="158"/>
      <c r="Y2563" s="158"/>
      <c r="Z2563" s="158"/>
      <c r="AA2563" s="158"/>
      <c r="AB2563" s="158"/>
      <c r="AC2563" s="158"/>
      <c r="AD2563" s="158"/>
      <c r="AE2563" s="158"/>
      <c r="AF2563" s="158"/>
      <c r="AG2563" s="158"/>
      <c r="AH2563" s="158"/>
      <c r="AI2563" s="158"/>
      <c r="AJ2563" s="158"/>
      <c r="AK2563" s="158"/>
      <c r="AL2563" s="158"/>
      <c r="AM2563" s="158"/>
      <c r="AN2563" s="158"/>
      <c r="AO2563" s="158"/>
      <c r="AP2563" s="158"/>
      <c r="AQ2563" s="158"/>
      <c r="AR2563" s="158"/>
      <c r="AS2563" s="158"/>
      <c r="AT2563" s="158"/>
      <c r="AU2563" s="158"/>
      <c r="AV2563" s="158"/>
      <c r="AW2563" s="158"/>
      <c r="AX2563" s="159"/>
    </row>
    <row r="2564" spans="1:251" ht="12" customHeight="1">
      <c r="A2564" s="40"/>
      <c r="B2564" s="157"/>
      <c r="C2564" s="158"/>
      <c r="D2564" s="158"/>
      <c r="E2564" s="158"/>
      <c r="F2564" s="158"/>
      <c r="G2564" s="158"/>
      <c r="H2564" s="158"/>
      <c r="I2564" s="158"/>
      <c r="J2564" s="158"/>
      <c r="K2564" s="158"/>
      <c r="L2564" s="158"/>
      <c r="M2564" s="158"/>
      <c r="N2564" s="158"/>
      <c r="O2564" s="158"/>
      <c r="P2564" s="158"/>
      <c r="Q2564" s="158"/>
      <c r="R2564" s="158"/>
      <c r="S2564" s="158"/>
      <c r="T2564" s="158"/>
      <c r="U2564" s="158"/>
      <c r="V2564" s="158"/>
      <c r="W2564" s="158"/>
      <c r="X2564" s="158"/>
      <c r="Y2564" s="158"/>
      <c r="Z2564" s="158"/>
      <c r="AA2564" s="158"/>
      <c r="AB2564" s="158"/>
      <c r="AC2564" s="158"/>
      <c r="AD2564" s="158"/>
      <c r="AE2564" s="158"/>
      <c r="AF2564" s="158"/>
      <c r="AG2564" s="158"/>
      <c r="AH2564" s="158"/>
      <c r="AI2564" s="158"/>
      <c r="AJ2564" s="158"/>
      <c r="AK2564" s="158"/>
      <c r="AL2564" s="158"/>
      <c r="AM2564" s="158"/>
      <c r="AN2564" s="158"/>
      <c r="AO2564" s="158"/>
      <c r="AP2564" s="158"/>
      <c r="AQ2564" s="158"/>
      <c r="AR2564" s="158"/>
      <c r="AS2564" s="158"/>
      <c r="AT2564" s="158"/>
      <c r="AU2564" s="158"/>
      <c r="AV2564" s="158"/>
      <c r="AW2564" s="158"/>
      <c r="AX2564" s="159"/>
    </row>
    <row r="2565" spans="1:251" ht="12" customHeight="1">
      <c r="A2565" s="40"/>
      <c r="B2565" s="157"/>
      <c r="C2565" s="158"/>
      <c r="D2565" s="158"/>
      <c r="E2565" s="158"/>
      <c r="F2565" s="158"/>
      <c r="G2565" s="158"/>
      <c r="H2565" s="158"/>
      <c r="I2565" s="158"/>
      <c r="J2565" s="158"/>
      <c r="K2565" s="158"/>
      <c r="L2565" s="158"/>
      <c r="M2565" s="158"/>
      <c r="N2565" s="158"/>
      <c r="O2565" s="158"/>
      <c r="P2565" s="158"/>
      <c r="Q2565" s="158"/>
      <c r="R2565" s="158"/>
      <c r="S2565" s="158"/>
      <c r="T2565" s="158"/>
      <c r="U2565" s="158"/>
      <c r="V2565" s="158"/>
      <c r="W2565" s="158"/>
      <c r="X2565" s="158"/>
      <c r="Y2565" s="158"/>
      <c r="Z2565" s="158"/>
      <c r="AA2565" s="158"/>
      <c r="AB2565" s="158"/>
      <c r="AC2565" s="158"/>
      <c r="AD2565" s="158"/>
      <c r="AE2565" s="158"/>
      <c r="AF2565" s="158"/>
      <c r="AG2565" s="158"/>
      <c r="AH2565" s="158"/>
      <c r="AI2565" s="158"/>
      <c r="AJ2565" s="158"/>
      <c r="AK2565" s="158"/>
      <c r="AL2565" s="158"/>
      <c r="AM2565" s="158"/>
      <c r="AN2565" s="158"/>
      <c r="AO2565" s="158"/>
      <c r="AP2565" s="158"/>
      <c r="AQ2565" s="158"/>
      <c r="AR2565" s="158"/>
      <c r="AS2565" s="158"/>
      <c r="AT2565" s="158"/>
      <c r="AU2565" s="158"/>
      <c r="AV2565" s="158"/>
      <c r="AW2565" s="158"/>
      <c r="AX2565" s="159"/>
    </row>
    <row r="2566" spans="1:251" ht="12" customHeight="1">
      <c r="A2566" s="40"/>
      <c r="B2566" s="157"/>
      <c r="C2566" s="158"/>
      <c r="D2566" s="158"/>
      <c r="E2566" s="158"/>
      <c r="F2566" s="158"/>
      <c r="G2566" s="158"/>
      <c r="H2566" s="158"/>
      <c r="I2566" s="158"/>
      <c r="J2566" s="158"/>
      <c r="K2566" s="158"/>
      <c r="L2566" s="158"/>
      <c r="M2566" s="158"/>
      <c r="N2566" s="158"/>
      <c r="O2566" s="158"/>
      <c r="P2566" s="158"/>
      <c r="Q2566" s="158"/>
      <c r="R2566" s="158"/>
      <c r="S2566" s="158"/>
      <c r="T2566" s="158"/>
      <c r="U2566" s="158"/>
      <c r="V2566" s="158"/>
      <c r="W2566" s="158"/>
      <c r="X2566" s="158"/>
      <c r="Y2566" s="158"/>
      <c r="Z2566" s="158"/>
      <c r="AA2566" s="158"/>
      <c r="AB2566" s="158"/>
      <c r="AC2566" s="158"/>
      <c r="AD2566" s="158"/>
      <c r="AE2566" s="158"/>
      <c r="AF2566" s="158"/>
      <c r="AG2566" s="158"/>
      <c r="AH2566" s="158"/>
      <c r="AI2566" s="158"/>
      <c r="AJ2566" s="158"/>
      <c r="AK2566" s="158"/>
      <c r="AL2566" s="158"/>
      <c r="AM2566" s="158"/>
      <c r="AN2566" s="158"/>
      <c r="AO2566" s="158"/>
      <c r="AP2566" s="158"/>
      <c r="AQ2566" s="158"/>
      <c r="AR2566" s="158"/>
      <c r="AS2566" s="158"/>
      <c r="AT2566" s="158"/>
      <c r="AU2566" s="158"/>
      <c r="AV2566" s="158"/>
      <c r="AW2566" s="158"/>
      <c r="AX2566" s="159"/>
      <c r="BC2566" s="3"/>
    </row>
    <row r="2567" spans="1:251" ht="12" customHeight="1">
      <c r="A2567" s="40"/>
      <c r="B2567" s="157"/>
      <c r="C2567" s="158"/>
      <c r="D2567" s="158"/>
      <c r="E2567" s="158"/>
      <c r="F2567" s="158"/>
      <c r="G2567" s="158"/>
      <c r="H2567" s="158"/>
      <c r="I2567" s="158"/>
      <c r="J2567" s="158"/>
      <c r="K2567" s="158"/>
      <c r="L2567" s="158"/>
      <c r="M2567" s="158"/>
      <c r="N2567" s="158"/>
      <c r="O2567" s="158"/>
      <c r="P2567" s="158"/>
      <c r="Q2567" s="158"/>
      <c r="R2567" s="158"/>
      <c r="S2567" s="158"/>
      <c r="T2567" s="158"/>
      <c r="U2567" s="158"/>
      <c r="V2567" s="158"/>
      <c r="W2567" s="158"/>
      <c r="X2567" s="158"/>
      <c r="Y2567" s="158"/>
      <c r="Z2567" s="158"/>
      <c r="AA2567" s="158"/>
      <c r="AB2567" s="158"/>
      <c r="AC2567" s="158"/>
      <c r="AD2567" s="158"/>
      <c r="AE2567" s="158"/>
      <c r="AF2567" s="158"/>
      <c r="AG2567" s="158"/>
      <c r="AH2567" s="158"/>
      <c r="AI2567" s="158"/>
      <c r="AJ2567" s="158"/>
      <c r="AK2567" s="158"/>
      <c r="AL2567" s="158"/>
      <c r="AM2567" s="158"/>
      <c r="AN2567" s="158"/>
      <c r="AO2567" s="158"/>
      <c r="AP2567" s="158"/>
      <c r="AQ2567" s="158"/>
      <c r="AR2567" s="158"/>
      <c r="AS2567" s="158"/>
      <c r="AT2567" s="158"/>
      <c r="AU2567" s="158"/>
      <c r="AV2567" s="158"/>
      <c r="AW2567" s="158"/>
      <c r="AX2567" s="159"/>
    </row>
    <row r="2568" spans="1:251" ht="12" customHeight="1">
      <c r="A2568" s="40"/>
      <c r="B2568" s="157"/>
      <c r="C2568" s="158"/>
      <c r="D2568" s="158"/>
      <c r="E2568" s="158"/>
      <c r="F2568" s="158"/>
      <c r="G2568" s="158"/>
      <c r="H2568" s="158"/>
      <c r="I2568" s="158"/>
      <c r="J2568" s="158"/>
      <c r="K2568" s="158"/>
      <c r="L2568" s="158"/>
      <c r="M2568" s="158"/>
      <c r="N2568" s="158"/>
      <c r="O2568" s="158"/>
      <c r="P2568" s="158"/>
      <c r="Q2568" s="158"/>
      <c r="R2568" s="158"/>
      <c r="S2568" s="158"/>
      <c r="T2568" s="158"/>
      <c r="U2568" s="158"/>
      <c r="V2568" s="158"/>
      <c r="W2568" s="158"/>
      <c r="X2568" s="158"/>
      <c r="Y2568" s="158"/>
      <c r="Z2568" s="158"/>
      <c r="AA2568" s="158"/>
      <c r="AB2568" s="158"/>
      <c r="AC2568" s="158"/>
      <c r="AD2568" s="158"/>
      <c r="AE2568" s="158"/>
      <c r="AF2568" s="158"/>
      <c r="AG2568" s="158"/>
      <c r="AH2568" s="158"/>
      <c r="AI2568" s="158"/>
      <c r="AJ2568" s="158"/>
      <c r="AK2568" s="158"/>
      <c r="AL2568" s="158"/>
      <c r="AM2568" s="158"/>
      <c r="AN2568" s="158"/>
      <c r="AO2568" s="158"/>
      <c r="AP2568" s="158"/>
      <c r="AQ2568" s="158"/>
      <c r="AR2568" s="158"/>
      <c r="AS2568" s="158"/>
      <c r="AT2568" s="158"/>
      <c r="AU2568" s="158"/>
      <c r="AV2568" s="158"/>
      <c r="AW2568" s="158"/>
      <c r="AX2568" s="159"/>
    </row>
    <row r="2569" spans="1:251" ht="12" customHeight="1">
      <c r="A2569" s="40"/>
      <c r="B2569" s="157"/>
      <c r="C2569" s="158"/>
      <c r="D2569" s="158"/>
      <c r="E2569" s="158"/>
      <c r="F2569" s="158"/>
      <c r="G2569" s="158"/>
      <c r="H2569" s="158"/>
      <c r="I2569" s="158"/>
      <c r="J2569" s="158"/>
      <c r="K2569" s="158"/>
      <c r="L2569" s="158"/>
      <c r="M2569" s="158"/>
      <c r="N2569" s="158"/>
      <c r="O2569" s="158"/>
      <c r="P2569" s="158"/>
      <c r="Q2569" s="158"/>
      <c r="R2569" s="158"/>
      <c r="S2569" s="158"/>
      <c r="T2569" s="158"/>
      <c r="U2569" s="158"/>
      <c r="V2569" s="158"/>
      <c r="W2569" s="158"/>
      <c r="X2569" s="158"/>
      <c r="Y2569" s="158"/>
      <c r="Z2569" s="158"/>
      <c r="AA2569" s="158"/>
      <c r="AB2569" s="158"/>
      <c r="AC2569" s="158"/>
      <c r="AD2569" s="158"/>
      <c r="AE2569" s="158"/>
      <c r="AF2569" s="158"/>
      <c r="AG2569" s="158"/>
      <c r="AH2569" s="158"/>
      <c r="AI2569" s="158"/>
      <c r="AJ2569" s="158"/>
      <c r="AK2569" s="158"/>
      <c r="AL2569" s="158"/>
      <c r="AM2569" s="158"/>
      <c r="AN2569" s="158"/>
      <c r="AO2569" s="158"/>
      <c r="AP2569" s="158"/>
      <c r="AQ2569" s="158"/>
      <c r="AR2569" s="158"/>
      <c r="AS2569" s="158"/>
      <c r="AT2569" s="158"/>
      <c r="AU2569" s="158"/>
      <c r="AV2569" s="158"/>
      <c r="AW2569" s="158"/>
      <c r="AX2569" s="159"/>
    </row>
    <row r="2570" spans="1:251" ht="15" thickBot="1">
      <c r="A2570" s="41"/>
      <c r="B2570" s="54"/>
      <c r="C2570" s="55"/>
      <c r="D2570" s="55"/>
      <c r="E2570" s="55"/>
      <c r="F2570" s="55"/>
      <c r="G2570" s="55"/>
      <c r="H2570" s="55"/>
      <c r="I2570" s="55"/>
      <c r="J2570" s="55"/>
      <c r="K2570" s="55"/>
      <c r="L2570" s="55"/>
      <c r="M2570" s="55"/>
      <c r="N2570" s="55"/>
      <c r="O2570" s="55"/>
      <c r="P2570" s="55"/>
      <c r="Q2570" s="55"/>
      <c r="R2570" s="55"/>
      <c r="S2570" s="55"/>
      <c r="T2570" s="55"/>
      <c r="U2570" s="55"/>
      <c r="V2570" s="55"/>
      <c r="W2570" s="55"/>
      <c r="X2570" s="55"/>
      <c r="Y2570" s="55"/>
      <c r="Z2570" s="55"/>
      <c r="AA2570" s="55"/>
      <c r="AB2570" s="55"/>
      <c r="AC2570" s="55"/>
      <c r="AD2570" s="55"/>
      <c r="AE2570" s="55"/>
      <c r="AF2570" s="55"/>
      <c r="AG2570" s="55"/>
      <c r="AH2570" s="55"/>
      <c r="AI2570" s="55"/>
      <c r="AJ2570" s="55"/>
      <c r="AK2570" s="55"/>
      <c r="AL2570" s="55"/>
      <c r="AM2570" s="55"/>
      <c r="AN2570" s="55"/>
      <c r="AO2570" s="55"/>
      <c r="AP2570" s="55"/>
      <c r="AQ2570" s="55"/>
      <c r="AR2570" s="55"/>
      <c r="AS2570" s="55"/>
      <c r="AT2570" s="55"/>
      <c r="AU2570" s="55"/>
      <c r="AV2570" s="55"/>
      <c r="AW2570" s="55"/>
      <c r="AX2570" s="56"/>
    </row>
    <row r="2571" spans="1:251">
      <c r="B2571" s="57"/>
    </row>
    <row r="2572" spans="1:251" ht="14.25">
      <c r="B2572" s="49" t="s">
        <v>4</v>
      </c>
      <c r="C2572" s="40"/>
      <c r="D2572" s="40"/>
      <c r="E2572" s="40"/>
      <c r="F2572" s="40"/>
      <c r="G2572" s="40"/>
      <c r="H2572" s="40"/>
      <c r="I2572" s="40"/>
      <c r="J2572" s="40"/>
      <c r="K2572" s="40"/>
      <c r="L2572" s="48"/>
      <c r="M2572" s="48"/>
      <c r="N2572" s="48"/>
      <c r="O2572" s="48"/>
      <c r="P2572" s="40"/>
      <c r="Q2572" s="40"/>
      <c r="R2572" s="40"/>
      <c r="S2572" s="40"/>
      <c r="T2572" s="40"/>
      <c r="U2572" s="40"/>
      <c r="V2572" s="49"/>
      <c r="W2572" s="49"/>
      <c r="X2572" s="49"/>
      <c r="Y2572" s="49"/>
      <c r="Z2572" s="49"/>
      <c r="AA2572" s="49"/>
      <c r="AB2572" s="49"/>
      <c r="AC2572" s="49"/>
      <c r="AD2572" s="49"/>
      <c r="AE2572" s="49"/>
      <c r="AF2572" s="49"/>
      <c r="AG2572" s="49"/>
      <c r="AH2572" s="49"/>
      <c r="AI2572" s="49"/>
      <c r="AJ2572" s="49"/>
      <c r="AK2572" s="49"/>
      <c r="AL2572" s="49"/>
      <c r="AM2572" s="49"/>
      <c r="AN2572" s="49"/>
      <c r="AO2572" s="49"/>
      <c r="AP2572" s="49"/>
      <c r="AQ2572" s="49"/>
      <c r="AR2572" s="49"/>
      <c r="AS2572" s="49"/>
      <c r="AT2572" s="49"/>
      <c r="AU2572" s="49"/>
      <c r="AV2572" s="49"/>
      <c r="AW2572" s="49"/>
      <c r="AX2572" s="49"/>
    </row>
    <row r="2573" spans="1:251" ht="15" thickBot="1">
      <c r="B2573" s="40"/>
      <c r="C2573" s="40"/>
      <c r="D2573" s="40"/>
      <c r="E2573" s="40"/>
      <c r="F2573" s="40"/>
      <c r="G2573" s="40"/>
      <c r="H2573" s="40"/>
      <c r="I2573" s="40"/>
      <c r="J2573" s="40"/>
      <c r="K2573" s="40"/>
      <c r="L2573" s="48"/>
      <c r="M2573" s="48"/>
      <c r="N2573" s="48"/>
      <c r="O2573" s="48"/>
      <c r="P2573" s="40"/>
      <c r="Q2573" s="40"/>
      <c r="R2573" s="40"/>
      <c r="S2573" s="40"/>
      <c r="T2573" s="40"/>
      <c r="U2573" s="40"/>
      <c r="V2573" s="49"/>
      <c r="W2573" s="49"/>
      <c r="X2573" s="49"/>
      <c r="Y2573" s="49"/>
      <c r="Z2573" s="49"/>
      <c r="AA2573" s="49"/>
      <c r="AB2573" s="49"/>
      <c r="AC2573" s="49"/>
      <c r="AD2573" s="49"/>
      <c r="AE2573" s="49"/>
      <c r="AF2573" s="49"/>
      <c r="AG2573" s="49"/>
      <c r="AH2573" s="49"/>
      <c r="AI2573" s="49"/>
      <c r="AJ2573" s="49"/>
      <c r="AK2573" s="49"/>
      <c r="AL2573" s="49"/>
      <c r="AM2573" s="49"/>
      <c r="AN2573" s="49"/>
      <c r="AO2573" s="49"/>
      <c r="AP2573" s="49"/>
      <c r="AQ2573" s="49"/>
      <c r="AR2573" s="49"/>
      <c r="AS2573" s="49"/>
      <c r="AT2573" s="49"/>
      <c r="AU2573" s="49"/>
      <c r="AV2573" s="49"/>
      <c r="AW2573" s="49"/>
      <c r="AX2573" s="58" t="s">
        <v>5</v>
      </c>
    </row>
    <row r="2574" spans="1:251" s="3" customFormat="1" ht="13.5" customHeight="1">
      <c r="A2574" s="40"/>
      <c r="B2574" s="160" t="s">
        <v>6</v>
      </c>
      <c r="C2574" s="161"/>
      <c r="D2574" s="161"/>
      <c r="E2574" s="161"/>
      <c r="F2574" s="161"/>
      <c r="G2574" s="161"/>
      <c r="H2574" s="161"/>
      <c r="I2574" s="161"/>
      <c r="J2574" s="161"/>
      <c r="K2574" s="161"/>
      <c r="L2574" s="161"/>
      <c r="M2574" s="161"/>
      <c r="N2574" s="161"/>
      <c r="O2574" s="161"/>
      <c r="P2574" s="161"/>
      <c r="Q2574" s="161"/>
      <c r="R2574" s="161"/>
      <c r="S2574" s="161"/>
      <c r="T2574" s="161"/>
      <c r="U2574" s="161"/>
      <c r="V2574" s="161"/>
      <c r="W2574" s="161"/>
      <c r="X2574" s="161"/>
      <c r="Y2574" s="161"/>
      <c r="Z2574" s="162"/>
      <c r="AA2574" s="166" t="s">
        <v>12</v>
      </c>
      <c r="AB2574" s="161"/>
      <c r="AC2574" s="161"/>
      <c r="AD2574" s="161"/>
      <c r="AE2574" s="161"/>
      <c r="AF2574" s="161"/>
      <c r="AG2574" s="161"/>
      <c r="AH2574" s="161"/>
      <c r="AI2574" s="162"/>
      <c r="AJ2574" s="166" t="s">
        <v>13</v>
      </c>
      <c r="AK2574" s="161"/>
      <c r="AL2574" s="161"/>
      <c r="AM2574" s="161"/>
      <c r="AN2574" s="161"/>
      <c r="AO2574" s="161"/>
      <c r="AP2574" s="161"/>
      <c r="AQ2574" s="161"/>
      <c r="AR2574" s="162"/>
      <c r="AS2574" s="166" t="s">
        <v>7</v>
      </c>
      <c r="AT2574" s="161"/>
      <c r="AU2574" s="161"/>
      <c r="AV2574" s="161"/>
      <c r="AW2574" s="161"/>
      <c r="AX2574" s="168"/>
      <c r="AY2574" s="39"/>
      <c r="AZ2574" s="1"/>
      <c r="BA2574" s="1"/>
      <c r="BB2574" s="1"/>
      <c r="BC2574" s="1"/>
      <c r="BD2574" s="1"/>
      <c r="BE2574" s="1"/>
      <c r="BF2574" s="1"/>
      <c r="BG2574" s="1"/>
      <c r="BH2574" s="1"/>
      <c r="BI2574" s="1"/>
      <c r="BJ2574" s="1"/>
      <c r="BK2574" s="1"/>
      <c r="BL2574" s="1"/>
      <c r="BM2574" s="1"/>
      <c r="BN2574" s="1"/>
      <c r="BO2574" s="1"/>
      <c r="BP2574" s="1"/>
      <c r="BQ2574" s="1"/>
      <c r="BR2574" s="1"/>
      <c r="BS2574" s="1"/>
      <c r="BT2574" s="1"/>
      <c r="BU2574" s="1"/>
      <c r="BV2574" s="1"/>
      <c r="BW2574" s="1"/>
      <c r="BX2574" s="1"/>
      <c r="BY2574" s="1"/>
      <c r="BZ2574" s="1"/>
      <c r="CA2574" s="1"/>
      <c r="CB2574" s="1"/>
      <c r="CC2574" s="1"/>
      <c r="CD2574" s="1"/>
      <c r="CE2574" s="1"/>
      <c r="CF2574" s="1"/>
      <c r="CG2574" s="1"/>
      <c r="CH2574" s="1"/>
      <c r="CI2574" s="1"/>
      <c r="CJ2574" s="1"/>
      <c r="CK2574" s="1"/>
      <c r="CL2574" s="1"/>
      <c r="CM2574" s="1"/>
      <c r="CN2574" s="1"/>
      <c r="CO2574" s="1"/>
      <c r="CP2574" s="1"/>
      <c r="CQ2574" s="1"/>
      <c r="CR2574" s="1"/>
      <c r="CS2574" s="1"/>
      <c r="CT2574" s="1"/>
      <c r="CU2574" s="1"/>
      <c r="CV2574" s="1"/>
      <c r="CW2574" s="1"/>
      <c r="CX2574" s="1"/>
      <c r="CY2574" s="1"/>
      <c r="CZ2574" s="1"/>
      <c r="DA2574" s="1"/>
      <c r="DB2574" s="1"/>
      <c r="DC2574" s="1"/>
      <c r="DD2574" s="1"/>
      <c r="DE2574" s="1"/>
      <c r="DF2574" s="1"/>
      <c r="DG2574" s="1"/>
      <c r="DH2574" s="1"/>
      <c r="DI2574" s="1"/>
      <c r="DJ2574" s="1"/>
      <c r="DK2574" s="1"/>
      <c r="DL2574" s="1"/>
      <c r="DM2574" s="1"/>
      <c r="DN2574" s="1"/>
      <c r="DO2574" s="1"/>
      <c r="DP2574" s="1"/>
      <c r="DQ2574" s="1"/>
      <c r="DR2574" s="1"/>
      <c r="DS2574" s="1"/>
      <c r="DT2574" s="1"/>
      <c r="DU2574" s="1"/>
      <c r="DV2574" s="1"/>
      <c r="DW2574" s="1"/>
      <c r="DX2574" s="1"/>
      <c r="DY2574" s="1"/>
      <c r="DZ2574" s="1"/>
      <c r="EA2574" s="1"/>
      <c r="EB2574" s="1"/>
      <c r="EC2574" s="1"/>
      <c r="ED2574" s="1"/>
      <c r="EE2574" s="1"/>
      <c r="EF2574" s="1"/>
      <c r="EG2574" s="1"/>
      <c r="EH2574" s="1"/>
      <c r="EI2574" s="1"/>
      <c r="EJ2574" s="1"/>
      <c r="EK2574" s="1"/>
      <c r="EL2574" s="1"/>
      <c r="EM2574" s="1"/>
      <c r="EN2574" s="1"/>
      <c r="EO2574" s="1"/>
      <c r="EP2574" s="1"/>
      <c r="EQ2574" s="1"/>
      <c r="ER2574" s="1"/>
      <c r="ES2574" s="1"/>
      <c r="ET2574" s="1"/>
      <c r="EU2574" s="1"/>
      <c r="EV2574" s="1"/>
      <c r="EW2574" s="1"/>
      <c r="EX2574" s="1"/>
      <c r="EY2574" s="1"/>
      <c r="EZ2574" s="1"/>
      <c r="FA2574" s="1"/>
      <c r="FB2574" s="1"/>
      <c r="FC2574" s="1"/>
      <c r="FD2574" s="1"/>
      <c r="FE2574" s="1"/>
      <c r="FF2574" s="1"/>
      <c r="FG2574" s="1"/>
      <c r="FH2574" s="1"/>
      <c r="FI2574" s="1"/>
      <c r="FJ2574" s="1"/>
      <c r="FK2574" s="1"/>
      <c r="FL2574" s="1"/>
      <c r="FM2574" s="1"/>
      <c r="FN2574" s="1"/>
      <c r="FO2574" s="1"/>
      <c r="FP2574" s="1"/>
      <c r="FQ2574" s="1"/>
      <c r="FR2574" s="1"/>
      <c r="FS2574" s="1"/>
      <c r="FT2574" s="1"/>
      <c r="FU2574" s="1"/>
      <c r="FV2574" s="1"/>
      <c r="FW2574" s="1"/>
      <c r="FX2574" s="1"/>
      <c r="FY2574" s="1"/>
      <c r="FZ2574" s="1"/>
      <c r="GA2574" s="1"/>
      <c r="GB2574" s="1"/>
      <c r="GC2574" s="1"/>
      <c r="GD2574" s="1"/>
      <c r="GE2574" s="1"/>
      <c r="GF2574" s="1"/>
      <c r="GG2574" s="1"/>
      <c r="GH2574" s="1"/>
      <c r="GI2574" s="1"/>
      <c r="GJ2574" s="1"/>
      <c r="GK2574" s="1"/>
      <c r="GL2574" s="1"/>
      <c r="GM2574" s="1"/>
      <c r="GN2574" s="1"/>
      <c r="GO2574" s="1"/>
      <c r="GP2574" s="1"/>
      <c r="GQ2574" s="1"/>
      <c r="GR2574" s="1"/>
      <c r="GS2574" s="1"/>
      <c r="GT2574" s="1"/>
      <c r="GU2574" s="1"/>
      <c r="GV2574" s="1"/>
      <c r="GW2574" s="1"/>
      <c r="GX2574" s="1"/>
      <c r="GY2574" s="1"/>
      <c r="GZ2574" s="1"/>
      <c r="HA2574" s="1"/>
      <c r="HB2574" s="1"/>
      <c r="HC2574" s="1"/>
      <c r="HD2574" s="1"/>
      <c r="HE2574" s="1"/>
      <c r="HF2574" s="1"/>
      <c r="HG2574" s="1"/>
      <c r="HH2574" s="1"/>
      <c r="HI2574" s="1"/>
      <c r="HJ2574" s="1"/>
      <c r="HK2574" s="1"/>
      <c r="HL2574" s="1"/>
      <c r="HM2574" s="1"/>
      <c r="HN2574" s="1"/>
      <c r="HO2574" s="1"/>
      <c r="HP2574" s="1"/>
      <c r="HQ2574" s="1"/>
      <c r="HR2574" s="1"/>
      <c r="HS2574" s="1"/>
      <c r="HT2574" s="1"/>
      <c r="HU2574" s="1"/>
      <c r="HV2574" s="1"/>
      <c r="HW2574" s="1"/>
      <c r="HX2574" s="1"/>
      <c r="HY2574" s="1"/>
      <c r="HZ2574" s="1"/>
      <c r="IA2574" s="1"/>
      <c r="IB2574" s="1"/>
      <c r="IC2574" s="1"/>
      <c r="ID2574" s="1"/>
      <c r="IE2574" s="1"/>
      <c r="IF2574" s="1"/>
      <c r="IG2574" s="1"/>
      <c r="IH2574" s="1"/>
      <c r="II2574" s="1"/>
      <c r="IJ2574" s="1"/>
      <c r="IK2574" s="1"/>
      <c r="IL2574" s="1"/>
      <c r="IM2574" s="1"/>
      <c r="IN2574" s="1"/>
      <c r="IO2574" s="1"/>
      <c r="IP2574" s="1"/>
      <c r="IQ2574" s="1"/>
    </row>
    <row r="2575" spans="1:251" s="3" customFormat="1" ht="13.5">
      <c r="A2575" s="40"/>
      <c r="B2575" s="163"/>
      <c r="C2575" s="164"/>
      <c r="D2575" s="164"/>
      <c r="E2575" s="164"/>
      <c r="F2575" s="164"/>
      <c r="G2575" s="164"/>
      <c r="H2575" s="164"/>
      <c r="I2575" s="164"/>
      <c r="J2575" s="164"/>
      <c r="K2575" s="164"/>
      <c r="L2575" s="164"/>
      <c r="M2575" s="164"/>
      <c r="N2575" s="164"/>
      <c r="O2575" s="164"/>
      <c r="P2575" s="164"/>
      <c r="Q2575" s="164"/>
      <c r="R2575" s="164"/>
      <c r="S2575" s="164"/>
      <c r="T2575" s="164"/>
      <c r="U2575" s="164"/>
      <c r="V2575" s="164"/>
      <c r="W2575" s="164"/>
      <c r="X2575" s="164"/>
      <c r="Y2575" s="164"/>
      <c r="Z2575" s="165"/>
      <c r="AA2575" s="167"/>
      <c r="AB2575" s="164"/>
      <c r="AC2575" s="164"/>
      <c r="AD2575" s="164"/>
      <c r="AE2575" s="164"/>
      <c r="AF2575" s="164"/>
      <c r="AG2575" s="164"/>
      <c r="AH2575" s="164"/>
      <c r="AI2575" s="165"/>
      <c r="AJ2575" s="167"/>
      <c r="AK2575" s="164"/>
      <c r="AL2575" s="164"/>
      <c r="AM2575" s="164"/>
      <c r="AN2575" s="164"/>
      <c r="AO2575" s="164"/>
      <c r="AP2575" s="164"/>
      <c r="AQ2575" s="164"/>
      <c r="AR2575" s="165"/>
      <c r="AS2575" s="167"/>
      <c r="AT2575" s="164"/>
      <c r="AU2575" s="164"/>
      <c r="AV2575" s="164"/>
      <c r="AW2575" s="164"/>
      <c r="AX2575" s="169"/>
      <c r="AY2575" s="39"/>
      <c r="AZ2575" s="1"/>
      <c r="BA2575" s="1"/>
      <c r="BB2575" s="4"/>
      <c r="BC2575" s="5"/>
      <c r="BE2575" s="1"/>
      <c r="BF2575" s="1"/>
      <c r="BG2575" s="1"/>
      <c r="BH2575" s="1"/>
      <c r="BI2575" s="1"/>
      <c r="BJ2575" s="1"/>
      <c r="BK2575" s="1"/>
      <c r="BL2575" s="1"/>
      <c r="BM2575" s="1"/>
      <c r="BN2575" s="1"/>
      <c r="BO2575" s="1"/>
      <c r="BP2575" s="1"/>
      <c r="BQ2575" s="1"/>
      <c r="BR2575" s="1"/>
      <c r="BS2575" s="1"/>
      <c r="BT2575" s="1"/>
      <c r="BU2575" s="1"/>
      <c r="BV2575" s="1"/>
      <c r="BW2575" s="1"/>
      <c r="BX2575" s="1"/>
      <c r="BY2575" s="1"/>
      <c r="BZ2575" s="1"/>
      <c r="CA2575" s="1"/>
      <c r="CB2575" s="1"/>
      <c r="CC2575" s="1"/>
      <c r="CD2575" s="1"/>
      <c r="CE2575" s="1"/>
      <c r="CF2575" s="1"/>
      <c r="CG2575" s="1"/>
      <c r="CH2575" s="1"/>
      <c r="CI2575" s="1"/>
      <c r="CJ2575" s="1"/>
      <c r="CK2575" s="1"/>
      <c r="CL2575" s="1"/>
      <c r="CM2575" s="1"/>
      <c r="CN2575" s="1"/>
      <c r="CO2575" s="1"/>
      <c r="CP2575" s="1"/>
      <c r="CQ2575" s="1"/>
      <c r="CR2575" s="1"/>
      <c r="CS2575" s="1"/>
      <c r="CT2575" s="1"/>
      <c r="CU2575" s="1"/>
      <c r="CV2575" s="1"/>
      <c r="CW2575" s="1"/>
      <c r="CX2575" s="1"/>
      <c r="CY2575" s="1"/>
      <c r="CZ2575" s="1"/>
      <c r="DA2575" s="1"/>
      <c r="DB2575" s="1"/>
      <c r="DC2575" s="1"/>
      <c r="DD2575" s="1"/>
      <c r="DE2575" s="1"/>
      <c r="DF2575" s="1"/>
      <c r="DG2575" s="1"/>
      <c r="DH2575" s="1"/>
      <c r="DI2575" s="1"/>
      <c r="DJ2575" s="1"/>
      <c r="DK2575" s="1"/>
      <c r="DL2575" s="1"/>
      <c r="DM2575" s="1"/>
      <c r="DN2575" s="1"/>
      <c r="DO2575" s="1"/>
      <c r="DP2575" s="1"/>
      <c r="DQ2575" s="1"/>
      <c r="DR2575" s="1"/>
      <c r="DS2575" s="1"/>
      <c r="DT2575" s="1"/>
      <c r="DU2575" s="1"/>
      <c r="DV2575" s="1"/>
      <c r="DW2575" s="1"/>
      <c r="DX2575" s="1"/>
      <c r="DY2575" s="1"/>
      <c r="DZ2575" s="1"/>
      <c r="EA2575" s="1"/>
      <c r="EB2575" s="1"/>
      <c r="EC2575" s="1"/>
      <c r="ED2575" s="1"/>
      <c r="EE2575" s="1"/>
      <c r="EF2575" s="1"/>
      <c r="EG2575" s="1"/>
      <c r="EH2575" s="1"/>
      <c r="EI2575" s="1"/>
      <c r="EJ2575" s="1"/>
      <c r="EK2575" s="1"/>
      <c r="EL2575" s="1"/>
      <c r="EM2575" s="1"/>
      <c r="EN2575" s="1"/>
      <c r="EO2575" s="1"/>
      <c r="EP2575" s="1"/>
      <c r="EQ2575" s="1"/>
      <c r="ER2575" s="1"/>
      <c r="ES2575" s="1"/>
      <c r="ET2575" s="1"/>
      <c r="EU2575" s="1"/>
      <c r="EV2575" s="1"/>
      <c r="EW2575" s="1"/>
      <c r="EX2575" s="1"/>
      <c r="EY2575" s="1"/>
      <c r="EZ2575" s="1"/>
      <c r="FA2575" s="1"/>
      <c r="FB2575" s="1"/>
      <c r="FC2575" s="1"/>
      <c r="FD2575" s="1"/>
      <c r="FE2575" s="1"/>
      <c r="FF2575" s="1"/>
      <c r="FG2575" s="1"/>
      <c r="FH2575" s="1"/>
      <c r="FI2575" s="1"/>
      <c r="FJ2575" s="1"/>
      <c r="FK2575" s="1"/>
      <c r="FL2575" s="1"/>
      <c r="FM2575" s="1"/>
      <c r="FN2575" s="1"/>
      <c r="FO2575" s="1"/>
      <c r="FP2575" s="1"/>
      <c r="FQ2575" s="1"/>
      <c r="FR2575" s="1"/>
      <c r="FS2575" s="1"/>
      <c r="FT2575" s="1"/>
      <c r="FU2575" s="1"/>
      <c r="FV2575" s="1"/>
      <c r="FW2575" s="1"/>
      <c r="FX2575" s="1"/>
      <c r="FY2575" s="1"/>
      <c r="FZ2575" s="1"/>
      <c r="GA2575" s="1"/>
      <c r="GB2575" s="1"/>
      <c r="GC2575" s="1"/>
      <c r="GD2575" s="1"/>
      <c r="GE2575" s="1"/>
      <c r="GF2575" s="1"/>
      <c r="GG2575" s="1"/>
      <c r="GH2575" s="1"/>
      <c r="GI2575" s="1"/>
      <c r="GJ2575" s="1"/>
      <c r="GK2575" s="1"/>
      <c r="GL2575" s="1"/>
      <c r="GM2575" s="1"/>
      <c r="GN2575" s="1"/>
      <c r="GO2575" s="1"/>
      <c r="GP2575" s="1"/>
      <c r="GQ2575" s="1"/>
      <c r="GR2575" s="1"/>
      <c r="GS2575" s="1"/>
      <c r="GT2575" s="1"/>
      <c r="GU2575" s="1"/>
      <c r="GV2575" s="1"/>
      <c r="GW2575" s="1"/>
      <c r="GX2575" s="1"/>
      <c r="GY2575" s="1"/>
      <c r="GZ2575" s="1"/>
      <c r="HA2575" s="1"/>
      <c r="HB2575" s="1"/>
      <c r="HC2575" s="1"/>
      <c r="HD2575" s="1"/>
      <c r="HE2575" s="1"/>
      <c r="HF2575" s="1"/>
      <c r="HG2575" s="1"/>
      <c r="HH2575" s="1"/>
      <c r="HI2575" s="1"/>
      <c r="HJ2575" s="1"/>
      <c r="HK2575" s="1"/>
      <c r="HL2575" s="1"/>
      <c r="HM2575" s="1"/>
      <c r="HN2575" s="1"/>
      <c r="HO2575" s="1"/>
      <c r="HP2575" s="1"/>
      <c r="HQ2575" s="1"/>
      <c r="HR2575" s="1"/>
      <c r="HS2575" s="1"/>
      <c r="HT2575" s="1"/>
      <c r="HU2575" s="1"/>
      <c r="HV2575" s="1"/>
      <c r="HW2575" s="1"/>
      <c r="HX2575" s="1"/>
      <c r="HY2575" s="1"/>
      <c r="HZ2575" s="1"/>
      <c r="IA2575" s="1"/>
      <c r="IB2575" s="1"/>
      <c r="IC2575" s="1"/>
      <c r="ID2575" s="1"/>
      <c r="IE2575" s="1"/>
      <c r="IF2575" s="1"/>
      <c r="IG2575" s="1"/>
      <c r="IH2575" s="1"/>
      <c r="II2575" s="1"/>
      <c r="IJ2575" s="1"/>
      <c r="IK2575" s="1"/>
      <c r="IL2575" s="1"/>
      <c r="IM2575" s="1"/>
      <c r="IN2575" s="1"/>
      <c r="IO2575" s="1"/>
      <c r="IP2575" s="1"/>
      <c r="IQ2575" s="1"/>
    </row>
    <row r="2576" spans="1:251" s="3" customFormat="1" ht="18.75" customHeight="1">
      <c r="A2576" s="40"/>
      <c r="B2576" s="59"/>
      <c r="C2576" s="148" t="s">
        <v>353</v>
      </c>
      <c r="D2576" s="149"/>
      <c r="E2576" s="149"/>
      <c r="F2576" s="149"/>
      <c r="G2576" s="149"/>
      <c r="H2576" s="149"/>
      <c r="I2576" s="149"/>
      <c r="J2576" s="149"/>
      <c r="K2576" s="149"/>
      <c r="L2576" s="149"/>
      <c r="M2576" s="149"/>
      <c r="N2576" s="149"/>
      <c r="O2576" s="149"/>
      <c r="P2576" s="149"/>
      <c r="Q2576" s="149"/>
      <c r="R2576" s="149"/>
      <c r="S2576" s="149"/>
      <c r="T2576" s="149"/>
      <c r="U2576" s="149"/>
      <c r="V2576" s="149"/>
      <c r="W2576" s="149"/>
      <c r="X2576" s="149"/>
      <c r="Y2576" s="149"/>
      <c r="Z2576" s="150"/>
      <c r="AA2576" s="151">
        <v>41071</v>
      </c>
      <c r="AB2576" s="152"/>
      <c r="AC2576" s="152"/>
      <c r="AD2576" s="152"/>
      <c r="AE2576" s="152"/>
      <c r="AF2576" s="152"/>
      <c r="AG2576" s="152"/>
      <c r="AH2576" s="152"/>
      <c r="AI2576" s="153"/>
      <c r="AJ2576" s="151">
        <v>41557</v>
      </c>
      <c r="AK2576" s="152"/>
      <c r="AL2576" s="152"/>
      <c r="AM2576" s="152"/>
      <c r="AN2576" s="152"/>
      <c r="AO2576" s="152"/>
      <c r="AP2576" s="152"/>
      <c r="AQ2576" s="152"/>
      <c r="AR2576" s="153"/>
      <c r="AS2576" s="154"/>
      <c r="AT2576" s="155"/>
      <c r="AU2576" s="155"/>
      <c r="AV2576" s="155"/>
      <c r="AW2576" s="155"/>
      <c r="AX2576" s="156"/>
      <c r="AY2576" s="39"/>
      <c r="AZ2576" s="1"/>
      <c r="BA2576" s="1"/>
      <c r="BB2576" s="1"/>
      <c r="BC2576" s="1"/>
      <c r="BD2576" s="1"/>
      <c r="BE2576" s="1"/>
      <c r="BF2576" s="1"/>
      <c r="BG2576" s="1"/>
      <c r="BH2576" s="1"/>
      <c r="BI2576" s="1"/>
      <c r="BJ2576" s="1"/>
      <c r="BK2576" s="1"/>
      <c r="BL2576" s="1"/>
      <c r="BM2576" s="1"/>
      <c r="BN2576" s="1"/>
      <c r="BO2576" s="1"/>
      <c r="BP2576" s="1"/>
      <c r="BQ2576" s="1"/>
      <c r="BR2576" s="1"/>
      <c r="BS2576" s="1"/>
      <c r="BT2576" s="1"/>
      <c r="BU2576" s="1"/>
      <c r="BV2576" s="1"/>
      <c r="BW2576" s="1"/>
      <c r="BX2576" s="1"/>
      <c r="BY2576" s="1"/>
      <c r="BZ2576" s="1"/>
      <c r="CA2576" s="1"/>
      <c r="CB2576" s="1"/>
      <c r="CC2576" s="1"/>
      <c r="CD2576" s="1"/>
      <c r="CE2576" s="1"/>
      <c r="CF2576" s="1"/>
      <c r="CG2576" s="1"/>
      <c r="CH2576" s="1"/>
      <c r="CI2576" s="1"/>
      <c r="CJ2576" s="1"/>
      <c r="CK2576" s="1"/>
      <c r="CL2576" s="1"/>
      <c r="CM2576" s="1"/>
      <c r="CN2576" s="1"/>
      <c r="CO2576" s="1"/>
      <c r="CP2576" s="1"/>
      <c r="CQ2576" s="1"/>
      <c r="CR2576" s="1"/>
      <c r="CS2576" s="1"/>
      <c r="CT2576" s="1"/>
      <c r="CU2576" s="1"/>
      <c r="CV2576" s="1"/>
      <c r="CW2576" s="1"/>
      <c r="CX2576" s="1"/>
      <c r="CY2576" s="1"/>
      <c r="CZ2576" s="1"/>
      <c r="DA2576" s="1"/>
      <c r="DB2576" s="1"/>
      <c r="DC2576" s="1"/>
      <c r="DD2576" s="1"/>
      <c r="DE2576" s="1"/>
      <c r="DF2576" s="1"/>
      <c r="DG2576" s="1"/>
      <c r="DH2576" s="1"/>
      <c r="DI2576" s="1"/>
      <c r="DJ2576" s="1"/>
      <c r="DK2576" s="1"/>
      <c r="DL2576" s="1"/>
      <c r="DM2576" s="1"/>
      <c r="DN2576" s="1"/>
      <c r="DO2576" s="1"/>
      <c r="DP2576" s="1"/>
      <c r="DQ2576" s="1"/>
      <c r="DR2576" s="1"/>
      <c r="DS2576" s="1"/>
      <c r="DT2576" s="1"/>
      <c r="DU2576" s="1"/>
      <c r="DV2576" s="1"/>
      <c r="DW2576" s="1"/>
      <c r="DX2576" s="1"/>
      <c r="DY2576" s="1"/>
      <c r="DZ2576" s="1"/>
      <c r="EA2576" s="1"/>
      <c r="EB2576" s="1"/>
      <c r="EC2576" s="1"/>
      <c r="ED2576" s="1"/>
      <c r="EE2576" s="1"/>
      <c r="EF2576" s="1"/>
      <c r="EG2576" s="1"/>
      <c r="EH2576" s="1"/>
      <c r="EI2576" s="1"/>
      <c r="EJ2576" s="1"/>
      <c r="EK2576" s="1"/>
      <c r="EL2576" s="1"/>
      <c r="EM2576" s="1"/>
      <c r="EN2576" s="1"/>
      <c r="EO2576" s="1"/>
      <c r="EP2576" s="1"/>
      <c r="EQ2576" s="1"/>
      <c r="ER2576" s="1"/>
      <c r="ES2576" s="1"/>
      <c r="ET2576" s="1"/>
      <c r="EU2576" s="1"/>
      <c r="EV2576" s="1"/>
      <c r="EW2576" s="1"/>
      <c r="EX2576" s="1"/>
      <c r="EY2576" s="1"/>
      <c r="EZ2576" s="1"/>
      <c r="FA2576" s="1"/>
      <c r="FB2576" s="1"/>
      <c r="FC2576" s="1"/>
      <c r="FD2576" s="1"/>
      <c r="FE2576" s="1"/>
      <c r="FF2576" s="1"/>
      <c r="FG2576" s="1"/>
      <c r="FH2576" s="1"/>
      <c r="FI2576" s="1"/>
      <c r="FJ2576" s="1"/>
      <c r="FK2576" s="1"/>
      <c r="FL2576" s="1"/>
      <c r="FM2576" s="1"/>
      <c r="FN2576" s="1"/>
      <c r="FO2576" s="1"/>
      <c r="FP2576" s="1"/>
      <c r="FQ2576" s="1"/>
      <c r="FR2576" s="1"/>
      <c r="FS2576" s="1"/>
      <c r="FT2576" s="1"/>
      <c r="FU2576" s="1"/>
      <c r="FV2576" s="1"/>
      <c r="FW2576" s="1"/>
      <c r="FX2576" s="1"/>
      <c r="FY2576" s="1"/>
      <c r="FZ2576" s="1"/>
      <c r="GA2576" s="1"/>
      <c r="GB2576" s="1"/>
      <c r="GC2576" s="1"/>
      <c r="GD2576" s="1"/>
      <c r="GE2576" s="1"/>
      <c r="GF2576" s="1"/>
      <c r="GG2576" s="1"/>
      <c r="GH2576" s="1"/>
      <c r="GI2576" s="1"/>
      <c r="GJ2576" s="1"/>
      <c r="GK2576" s="1"/>
      <c r="GL2576" s="1"/>
      <c r="GM2576" s="1"/>
      <c r="GN2576" s="1"/>
      <c r="GO2576" s="1"/>
      <c r="GP2576" s="1"/>
      <c r="GQ2576" s="1"/>
      <c r="GR2576" s="1"/>
      <c r="GS2576" s="1"/>
      <c r="GT2576" s="1"/>
      <c r="GU2576" s="1"/>
      <c r="GV2576" s="1"/>
      <c r="GW2576" s="1"/>
      <c r="GX2576" s="1"/>
      <c r="GY2576" s="1"/>
      <c r="GZ2576" s="1"/>
      <c r="HA2576" s="1"/>
      <c r="HB2576" s="1"/>
      <c r="HC2576" s="1"/>
      <c r="HD2576" s="1"/>
      <c r="HE2576" s="1"/>
      <c r="HF2576" s="1"/>
      <c r="HG2576" s="1"/>
      <c r="HH2576" s="1"/>
      <c r="HI2576" s="1"/>
      <c r="HJ2576" s="1"/>
      <c r="HK2576" s="1"/>
      <c r="HL2576" s="1"/>
      <c r="HM2576" s="1"/>
      <c r="HN2576" s="1"/>
      <c r="HO2576" s="1"/>
      <c r="HP2576" s="1"/>
      <c r="HQ2576" s="1"/>
      <c r="HR2576" s="1"/>
      <c r="HS2576" s="1"/>
      <c r="HT2576" s="1"/>
      <c r="HU2576" s="1"/>
      <c r="HV2576" s="1"/>
      <c r="HW2576" s="1"/>
      <c r="HX2576" s="1"/>
      <c r="HY2576" s="1"/>
      <c r="HZ2576" s="1"/>
      <c r="IA2576" s="1"/>
      <c r="IB2576" s="1"/>
      <c r="IC2576" s="1"/>
      <c r="ID2576" s="1"/>
      <c r="IE2576" s="1"/>
      <c r="IF2576" s="1"/>
      <c r="IG2576" s="1"/>
      <c r="IH2576" s="1"/>
      <c r="II2576" s="1"/>
      <c r="IJ2576" s="1"/>
      <c r="IK2576" s="1"/>
      <c r="IL2576" s="1"/>
      <c r="IM2576" s="1"/>
      <c r="IN2576" s="1"/>
      <c r="IO2576" s="1"/>
      <c r="IP2576" s="1"/>
      <c r="IQ2576" s="1"/>
    </row>
    <row r="2577" spans="1:251" s="3" customFormat="1" ht="18.75" customHeight="1">
      <c r="A2577" s="40"/>
      <c r="B2577" s="59"/>
      <c r="C2577" s="148" t="s">
        <v>339</v>
      </c>
      <c r="D2577" s="149"/>
      <c r="E2577" s="149"/>
      <c r="F2577" s="149"/>
      <c r="G2577" s="149"/>
      <c r="H2577" s="149"/>
      <c r="I2577" s="149"/>
      <c r="J2577" s="149"/>
      <c r="K2577" s="149"/>
      <c r="L2577" s="149"/>
      <c r="M2577" s="149"/>
      <c r="N2577" s="149"/>
      <c r="O2577" s="149"/>
      <c r="P2577" s="149"/>
      <c r="Q2577" s="149"/>
      <c r="R2577" s="149"/>
      <c r="S2577" s="149"/>
      <c r="T2577" s="149"/>
      <c r="U2577" s="149"/>
      <c r="V2577" s="149"/>
      <c r="W2577" s="149"/>
      <c r="X2577" s="149"/>
      <c r="Y2577" s="149"/>
      <c r="Z2577" s="150"/>
      <c r="AA2577" s="151">
        <v>30710</v>
      </c>
      <c r="AB2577" s="152"/>
      <c r="AC2577" s="152"/>
      <c r="AD2577" s="152"/>
      <c r="AE2577" s="152"/>
      <c r="AF2577" s="152"/>
      <c r="AG2577" s="152"/>
      <c r="AH2577" s="152"/>
      <c r="AI2577" s="153"/>
      <c r="AJ2577" s="151">
        <v>28676</v>
      </c>
      <c r="AK2577" s="152"/>
      <c r="AL2577" s="152"/>
      <c r="AM2577" s="152"/>
      <c r="AN2577" s="152"/>
      <c r="AO2577" s="152"/>
      <c r="AP2577" s="152"/>
      <c r="AQ2577" s="152"/>
      <c r="AR2577" s="153"/>
      <c r="AS2577" s="154"/>
      <c r="AT2577" s="155"/>
      <c r="AU2577" s="155"/>
      <c r="AV2577" s="155"/>
      <c r="AW2577" s="155"/>
      <c r="AX2577" s="156"/>
      <c r="AY2577" s="39"/>
      <c r="AZ2577" s="1"/>
      <c r="BA2577" s="1"/>
      <c r="BB2577" s="1"/>
      <c r="BC2577" s="1"/>
      <c r="BD2577" s="1"/>
      <c r="BE2577" s="1"/>
      <c r="BF2577" s="1"/>
      <c r="BG2577" s="1"/>
      <c r="BH2577" s="1"/>
      <c r="BI2577" s="1"/>
      <c r="BJ2577" s="1"/>
      <c r="BK2577" s="1"/>
      <c r="BL2577" s="1"/>
      <c r="BM2577" s="1"/>
      <c r="BN2577" s="1"/>
      <c r="BO2577" s="1"/>
      <c r="BP2577" s="1"/>
      <c r="BQ2577" s="1"/>
      <c r="BR2577" s="1"/>
      <c r="BS2577" s="1"/>
      <c r="BT2577" s="1"/>
      <c r="BU2577" s="1"/>
      <c r="BV2577" s="1"/>
      <c r="BW2577" s="1"/>
      <c r="BX2577" s="1"/>
      <c r="BY2577" s="1"/>
      <c r="BZ2577" s="1"/>
      <c r="CA2577" s="1"/>
      <c r="CB2577" s="1"/>
      <c r="CC2577" s="1"/>
      <c r="CD2577" s="1"/>
      <c r="CE2577" s="1"/>
      <c r="CF2577" s="1"/>
      <c r="CG2577" s="1"/>
      <c r="CH2577" s="1"/>
      <c r="CI2577" s="1"/>
      <c r="CJ2577" s="1"/>
      <c r="CK2577" s="1"/>
      <c r="CL2577" s="1"/>
      <c r="CM2577" s="1"/>
      <c r="CN2577" s="1"/>
      <c r="CO2577" s="1"/>
      <c r="CP2577" s="1"/>
      <c r="CQ2577" s="1"/>
      <c r="CR2577" s="1"/>
      <c r="CS2577" s="1"/>
      <c r="CT2577" s="1"/>
      <c r="CU2577" s="1"/>
      <c r="CV2577" s="1"/>
      <c r="CW2577" s="1"/>
      <c r="CX2577" s="1"/>
      <c r="CY2577" s="1"/>
      <c r="CZ2577" s="1"/>
      <c r="DA2577" s="1"/>
      <c r="DB2577" s="1"/>
      <c r="DC2577" s="1"/>
      <c r="DD2577" s="1"/>
      <c r="DE2577" s="1"/>
      <c r="DF2577" s="1"/>
      <c r="DG2577" s="1"/>
      <c r="DH2577" s="1"/>
      <c r="DI2577" s="1"/>
      <c r="DJ2577" s="1"/>
      <c r="DK2577" s="1"/>
      <c r="DL2577" s="1"/>
      <c r="DM2577" s="1"/>
      <c r="DN2577" s="1"/>
      <c r="DO2577" s="1"/>
      <c r="DP2577" s="1"/>
      <c r="DQ2577" s="1"/>
      <c r="DR2577" s="1"/>
      <c r="DS2577" s="1"/>
      <c r="DT2577" s="1"/>
      <c r="DU2577" s="1"/>
      <c r="DV2577" s="1"/>
      <c r="DW2577" s="1"/>
      <c r="DX2577" s="1"/>
      <c r="DY2577" s="1"/>
      <c r="DZ2577" s="1"/>
      <c r="EA2577" s="1"/>
      <c r="EB2577" s="1"/>
      <c r="EC2577" s="1"/>
      <c r="ED2577" s="1"/>
      <c r="EE2577" s="1"/>
      <c r="EF2577" s="1"/>
      <c r="EG2577" s="1"/>
      <c r="EH2577" s="1"/>
      <c r="EI2577" s="1"/>
      <c r="EJ2577" s="1"/>
      <c r="EK2577" s="1"/>
      <c r="EL2577" s="1"/>
      <c r="EM2577" s="1"/>
      <c r="EN2577" s="1"/>
      <c r="EO2577" s="1"/>
      <c r="EP2577" s="1"/>
      <c r="EQ2577" s="1"/>
      <c r="ER2577" s="1"/>
      <c r="ES2577" s="1"/>
      <c r="ET2577" s="1"/>
      <c r="EU2577" s="1"/>
      <c r="EV2577" s="1"/>
      <c r="EW2577" s="1"/>
      <c r="EX2577" s="1"/>
      <c r="EY2577" s="1"/>
      <c r="EZ2577" s="1"/>
      <c r="FA2577" s="1"/>
      <c r="FB2577" s="1"/>
      <c r="FC2577" s="1"/>
      <c r="FD2577" s="1"/>
      <c r="FE2577" s="1"/>
      <c r="FF2577" s="1"/>
      <c r="FG2577" s="1"/>
      <c r="FH2577" s="1"/>
      <c r="FI2577" s="1"/>
      <c r="FJ2577" s="1"/>
      <c r="FK2577" s="1"/>
      <c r="FL2577" s="1"/>
      <c r="FM2577" s="1"/>
      <c r="FN2577" s="1"/>
      <c r="FO2577" s="1"/>
      <c r="FP2577" s="1"/>
      <c r="FQ2577" s="1"/>
      <c r="FR2577" s="1"/>
      <c r="FS2577" s="1"/>
      <c r="FT2577" s="1"/>
      <c r="FU2577" s="1"/>
      <c r="FV2577" s="1"/>
      <c r="FW2577" s="1"/>
      <c r="FX2577" s="1"/>
      <c r="FY2577" s="1"/>
      <c r="FZ2577" s="1"/>
      <c r="GA2577" s="1"/>
      <c r="GB2577" s="1"/>
      <c r="GC2577" s="1"/>
      <c r="GD2577" s="1"/>
      <c r="GE2577" s="1"/>
      <c r="GF2577" s="1"/>
      <c r="GG2577" s="1"/>
      <c r="GH2577" s="1"/>
      <c r="GI2577" s="1"/>
      <c r="GJ2577" s="1"/>
      <c r="GK2577" s="1"/>
      <c r="GL2577" s="1"/>
      <c r="GM2577" s="1"/>
      <c r="GN2577" s="1"/>
      <c r="GO2577" s="1"/>
      <c r="GP2577" s="1"/>
      <c r="GQ2577" s="1"/>
      <c r="GR2577" s="1"/>
      <c r="GS2577" s="1"/>
      <c r="GT2577" s="1"/>
      <c r="GU2577" s="1"/>
      <c r="GV2577" s="1"/>
      <c r="GW2577" s="1"/>
      <c r="GX2577" s="1"/>
      <c r="GY2577" s="1"/>
      <c r="GZ2577" s="1"/>
      <c r="HA2577" s="1"/>
      <c r="HB2577" s="1"/>
      <c r="HC2577" s="1"/>
      <c r="HD2577" s="1"/>
      <c r="HE2577" s="1"/>
      <c r="HF2577" s="1"/>
      <c r="HG2577" s="1"/>
      <c r="HH2577" s="1"/>
      <c r="HI2577" s="1"/>
      <c r="HJ2577" s="1"/>
      <c r="HK2577" s="1"/>
      <c r="HL2577" s="1"/>
      <c r="HM2577" s="1"/>
      <c r="HN2577" s="1"/>
      <c r="HO2577" s="1"/>
      <c r="HP2577" s="1"/>
      <c r="HQ2577" s="1"/>
      <c r="HR2577" s="1"/>
      <c r="HS2577" s="1"/>
      <c r="HT2577" s="1"/>
      <c r="HU2577" s="1"/>
      <c r="HV2577" s="1"/>
      <c r="HW2577" s="1"/>
      <c r="HX2577" s="1"/>
      <c r="HY2577" s="1"/>
      <c r="HZ2577" s="1"/>
      <c r="IA2577" s="1"/>
      <c r="IB2577" s="1"/>
      <c r="IC2577" s="1"/>
      <c r="ID2577" s="1"/>
      <c r="IE2577" s="1"/>
      <c r="IF2577" s="1"/>
      <c r="IG2577" s="1"/>
      <c r="IH2577" s="1"/>
      <c r="II2577" s="1"/>
      <c r="IJ2577" s="1"/>
      <c r="IK2577" s="1"/>
      <c r="IL2577" s="1"/>
      <c r="IM2577" s="1"/>
      <c r="IN2577" s="1"/>
      <c r="IO2577" s="1"/>
      <c r="IP2577" s="1"/>
      <c r="IQ2577" s="1"/>
    </row>
    <row r="2578" spans="1:251" s="3" customFormat="1" ht="18.75" customHeight="1">
      <c r="A2578" s="40"/>
      <c r="B2578" s="59"/>
      <c r="C2578" s="148" t="s">
        <v>354</v>
      </c>
      <c r="D2578" s="149"/>
      <c r="E2578" s="149"/>
      <c r="F2578" s="149"/>
      <c r="G2578" s="149"/>
      <c r="H2578" s="149"/>
      <c r="I2578" s="149"/>
      <c r="J2578" s="149"/>
      <c r="K2578" s="149"/>
      <c r="L2578" s="149"/>
      <c r="M2578" s="149"/>
      <c r="N2578" s="149"/>
      <c r="O2578" s="149"/>
      <c r="P2578" s="149"/>
      <c r="Q2578" s="149"/>
      <c r="R2578" s="149"/>
      <c r="S2578" s="149"/>
      <c r="T2578" s="149"/>
      <c r="U2578" s="149"/>
      <c r="V2578" s="149"/>
      <c r="W2578" s="149"/>
      <c r="X2578" s="149"/>
      <c r="Y2578" s="149"/>
      <c r="Z2578" s="150"/>
      <c r="AA2578" s="151">
        <v>4595</v>
      </c>
      <c r="AB2578" s="152"/>
      <c r="AC2578" s="152"/>
      <c r="AD2578" s="152"/>
      <c r="AE2578" s="152"/>
      <c r="AF2578" s="152"/>
      <c r="AG2578" s="152"/>
      <c r="AH2578" s="152"/>
      <c r="AI2578" s="153"/>
      <c r="AJ2578" s="151">
        <v>4300</v>
      </c>
      <c r="AK2578" s="152"/>
      <c r="AL2578" s="152"/>
      <c r="AM2578" s="152"/>
      <c r="AN2578" s="152"/>
      <c r="AO2578" s="152"/>
      <c r="AP2578" s="152"/>
      <c r="AQ2578" s="152"/>
      <c r="AR2578" s="153"/>
      <c r="AS2578" s="154"/>
      <c r="AT2578" s="155"/>
      <c r="AU2578" s="155"/>
      <c r="AV2578" s="155"/>
      <c r="AW2578" s="155"/>
      <c r="AX2578" s="156"/>
      <c r="AY2578" s="39"/>
      <c r="AZ2578" s="1"/>
      <c r="BA2578" s="1"/>
      <c r="BB2578" s="1"/>
      <c r="BC2578" s="1"/>
      <c r="BD2578" s="1"/>
      <c r="BE2578" s="1"/>
      <c r="BF2578" s="1"/>
      <c r="BG2578" s="1"/>
      <c r="BH2578" s="1"/>
      <c r="BI2578" s="1"/>
      <c r="BJ2578" s="1"/>
      <c r="BK2578" s="1"/>
      <c r="BL2578" s="1"/>
      <c r="BM2578" s="1"/>
      <c r="BN2578" s="1"/>
      <c r="BO2578" s="1"/>
      <c r="BP2578" s="1"/>
      <c r="BQ2578" s="1"/>
      <c r="BR2578" s="1"/>
      <c r="BS2578" s="1"/>
      <c r="BT2578" s="1"/>
      <c r="BU2578" s="1"/>
      <c r="BV2578" s="1"/>
      <c r="BW2578" s="1"/>
      <c r="BX2578" s="1"/>
      <c r="BY2578" s="1"/>
      <c r="BZ2578" s="1"/>
      <c r="CA2578" s="1"/>
      <c r="CB2578" s="1"/>
      <c r="CC2578" s="1"/>
      <c r="CD2578" s="1"/>
      <c r="CE2578" s="1"/>
      <c r="CF2578" s="1"/>
      <c r="CG2578" s="1"/>
      <c r="CH2578" s="1"/>
      <c r="CI2578" s="1"/>
      <c r="CJ2578" s="1"/>
      <c r="CK2578" s="1"/>
      <c r="CL2578" s="1"/>
      <c r="CM2578" s="1"/>
      <c r="CN2578" s="1"/>
      <c r="CO2578" s="1"/>
      <c r="CP2578" s="1"/>
      <c r="CQ2578" s="1"/>
      <c r="CR2578" s="1"/>
      <c r="CS2578" s="1"/>
      <c r="CT2578" s="1"/>
      <c r="CU2578" s="1"/>
      <c r="CV2578" s="1"/>
      <c r="CW2578" s="1"/>
      <c r="CX2578" s="1"/>
      <c r="CY2578" s="1"/>
      <c r="CZ2578" s="1"/>
      <c r="DA2578" s="1"/>
      <c r="DB2578" s="1"/>
      <c r="DC2578" s="1"/>
      <c r="DD2578" s="1"/>
      <c r="DE2578" s="1"/>
      <c r="DF2578" s="1"/>
      <c r="DG2578" s="1"/>
      <c r="DH2578" s="1"/>
      <c r="DI2578" s="1"/>
      <c r="DJ2578" s="1"/>
      <c r="DK2578" s="1"/>
      <c r="DL2578" s="1"/>
      <c r="DM2578" s="1"/>
      <c r="DN2578" s="1"/>
      <c r="DO2578" s="1"/>
      <c r="DP2578" s="1"/>
      <c r="DQ2578" s="1"/>
      <c r="DR2578" s="1"/>
      <c r="DS2578" s="1"/>
      <c r="DT2578" s="1"/>
      <c r="DU2578" s="1"/>
      <c r="DV2578" s="1"/>
      <c r="DW2578" s="1"/>
      <c r="DX2578" s="1"/>
      <c r="DY2578" s="1"/>
      <c r="DZ2578" s="1"/>
      <c r="EA2578" s="1"/>
      <c r="EB2578" s="1"/>
      <c r="EC2578" s="1"/>
      <c r="ED2578" s="1"/>
      <c r="EE2578" s="1"/>
      <c r="EF2578" s="1"/>
      <c r="EG2578" s="1"/>
      <c r="EH2578" s="1"/>
      <c r="EI2578" s="1"/>
      <c r="EJ2578" s="1"/>
      <c r="EK2578" s="1"/>
      <c r="EL2578" s="1"/>
      <c r="EM2578" s="1"/>
      <c r="EN2578" s="1"/>
      <c r="EO2578" s="1"/>
      <c r="EP2578" s="1"/>
      <c r="EQ2578" s="1"/>
      <c r="ER2578" s="1"/>
      <c r="ES2578" s="1"/>
      <c r="ET2578" s="1"/>
      <c r="EU2578" s="1"/>
      <c r="EV2578" s="1"/>
      <c r="EW2578" s="1"/>
      <c r="EX2578" s="1"/>
      <c r="EY2578" s="1"/>
      <c r="EZ2578" s="1"/>
      <c r="FA2578" s="1"/>
      <c r="FB2578" s="1"/>
      <c r="FC2578" s="1"/>
      <c r="FD2578" s="1"/>
      <c r="FE2578" s="1"/>
      <c r="FF2578" s="1"/>
      <c r="FG2578" s="1"/>
      <c r="FH2578" s="1"/>
      <c r="FI2578" s="1"/>
      <c r="FJ2578" s="1"/>
      <c r="FK2578" s="1"/>
      <c r="FL2578" s="1"/>
      <c r="FM2578" s="1"/>
      <c r="FN2578" s="1"/>
      <c r="FO2578" s="1"/>
      <c r="FP2578" s="1"/>
      <c r="FQ2578" s="1"/>
      <c r="FR2578" s="1"/>
      <c r="FS2578" s="1"/>
      <c r="FT2578" s="1"/>
      <c r="FU2578" s="1"/>
      <c r="FV2578" s="1"/>
      <c r="FW2578" s="1"/>
      <c r="FX2578" s="1"/>
      <c r="FY2578" s="1"/>
      <c r="FZ2578" s="1"/>
      <c r="GA2578" s="1"/>
      <c r="GB2578" s="1"/>
      <c r="GC2578" s="1"/>
      <c r="GD2578" s="1"/>
      <c r="GE2578" s="1"/>
      <c r="GF2578" s="1"/>
      <c r="GG2578" s="1"/>
      <c r="GH2578" s="1"/>
      <c r="GI2578" s="1"/>
      <c r="GJ2578" s="1"/>
      <c r="GK2578" s="1"/>
      <c r="GL2578" s="1"/>
      <c r="GM2578" s="1"/>
      <c r="GN2578" s="1"/>
      <c r="GO2578" s="1"/>
      <c r="GP2578" s="1"/>
      <c r="GQ2578" s="1"/>
      <c r="GR2578" s="1"/>
      <c r="GS2578" s="1"/>
      <c r="GT2578" s="1"/>
      <c r="GU2578" s="1"/>
      <c r="GV2578" s="1"/>
      <c r="GW2578" s="1"/>
      <c r="GX2578" s="1"/>
      <c r="GY2578" s="1"/>
      <c r="GZ2578" s="1"/>
      <c r="HA2578" s="1"/>
      <c r="HB2578" s="1"/>
      <c r="HC2578" s="1"/>
      <c r="HD2578" s="1"/>
      <c r="HE2578" s="1"/>
      <c r="HF2578" s="1"/>
      <c r="HG2578" s="1"/>
      <c r="HH2578" s="1"/>
      <c r="HI2578" s="1"/>
      <c r="HJ2578" s="1"/>
      <c r="HK2578" s="1"/>
      <c r="HL2578" s="1"/>
      <c r="HM2578" s="1"/>
      <c r="HN2578" s="1"/>
      <c r="HO2578" s="1"/>
      <c r="HP2578" s="1"/>
      <c r="HQ2578" s="1"/>
      <c r="HR2578" s="1"/>
      <c r="HS2578" s="1"/>
      <c r="HT2578" s="1"/>
      <c r="HU2578" s="1"/>
      <c r="HV2578" s="1"/>
      <c r="HW2578" s="1"/>
      <c r="HX2578" s="1"/>
      <c r="HY2578" s="1"/>
      <c r="HZ2578" s="1"/>
      <c r="IA2578" s="1"/>
      <c r="IB2578" s="1"/>
      <c r="IC2578" s="1"/>
      <c r="ID2578" s="1"/>
      <c r="IE2578" s="1"/>
      <c r="IF2578" s="1"/>
      <c r="IG2578" s="1"/>
      <c r="IH2578" s="1"/>
      <c r="II2578" s="1"/>
      <c r="IJ2578" s="1"/>
      <c r="IK2578" s="1"/>
      <c r="IL2578" s="1"/>
      <c r="IM2578" s="1"/>
      <c r="IN2578" s="1"/>
      <c r="IO2578" s="1"/>
      <c r="IP2578" s="1"/>
      <c r="IQ2578" s="1"/>
    </row>
    <row r="2579" spans="1:251" s="3" customFormat="1" ht="18.75" customHeight="1">
      <c r="A2579" s="40"/>
      <c r="B2579" s="59"/>
      <c r="C2579" s="148" t="s">
        <v>340</v>
      </c>
      <c r="D2579" s="149"/>
      <c r="E2579" s="149"/>
      <c r="F2579" s="149"/>
      <c r="G2579" s="149"/>
      <c r="H2579" s="149"/>
      <c r="I2579" s="149"/>
      <c r="J2579" s="149"/>
      <c r="K2579" s="149"/>
      <c r="L2579" s="149"/>
      <c r="M2579" s="149"/>
      <c r="N2579" s="149"/>
      <c r="O2579" s="149"/>
      <c r="P2579" s="149"/>
      <c r="Q2579" s="149"/>
      <c r="R2579" s="149"/>
      <c r="S2579" s="149"/>
      <c r="T2579" s="149"/>
      <c r="U2579" s="149"/>
      <c r="V2579" s="149"/>
      <c r="W2579" s="149"/>
      <c r="X2579" s="149"/>
      <c r="Y2579" s="149"/>
      <c r="Z2579" s="150"/>
      <c r="AA2579" s="151">
        <v>1107</v>
      </c>
      <c r="AB2579" s="152"/>
      <c r="AC2579" s="152"/>
      <c r="AD2579" s="152"/>
      <c r="AE2579" s="152"/>
      <c r="AF2579" s="152"/>
      <c r="AG2579" s="152"/>
      <c r="AH2579" s="152"/>
      <c r="AI2579" s="153"/>
      <c r="AJ2579" s="151">
        <v>948</v>
      </c>
      <c r="AK2579" s="152"/>
      <c r="AL2579" s="152"/>
      <c r="AM2579" s="152"/>
      <c r="AN2579" s="152"/>
      <c r="AO2579" s="152"/>
      <c r="AP2579" s="152"/>
      <c r="AQ2579" s="152"/>
      <c r="AR2579" s="153"/>
      <c r="AS2579" s="154"/>
      <c r="AT2579" s="155"/>
      <c r="AU2579" s="155"/>
      <c r="AV2579" s="155"/>
      <c r="AW2579" s="155"/>
      <c r="AX2579" s="156"/>
      <c r="AY2579" s="39"/>
      <c r="AZ2579" s="1"/>
      <c r="BA2579" s="1"/>
      <c r="BB2579" s="1"/>
      <c r="BC2579" s="1"/>
      <c r="BD2579" s="1"/>
      <c r="BE2579" s="1"/>
      <c r="BF2579" s="1"/>
      <c r="BG2579" s="1"/>
      <c r="BH2579" s="1"/>
      <c r="BI2579" s="1"/>
      <c r="BJ2579" s="1"/>
      <c r="BK2579" s="1"/>
      <c r="BL2579" s="1"/>
      <c r="BM2579" s="1"/>
      <c r="BN2579" s="1"/>
      <c r="BO2579" s="1"/>
      <c r="BP2579" s="1"/>
      <c r="BQ2579" s="1"/>
      <c r="BR2579" s="1"/>
      <c r="BS2579" s="1"/>
      <c r="BT2579" s="1"/>
      <c r="BU2579" s="1"/>
      <c r="BV2579" s="1"/>
      <c r="BW2579" s="1"/>
      <c r="BX2579" s="1"/>
      <c r="BY2579" s="1"/>
      <c r="BZ2579" s="1"/>
      <c r="CA2579" s="1"/>
      <c r="CB2579" s="1"/>
      <c r="CC2579" s="1"/>
      <c r="CD2579" s="1"/>
      <c r="CE2579" s="1"/>
      <c r="CF2579" s="1"/>
      <c r="CG2579" s="1"/>
      <c r="CH2579" s="1"/>
      <c r="CI2579" s="1"/>
      <c r="CJ2579" s="1"/>
      <c r="CK2579" s="1"/>
      <c r="CL2579" s="1"/>
      <c r="CM2579" s="1"/>
      <c r="CN2579" s="1"/>
      <c r="CO2579" s="1"/>
      <c r="CP2579" s="1"/>
      <c r="CQ2579" s="1"/>
      <c r="CR2579" s="1"/>
      <c r="CS2579" s="1"/>
      <c r="CT2579" s="1"/>
      <c r="CU2579" s="1"/>
      <c r="CV2579" s="1"/>
      <c r="CW2579" s="1"/>
      <c r="CX2579" s="1"/>
      <c r="CY2579" s="1"/>
      <c r="CZ2579" s="1"/>
      <c r="DA2579" s="1"/>
      <c r="DB2579" s="1"/>
      <c r="DC2579" s="1"/>
      <c r="DD2579" s="1"/>
      <c r="DE2579" s="1"/>
      <c r="DF2579" s="1"/>
      <c r="DG2579" s="1"/>
      <c r="DH2579" s="1"/>
      <c r="DI2579" s="1"/>
      <c r="DJ2579" s="1"/>
      <c r="DK2579" s="1"/>
      <c r="DL2579" s="1"/>
      <c r="DM2579" s="1"/>
      <c r="DN2579" s="1"/>
      <c r="DO2579" s="1"/>
      <c r="DP2579" s="1"/>
      <c r="DQ2579" s="1"/>
      <c r="DR2579" s="1"/>
      <c r="DS2579" s="1"/>
      <c r="DT2579" s="1"/>
      <c r="DU2579" s="1"/>
      <c r="DV2579" s="1"/>
      <c r="DW2579" s="1"/>
      <c r="DX2579" s="1"/>
      <c r="DY2579" s="1"/>
      <c r="DZ2579" s="1"/>
      <c r="EA2579" s="1"/>
      <c r="EB2579" s="1"/>
      <c r="EC2579" s="1"/>
      <c r="ED2579" s="1"/>
      <c r="EE2579" s="1"/>
      <c r="EF2579" s="1"/>
      <c r="EG2579" s="1"/>
      <c r="EH2579" s="1"/>
      <c r="EI2579" s="1"/>
      <c r="EJ2579" s="1"/>
      <c r="EK2579" s="1"/>
      <c r="EL2579" s="1"/>
      <c r="EM2579" s="1"/>
      <c r="EN2579" s="1"/>
      <c r="EO2579" s="1"/>
      <c r="EP2579" s="1"/>
      <c r="EQ2579" s="1"/>
      <c r="ER2579" s="1"/>
      <c r="ES2579" s="1"/>
      <c r="ET2579" s="1"/>
      <c r="EU2579" s="1"/>
      <c r="EV2579" s="1"/>
      <c r="EW2579" s="1"/>
      <c r="EX2579" s="1"/>
      <c r="EY2579" s="1"/>
      <c r="EZ2579" s="1"/>
      <c r="FA2579" s="1"/>
      <c r="FB2579" s="1"/>
      <c r="FC2579" s="1"/>
      <c r="FD2579" s="1"/>
      <c r="FE2579" s="1"/>
      <c r="FF2579" s="1"/>
      <c r="FG2579" s="1"/>
      <c r="FH2579" s="1"/>
      <c r="FI2579" s="1"/>
      <c r="FJ2579" s="1"/>
      <c r="FK2579" s="1"/>
      <c r="FL2579" s="1"/>
      <c r="FM2579" s="1"/>
      <c r="FN2579" s="1"/>
      <c r="FO2579" s="1"/>
      <c r="FP2579" s="1"/>
      <c r="FQ2579" s="1"/>
      <c r="FR2579" s="1"/>
      <c r="FS2579" s="1"/>
      <c r="FT2579" s="1"/>
      <c r="FU2579" s="1"/>
      <c r="FV2579" s="1"/>
      <c r="FW2579" s="1"/>
      <c r="FX2579" s="1"/>
      <c r="FY2579" s="1"/>
      <c r="FZ2579" s="1"/>
      <c r="GA2579" s="1"/>
      <c r="GB2579" s="1"/>
      <c r="GC2579" s="1"/>
      <c r="GD2579" s="1"/>
      <c r="GE2579" s="1"/>
      <c r="GF2579" s="1"/>
      <c r="GG2579" s="1"/>
      <c r="GH2579" s="1"/>
      <c r="GI2579" s="1"/>
      <c r="GJ2579" s="1"/>
      <c r="GK2579" s="1"/>
      <c r="GL2579" s="1"/>
      <c r="GM2579" s="1"/>
      <c r="GN2579" s="1"/>
      <c r="GO2579" s="1"/>
      <c r="GP2579" s="1"/>
      <c r="GQ2579" s="1"/>
      <c r="GR2579" s="1"/>
      <c r="GS2579" s="1"/>
      <c r="GT2579" s="1"/>
      <c r="GU2579" s="1"/>
      <c r="GV2579" s="1"/>
      <c r="GW2579" s="1"/>
      <c r="GX2579" s="1"/>
      <c r="GY2579" s="1"/>
      <c r="GZ2579" s="1"/>
      <c r="HA2579" s="1"/>
      <c r="HB2579" s="1"/>
      <c r="HC2579" s="1"/>
      <c r="HD2579" s="1"/>
      <c r="HE2579" s="1"/>
      <c r="HF2579" s="1"/>
      <c r="HG2579" s="1"/>
      <c r="HH2579" s="1"/>
      <c r="HI2579" s="1"/>
      <c r="HJ2579" s="1"/>
      <c r="HK2579" s="1"/>
      <c r="HL2579" s="1"/>
      <c r="HM2579" s="1"/>
      <c r="HN2579" s="1"/>
      <c r="HO2579" s="1"/>
      <c r="HP2579" s="1"/>
      <c r="HQ2579" s="1"/>
      <c r="HR2579" s="1"/>
      <c r="HS2579" s="1"/>
      <c r="HT2579" s="1"/>
      <c r="HU2579" s="1"/>
      <c r="HV2579" s="1"/>
      <c r="HW2579" s="1"/>
      <c r="HX2579" s="1"/>
      <c r="HY2579" s="1"/>
      <c r="HZ2579" s="1"/>
      <c r="IA2579" s="1"/>
      <c r="IB2579" s="1"/>
      <c r="IC2579" s="1"/>
      <c r="ID2579" s="1"/>
      <c r="IE2579" s="1"/>
      <c r="IF2579" s="1"/>
      <c r="IG2579" s="1"/>
      <c r="IH2579" s="1"/>
      <c r="II2579" s="1"/>
      <c r="IJ2579" s="1"/>
      <c r="IK2579" s="1"/>
      <c r="IL2579" s="1"/>
      <c r="IM2579" s="1"/>
      <c r="IN2579" s="1"/>
      <c r="IO2579" s="1"/>
      <c r="IP2579" s="1"/>
      <c r="IQ2579" s="1"/>
    </row>
    <row r="2580" spans="1:251" s="3" customFormat="1" ht="18.75" customHeight="1">
      <c r="A2580" s="40"/>
      <c r="B2580" s="59"/>
      <c r="C2580" s="148" t="s">
        <v>355</v>
      </c>
      <c r="D2580" s="149"/>
      <c r="E2580" s="149"/>
      <c r="F2580" s="149"/>
      <c r="G2580" s="149"/>
      <c r="H2580" s="149"/>
      <c r="I2580" s="149"/>
      <c r="J2580" s="149"/>
      <c r="K2580" s="149"/>
      <c r="L2580" s="149"/>
      <c r="M2580" s="149"/>
      <c r="N2580" s="149"/>
      <c r="O2580" s="149"/>
      <c r="P2580" s="149"/>
      <c r="Q2580" s="149"/>
      <c r="R2580" s="149"/>
      <c r="S2580" s="149"/>
      <c r="T2580" s="149"/>
      <c r="U2580" s="149"/>
      <c r="V2580" s="149"/>
      <c r="W2580" s="149"/>
      <c r="X2580" s="149"/>
      <c r="Y2580" s="149"/>
      <c r="Z2580" s="150"/>
      <c r="AA2580" s="151">
        <v>31531</v>
      </c>
      <c r="AB2580" s="152"/>
      <c r="AC2580" s="152"/>
      <c r="AD2580" s="152"/>
      <c r="AE2580" s="152"/>
      <c r="AF2580" s="152"/>
      <c r="AG2580" s="152"/>
      <c r="AH2580" s="152"/>
      <c r="AI2580" s="153"/>
      <c r="AJ2580" s="151">
        <v>0</v>
      </c>
      <c r="AK2580" s="152"/>
      <c r="AL2580" s="152"/>
      <c r="AM2580" s="152"/>
      <c r="AN2580" s="152"/>
      <c r="AO2580" s="152"/>
      <c r="AP2580" s="152"/>
      <c r="AQ2580" s="152"/>
      <c r="AR2580" s="153"/>
      <c r="AS2580" s="154"/>
      <c r="AT2580" s="155"/>
      <c r="AU2580" s="155"/>
      <c r="AV2580" s="155"/>
      <c r="AW2580" s="155"/>
      <c r="AX2580" s="156"/>
      <c r="AY2580" s="39"/>
      <c r="AZ2580" s="1"/>
      <c r="BA2580" s="1"/>
      <c r="BB2580" s="1"/>
      <c r="BC2580" s="1"/>
      <c r="BD2580" s="1"/>
      <c r="BE2580" s="1"/>
      <c r="BF2580" s="1"/>
      <c r="BG2580" s="1"/>
      <c r="BH2580" s="1"/>
      <c r="BI2580" s="1"/>
      <c r="BJ2580" s="1"/>
      <c r="BK2580" s="1"/>
      <c r="BL2580" s="1"/>
      <c r="BM2580" s="1"/>
      <c r="BN2580" s="1"/>
      <c r="BO2580" s="1"/>
      <c r="BP2580" s="1"/>
      <c r="BQ2580" s="1"/>
      <c r="BR2580" s="1"/>
      <c r="BS2580" s="1"/>
      <c r="BT2580" s="1"/>
      <c r="BU2580" s="1"/>
      <c r="BV2580" s="1"/>
      <c r="BW2580" s="1"/>
      <c r="BX2580" s="1"/>
      <c r="BY2580" s="1"/>
      <c r="BZ2580" s="1"/>
      <c r="CA2580" s="1"/>
      <c r="CB2580" s="1"/>
      <c r="CC2580" s="1"/>
      <c r="CD2580" s="1"/>
      <c r="CE2580" s="1"/>
      <c r="CF2580" s="1"/>
      <c r="CG2580" s="1"/>
      <c r="CH2580" s="1"/>
      <c r="CI2580" s="1"/>
      <c r="CJ2580" s="1"/>
      <c r="CK2580" s="1"/>
      <c r="CL2580" s="1"/>
      <c r="CM2580" s="1"/>
      <c r="CN2580" s="1"/>
      <c r="CO2580" s="1"/>
      <c r="CP2580" s="1"/>
      <c r="CQ2580" s="1"/>
      <c r="CR2580" s="1"/>
      <c r="CS2580" s="1"/>
      <c r="CT2580" s="1"/>
      <c r="CU2580" s="1"/>
      <c r="CV2580" s="1"/>
      <c r="CW2580" s="1"/>
      <c r="CX2580" s="1"/>
      <c r="CY2580" s="1"/>
      <c r="CZ2580" s="1"/>
      <c r="DA2580" s="1"/>
      <c r="DB2580" s="1"/>
      <c r="DC2580" s="1"/>
      <c r="DD2580" s="1"/>
      <c r="DE2580" s="1"/>
      <c r="DF2580" s="1"/>
      <c r="DG2580" s="1"/>
      <c r="DH2580" s="1"/>
      <c r="DI2580" s="1"/>
      <c r="DJ2580" s="1"/>
      <c r="DK2580" s="1"/>
      <c r="DL2580" s="1"/>
      <c r="DM2580" s="1"/>
      <c r="DN2580" s="1"/>
      <c r="DO2580" s="1"/>
      <c r="DP2580" s="1"/>
      <c r="DQ2580" s="1"/>
      <c r="DR2580" s="1"/>
      <c r="DS2580" s="1"/>
      <c r="DT2580" s="1"/>
      <c r="DU2580" s="1"/>
      <c r="DV2580" s="1"/>
      <c r="DW2580" s="1"/>
      <c r="DX2580" s="1"/>
      <c r="DY2580" s="1"/>
      <c r="DZ2580" s="1"/>
      <c r="EA2580" s="1"/>
      <c r="EB2580" s="1"/>
      <c r="EC2580" s="1"/>
      <c r="ED2580" s="1"/>
      <c r="EE2580" s="1"/>
      <c r="EF2580" s="1"/>
      <c r="EG2580" s="1"/>
      <c r="EH2580" s="1"/>
      <c r="EI2580" s="1"/>
      <c r="EJ2580" s="1"/>
      <c r="EK2580" s="1"/>
      <c r="EL2580" s="1"/>
      <c r="EM2580" s="1"/>
      <c r="EN2580" s="1"/>
      <c r="EO2580" s="1"/>
      <c r="EP2580" s="1"/>
      <c r="EQ2580" s="1"/>
      <c r="ER2580" s="1"/>
      <c r="ES2580" s="1"/>
      <c r="ET2580" s="1"/>
      <c r="EU2580" s="1"/>
      <c r="EV2580" s="1"/>
      <c r="EW2580" s="1"/>
      <c r="EX2580" s="1"/>
      <c r="EY2580" s="1"/>
      <c r="EZ2580" s="1"/>
      <c r="FA2580" s="1"/>
      <c r="FB2580" s="1"/>
      <c r="FC2580" s="1"/>
      <c r="FD2580" s="1"/>
      <c r="FE2580" s="1"/>
      <c r="FF2580" s="1"/>
      <c r="FG2580" s="1"/>
      <c r="FH2580" s="1"/>
      <c r="FI2580" s="1"/>
      <c r="FJ2580" s="1"/>
      <c r="FK2580" s="1"/>
      <c r="FL2580" s="1"/>
      <c r="FM2580" s="1"/>
      <c r="FN2580" s="1"/>
      <c r="FO2580" s="1"/>
      <c r="FP2580" s="1"/>
      <c r="FQ2580" s="1"/>
      <c r="FR2580" s="1"/>
      <c r="FS2580" s="1"/>
      <c r="FT2580" s="1"/>
      <c r="FU2580" s="1"/>
      <c r="FV2580" s="1"/>
      <c r="FW2580" s="1"/>
      <c r="FX2580" s="1"/>
      <c r="FY2580" s="1"/>
      <c r="FZ2580" s="1"/>
      <c r="GA2580" s="1"/>
      <c r="GB2580" s="1"/>
      <c r="GC2580" s="1"/>
      <c r="GD2580" s="1"/>
      <c r="GE2580" s="1"/>
      <c r="GF2580" s="1"/>
      <c r="GG2580" s="1"/>
      <c r="GH2580" s="1"/>
      <c r="GI2580" s="1"/>
      <c r="GJ2580" s="1"/>
      <c r="GK2580" s="1"/>
      <c r="GL2580" s="1"/>
      <c r="GM2580" s="1"/>
      <c r="GN2580" s="1"/>
      <c r="GO2580" s="1"/>
      <c r="GP2580" s="1"/>
      <c r="GQ2580" s="1"/>
      <c r="GR2580" s="1"/>
      <c r="GS2580" s="1"/>
      <c r="GT2580" s="1"/>
      <c r="GU2580" s="1"/>
      <c r="GV2580" s="1"/>
      <c r="GW2580" s="1"/>
      <c r="GX2580" s="1"/>
      <c r="GY2580" s="1"/>
      <c r="GZ2580" s="1"/>
      <c r="HA2580" s="1"/>
      <c r="HB2580" s="1"/>
      <c r="HC2580" s="1"/>
      <c r="HD2580" s="1"/>
      <c r="HE2580" s="1"/>
      <c r="HF2580" s="1"/>
      <c r="HG2580" s="1"/>
      <c r="HH2580" s="1"/>
      <c r="HI2580" s="1"/>
      <c r="HJ2580" s="1"/>
      <c r="HK2580" s="1"/>
      <c r="HL2580" s="1"/>
      <c r="HM2580" s="1"/>
      <c r="HN2580" s="1"/>
      <c r="HO2580" s="1"/>
      <c r="HP2580" s="1"/>
      <c r="HQ2580" s="1"/>
      <c r="HR2580" s="1"/>
      <c r="HS2580" s="1"/>
      <c r="HT2580" s="1"/>
      <c r="HU2580" s="1"/>
      <c r="HV2580" s="1"/>
      <c r="HW2580" s="1"/>
      <c r="HX2580" s="1"/>
      <c r="HY2580" s="1"/>
      <c r="HZ2580" s="1"/>
      <c r="IA2580" s="1"/>
      <c r="IB2580" s="1"/>
      <c r="IC2580" s="1"/>
      <c r="ID2580" s="1"/>
      <c r="IE2580" s="1"/>
      <c r="IF2580" s="1"/>
      <c r="IG2580" s="1"/>
      <c r="IH2580" s="1"/>
      <c r="II2580" s="1"/>
      <c r="IJ2580" s="1"/>
      <c r="IK2580" s="1"/>
      <c r="IL2580" s="1"/>
      <c r="IM2580" s="1"/>
      <c r="IN2580" s="1"/>
      <c r="IO2580" s="1"/>
      <c r="IP2580" s="1"/>
      <c r="IQ2580" s="1"/>
    </row>
    <row r="2581" spans="1:251" s="3" customFormat="1" ht="18.75" customHeight="1" thickBot="1">
      <c r="A2581" s="41"/>
      <c r="B2581" s="132" t="s">
        <v>14</v>
      </c>
      <c r="C2581" s="133"/>
      <c r="D2581" s="133"/>
      <c r="E2581" s="133"/>
      <c r="F2581" s="133"/>
      <c r="G2581" s="133"/>
      <c r="H2581" s="133"/>
      <c r="I2581" s="133"/>
      <c r="J2581" s="133"/>
      <c r="K2581" s="133"/>
      <c r="L2581" s="133"/>
      <c r="M2581" s="133"/>
      <c r="N2581" s="133"/>
      <c r="O2581" s="133"/>
      <c r="P2581" s="133"/>
      <c r="Q2581" s="133"/>
      <c r="R2581" s="133"/>
      <c r="S2581" s="133"/>
      <c r="T2581" s="133"/>
      <c r="U2581" s="133"/>
      <c r="V2581" s="133"/>
      <c r="W2581" s="133"/>
      <c r="X2581" s="133"/>
      <c r="Y2581" s="133"/>
      <c r="Z2581" s="134"/>
      <c r="AA2581" s="135">
        <f>SUM($AA$2576:$AA$2580)</f>
        <v>109014</v>
      </c>
      <c r="AB2581" s="136"/>
      <c r="AC2581" s="136"/>
      <c r="AD2581" s="136"/>
      <c r="AE2581" s="136"/>
      <c r="AF2581" s="136"/>
      <c r="AG2581" s="136"/>
      <c r="AH2581" s="136"/>
      <c r="AI2581" s="137"/>
      <c r="AJ2581" s="135">
        <f>SUM($AJ$2576:$AJ$2580)</f>
        <v>75481</v>
      </c>
      <c r="AK2581" s="136"/>
      <c r="AL2581" s="136"/>
      <c r="AM2581" s="136"/>
      <c r="AN2581" s="136"/>
      <c r="AO2581" s="136"/>
      <c r="AP2581" s="136"/>
      <c r="AQ2581" s="136"/>
      <c r="AR2581" s="137"/>
      <c r="AS2581" s="138"/>
      <c r="AT2581" s="139"/>
      <c r="AU2581" s="139"/>
      <c r="AV2581" s="139"/>
      <c r="AW2581" s="139"/>
      <c r="AX2581" s="140"/>
      <c r="AY2581" s="39"/>
      <c r="AZ2581" s="1"/>
      <c r="BA2581" s="1"/>
      <c r="BB2581" s="1"/>
      <c r="BC2581" s="1"/>
      <c r="BD2581" s="1"/>
      <c r="BE2581" s="1"/>
      <c r="BF2581" s="1"/>
      <c r="BG2581" s="1"/>
      <c r="BH2581" s="1"/>
      <c r="BI2581" s="1"/>
      <c r="BJ2581" s="1"/>
      <c r="BK2581" s="1"/>
      <c r="BL2581" s="1"/>
      <c r="BM2581" s="1"/>
      <c r="BN2581" s="1"/>
      <c r="BO2581" s="1"/>
      <c r="BP2581" s="1"/>
      <c r="BQ2581" s="1"/>
      <c r="BR2581" s="1"/>
      <c r="BS2581" s="1"/>
      <c r="BT2581" s="1"/>
      <c r="BU2581" s="1"/>
      <c r="BV2581" s="1"/>
      <c r="BW2581" s="1"/>
      <c r="BX2581" s="1"/>
      <c r="BY2581" s="1"/>
      <c r="BZ2581" s="1"/>
      <c r="CA2581" s="1"/>
      <c r="CB2581" s="1"/>
      <c r="CC2581" s="1"/>
      <c r="CD2581" s="1"/>
      <c r="CE2581" s="1"/>
      <c r="CF2581" s="1"/>
      <c r="CG2581" s="1"/>
      <c r="CH2581" s="1"/>
      <c r="CI2581" s="1"/>
      <c r="CJ2581" s="1"/>
      <c r="CK2581" s="1"/>
      <c r="CL2581" s="1"/>
      <c r="CM2581" s="1"/>
      <c r="CN2581" s="1"/>
      <c r="CO2581" s="1"/>
      <c r="CP2581" s="1"/>
      <c r="CQ2581" s="1"/>
      <c r="CR2581" s="1"/>
      <c r="CS2581" s="1"/>
      <c r="CT2581" s="1"/>
      <c r="CU2581" s="1"/>
      <c r="CV2581" s="1"/>
      <c r="CW2581" s="1"/>
      <c r="CX2581" s="1"/>
      <c r="CY2581" s="1"/>
      <c r="CZ2581" s="1"/>
      <c r="DA2581" s="1"/>
      <c r="DB2581" s="1"/>
      <c r="DC2581" s="1"/>
      <c r="DD2581" s="1"/>
      <c r="DE2581" s="1"/>
      <c r="DF2581" s="1"/>
      <c r="DG2581" s="1"/>
      <c r="DH2581" s="1"/>
      <c r="DI2581" s="1"/>
      <c r="DJ2581" s="1"/>
      <c r="DK2581" s="1"/>
      <c r="DL2581" s="1"/>
      <c r="DM2581" s="1"/>
      <c r="DN2581" s="1"/>
      <c r="DO2581" s="1"/>
      <c r="DP2581" s="1"/>
      <c r="DQ2581" s="1"/>
      <c r="DR2581" s="1"/>
      <c r="DS2581" s="1"/>
      <c r="DT2581" s="1"/>
      <c r="DU2581" s="1"/>
      <c r="DV2581" s="1"/>
      <c r="DW2581" s="1"/>
      <c r="DX2581" s="1"/>
      <c r="DY2581" s="1"/>
      <c r="DZ2581" s="1"/>
      <c r="EA2581" s="1"/>
      <c r="EB2581" s="1"/>
      <c r="EC2581" s="1"/>
      <c r="ED2581" s="1"/>
      <c r="EE2581" s="1"/>
      <c r="EF2581" s="1"/>
      <c r="EG2581" s="1"/>
      <c r="EH2581" s="1"/>
      <c r="EI2581" s="1"/>
      <c r="EJ2581" s="1"/>
      <c r="EK2581" s="1"/>
      <c r="EL2581" s="1"/>
      <c r="EM2581" s="1"/>
      <c r="EN2581" s="1"/>
      <c r="EO2581" s="1"/>
      <c r="EP2581" s="1"/>
      <c r="EQ2581" s="1"/>
      <c r="ER2581" s="1"/>
      <c r="ES2581" s="1"/>
      <c r="ET2581" s="1"/>
      <c r="EU2581" s="1"/>
      <c r="EV2581" s="1"/>
      <c r="EW2581" s="1"/>
      <c r="EX2581" s="1"/>
      <c r="EY2581" s="1"/>
      <c r="EZ2581" s="1"/>
      <c r="FA2581" s="1"/>
      <c r="FB2581" s="1"/>
      <c r="FC2581" s="1"/>
      <c r="FD2581" s="1"/>
      <c r="FE2581" s="1"/>
      <c r="FF2581" s="1"/>
      <c r="FG2581" s="1"/>
      <c r="FH2581" s="1"/>
      <c r="FI2581" s="1"/>
      <c r="FJ2581" s="1"/>
      <c r="FK2581" s="1"/>
      <c r="FL2581" s="1"/>
      <c r="FM2581" s="1"/>
      <c r="FN2581" s="1"/>
      <c r="FO2581" s="1"/>
      <c r="FP2581" s="1"/>
      <c r="FQ2581" s="1"/>
      <c r="FR2581" s="1"/>
      <c r="FS2581" s="1"/>
      <c r="FT2581" s="1"/>
      <c r="FU2581" s="1"/>
      <c r="FV2581" s="1"/>
      <c r="FW2581" s="1"/>
      <c r="FX2581" s="1"/>
      <c r="FY2581" s="1"/>
      <c r="FZ2581" s="1"/>
      <c r="GA2581" s="1"/>
      <c r="GB2581" s="1"/>
      <c r="GC2581" s="1"/>
      <c r="GD2581" s="1"/>
      <c r="GE2581" s="1"/>
      <c r="GF2581" s="1"/>
      <c r="GG2581" s="1"/>
      <c r="GH2581" s="1"/>
      <c r="GI2581" s="1"/>
      <c r="GJ2581" s="1"/>
      <c r="GK2581" s="1"/>
      <c r="GL2581" s="1"/>
      <c r="GM2581" s="1"/>
      <c r="GN2581" s="1"/>
      <c r="GO2581" s="1"/>
      <c r="GP2581" s="1"/>
      <c r="GQ2581" s="1"/>
      <c r="GR2581" s="1"/>
      <c r="GS2581" s="1"/>
      <c r="GT2581" s="1"/>
      <c r="GU2581" s="1"/>
      <c r="GV2581" s="1"/>
      <c r="GW2581" s="1"/>
      <c r="GX2581" s="1"/>
      <c r="GY2581" s="1"/>
      <c r="GZ2581" s="1"/>
      <c r="HA2581" s="1"/>
      <c r="HB2581" s="1"/>
      <c r="HC2581" s="1"/>
      <c r="HD2581" s="1"/>
      <c r="HE2581" s="1"/>
      <c r="HF2581" s="1"/>
      <c r="HG2581" s="1"/>
      <c r="HH2581" s="1"/>
      <c r="HI2581" s="1"/>
      <c r="HJ2581" s="1"/>
      <c r="HK2581" s="1"/>
      <c r="HL2581" s="1"/>
      <c r="HM2581" s="1"/>
      <c r="HN2581" s="1"/>
      <c r="HO2581" s="1"/>
      <c r="HP2581" s="1"/>
      <c r="HQ2581" s="1"/>
      <c r="HR2581" s="1"/>
      <c r="HS2581" s="1"/>
      <c r="HT2581" s="1"/>
      <c r="HU2581" s="1"/>
      <c r="HV2581" s="1"/>
      <c r="HW2581" s="1"/>
      <c r="HX2581" s="1"/>
      <c r="HY2581" s="1"/>
      <c r="HZ2581" s="1"/>
      <c r="IA2581" s="1"/>
      <c r="IB2581" s="1"/>
      <c r="IC2581" s="1"/>
      <c r="ID2581" s="1"/>
      <c r="IE2581" s="1"/>
      <c r="IF2581" s="1"/>
      <c r="IG2581" s="1"/>
      <c r="IH2581" s="1"/>
      <c r="II2581" s="1"/>
      <c r="IJ2581" s="1"/>
      <c r="IK2581" s="1"/>
      <c r="IL2581" s="1"/>
      <c r="IM2581" s="1"/>
      <c r="IN2581" s="1"/>
      <c r="IO2581" s="1"/>
      <c r="IP2581" s="1"/>
      <c r="IQ2581" s="1"/>
    </row>
    <row r="2583" spans="1:251" ht="19.5" customHeight="1">
      <c r="A2583" s="38" t="s">
        <v>0</v>
      </c>
      <c r="AW2583" s="44"/>
      <c r="AX2583" s="45"/>
      <c r="AY2583" s="44"/>
    </row>
    <row r="2585" spans="1:251" ht="18.75">
      <c r="B2585" s="141" t="s">
        <v>8</v>
      </c>
      <c r="C2585" s="142"/>
      <c r="D2585" s="142"/>
      <c r="E2585" s="142"/>
      <c r="F2585" s="142"/>
      <c r="G2585" s="142"/>
      <c r="H2585" s="142"/>
      <c r="I2585" s="142"/>
      <c r="J2585" s="142"/>
      <c r="K2585" s="142"/>
      <c r="L2585" s="142"/>
      <c r="M2585" s="142"/>
      <c r="N2585" s="142"/>
      <c r="O2585" s="142"/>
      <c r="P2585" s="142"/>
      <c r="Q2585" s="142"/>
      <c r="R2585" s="142"/>
      <c r="S2585" s="142"/>
      <c r="T2585" s="142"/>
      <c r="U2585" s="142"/>
      <c r="V2585" s="142"/>
      <c r="W2585" s="142"/>
      <c r="X2585" s="142"/>
      <c r="Y2585" s="142"/>
      <c r="Z2585" s="142"/>
      <c r="AA2585" s="142"/>
      <c r="AB2585" s="142"/>
      <c r="AC2585" s="142"/>
      <c r="AD2585" s="142"/>
      <c r="AE2585" s="142"/>
      <c r="AF2585" s="142"/>
      <c r="AG2585" s="142"/>
      <c r="AH2585" s="142"/>
      <c r="AI2585" s="142"/>
      <c r="AJ2585" s="142"/>
      <c r="AK2585" s="142"/>
      <c r="AL2585" s="142"/>
      <c r="AM2585" s="142"/>
      <c r="AN2585" s="142"/>
      <c r="AO2585" s="142"/>
      <c r="AP2585" s="142"/>
      <c r="AQ2585" s="142"/>
      <c r="AR2585" s="142"/>
      <c r="AS2585" s="142"/>
      <c r="AT2585" s="142"/>
      <c r="AU2585" s="142"/>
      <c r="AV2585" s="142"/>
      <c r="AW2585" s="142"/>
      <c r="AX2585" s="142"/>
    </row>
    <row r="2586" spans="1:251">
      <c r="Z2586" s="46"/>
      <c r="AD2586" s="46"/>
      <c r="AE2586" s="46"/>
      <c r="AF2586" s="46"/>
      <c r="AG2586" s="46"/>
      <c r="AH2586" s="46"/>
      <c r="AI2586" s="46"/>
      <c r="AO2586" s="46"/>
    </row>
    <row r="2587" spans="1:251" ht="13.5" thickBot="1">
      <c r="Z2587" s="46"/>
      <c r="AD2587" s="46"/>
      <c r="AE2587" s="46"/>
      <c r="AF2587" s="46"/>
      <c r="AG2587" s="46"/>
      <c r="AH2587" s="46"/>
      <c r="AI2587" s="46"/>
      <c r="AO2587" s="46"/>
      <c r="DI2587" s="2"/>
    </row>
    <row r="2588" spans="1:251" ht="24.75" customHeight="1" thickBot="1">
      <c r="B2588" s="143" t="s">
        <v>1</v>
      </c>
      <c r="C2588" s="144"/>
      <c r="D2588" s="144"/>
      <c r="E2588" s="144"/>
      <c r="F2588" s="144"/>
      <c r="G2588" s="144"/>
      <c r="H2588" s="145" t="s">
        <v>336</v>
      </c>
      <c r="I2588" s="146"/>
      <c r="J2588" s="146"/>
      <c r="K2588" s="146"/>
      <c r="L2588" s="146"/>
      <c r="M2588" s="146"/>
      <c r="N2588" s="146"/>
      <c r="O2588" s="146"/>
      <c r="P2588" s="146"/>
      <c r="Q2588" s="146"/>
      <c r="R2588" s="146"/>
      <c r="S2588" s="146"/>
      <c r="T2588" s="146"/>
      <c r="U2588" s="146"/>
      <c r="V2588" s="146"/>
      <c r="W2588" s="146"/>
      <c r="X2588" s="146"/>
      <c r="Y2588" s="146"/>
      <c r="Z2588" s="146"/>
      <c r="AA2588" s="146"/>
      <c r="AB2588" s="146"/>
      <c r="AC2588" s="146"/>
      <c r="AD2588" s="146"/>
      <c r="AE2588" s="146"/>
      <c r="AF2588" s="146"/>
      <c r="AG2588" s="146"/>
      <c r="AH2588" s="146"/>
      <c r="AI2588" s="146"/>
      <c r="AJ2588" s="146"/>
      <c r="AK2588" s="146"/>
      <c r="AL2588" s="146"/>
      <c r="AM2588" s="146"/>
      <c r="AN2588" s="146"/>
      <c r="AO2588" s="146"/>
      <c r="AP2588" s="146"/>
      <c r="AQ2588" s="146"/>
      <c r="AR2588" s="146"/>
      <c r="AS2588" s="146"/>
      <c r="AT2588" s="146"/>
      <c r="AU2588" s="146"/>
      <c r="AV2588" s="146"/>
      <c r="AW2588" s="146"/>
      <c r="AX2588" s="147"/>
      <c r="DI2588" s="2"/>
    </row>
    <row r="2589" spans="1:251" ht="14.25">
      <c r="B2589" s="47"/>
      <c r="C2589" s="47"/>
      <c r="D2589" s="47"/>
      <c r="E2589" s="47"/>
      <c r="F2589" s="47"/>
      <c r="G2589" s="47"/>
      <c r="H2589" s="40"/>
      <c r="I2589" s="40"/>
      <c r="J2589" s="40"/>
      <c r="K2589" s="40"/>
      <c r="L2589" s="48"/>
      <c r="M2589" s="48"/>
      <c r="N2589" s="48"/>
      <c r="O2589" s="48"/>
      <c r="P2589" s="40"/>
      <c r="Q2589" s="40"/>
      <c r="R2589" s="40"/>
      <c r="S2589" s="40"/>
      <c r="T2589" s="40"/>
      <c r="U2589" s="40"/>
      <c r="V2589" s="49"/>
      <c r="W2589" s="49"/>
      <c r="X2589" s="49"/>
      <c r="Y2589" s="49"/>
      <c r="Z2589" s="49"/>
      <c r="AA2589" s="49"/>
      <c r="AB2589" s="49"/>
      <c r="AC2589" s="49"/>
      <c r="AD2589" s="49"/>
      <c r="AE2589" s="49"/>
      <c r="AF2589" s="49"/>
      <c r="AG2589" s="49"/>
      <c r="AH2589" s="49"/>
      <c r="AI2589" s="49"/>
      <c r="AJ2589" s="49"/>
      <c r="AK2589" s="49"/>
      <c r="AL2589" s="49"/>
      <c r="AM2589" s="49"/>
      <c r="AN2589" s="49"/>
      <c r="AO2589" s="49"/>
      <c r="AP2589" s="49"/>
      <c r="AQ2589" s="49"/>
      <c r="AR2589" s="49"/>
      <c r="AS2589" s="49"/>
      <c r="AT2589" s="49"/>
      <c r="AU2589" s="49"/>
      <c r="AV2589" s="49"/>
      <c r="AW2589" s="49"/>
      <c r="AX2589" s="49"/>
      <c r="DI2589" s="2"/>
    </row>
    <row r="2590" spans="1:251" ht="15" thickBot="1">
      <c r="A2590" s="61"/>
      <c r="B2590" s="49" t="s">
        <v>2</v>
      </c>
      <c r="C2590" s="40"/>
      <c r="D2590" s="40"/>
      <c r="E2590" s="40"/>
      <c r="F2590" s="40"/>
      <c r="G2590" s="40"/>
      <c r="H2590" s="40"/>
      <c r="I2590" s="40"/>
      <c r="J2590" s="40"/>
      <c r="K2590" s="40"/>
      <c r="L2590" s="48"/>
      <c r="M2590" s="48"/>
      <c r="N2590" s="48"/>
      <c r="O2590" s="48"/>
      <c r="P2590" s="40"/>
      <c r="Q2590" s="40"/>
      <c r="R2590" s="40"/>
      <c r="S2590" s="40"/>
      <c r="T2590" s="40"/>
      <c r="U2590" s="40"/>
      <c r="V2590" s="49"/>
      <c r="W2590" s="49"/>
      <c r="X2590" s="49"/>
      <c r="Y2590" s="49"/>
      <c r="Z2590" s="49"/>
      <c r="AA2590" s="49"/>
      <c r="AB2590" s="49"/>
      <c r="AC2590" s="49"/>
      <c r="AD2590" s="49"/>
      <c r="AE2590" s="49"/>
      <c r="AF2590" s="49"/>
      <c r="AG2590" s="49"/>
      <c r="AH2590" s="49"/>
      <c r="AI2590" s="49"/>
      <c r="AJ2590" s="49"/>
      <c r="AK2590" s="49"/>
      <c r="AL2590" s="49"/>
      <c r="AM2590" s="49"/>
      <c r="AN2590" s="49"/>
      <c r="AO2590" s="49"/>
      <c r="AP2590" s="49"/>
      <c r="AQ2590" s="49"/>
      <c r="AR2590" s="49"/>
      <c r="AS2590" s="49"/>
      <c r="AT2590" s="49"/>
      <c r="AU2590" s="49"/>
      <c r="AV2590" s="49"/>
      <c r="AW2590" s="49"/>
      <c r="AX2590" s="49"/>
      <c r="DI2590" s="2"/>
    </row>
    <row r="2591" spans="1:251" ht="14.25">
      <c r="A2591" s="40"/>
      <c r="B2591" s="50"/>
      <c r="C2591" s="47"/>
      <c r="D2591" s="47"/>
      <c r="E2591" s="47"/>
      <c r="F2591" s="47"/>
      <c r="G2591" s="47"/>
      <c r="H2591" s="47"/>
      <c r="I2591" s="47"/>
      <c r="J2591" s="47"/>
      <c r="K2591" s="47"/>
      <c r="L2591" s="51"/>
      <c r="M2591" s="51"/>
      <c r="N2591" s="51"/>
      <c r="O2591" s="51"/>
      <c r="P2591" s="47"/>
      <c r="Q2591" s="47"/>
      <c r="R2591" s="47"/>
      <c r="S2591" s="47"/>
      <c r="T2591" s="47"/>
      <c r="U2591" s="47"/>
      <c r="V2591" s="52"/>
      <c r="W2591" s="52"/>
      <c r="X2591" s="52"/>
      <c r="Y2591" s="52"/>
      <c r="Z2591" s="52"/>
      <c r="AA2591" s="52"/>
      <c r="AB2591" s="52"/>
      <c r="AC2591" s="52"/>
      <c r="AD2591" s="52"/>
      <c r="AE2591" s="52"/>
      <c r="AF2591" s="52"/>
      <c r="AG2591" s="52"/>
      <c r="AH2591" s="52"/>
      <c r="AI2591" s="52"/>
      <c r="AJ2591" s="52"/>
      <c r="AK2591" s="52"/>
      <c r="AL2591" s="52"/>
      <c r="AM2591" s="52"/>
      <c r="AN2591" s="52"/>
      <c r="AO2591" s="52"/>
      <c r="AP2591" s="52"/>
      <c r="AQ2591" s="52"/>
      <c r="AR2591" s="52"/>
      <c r="AS2591" s="52"/>
      <c r="AT2591" s="52"/>
      <c r="AU2591" s="52"/>
      <c r="AV2591" s="52"/>
      <c r="AW2591" s="52"/>
      <c r="AX2591" s="53"/>
    </row>
    <row r="2592" spans="1:251" ht="12" customHeight="1">
      <c r="A2592" s="40"/>
      <c r="B2592" s="157" t="s">
        <v>337</v>
      </c>
      <c r="C2592" s="158"/>
      <c r="D2592" s="158"/>
      <c r="E2592" s="158"/>
      <c r="F2592" s="158"/>
      <c r="G2592" s="158"/>
      <c r="H2592" s="158"/>
      <c r="I2592" s="158"/>
      <c r="J2592" s="158"/>
      <c r="K2592" s="158"/>
      <c r="L2592" s="158"/>
      <c r="M2592" s="158"/>
      <c r="N2592" s="158"/>
      <c r="O2592" s="158"/>
      <c r="P2592" s="158"/>
      <c r="Q2592" s="158"/>
      <c r="R2592" s="158"/>
      <c r="S2592" s="158"/>
      <c r="T2592" s="158"/>
      <c r="U2592" s="158"/>
      <c r="V2592" s="158"/>
      <c r="W2592" s="158"/>
      <c r="X2592" s="158"/>
      <c r="Y2592" s="158"/>
      <c r="Z2592" s="158"/>
      <c r="AA2592" s="158"/>
      <c r="AB2592" s="158"/>
      <c r="AC2592" s="158"/>
      <c r="AD2592" s="158"/>
      <c r="AE2592" s="158"/>
      <c r="AF2592" s="158"/>
      <c r="AG2592" s="158"/>
      <c r="AH2592" s="158"/>
      <c r="AI2592" s="158"/>
      <c r="AJ2592" s="158"/>
      <c r="AK2592" s="158"/>
      <c r="AL2592" s="158"/>
      <c r="AM2592" s="158"/>
      <c r="AN2592" s="158"/>
      <c r="AO2592" s="158"/>
      <c r="AP2592" s="158"/>
      <c r="AQ2592" s="158"/>
      <c r="AR2592" s="158"/>
      <c r="AS2592" s="158"/>
      <c r="AT2592" s="158"/>
      <c r="AU2592" s="158"/>
      <c r="AV2592" s="158"/>
      <c r="AW2592" s="158"/>
      <c r="AX2592" s="159"/>
    </row>
    <row r="2593" spans="1:113" ht="12" customHeight="1">
      <c r="A2593" s="40"/>
      <c r="B2593" s="157"/>
      <c r="C2593" s="158"/>
      <c r="D2593" s="158"/>
      <c r="E2593" s="158"/>
      <c r="F2593" s="158"/>
      <c r="G2593" s="158"/>
      <c r="H2593" s="158"/>
      <c r="I2593" s="158"/>
      <c r="J2593" s="158"/>
      <c r="K2593" s="158"/>
      <c r="L2593" s="158"/>
      <c r="M2593" s="158"/>
      <c r="N2593" s="158"/>
      <c r="O2593" s="158"/>
      <c r="P2593" s="158"/>
      <c r="Q2593" s="158"/>
      <c r="R2593" s="158"/>
      <c r="S2593" s="158"/>
      <c r="T2593" s="158"/>
      <c r="U2593" s="158"/>
      <c r="V2593" s="158"/>
      <c r="W2593" s="158"/>
      <c r="X2593" s="158"/>
      <c r="Y2593" s="158"/>
      <c r="Z2593" s="158"/>
      <c r="AA2593" s="158"/>
      <c r="AB2593" s="158"/>
      <c r="AC2593" s="158"/>
      <c r="AD2593" s="158"/>
      <c r="AE2593" s="158"/>
      <c r="AF2593" s="158"/>
      <c r="AG2593" s="158"/>
      <c r="AH2593" s="158"/>
      <c r="AI2593" s="158"/>
      <c r="AJ2593" s="158"/>
      <c r="AK2593" s="158"/>
      <c r="AL2593" s="158"/>
      <c r="AM2593" s="158"/>
      <c r="AN2593" s="158"/>
      <c r="AO2593" s="158"/>
      <c r="AP2593" s="158"/>
      <c r="AQ2593" s="158"/>
      <c r="AR2593" s="158"/>
      <c r="AS2593" s="158"/>
      <c r="AT2593" s="158"/>
      <c r="AU2593" s="158"/>
      <c r="AV2593" s="158"/>
      <c r="AW2593" s="158"/>
      <c r="AX2593" s="159"/>
      <c r="BC2593" s="3"/>
    </row>
    <row r="2594" spans="1:113" ht="12" customHeight="1">
      <c r="A2594" s="40"/>
      <c r="B2594" s="157"/>
      <c r="C2594" s="158"/>
      <c r="D2594" s="158"/>
      <c r="E2594" s="158"/>
      <c r="F2594" s="158"/>
      <c r="G2594" s="158"/>
      <c r="H2594" s="158"/>
      <c r="I2594" s="158"/>
      <c r="J2594" s="158"/>
      <c r="K2594" s="158"/>
      <c r="L2594" s="158"/>
      <c r="M2594" s="158"/>
      <c r="N2594" s="158"/>
      <c r="O2594" s="158"/>
      <c r="P2594" s="158"/>
      <c r="Q2594" s="158"/>
      <c r="R2594" s="158"/>
      <c r="S2594" s="158"/>
      <c r="T2594" s="158"/>
      <c r="U2594" s="158"/>
      <c r="V2594" s="158"/>
      <c r="W2594" s="158"/>
      <c r="X2594" s="158"/>
      <c r="Y2594" s="158"/>
      <c r="Z2594" s="158"/>
      <c r="AA2594" s="158"/>
      <c r="AB2594" s="158"/>
      <c r="AC2594" s="158"/>
      <c r="AD2594" s="158"/>
      <c r="AE2594" s="158"/>
      <c r="AF2594" s="158"/>
      <c r="AG2594" s="158"/>
      <c r="AH2594" s="158"/>
      <c r="AI2594" s="158"/>
      <c r="AJ2594" s="158"/>
      <c r="AK2594" s="158"/>
      <c r="AL2594" s="158"/>
      <c r="AM2594" s="158"/>
      <c r="AN2594" s="158"/>
      <c r="AO2594" s="158"/>
      <c r="AP2594" s="158"/>
      <c r="AQ2594" s="158"/>
      <c r="AR2594" s="158"/>
      <c r="AS2594" s="158"/>
      <c r="AT2594" s="158"/>
      <c r="AU2594" s="158"/>
      <c r="AV2594" s="158"/>
      <c r="AW2594" s="158"/>
      <c r="AX2594" s="159"/>
    </row>
    <row r="2595" spans="1:113" ht="12" customHeight="1">
      <c r="A2595" s="40"/>
      <c r="B2595" s="157"/>
      <c r="C2595" s="158"/>
      <c r="D2595" s="158"/>
      <c r="E2595" s="158"/>
      <c r="F2595" s="158"/>
      <c r="G2595" s="158"/>
      <c r="H2595" s="158"/>
      <c r="I2595" s="158"/>
      <c r="J2595" s="158"/>
      <c r="K2595" s="158"/>
      <c r="L2595" s="158"/>
      <c r="M2595" s="158"/>
      <c r="N2595" s="158"/>
      <c r="O2595" s="158"/>
      <c r="P2595" s="158"/>
      <c r="Q2595" s="158"/>
      <c r="R2595" s="158"/>
      <c r="S2595" s="158"/>
      <c r="T2595" s="158"/>
      <c r="U2595" s="158"/>
      <c r="V2595" s="158"/>
      <c r="W2595" s="158"/>
      <c r="X2595" s="158"/>
      <c r="Y2595" s="158"/>
      <c r="Z2595" s="158"/>
      <c r="AA2595" s="158"/>
      <c r="AB2595" s="158"/>
      <c r="AC2595" s="158"/>
      <c r="AD2595" s="158"/>
      <c r="AE2595" s="158"/>
      <c r="AF2595" s="158"/>
      <c r="AG2595" s="158"/>
      <c r="AH2595" s="158"/>
      <c r="AI2595" s="158"/>
      <c r="AJ2595" s="158"/>
      <c r="AK2595" s="158"/>
      <c r="AL2595" s="158"/>
      <c r="AM2595" s="158"/>
      <c r="AN2595" s="158"/>
      <c r="AO2595" s="158"/>
      <c r="AP2595" s="158"/>
      <c r="AQ2595" s="158"/>
      <c r="AR2595" s="158"/>
      <c r="AS2595" s="158"/>
      <c r="AT2595" s="158"/>
      <c r="AU2595" s="158"/>
      <c r="AV2595" s="158"/>
      <c r="AW2595" s="158"/>
      <c r="AX2595" s="159"/>
    </row>
    <row r="2596" spans="1:113" ht="12" customHeight="1">
      <c r="A2596" s="40"/>
      <c r="B2596" s="157"/>
      <c r="C2596" s="158"/>
      <c r="D2596" s="158"/>
      <c r="E2596" s="158"/>
      <c r="F2596" s="158"/>
      <c r="G2596" s="158"/>
      <c r="H2596" s="158"/>
      <c r="I2596" s="158"/>
      <c r="J2596" s="158"/>
      <c r="K2596" s="158"/>
      <c r="L2596" s="158"/>
      <c r="M2596" s="158"/>
      <c r="N2596" s="158"/>
      <c r="O2596" s="158"/>
      <c r="P2596" s="158"/>
      <c r="Q2596" s="158"/>
      <c r="R2596" s="158"/>
      <c r="S2596" s="158"/>
      <c r="T2596" s="158"/>
      <c r="U2596" s="158"/>
      <c r="V2596" s="158"/>
      <c r="W2596" s="158"/>
      <c r="X2596" s="158"/>
      <c r="Y2596" s="158"/>
      <c r="Z2596" s="158"/>
      <c r="AA2596" s="158"/>
      <c r="AB2596" s="158"/>
      <c r="AC2596" s="158"/>
      <c r="AD2596" s="158"/>
      <c r="AE2596" s="158"/>
      <c r="AF2596" s="158"/>
      <c r="AG2596" s="158"/>
      <c r="AH2596" s="158"/>
      <c r="AI2596" s="158"/>
      <c r="AJ2596" s="158"/>
      <c r="AK2596" s="158"/>
      <c r="AL2596" s="158"/>
      <c r="AM2596" s="158"/>
      <c r="AN2596" s="158"/>
      <c r="AO2596" s="158"/>
      <c r="AP2596" s="158"/>
      <c r="AQ2596" s="158"/>
      <c r="AR2596" s="158"/>
      <c r="AS2596" s="158"/>
      <c r="AT2596" s="158"/>
      <c r="AU2596" s="158"/>
      <c r="AV2596" s="158"/>
      <c r="AW2596" s="158"/>
      <c r="AX2596" s="159"/>
    </row>
    <row r="2597" spans="1:113" ht="15" thickBot="1">
      <c r="A2597" s="41"/>
      <c r="B2597" s="54"/>
      <c r="C2597" s="55"/>
      <c r="D2597" s="55"/>
      <c r="E2597" s="55"/>
      <c r="F2597" s="55"/>
      <c r="G2597" s="55"/>
      <c r="H2597" s="55"/>
      <c r="I2597" s="55"/>
      <c r="J2597" s="55"/>
      <c r="K2597" s="55"/>
      <c r="L2597" s="55"/>
      <c r="M2597" s="55"/>
      <c r="N2597" s="55"/>
      <c r="O2597" s="55"/>
      <c r="P2597" s="55"/>
      <c r="Q2597" s="55"/>
      <c r="R2597" s="55"/>
      <c r="S2597" s="55"/>
      <c r="T2597" s="55"/>
      <c r="U2597" s="55"/>
      <c r="V2597" s="55"/>
      <c r="W2597" s="55"/>
      <c r="X2597" s="55"/>
      <c r="Y2597" s="55"/>
      <c r="Z2597" s="55"/>
      <c r="AA2597" s="55"/>
      <c r="AB2597" s="55"/>
      <c r="AC2597" s="55"/>
      <c r="AD2597" s="55"/>
      <c r="AE2597" s="55"/>
      <c r="AF2597" s="55"/>
      <c r="AG2597" s="55"/>
      <c r="AH2597" s="55"/>
      <c r="AI2597" s="55"/>
      <c r="AJ2597" s="55"/>
      <c r="AK2597" s="55"/>
      <c r="AL2597" s="55"/>
      <c r="AM2597" s="55"/>
      <c r="AN2597" s="55"/>
      <c r="AO2597" s="55"/>
      <c r="AP2597" s="55"/>
      <c r="AQ2597" s="55"/>
      <c r="AR2597" s="55"/>
      <c r="AS2597" s="55"/>
      <c r="AT2597" s="55"/>
      <c r="AU2597" s="55"/>
      <c r="AV2597" s="55"/>
      <c r="AW2597" s="55"/>
      <c r="AX2597" s="56"/>
    </row>
    <row r="2598" spans="1:113">
      <c r="B2598" s="57"/>
    </row>
    <row r="2599" spans="1:113" ht="15" thickBot="1">
      <c r="A2599" s="61"/>
      <c r="B2599" s="49" t="s">
        <v>3</v>
      </c>
      <c r="C2599" s="40"/>
      <c r="D2599" s="40"/>
      <c r="E2599" s="40"/>
      <c r="F2599" s="40"/>
      <c r="G2599" s="40"/>
      <c r="H2599" s="40"/>
      <c r="I2599" s="40"/>
      <c r="J2599" s="40"/>
      <c r="K2599" s="40"/>
      <c r="L2599" s="48"/>
      <c r="M2599" s="48"/>
      <c r="N2599" s="48"/>
      <c r="O2599" s="48"/>
      <c r="P2599" s="40"/>
      <c r="Q2599" s="40"/>
      <c r="R2599" s="40"/>
      <c r="S2599" s="40"/>
      <c r="T2599" s="40"/>
      <c r="U2599" s="40"/>
      <c r="V2599" s="49"/>
      <c r="W2599" s="49"/>
      <c r="X2599" s="49"/>
      <c r="Y2599" s="49"/>
      <c r="Z2599" s="49"/>
      <c r="AA2599" s="49"/>
      <c r="AB2599" s="49"/>
      <c r="AC2599" s="49"/>
      <c r="AD2599" s="49"/>
      <c r="AE2599" s="49"/>
      <c r="AF2599" s="49"/>
      <c r="AG2599" s="49"/>
      <c r="AH2599" s="49"/>
      <c r="AI2599" s="49"/>
      <c r="AJ2599" s="49"/>
      <c r="AK2599" s="49"/>
      <c r="AL2599" s="49"/>
      <c r="AM2599" s="49"/>
      <c r="AN2599" s="49"/>
      <c r="AO2599" s="49"/>
      <c r="AP2599" s="49"/>
      <c r="AQ2599" s="49"/>
      <c r="AR2599" s="49"/>
      <c r="AS2599" s="49"/>
      <c r="AT2599" s="49"/>
      <c r="AU2599" s="49"/>
      <c r="AV2599" s="49"/>
      <c r="AW2599" s="49"/>
      <c r="AX2599" s="49"/>
      <c r="DI2599" s="2"/>
    </row>
    <row r="2600" spans="1:113" ht="14.25">
      <c r="A2600" s="40"/>
      <c r="B2600" s="50"/>
      <c r="C2600" s="47"/>
      <c r="D2600" s="47"/>
      <c r="E2600" s="47"/>
      <c r="F2600" s="47"/>
      <c r="G2600" s="47"/>
      <c r="H2600" s="47"/>
      <c r="I2600" s="47"/>
      <c r="J2600" s="47"/>
      <c r="K2600" s="47"/>
      <c r="L2600" s="51"/>
      <c r="M2600" s="51"/>
      <c r="N2600" s="51"/>
      <c r="O2600" s="51"/>
      <c r="P2600" s="47"/>
      <c r="Q2600" s="47"/>
      <c r="R2600" s="47"/>
      <c r="S2600" s="47"/>
      <c r="T2600" s="47"/>
      <c r="U2600" s="47"/>
      <c r="V2600" s="52"/>
      <c r="W2600" s="52"/>
      <c r="X2600" s="52"/>
      <c r="Y2600" s="52"/>
      <c r="Z2600" s="52"/>
      <c r="AA2600" s="52"/>
      <c r="AB2600" s="52"/>
      <c r="AC2600" s="52"/>
      <c r="AD2600" s="52"/>
      <c r="AE2600" s="52"/>
      <c r="AF2600" s="52"/>
      <c r="AG2600" s="52"/>
      <c r="AH2600" s="52"/>
      <c r="AI2600" s="52"/>
      <c r="AJ2600" s="52"/>
      <c r="AK2600" s="52"/>
      <c r="AL2600" s="52"/>
      <c r="AM2600" s="52"/>
      <c r="AN2600" s="52"/>
      <c r="AO2600" s="52"/>
      <c r="AP2600" s="52"/>
      <c r="AQ2600" s="52"/>
      <c r="AR2600" s="52"/>
      <c r="AS2600" s="52"/>
      <c r="AT2600" s="52"/>
      <c r="AU2600" s="52"/>
      <c r="AV2600" s="52"/>
      <c r="AW2600" s="52"/>
      <c r="AX2600" s="53"/>
    </row>
    <row r="2601" spans="1:113" ht="12" customHeight="1">
      <c r="A2601" s="40"/>
      <c r="B2601" s="157" t="s">
        <v>338</v>
      </c>
      <c r="C2601" s="158"/>
      <c r="D2601" s="158"/>
      <c r="E2601" s="158"/>
      <c r="F2601" s="158"/>
      <c r="G2601" s="158"/>
      <c r="H2601" s="158"/>
      <c r="I2601" s="158"/>
      <c r="J2601" s="158"/>
      <c r="K2601" s="158"/>
      <c r="L2601" s="158"/>
      <c r="M2601" s="158"/>
      <c r="N2601" s="158"/>
      <c r="O2601" s="158"/>
      <c r="P2601" s="158"/>
      <c r="Q2601" s="158"/>
      <c r="R2601" s="158"/>
      <c r="S2601" s="158"/>
      <c r="T2601" s="158"/>
      <c r="U2601" s="158"/>
      <c r="V2601" s="158"/>
      <c r="W2601" s="158"/>
      <c r="X2601" s="158"/>
      <c r="Y2601" s="158"/>
      <c r="Z2601" s="158"/>
      <c r="AA2601" s="158"/>
      <c r="AB2601" s="158"/>
      <c r="AC2601" s="158"/>
      <c r="AD2601" s="158"/>
      <c r="AE2601" s="158"/>
      <c r="AF2601" s="158"/>
      <c r="AG2601" s="158"/>
      <c r="AH2601" s="158"/>
      <c r="AI2601" s="158"/>
      <c r="AJ2601" s="158"/>
      <c r="AK2601" s="158"/>
      <c r="AL2601" s="158"/>
      <c r="AM2601" s="158"/>
      <c r="AN2601" s="158"/>
      <c r="AO2601" s="158"/>
      <c r="AP2601" s="158"/>
      <c r="AQ2601" s="158"/>
      <c r="AR2601" s="158"/>
      <c r="AS2601" s="158"/>
      <c r="AT2601" s="158"/>
      <c r="AU2601" s="158"/>
      <c r="AV2601" s="158"/>
      <c r="AW2601" s="158"/>
      <c r="AX2601" s="159"/>
    </row>
    <row r="2602" spans="1:113" ht="12" customHeight="1">
      <c r="A2602" s="40"/>
      <c r="B2602" s="157"/>
      <c r="C2602" s="158"/>
      <c r="D2602" s="158"/>
      <c r="E2602" s="158"/>
      <c r="F2602" s="158"/>
      <c r="G2602" s="158"/>
      <c r="H2602" s="158"/>
      <c r="I2602" s="158"/>
      <c r="J2602" s="158"/>
      <c r="K2602" s="158"/>
      <c r="L2602" s="158"/>
      <c r="M2602" s="158"/>
      <c r="N2602" s="158"/>
      <c r="O2602" s="158"/>
      <c r="P2602" s="158"/>
      <c r="Q2602" s="158"/>
      <c r="R2602" s="158"/>
      <c r="S2602" s="158"/>
      <c r="T2602" s="158"/>
      <c r="U2602" s="158"/>
      <c r="V2602" s="158"/>
      <c r="W2602" s="158"/>
      <c r="X2602" s="158"/>
      <c r="Y2602" s="158"/>
      <c r="Z2602" s="158"/>
      <c r="AA2602" s="158"/>
      <c r="AB2602" s="158"/>
      <c r="AC2602" s="158"/>
      <c r="AD2602" s="158"/>
      <c r="AE2602" s="158"/>
      <c r="AF2602" s="158"/>
      <c r="AG2602" s="158"/>
      <c r="AH2602" s="158"/>
      <c r="AI2602" s="158"/>
      <c r="AJ2602" s="158"/>
      <c r="AK2602" s="158"/>
      <c r="AL2602" s="158"/>
      <c r="AM2602" s="158"/>
      <c r="AN2602" s="158"/>
      <c r="AO2602" s="158"/>
      <c r="AP2602" s="158"/>
      <c r="AQ2602" s="158"/>
      <c r="AR2602" s="158"/>
      <c r="AS2602" s="158"/>
      <c r="AT2602" s="158"/>
      <c r="AU2602" s="158"/>
      <c r="AV2602" s="158"/>
      <c r="AW2602" s="158"/>
      <c r="AX2602" s="159"/>
    </row>
    <row r="2603" spans="1:113" ht="12" customHeight="1">
      <c r="A2603" s="40"/>
      <c r="B2603" s="157"/>
      <c r="C2603" s="158"/>
      <c r="D2603" s="158"/>
      <c r="E2603" s="158"/>
      <c r="F2603" s="158"/>
      <c r="G2603" s="158"/>
      <c r="H2603" s="158"/>
      <c r="I2603" s="158"/>
      <c r="J2603" s="158"/>
      <c r="K2603" s="158"/>
      <c r="L2603" s="158"/>
      <c r="M2603" s="158"/>
      <c r="N2603" s="158"/>
      <c r="O2603" s="158"/>
      <c r="P2603" s="158"/>
      <c r="Q2603" s="158"/>
      <c r="R2603" s="158"/>
      <c r="S2603" s="158"/>
      <c r="T2603" s="158"/>
      <c r="U2603" s="158"/>
      <c r="V2603" s="158"/>
      <c r="W2603" s="158"/>
      <c r="X2603" s="158"/>
      <c r="Y2603" s="158"/>
      <c r="Z2603" s="158"/>
      <c r="AA2603" s="158"/>
      <c r="AB2603" s="158"/>
      <c r="AC2603" s="158"/>
      <c r="AD2603" s="158"/>
      <c r="AE2603" s="158"/>
      <c r="AF2603" s="158"/>
      <c r="AG2603" s="158"/>
      <c r="AH2603" s="158"/>
      <c r="AI2603" s="158"/>
      <c r="AJ2603" s="158"/>
      <c r="AK2603" s="158"/>
      <c r="AL2603" s="158"/>
      <c r="AM2603" s="158"/>
      <c r="AN2603" s="158"/>
      <c r="AO2603" s="158"/>
      <c r="AP2603" s="158"/>
      <c r="AQ2603" s="158"/>
      <c r="AR2603" s="158"/>
      <c r="AS2603" s="158"/>
      <c r="AT2603" s="158"/>
      <c r="AU2603" s="158"/>
      <c r="AV2603" s="158"/>
      <c r="AW2603" s="158"/>
      <c r="AX2603" s="159"/>
    </row>
    <row r="2604" spans="1:113" ht="12" customHeight="1">
      <c r="A2604" s="40"/>
      <c r="B2604" s="157"/>
      <c r="C2604" s="158"/>
      <c r="D2604" s="158"/>
      <c r="E2604" s="158"/>
      <c r="F2604" s="158"/>
      <c r="G2604" s="158"/>
      <c r="H2604" s="158"/>
      <c r="I2604" s="158"/>
      <c r="J2604" s="158"/>
      <c r="K2604" s="158"/>
      <c r="L2604" s="158"/>
      <c r="M2604" s="158"/>
      <c r="N2604" s="158"/>
      <c r="O2604" s="158"/>
      <c r="P2604" s="158"/>
      <c r="Q2604" s="158"/>
      <c r="R2604" s="158"/>
      <c r="S2604" s="158"/>
      <c r="T2604" s="158"/>
      <c r="U2604" s="158"/>
      <c r="V2604" s="158"/>
      <c r="W2604" s="158"/>
      <c r="X2604" s="158"/>
      <c r="Y2604" s="158"/>
      <c r="Z2604" s="158"/>
      <c r="AA2604" s="158"/>
      <c r="AB2604" s="158"/>
      <c r="AC2604" s="158"/>
      <c r="AD2604" s="158"/>
      <c r="AE2604" s="158"/>
      <c r="AF2604" s="158"/>
      <c r="AG2604" s="158"/>
      <c r="AH2604" s="158"/>
      <c r="AI2604" s="158"/>
      <c r="AJ2604" s="158"/>
      <c r="AK2604" s="158"/>
      <c r="AL2604" s="158"/>
      <c r="AM2604" s="158"/>
      <c r="AN2604" s="158"/>
      <c r="AO2604" s="158"/>
      <c r="AP2604" s="158"/>
      <c r="AQ2604" s="158"/>
      <c r="AR2604" s="158"/>
      <c r="AS2604" s="158"/>
      <c r="AT2604" s="158"/>
      <c r="AU2604" s="158"/>
      <c r="AV2604" s="158"/>
      <c r="AW2604" s="158"/>
      <c r="AX2604" s="159"/>
    </row>
    <row r="2605" spans="1:113" ht="12" customHeight="1">
      <c r="A2605" s="40"/>
      <c r="B2605" s="157"/>
      <c r="C2605" s="158"/>
      <c r="D2605" s="158"/>
      <c r="E2605" s="158"/>
      <c r="F2605" s="158"/>
      <c r="G2605" s="158"/>
      <c r="H2605" s="158"/>
      <c r="I2605" s="158"/>
      <c r="J2605" s="158"/>
      <c r="K2605" s="158"/>
      <c r="L2605" s="158"/>
      <c r="M2605" s="158"/>
      <c r="N2605" s="158"/>
      <c r="O2605" s="158"/>
      <c r="P2605" s="158"/>
      <c r="Q2605" s="158"/>
      <c r="R2605" s="158"/>
      <c r="S2605" s="158"/>
      <c r="T2605" s="158"/>
      <c r="U2605" s="158"/>
      <c r="V2605" s="158"/>
      <c r="W2605" s="158"/>
      <c r="X2605" s="158"/>
      <c r="Y2605" s="158"/>
      <c r="Z2605" s="158"/>
      <c r="AA2605" s="158"/>
      <c r="AB2605" s="158"/>
      <c r="AC2605" s="158"/>
      <c r="AD2605" s="158"/>
      <c r="AE2605" s="158"/>
      <c r="AF2605" s="158"/>
      <c r="AG2605" s="158"/>
      <c r="AH2605" s="158"/>
      <c r="AI2605" s="158"/>
      <c r="AJ2605" s="158"/>
      <c r="AK2605" s="158"/>
      <c r="AL2605" s="158"/>
      <c r="AM2605" s="158"/>
      <c r="AN2605" s="158"/>
      <c r="AO2605" s="158"/>
      <c r="AP2605" s="158"/>
      <c r="AQ2605" s="158"/>
      <c r="AR2605" s="158"/>
      <c r="AS2605" s="158"/>
      <c r="AT2605" s="158"/>
      <c r="AU2605" s="158"/>
      <c r="AV2605" s="158"/>
      <c r="AW2605" s="158"/>
      <c r="AX2605" s="159"/>
    </row>
    <row r="2606" spans="1:113" ht="12" customHeight="1">
      <c r="A2606" s="40"/>
      <c r="B2606" s="157"/>
      <c r="C2606" s="158"/>
      <c r="D2606" s="158"/>
      <c r="E2606" s="158"/>
      <c r="F2606" s="158"/>
      <c r="G2606" s="158"/>
      <c r="H2606" s="158"/>
      <c r="I2606" s="158"/>
      <c r="J2606" s="158"/>
      <c r="K2606" s="158"/>
      <c r="L2606" s="158"/>
      <c r="M2606" s="158"/>
      <c r="N2606" s="158"/>
      <c r="O2606" s="158"/>
      <c r="P2606" s="158"/>
      <c r="Q2606" s="158"/>
      <c r="R2606" s="158"/>
      <c r="S2606" s="158"/>
      <c r="T2606" s="158"/>
      <c r="U2606" s="158"/>
      <c r="V2606" s="158"/>
      <c r="W2606" s="158"/>
      <c r="X2606" s="158"/>
      <c r="Y2606" s="158"/>
      <c r="Z2606" s="158"/>
      <c r="AA2606" s="158"/>
      <c r="AB2606" s="158"/>
      <c r="AC2606" s="158"/>
      <c r="AD2606" s="158"/>
      <c r="AE2606" s="158"/>
      <c r="AF2606" s="158"/>
      <c r="AG2606" s="158"/>
      <c r="AH2606" s="158"/>
      <c r="AI2606" s="158"/>
      <c r="AJ2606" s="158"/>
      <c r="AK2606" s="158"/>
      <c r="AL2606" s="158"/>
      <c r="AM2606" s="158"/>
      <c r="AN2606" s="158"/>
      <c r="AO2606" s="158"/>
      <c r="AP2606" s="158"/>
      <c r="AQ2606" s="158"/>
      <c r="AR2606" s="158"/>
      <c r="AS2606" s="158"/>
      <c r="AT2606" s="158"/>
      <c r="AU2606" s="158"/>
      <c r="AV2606" s="158"/>
      <c r="AW2606" s="158"/>
      <c r="AX2606" s="159"/>
    </row>
    <row r="2607" spans="1:113" ht="12" customHeight="1">
      <c r="A2607" s="40"/>
      <c r="B2607" s="157"/>
      <c r="C2607" s="158"/>
      <c r="D2607" s="158"/>
      <c r="E2607" s="158"/>
      <c r="F2607" s="158"/>
      <c r="G2607" s="158"/>
      <c r="H2607" s="158"/>
      <c r="I2607" s="158"/>
      <c r="J2607" s="158"/>
      <c r="K2607" s="158"/>
      <c r="L2607" s="158"/>
      <c r="M2607" s="158"/>
      <c r="N2607" s="158"/>
      <c r="O2607" s="158"/>
      <c r="P2607" s="158"/>
      <c r="Q2607" s="158"/>
      <c r="R2607" s="158"/>
      <c r="S2607" s="158"/>
      <c r="T2607" s="158"/>
      <c r="U2607" s="158"/>
      <c r="V2607" s="158"/>
      <c r="W2607" s="158"/>
      <c r="X2607" s="158"/>
      <c r="Y2607" s="158"/>
      <c r="Z2607" s="158"/>
      <c r="AA2607" s="158"/>
      <c r="AB2607" s="158"/>
      <c r="AC2607" s="158"/>
      <c r="AD2607" s="158"/>
      <c r="AE2607" s="158"/>
      <c r="AF2607" s="158"/>
      <c r="AG2607" s="158"/>
      <c r="AH2607" s="158"/>
      <c r="AI2607" s="158"/>
      <c r="AJ2607" s="158"/>
      <c r="AK2607" s="158"/>
      <c r="AL2607" s="158"/>
      <c r="AM2607" s="158"/>
      <c r="AN2607" s="158"/>
      <c r="AO2607" s="158"/>
      <c r="AP2607" s="158"/>
      <c r="AQ2607" s="158"/>
      <c r="AR2607" s="158"/>
      <c r="AS2607" s="158"/>
      <c r="AT2607" s="158"/>
      <c r="AU2607" s="158"/>
      <c r="AV2607" s="158"/>
      <c r="AW2607" s="158"/>
      <c r="AX2607" s="159"/>
    </row>
    <row r="2608" spans="1:113" ht="12" customHeight="1">
      <c r="A2608" s="40"/>
      <c r="B2608" s="157"/>
      <c r="C2608" s="158"/>
      <c r="D2608" s="158"/>
      <c r="E2608" s="158"/>
      <c r="F2608" s="158"/>
      <c r="G2608" s="158"/>
      <c r="H2608" s="158"/>
      <c r="I2608" s="158"/>
      <c r="J2608" s="158"/>
      <c r="K2608" s="158"/>
      <c r="L2608" s="158"/>
      <c r="M2608" s="158"/>
      <c r="N2608" s="158"/>
      <c r="O2608" s="158"/>
      <c r="P2608" s="158"/>
      <c r="Q2608" s="158"/>
      <c r="R2608" s="158"/>
      <c r="S2608" s="158"/>
      <c r="T2608" s="158"/>
      <c r="U2608" s="158"/>
      <c r="V2608" s="158"/>
      <c r="W2608" s="158"/>
      <c r="X2608" s="158"/>
      <c r="Y2608" s="158"/>
      <c r="Z2608" s="158"/>
      <c r="AA2608" s="158"/>
      <c r="AB2608" s="158"/>
      <c r="AC2608" s="158"/>
      <c r="AD2608" s="158"/>
      <c r="AE2608" s="158"/>
      <c r="AF2608" s="158"/>
      <c r="AG2608" s="158"/>
      <c r="AH2608" s="158"/>
      <c r="AI2608" s="158"/>
      <c r="AJ2608" s="158"/>
      <c r="AK2608" s="158"/>
      <c r="AL2608" s="158"/>
      <c r="AM2608" s="158"/>
      <c r="AN2608" s="158"/>
      <c r="AO2608" s="158"/>
      <c r="AP2608" s="158"/>
      <c r="AQ2608" s="158"/>
      <c r="AR2608" s="158"/>
      <c r="AS2608" s="158"/>
      <c r="AT2608" s="158"/>
      <c r="AU2608" s="158"/>
      <c r="AV2608" s="158"/>
      <c r="AW2608" s="158"/>
      <c r="AX2608" s="159"/>
      <c r="BC2608" s="3"/>
    </row>
    <row r="2609" spans="1:251" ht="12" customHeight="1">
      <c r="A2609" s="40"/>
      <c r="B2609" s="157"/>
      <c r="C2609" s="158"/>
      <c r="D2609" s="158"/>
      <c r="E2609" s="158"/>
      <c r="F2609" s="158"/>
      <c r="G2609" s="158"/>
      <c r="H2609" s="158"/>
      <c r="I2609" s="158"/>
      <c r="J2609" s="158"/>
      <c r="K2609" s="158"/>
      <c r="L2609" s="158"/>
      <c r="M2609" s="158"/>
      <c r="N2609" s="158"/>
      <c r="O2609" s="158"/>
      <c r="P2609" s="158"/>
      <c r="Q2609" s="158"/>
      <c r="R2609" s="158"/>
      <c r="S2609" s="158"/>
      <c r="T2609" s="158"/>
      <c r="U2609" s="158"/>
      <c r="V2609" s="158"/>
      <c r="W2609" s="158"/>
      <c r="X2609" s="158"/>
      <c r="Y2609" s="158"/>
      <c r="Z2609" s="158"/>
      <c r="AA2609" s="158"/>
      <c r="AB2609" s="158"/>
      <c r="AC2609" s="158"/>
      <c r="AD2609" s="158"/>
      <c r="AE2609" s="158"/>
      <c r="AF2609" s="158"/>
      <c r="AG2609" s="158"/>
      <c r="AH2609" s="158"/>
      <c r="AI2609" s="158"/>
      <c r="AJ2609" s="158"/>
      <c r="AK2609" s="158"/>
      <c r="AL2609" s="158"/>
      <c r="AM2609" s="158"/>
      <c r="AN2609" s="158"/>
      <c r="AO2609" s="158"/>
      <c r="AP2609" s="158"/>
      <c r="AQ2609" s="158"/>
      <c r="AR2609" s="158"/>
      <c r="AS2609" s="158"/>
      <c r="AT2609" s="158"/>
      <c r="AU2609" s="158"/>
      <c r="AV2609" s="158"/>
      <c r="AW2609" s="158"/>
      <c r="AX2609" s="159"/>
    </row>
    <row r="2610" spans="1:251" ht="12" customHeight="1">
      <c r="A2610" s="40"/>
      <c r="B2610" s="157"/>
      <c r="C2610" s="158"/>
      <c r="D2610" s="158"/>
      <c r="E2610" s="158"/>
      <c r="F2610" s="158"/>
      <c r="G2610" s="158"/>
      <c r="H2610" s="158"/>
      <c r="I2610" s="158"/>
      <c r="J2610" s="158"/>
      <c r="K2610" s="158"/>
      <c r="L2610" s="158"/>
      <c r="M2610" s="158"/>
      <c r="N2610" s="158"/>
      <c r="O2610" s="158"/>
      <c r="P2610" s="158"/>
      <c r="Q2610" s="158"/>
      <c r="R2610" s="158"/>
      <c r="S2610" s="158"/>
      <c r="T2610" s="158"/>
      <c r="U2610" s="158"/>
      <c r="V2610" s="158"/>
      <c r="W2610" s="158"/>
      <c r="X2610" s="158"/>
      <c r="Y2610" s="158"/>
      <c r="Z2610" s="158"/>
      <c r="AA2610" s="158"/>
      <c r="AB2610" s="158"/>
      <c r="AC2610" s="158"/>
      <c r="AD2610" s="158"/>
      <c r="AE2610" s="158"/>
      <c r="AF2610" s="158"/>
      <c r="AG2610" s="158"/>
      <c r="AH2610" s="158"/>
      <c r="AI2610" s="158"/>
      <c r="AJ2610" s="158"/>
      <c r="AK2610" s="158"/>
      <c r="AL2610" s="158"/>
      <c r="AM2610" s="158"/>
      <c r="AN2610" s="158"/>
      <c r="AO2610" s="158"/>
      <c r="AP2610" s="158"/>
      <c r="AQ2610" s="158"/>
      <c r="AR2610" s="158"/>
      <c r="AS2610" s="158"/>
      <c r="AT2610" s="158"/>
      <c r="AU2610" s="158"/>
      <c r="AV2610" s="158"/>
      <c r="AW2610" s="158"/>
      <c r="AX2610" s="159"/>
    </row>
    <row r="2611" spans="1:251" ht="12" customHeight="1">
      <c r="A2611" s="40"/>
      <c r="B2611" s="157"/>
      <c r="C2611" s="158"/>
      <c r="D2611" s="158"/>
      <c r="E2611" s="158"/>
      <c r="F2611" s="158"/>
      <c r="G2611" s="158"/>
      <c r="H2611" s="158"/>
      <c r="I2611" s="158"/>
      <c r="J2611" s="158"/>
      <c r="K2611" s="158"/>
      <c r="L2611" s="158"/>
      <c r="M2611" s="158"/>
      <c r="N2611" s="158"/>
      <c r="O2611" s="158"/>
      <c r="P2611" s="158"/>
      <c r="Q2611" s="158"/>
      <c r="R2611" s="158"/>
      <c r="S2611" s="158"/>
      <c r="T2611" s="158"/>
      <c r="U2611" s="158"/>
      <c r="V2611" s="158"/>
      <c r="W2611" s="158"/>
      <c r="X2611" s="158"/>
      <c r="Y2611" s="158"/>
      <c r="Z2611" s="158"/>
      <c r="AA2611" s="158"/>
      <c r="AB2611" s="158"/>
      <c r="AC2611" s="158"/>
      <c r="AD2611" s="158"/>
      <c r="AE2611" s="158"/>
      <c r="AF2611" s="158"/>
      <c r="AG2611" s="158"/>
      <c r="AH2611" s="158"/>
      <c r="AI2611" s="158"/>
      <c r="AJ2611" s="158"/>
      <c r="AK2611" s="158"/>
      <c r="AL2611" s="158"/>
      <c r="AM2611" s="158"/>
      <c r="AN2611" s="158"/>
      <c r="AO2611" s="158"/>
      <c r="AP2611" s="158"/>
      <c r="AQ2611" s="158"/>
      <c r="AR2611" s="158"/>
      <c r="AS2611" s="158"/>
      <c r="AT2611" s="158"/>
      <c r="AU2611" s="158"/>
      <c r="AV2611" s="158"/>
      <c r="AW2611" s="158"/>
      <c r="AX2611" s="159"/>
    </row>
    <row r="2612" spans="1:251" ht="15" thickBot="1">
      <c r="A2612" s="41"/>
      <c r="B2612" s="54"/>
      <c r="C2612" s="55"/>
      <c r="D2612" s="55"/>
      <c r="E2612" s="55"/>
      <c r="F2612" s="55"/>
      <c r="G2612" s="55"/>
      <c r="H2612" s="55"/>
      <c r="I2612" s="55"/>
      <c r="J2612" s="55"/>
      <c r="K2612" s="55"/>
      <c r="L2612" s="55"/>
      <c r="M2612" s="55"/>
      <c r="N2612" s="55"/>
      <c r="O2612" s="55"/>
      <c r="P2612" s="55"/>
      <c r="Q2612" s="55"/>
      <c r="R2612" s="55"/>
      <c r="S2612" s="55"/>
      <c r="T2612" s="55"/>
      <c r="U2612" s="55"/>
      <c r="V2612" s="55"/>
      <c r="W2612" s="55"/>
      <c r="X2612" s="55"/>
      <c r="Y2612" s="55"/>
      <c r="Z2612" s="55"/>
      <c r="AA2612" s="55"/>
      <c r="AB2612" s="55"/>
      <c r="AC2612" s="55"/>
      <c r="AD2612" s="55"/>
      <c r="AE2612" s="55"/>
      <c r="AF2612" s="55"/>
      <c r="AG2612" s="55"/>
      <c r="AH2612" s="55"/>
      <c r="AI2612" s="55"/>
      <c r="AJ2612" s="55"/>
      <c r="AK2612" s="55"/>
      <c r="AL2612" s="55"/>
      <c r="AM2612" s="55"/>
      <c r="AN2612" s="55"/>
      <c r="AO2612" s="55"/>
      <c r="AP2612" s="55"/>
      <c r="AQ2612" s="55"/>
      <c r="AR2612" s="55"/>
      <c r="AS2612" s="55"/>
      <c r="AT2612" s="55"/>
      <c r="AU2612" s="55"/>
      <c r="AV2612" s="55"/>
      <c r="AW2612" s="55"/>
      <c r="AX2612" s="56"/>
    </row>
    <row r="2613" spans="1:251">
      <c r="B2613" s="57"/>
    </row>
    <row r="2614" spans="1:251" ht="14.25">
      <c r="B2614" s="49" t="s">
        <v>4</v>
      </c>
      <c r="C2614" s="40"/>
      <c r="D2614" s="40"/>
      <c r="E2614" s="40"/>
      <c r="F2614" s="40"/>
      <c r="G2614" s="40"/>
      <c r="H2614" s="40"/>
      <c r="I2614" s="40"/>
      <c r="J2614" s="40"/>
      <c r="K2614" s="40"/>
      <c r="L2614" s="48"/>
      <c r="M2614" s="48"/>
      <c r="N2614" s="48"/>
      <c r="O2614" s="48"/>
      <c r="P2614" s="40"/>
      <c r="Q2614" s="40"/>
      <c r="R2614" s="40"/>
      <c r="S2614" s="40"/>
      <c r="T2614" s="40"/>
      <c r="U2614" s="40"/>
      <c r="V2614" s="49"/>
      <c r="W2614" s="49"/>
      <c r="X2614" s="49"/>
      <c r="Y2614" s="49"/>
      <c r="Z2614" s="49"/>
      <c r="AA2614" s="49"/>
      <c r="AB2614" s="49"/>
      <c r="AC2614" s="49"/>
      <c r="AD2614" s="49"/>
      <c r="AE2614" s="49"/>
      <c r="AF2614" s="49"/>
      <c r="AG2614" s="49"/>
      <c r="AH2614" s="49"/>
      <c r="AI2614" s="49"/>
      <c r="AJ2614" s="49"/>
      <c r="AK2614" s="49"/>
      <c r="AL2614" s="49"/>
      <c r="AM2614" s="49"/>
      <c r="AN2614" s="49"/>
      <c r="AO2614" s="49"/>
      <c r="AP2614" s="49"/>
      <c r="AQ2614" s="49"/>
      <c r="AR2614" s="49"/>
      <c r="AS2614" s="49"/>
      <c r="AT2614" s="49"/>
      <c r="AU2614" s="49"/>
      <c r="AV2614" s="49"/>
      <c r="AW2614" s="49"/>
      <c r="AX2614" s="49"/>
    </row>
    <row r="2615" spans="1:251" ht="15" thickBot="1">
      <c r="B2615" s="40"/>
      <c r="C2615" s="40"/>
      <c r="D2615" s="40"/>
      <c r="E2615" s="40"/>
      <c r="F2615" s="40"/>
      <c r="G2615" s="40"/>
      <c r="H2615" s="40"/>
      <c r="I2615" s="40"/>
      <c r="J2615" s="40"/>
      <c r="K2615" s="40"/>
      <c r="L2615" s="48"/>
      <c r="M2615" s="48"/>
      <c r="N2615" s="48"/>
      <c r="O2615" s="48"/>
      <c r="P2615" s="40"/>
      <c r="Q2615" s="40"/>
      <c r="R2615" s="40"/>
      <c r="S2615" s="40"/>
      <c r="T2615" s="40"/>
      <c r="U2615" s="40"/>
      <c r="V2615" s="49"/>
      <c r="W2615" s="49"/>
      <c r="X2615" s="49"/>
      <c r="Y2615" s="49"/>
      <c r="Z2615" s="49"/>
      <c r="AA2615" s="49"/>
      <c r="AB2615" s="49"/>
      <c r="AC2615" s="49"/>
      <c r="AD2615" s="49"/>
      <c r="AE2615" s="49"/>
      <c r="AF2615" s="49"/>
      <c r="AG2615" s="49"/>
      <c r="AH2615" s="49"/>
      <c r="AI2615" s="49"/>
      <c r="AJ2615" s="49"/>
      <c r="AK2615" s="49"/>
      <c r="AL2615" s="49"/>
      <c r="AM2615" s="49"/>
      <c r="AN2615" s="49"/>
      <c r="AO2615" s="49"/>
      <c r="AP2615" s="49"/>
      <c r="AQ2615" s="49"/>
      <c r="AR2615" s="49"/>
      <c r="AS2615" s="49"/>
      <c r="AT2615" s="49"/>
      <c r="AU2615" s="49"/>
      <c r="AV2615" s="49"/>
      <c r="AW2615" s="49"/>
      <c r="AX2615" s="58" t="s">
        <v>5</v>
      </c>
    </row>
    <row r="2616" spans="1:251" s="3" customFormat="1" ht="13.5" customHeight="1">
      <c r="A2616" s="40"/>
      <c r="B2616" s="160" t="s">
        <v>6</v>
      </c>
      <c r="C2616" s="161"/>
      <c r="D2616" s="161"/>
      <c r="E2616" s="161"/>
      <c r="F2616" s="161"/>
      <c r="G2616" s="161"/>
      <c r="H2616" s="161"/>
      <c r="I2616" s="161"/>
      <c r="J2616" s="161"/>
      <c r="K2616" s="161"/>
      <c r="L2616" s="161"/>
      <c r="M2616" s="161"/>
      <c r="N2616" s="161"/>
      <c r="O2616" s="161"/>
      <c r="P2616" s="161"/>
      <c r="Q2616" s="161"/>
      <c r="R2616" s="161"/>
      <c r="S2616" s="161"/>
      <c r="T2616" s="161"/>
      <c r="U2616" s="161"/>
      <c r="V2616" s="161"/>
      <c r="W2616" s="161"/>
      <c r="X2616" s="161"/>
      <c r="Y2616" s="161"/>
      <c r="Z2616" s="162"/>
      <c r="AA2616" s="166" t="s">
        <v>12</v>
      </c>
      <c r="AB2616" s="161"/>
      <c r="AC2616" s="161"/>
      <c r="AD2616" s="161"/>
      <c r="AE2616" s="161"/>
      <c r="AF2616" s="161"/>
      <c r="AG2616" s="161"/>
      <c r="AH2616" s="161"/>
      <c r="AI2616" s="162"/>
      <c r="AJ2616" s="166" t="s">
        <v>13</v>
      </c>
      <c r="AK2616" s="161"/>
      <c r="AL2616" s="161"/>
      <c r="AM2616" s="161"/>
      <c r="AN2616" s="161"/>
      <c r="AO2616" s="161"/>
      <c r="AP2616" s="161"/>
      <c r="AQ2616" s="161"/>
      <c r="AR2616" s="162"/>
      <c r="AS2616" s="166" t="s">
        <v>7</v>
      </c>
      <c r="AT2616" s="161"/>
      <c r="AU2616" s="161"/>
      <c r="AV2616" s="161"/>
      <c r="AW2616" s="161"/>
      <c r="AX2616" s="168"/>
      <c r="AY2616" s="39"/>
      <c r="AZ2616" s="1"/>
      <c r="BA2616" s="1"/>
      <c r="BB2616" s="1"/>
      <c r="BC2616" s="1"/>
      <c r="BD2616" s="1"/>
      <c r="BE2616" s="1"/>
      <c r="BF2616" s="1"/>
      <c r="BG2616" s="1"/>
      <c r="BH2616" s="1"/>
      <c r="BI2616" s="1"/>
      <c r="BJ2616" s="1"/>
      <c r="BK2616" s="1"/>
      <c r="BL2616" s="1"/>
      <c r="BM2616" s="1"/>
      <c r="BN2616" s="1"/>
      <c r="BO2616" s="1"/>
      <c r="BP2616" s="1"/>
      <c r="BQ2616" s="1"/>
      <c r="BR2616" s="1"/>
      <c r="BS2616" s="1"/>
      <c r="BT2616" s="1"/>
      <c r="BU2616" s="1"/>
      <c r="BV2616" s="1"/>
      <c r="BW2616" s="1"/>
      <c r="BX2616" s="1"/>
      <c r="BY2616" s="1"/>
      <c r="BZ2616" s="1"/>
      <c r="CA2616" s="1"/>
      <c r="CB2616" s="1"/>
      <c r="CC2616" s="1"/>
      <c r="CD2616" s="1"/>
      <c r="CE2616" s="1"/>
      <c r="CF2616" s="1"/>
      <c r="CG2616" s="1"/>
      <c r="CH2616" s="1"/>
      <c r="CI2616" s="1"/>
      <c r="CJ2616" s="1"/>
      <c r="CK2616" s="1"/>
      <c r="CL2616" s="1"/>
      <c r="CM2616" s="1"/>
      <c r="CN2616" s="1"/>
      <c r="CO2616" s="1"/>
      <c r="CP2616" s="1"/>
      <c r="CQ2616" s="1"/>
      <c r="CR2616" s="1"/>
      <c r="CS2616" s="1"/>
      <c r="CT2616" s="1"/>
      <c r="CU2616" s="1"/>
      <c r="CV2616" s="1"/>
      <c r="CW2616" s="1"/>
      <c r="CX2616" s="1"/>
      <c r="CY2616" s="1"/>
      <c r="CZ2616" s="1"/>
      <c r="DA2616" s="1"/>
      <c r="DB2616" s="1"/>
      <c r="DC2616" s="1"/>
      <c r="DD2616" s="1"/>
      <c r="DE2616" s="1"/>
      <c r="DF2616" s="1"/>
      <c r="DG2616" s="1"/>
      <c r="DH2616" s="1"/>
      <c r="DI2616" s="1"/>
      <c r="DJ2616" s="1"/>
      <c r="DK2616" s="1"/>
      <c r="DL2616" s="1"/>
      <c r="DM2616" s="1"/>
      <c r="DN2616" s="1"/>
      <c r="DO2616" s="1"/>
      <c r="DP2616" s="1"/>
      <c r="DQ2616" s="1"/>
      <c r="DR2616" s="1"/>
      <c r="DS2616" s="1"/>
      <c r="DT2616" s="1"/>
      <c r="DU2616" s="1"/>
      <c r="DV2616" s="1"/>
      <c r="DW2616" s="1"/>
      <c r="DX2616" s="1"/>
      <c r="DY2616" s="1"/>
      <c r="DZ2616" s="1"/>
      <c r="EA2616" s="1"/>
      <c r="EB2616" s="1"/>
      <c r="EC2616" s="1"/>
      <c r="ED2616" s="1"/>
      <c r="EE2616" s="1"/>
      <c r="EF2616" s="1"/>
      <c r="EG2616" s="1"/>
      <c r="EH2616" s="1"/>
      <c r="EI2616" s="1"/>
      <c r="EJ2616" s="1"/>
      <c r="EK2616" s="1"/>
      <c r="EL2616" s="1"/>
      <c r="EM2616" s="1"/>
      <c r="EN2616" s="1"/>
      <c r="EO2616" s="1"/>
      <c r="EP2616" s="1"/>
      <c r="EQ2616" s="1"/>
      <c r="ER2616" s="1"/>
      <c r="ES2616" s="1"/>
      <c r="ET2616" s="1"/>
      <c r="EU2616" s="1"/>
      <c r="EV2616" s="1"/>
      <c r="EW2616" s="1"/>
      <c r="EX2616" s="1"/>
      <c r="EY2616" s="1"/>
      <c r="EZ2616" s="1"/>
      <c r="FA2616" s="1"/>
      <c r="FB2616" s="1"/>
      <c r="FC2616" s="1"/>
      <c r="FD2616" s="1"/>
      <c r="FE2616" s="1"/>
      <c r="FF2616" s="1"/>
      <c r="FG2616" s="1"/>
      <c r="FH2616" s="1"/>
      <c r="FI2616" s="1"/>
      <c r="FJ2616" s="1"/>
      <c r="FK2616" s="1"/>
      <c r="FL2616" s="1"/>
      <c r="FM2616" s="1"/>
      <c r="FN2616" s="1"/>
      <c r="FO2616" s="1"/>
      <c r="FP2616" s="1"/>
      <c r="FQ2616" s="1"/>
      <c r="FR2616" s="1"/>
      <c r="FS2616" s="1"/>
      <c r="FT2616" s="1"/>
      <c r="FU2616" s="1"/>
      <c r="FV2616" s="1"/>
      <c r="FW2616" s="1"/>
      <c r="FX2616" s="1"/>
      <c r="FY2616" s="1"/>
      <c r="FZ2616" s="1"/>
      <c r="GA2616" s="1"/>
      <c r="GB2616" s="1"/>
      <c r="GC2616" s="1"/>
      <c r="GD2616" s="1"/>
      <c r="GE2616" s="1"/>
      <c r="GF2616" s="1"/>
      <c r="GG2616" s="1"/>
      <c r="GH2616" s="1"/>
      <c r="GI2616" s="1"/>
      <c r="GJ2616" s="1"/>
      <c r="GK2616" s="1"/>
      <c r="GL2616" s="1"/>
      <c r="GM2616" s="1"/>
      <c r="GN2616" s="1"/>
      <c r="GO2616" s="1"/>
      <c r="GP2616" s="1"/>
      <c r="GQ2616" s="1"/>
      <c r="GR2616" s="1"/>
      <c r="GS2616" s="1"/>
      <c r="GT2616" s="1"/>
      <c r="GU2616" s="1"/>
      <c r="GV2616" s="1"/>
      <c r="GW2616" s="1"/>
      <c r="GX2616" s="1"/>
      <c r="GY2616" s="1"/>
      <c r="GZ2616" s="1"/>
      <c r="HA2616" s="1"/>
      <c r="HB2616" s="1"/>
      <c r="HC2616" s="1"/>
      <c r="HD2616" s="1"/>
      <c r="HE2616" s="1"/>
      <c r="HF2616" s="1"/>
      <c r="HG2616" s="1"/>
      <c r="HH2616" s="1"/>
      <c r="HI2616" s="1"/>
      <c r="HJ2616" s="1"/>
      <c r="HK2616" s="1"/>
      <c r="HL2616" s="1"/>
      <c r="HM2616" s="1"/>
      <c r="HN2616" s="1"/>
      <c r="HO2616" s="1"/>
      <c r="HP2616" s="1"/>
      <c r="HQ2616" s="1"/>
      <c r="HR2616" s="1"/>
      <c r="HS2616" s="1"/>
      <c r="HT2616" s="1"/>
      <c r="HU2616" s="1"/>
      <c r="HV2616" s="1"/>
      <c r="HW2616" s="1"/>
      <c r="HX2616" s="1"/>
      <c r="HY2616" s="1"/>
      <c r="HZ2616" s="1"/>
      <c r="IA2616" s="1"/>
      <c r="IB2616" s="1"/>
      <c r="IC2616" s="1"/>
      <c r="ID2616" s="1"/>
      <c r="IE2616" s="1"/>
      <c r="IF2616" s="1"/>
      <c r="IG2616" s="1"/>
      <c r="IH2616" s="1"/>
      <c r="II2616" s="1"/>
      <c r="IJ2616" s="1"/>
      <c r="IK2616" s="1"/>
      <c r="IL2616" s="1"/>
      <c r="IM2616" s="1"/>
      <c r="IN2616" s="1"/>
      <c r="IO2616" s="1"/>
      <c r="IP2616" s="1"/>
      <c r="IQ2616" s="1"/>
    </row>
    <row r="2617" spans="1:251" s="3" customFormat="1" ht="13.5">
      <c r="A2617" s="40"/>
      <c r="B2617" s="163"/>
      <c r="C2617" s="164"/>
      <c r="D2617" s="164"/>
      <c r="E2617" s="164"/>
      <c r="F2617" s="164"/>
      <c r="G2617" s="164"/>
      <c r="H2617" s="164"/>
      <c r="I2617" s="164"/>
      <c r="J2617" s="164"/>
      <c r="K2617" s="164"/>
      <c r="L2617" s="164"/>
      <c r="M2617" s="164"/>
      <c r="N2617" s="164"/>
      <c r="O2617" s="164"/>
      <c r="P2617" s="164"/>
      <c r="Q2617" s="164"/>
      <c r="R2617" s="164"/>
      <c r="S2617" s="164"/>
      <c r="T2617" s="164"/>
      <c r="U2617" s="164"/>
      <c r="V2617" s="164"/>
      <c r="W2617" s="164"/>
      <c r="X2617" s="164"/>
      <c r="Y2617" s="164"/>
      <c r="Z2617" s="165"/>
      <c r="AA2617" s="167"/>
      <c r="AB2617" s="164"/>
      <c r="AC2617" s="164"/>
      <c r="AD2617" s="164"/>
      <c r="AE2617" s="164"/>
      <c r="AF2617" s="164"/>
      <c r="AG2617" s="164"/>
      <c r="AH2617" s="164"/>
      <c r="AI2617" s="165"/>
      <c r="AJ2617" s="167"/>
      <c r="AK2617" s="164"/>
      <c r="AL2617" s="164"/>
      <c r="AM2617" s="164"/>
      <c r="AN2617" s="164"/>
      <c r="AO2617" s="164"/>
      <c r="AP2617" s="164"/>
      <c r="AQ2617" s="164"/>
      <c r="AR2617" s="165"/>
      <c r="AS2617" s="167"/>
      <c r="AT2617" s="164"/>
      <c r="AU2617" s="164"/>
      <c r="AV2617" s="164"/>
      <c r="AW2617" s="164"/>
      <c r="AX2617" s="169"/>
      <c r="AY2617" s="39"/>
      <c r="AZ2617" s="1"/>
      <c r="BA2617" s="1"/>
      <c r="BB2617" s="4"/>
      <c r="BC2617" s="5"/>
      <c r="BE2617" s="1"/>
      <c r="BF2617" s="1"/>
      <c r="BG2617" s="1"/>
      <c r="BH2617" s="1"/>
      <c r="BI2617" s="1"/>
      <c r="BJ2617" s="1"/>
      <c r="BK2617" s="1"/>
      <c r="BL2617" s="1"/>
      <c r="BM2617" s="1"/>
      <c r="BN2617" s="1"/>
      <c r="BO2617" s="1"/>
      <c r="BP2617" s="1"/>
      <c r="BQ2617" s="1"/>
      <c r="BR2617" s="1"/>
      <c r="BS2617" s="1"/>
      <c r="BT2617" s="1"/>
      <c r="BU2617" s="1"/>
      <c r="BV2617" s="1"/>
      <c r="BW2617" s="1"/>
      <c r="BX2617" s="1"/>
      <c r="BY2617" s="1"/>
      <c r="BZ2617" s="1"/>
      <c r="CA2617" s="1"/>
      <c r="CB2617" s="1"/>
      <c r="CC2617" s="1"/>
      <c r="CD2617" s="1"/>
      <c r="CE2617" s="1"/>
      <c r="CF2617" s="1"/>
      <c r="CG2617" s="1"/>
      <c r="CH2617" s="1"/>
      <c r="CI2617" s="1"/>
      <c r="CJ2617" s="1"/>
      <c r="CK2617" s="1"/>
      <c r="CL2617" s="1"/>
      <c r="CM2617" s="1"/>
      <c r="CN2617" s="1"/>
      <c r="CO2617" s="1"/>
      <c r="CP2617" s="1"/>
      <c r="CQ2617" s="1"/>
      <c r="CR2617" s="1"/>
      <c r="CS2617" s="1"/>
      <c r="CT2617" s="1"/>
      <c r="CU2617" s="1"/>
      <c r="CV2617" s="1"/>
      <c r="CW2617" s="1"/>
      <c r="CX2617" s="1"/>
      <c r="CY2617" s="1"/>
      <c r="CZ2617" s="1"/>
      <c r="DA2617" s="1"/>
      <c r="DB2617" s="1"/>
      <c r="DC2617" s="1"/>
      <c r="DD2617" s="1"/>
      <c r="DE2617" s="1"/>
      <c r="DF2617" s="1"/>
      <c r="DG2617" s="1"/>
      <c r="DH2617" s="1"/>
      <c r="DI2617" s="1"/>
      <c r="DJ2617" s="1"/>
      <c r="DK2617" s="1"/>
      <c r="DL2617" s="1"/>
      <c r="DM2617" s="1"/>
      <c r="DN2617" s="1"/>
      <c r="DO2617" s="1"/>
      <c r="DP2617" s="1"/>
      <c r="DQ2617" s="1"/>
      <c r="DR2617" s="1"/>
      <c r="DS2617" s="1"/>
      <c r="DT2617" s="1"/>
      <c r="DU2617" s="1"/>
      <c r="DV2617" s="1"/>
      <c r="DW2617" s="1"/>
      <c r="DX2617" s="1"/>
      <c r="DY2617" s="1"/>
      <c r="DZ2617" s="1"/>
      <c r="EA2617" s="1"/>
      <c r="EB2617" s="1"/>
      <c r="EC2617" s="1"/>
      <c r="ED2617" s="1"/>
      <c r="EE2617" s="1"/>
      <c r="EF2617" s="1"/>
      <c r="EG2617" s="1"/>
      <c r="EH2617" s="1"/>
      <c r="EI2617" s="1"/>
      <c r="EJ2617" s="1"/>
      <c r="EK2617" s="1"/>
      <c r="EL2617" s="1"/>
      <c r="EM2617" s="1"/>
      <c r="EN2617" s="1"/>
      <c r="EO2617" s="1"/>
      <c r="EP2617" s="1"/>
      <c r="EQ2617" s="1"/>
      <c r="ER2617" s="1"/>
      <c r="ES2617" s="1"/>
      <c r="ET2617" s="1"/>
      <c r="EU2617" s="1"/>
      <c r="EV2617" s="1"/>
      <c r="EW2617" s="1"/>
      <c r="EX2617" s="1"/>
      <c r="EY2617" s="1"/>
      <c r="EZ2617" s="1"/>
      <c r="FA2617" s="1"/>
      <c r="FB2617" s="1"/>
      <c r="FC2617" s="1"/>
      <c r="FD2617" s="1"/>
      <c r="FE2617" s="1"/>
      <c r="FF2617" s="1"/>
      <c r="FG2617" s="1"/>
      <c r="FH2617" s="1"/>
      <c r="FI2617" s="1"/>
      <c r="FJ2617" s="1"/>
      <c r="FK2617" s="1"/>
      <c r="FL2617" s="1"/>
      <c r="FM2617" s="1"/>
      <c r="FN2617" s="1"/>
      <c r="FO2617" s="1"/>
      <c r="FP2617" s="1"/>
      <c r="FQ2617" s="1"/>
      <c r="FR2617" s="1"/>
      <c r="FS2617" s="1"/>
      <c r="FT2617" s="1"/>
      <c r="FU2617" s="1"/>
      <c r="FV2617" s="1"/>
      <c r="FW2617" s="1"/>
      <c r="FX2617" s="1"/>
      <c r="FY2617" s="1"/>
      <c r="FZ2617" s="1"/>
      <c r="GA2617" s="1"/>
      <c r="GB2617" s="1"/>
      <c r="GC2617" s="1"/>
      <c r="GD2617" s="1"/>
      <c r="GE2617" s="1"/>
      <c r="GF2617" s="1"/>
      <c r="GG2617" s="1"/>
      <c r="GH2617" s="1"/>
      <c r="GI2617" s="1"/>
      <c r="GJ2617" s="1"/>
      <c r="GK2617" s="1"/>
      <c r="GL2617" s="1"/>
      <c r="GM2617" s="1"/>
      <c r="GN2617" s="1"/>
      <c r="GO2617" s="1"/>
      <c r="GP2617" s="1"/>
      <c r="GQ2617" s="1"/>
      <c r="GR2617" s="1"/>
      <c r="GS2617" s="1"/>
      <c r="GT2617" s="1"/>
      <c r="GU2617" s="1"/>
      <c r="GV2617" s="1"/>
      <c r="GW2617" s="1"/>
      <c r="GX2617" s="1"/>
      <c r="GY2617" s="1"/>
      <c r="GZ2617" s="1"/>
      <c r="HA2617" s="1"/>
      <c r="HB2617" s="1"/>
      <c r="HC2617" s="1"/>
      <c r="HD2617" s="1"/>
      <c r="HE2617" s="1"/>
      <c r="HF2617" s="1"/>
      <c r="HG2617" s="1"/>
      <c r="HH2617" s="1"/>
      <c r="HI2617" s="1"/>
      <c r="HJ2617" s="1"/>
      <c r="HK2617" s="1"/>
      <c r="HL2617" s="1"/>
      <c r="HM2617" s="1"/>
      <c r="HN2617" s="1"/>
      <c r="HO2617" s="1"/>
      <c r="HP2617" s="1"/>
      <c r="HQ2617" s="1"/>
      <c r="HR2617" s="1"/>
      <c r="HS2617" s="1"/>
      <c r="HT2617" s="1"/>
      <c r="HU2617" s="1"/>
      <c r="HV2617" s="1"/>
      <c r="HW2617" s="1"/>
      <c r="HX2617" s="1"/>
      <c r="HY2617" s="1"/>
      <c r="HZ2617" s="1"/>
      <c r="IA2617" s="1"/>
      <c r="IB2617" s="1"/>
      <c r="IC2617" s="1"/>
      <c r="ID2617" s="1"/>
      <c r="IE2617" s="1"/>
      <c r="IF2617" s="1"/>
      <c r="IG2617" s="1"/>
      <c r="IH2617" s="1"/>
      <c r="II2617" s="1"/>
      <c r="IJ2617" s="1"/>
      <c r="IK2617" s="1"/>
      <c r="IL2617" s="1"/>
      <c r="IM2617" s="1"/>
      <c r="IN2617" s="1"/>
      <c r="IO2617" s="1"/>
      <c r="IP2617" s="1"/>
      <c r="IQ2617" s="1"/>
    </row>
    <row r="2618" spans="1:251" s="3" customFormat="1" ht="18.75" customHeight="1">
      <c r="A2618" s="40"/>
      <c r="B2618" s="59"/>
      <c r="C2618" s="148" t="s">
        <v>339</v>
      </c>
      <c r="D2618" s="149"/>
      <c r="E2618" s="149"/>
      <c r="F2618" s="149"/>
      <c r="G2618" s="149"/>
      <c r="H2618" s="149"/>
      <c r="I2618" s="149"/>
      <c r="J2618" s="149"/>
      <c r="K2618" s="149"/>
      <c r="L2618" s="149"/>
      <c r="M2618" s="149"/>
      <c r="N2618" s="149"/>
      <c r="O2618" s="149"/>
      <c r="P2618" s="149"/>
      <c r="Q2618" s="149"/>
      <c r="R2618" s="149"/>
      <c r="S2618" s="149"/>
      <c r="T2618" s="149"/>
      <c r="U2618" s="149"/>
      <c r="V2618" s="149"/>
      <c r="W2618" s="149"/>
      <c r="X2618" s="149"/>
      <c r="Y2618" s="149"/>
      <c r="Z2618" s="150"/>
      <c r="AA2618" s="151">
        <v>0</v>
      </c>
      <c r="AB2618" s="152"/>
      <c r="AC2618" s="152"/>
      <c r="AD2618" s="152"/>
      <c r="AE2618" s="152"/>
      <c r="AF2618" s="152"/>
      <c r="AG2618" s="152"/>
      <c r="AH2618" s="152"/>
      <c r="AI2618" s="153"/>
      <c r="AJ2618" s="151">
        <v>994307</v>
      </c>
      <c r="AK2618" s="152"/>
      <c r="AL2618" s="152"/>
      <c r="AM2618" s="152"/>
      <c r="AN2618" s="152"/>
      <c r="AO2618" s="152"/>
      <c r="AP2618" s="152"/>
      <c r="AQ2618" s="152"/>
      <c r="AR2618" s="153"/>
      <c r="AS2618" s="154"/>
      <c r="AT2618" s="155"/>
      <c r="AU2618" s="155"/>
      <c r="AV2618" s="155"/>
      <c r="AW2618" s="155"/>
      <c r="AX2618" s="156"/>
      <c r="AY2618" s="39"/>
      <c r="AZ2618" s="1"/>
      <c r="BA2618" s="1"/>
      <c r="BB2618" s="1"/>
      <c r="BC2618" s="1"/>
      <c r="BD2618" s="1"/>
      <c r="BE2618" s="1"/>
      <c r="BF2618" s="1"/>
      <c r="BG2618" s="1"/>
      <c r="BH2618" s="1"/>
      <c r="BI2618" s="1"/>
      <c r="BJ2618" s="1"/>
      <c r="BK2618" s="1"/>
      <c r="BL2618" s="1"/>
      <c r="BM2618" s="1"/>
      <c r="BN2618" s="1"/>
      <c r="BO2618" s="1"/>
      <c r="BP2618" s="1"/>
      <c r="BQ2618" s="1"/>
      <c r="BR2618" s="1"/>
      <c r="BS2618" s="1"/>
      <c r="BT2618" s="1"/>
      <c r="BU2618" s="1"/>
      <c r="BV2618" s="1"/>
      <c r="BW2618" s="1"/>
      <c r="BX2618" s="1"/>
      <c r="BY2618" s="1"/>
      <c r="BZ2618" s="1"/>
      <c r="CA2618" s="1"/>
      <c r="CB2618" s="1"/>
      <c r="CC2618" s="1"/>
      <c r="CD2618" s="1"/>
      <c r="CE2618" s="1"/>
      <c r="CF2618" s="1"/>
      <c r="CG2618" s="1"/>
      <c r="CH2618" s="1"/>
      <c r="CI2618" s="1"/>
      <c r="CJ2618" s="1"/>
      <c r="CK2618" s="1"/>
      <c r="CL2618" s="1"/>
      <c r="CM2618" s="1"/>
      <c r="CN2618" s="1"/>
      <c r="CO2618" s="1"/>
      <c r="CP2618" s="1"/>
      <c r="CQ2618" s="1"/>
      <c r="CR2618" s="1"/>
      <c r="CS2618" s="1"/>
      <c r="CT2618" s="1"/>
      <c r="CU2618" s="1"/>
      <c r="CV2618" s="1"/>
      <c r="CW2618" s="1"/>
      <c r="CX2618" s="1"/>
      <c r="CY2618" s="1"/>
      <c r="CZ2618" s="1"/>
      <c r="DA2618" s="1"/>
      <c r="DB2618" s="1"/>
      <c r="DC2618" s="1"/>
      <c r="DD2618" s="1"/>
      <c r="DE2618" s="1"/>
      <c r="DF2618" s="1"/>
      <c r="DG2618" s="1"/>
      <c r="DH2618" s="1"/>
      <c r="DI2618" s="1"/>
      <c r="DJ2618" s="1"/>
      <c r="DK2618" s="1"/>
      <c r="DL2618" s="1"/>
      <c r="DM2618" s="1"/>
      <c r="DN2618" s="1"/>
      <c r="DO2618" s="1"/>
      <c r="DP2618" s="1"/>
      <c r="DQ2618" s="1"/>
      <c r="DR2618" s="1"/>
      <c r="DS2618" s="1"/>
      <c r="DT2618" s="1"/>
      <c r="DU2618" s="1"/>
      <c r="DV2618" s="1"/>
      <c r="DW2618" s="1"/>
      <c r="DX2618" s="1"/>
      <c r="DY2618" s="1"/>
      <c r="DZ2618" s="1"/>
      <c r="EA2618" s="1"/>
      <c r="EB2618" s="1"/>
      <c r="EC2618" s="1"/>
      <c r="ED2618" s="1"/>
      <c r="EE2618" s="1"/>
      <c r="EF2618" s="1"/>
      <c r="EG2618" s="1"/>
      <c r="EH2618" s="1"/>
      <c r="EI2618" s="1"/>
      <c r="EJ2618" s="1"/>
      <c r="EK2618" s="1"/>
      <c r="EL2618" s="1"/>
      <c r="EM2618" s="1"/>
      <c r="EN2618" s="1"/>
      <c r="EO2618" s="1"/>
      <c r="EP2618" s="1"/>
      <c r="EQ2618" s="1"/>
      <c r="ER2618" s="1"/>
      <c r="ES2618" s="1"/>
      <c r="ET2618" s="1"/>
      <c r="EU2618" s="1"/>
      <c r="EV2618" s="1"/>
      <c r="EW2618" s="1"/>
      <c r="EX2618" s="1"/>
      <c r="EY2618" s="1"/>
      <c r="EZ2618" s="1"/>
      <c r="FA2618" s="1"/>
      <c r="FB2618" s="1"/>
      <c r="FC2618" s="1"/>
      <c r="FD2618" s="1"/>
      <c r="FE2618" s="1"/>
      <c r="FF2618" s="1"/>
      <c r="FG2618" s="1"/>
      <c r="FH2618" s="1"/>
      <c r="FI2618" s="1"/>
      <c r="FJ2618" s="1"/>
      <c r="FK2618" s="1"/>
      <c r="FL2618" s="1"/>
      <c r="FM2618" s="1"/>
      <c r="FN2618" s="1"/>
      <c r="FO2618" s="1"/>
      <c r="FP2618" s="1"/>
      <c r="FQ2618" s="1"/>
      <c r="FR2618" s="1"/>
      <c r="FS2618" s="1"/>
      <c r="FT2618" s="1"/>
      <c r="FU2618" s="1"/>
      <c r="FV2618" s="1"/>
      <c r="FW2618" s="1"/>
      <c r="FX2618" s="1"/>
      <c r="FY2618" s="1"/>
      <c r="FZ2618" s="1"/>
      <c r="GA2618" s="1"/>
      <c r="GB2618" s="1"/>
      <c r="GC2618" s="1"/>
      <c r="GD2618" s="1"/>
      <c r="GE2618" s="1"/>
      <c r="GF2618" s="1"/>
      <c r="GG2618" s="1"/>
      <c r="GH2618" s="1"/>
      <c r="GI2618" s="1"/>
      <c r="GJ2618" s="1"/>
      <c r="GK2618" s="1"/>
      <c r="GL2618" s="1"/>
      <c r="GM2618" s="1"/>
      <c r="GN2618" s="1"/>
      <c r="GO2618" s="1"/>
      <c r="GP2618" s="1"/>
      <c r="GQ2618" s="1"/>
      <c r="GR2618" s="1"/>
      <c r="GS2618" s="1"/>
      <c r="GT2618" s="1"/>
      <c r="GU2618" s="1"/>
      <c r="GV2618" s="1"/>
      <c r="GW2618" s="1"/>
      <c r="GX2618" s="1"/>
      <c r="GY2618" s="1"/>
      <c r="GZ2618" s="1"/>
      <c r="HA2618" s="1"/>
      <c r="HB2618" s="1"/>
      <c r="HC2618" s="1"/>
      <c r="HD2618" s="1"/>
      <c r="HE2618" s="1"/>
      <c r="HF2618" s="1"/>
      <c r="HG2618" s="1"/>
      <c r="HH2618" s="1"/>
      <c r="HI2618" s="1"/>
      <c r="HJ2618" s="1"/>
      <c r="HK2618" s="1"/>
      <c r="HL2618" s="1"/>
      <c r="HM2618" s="1"/>
      <c r="HN2618" s="1"/>
      <c r="HO2618" s="1"/>
      <c r="HP2618" s="1"/>
      <c r="HQ2618" s="1"/>
      <c r="HR2618" s="1"/>
      <c r="HS2618" s="1"/>
      <c r="HT2618" s="1"/>
      <c r="HU2618" s="1"/>
      <c r="HV2618" s="1"/>
      <c r="HW2618" s="1"/>
      <c r="HX2618" s="1"/>
      <c r="HY2618" s="1"/>
      <c r="HZ2618" s="1"/>
      <c r="IA2618" s="1"/>
      <c r="IB2618" s="1"/>
      <c r="IC2618" s="1"/>
      <c r="ID2618" s="1"/>
      <c r="IE2618" s="1"/>
      <c r="IF2618" s="1"/>
      <c r="IG2618" s="1"/>
      <c r="IH2618" s="1"/>
      <c r="II2618" s="1"/>
      <c r="IJ2618" s="1"/>
      <c r="IK2618" s="1"/>
      <c r="IL2618" s="1"/>
      <c r="IM2618" s="1"/>
      <c r="IN2618" s="1"/>
      <c r="IO2618" s="1"/>
      <c r="IP2618" s="1"/>
      <c r="IQ2618" s="1"/>
    </row>
    <row r="2619" spans="1:251" s="3" customFormat="1" ht="18.75" customHeight="1">
      <c r="A2619" s="40"/>
      <c r="B2619" s="59"/>
      <c r="C2619" s="148" t="s">
        <v>340</v>
      </c>
      <c r="D2619" s="149"/>
      <c r="E2619" s="149"/>
      <c r="F2619" s="149"/>
      <c r="G2619" s="149"/>
      <c r="H2619" s="149"/>
      <c r="I2619" s="149"/>
      <c r="J2619" s="149"/>
      <c r="K2619" s="149"/>
      <c r="L2619" s="149"/>
      <c r="M2619" s="149"/>
      <c r="N2619" s="149"/>
      <c r="O2619" s="149"/>
      <c r="P2619" s="149"/>
      <c r="Q2619" s="149"/>
      <c r="R2619" s="149"/>
      <c r="S2619" s="149"/>
      <c r="T2619" s="149"/>
      <c r="U2619" s="149"/>
      <c r="V2619" s="149"/>
      <c r="W2619" s="149"/>
      <c r="X2619" s="149"/>
      <c r="Y2619" s="149"/>
      <c r="Z2619" s="150"/>
      <c r="AA2619" s="151">
        <v>0</v>
      </c>
      <c r="AB2619" s="152"/>
      <c r="AC2619" s="152"/>
      <c r="AD2619" s="152"/>
      <c r="AE2619" s="152"/>
      <c r="AF2619" s="152"/>
      <c r="AG2619" s="152"/>
      <c r="AH2619" s="152"/>
      <c r="AI2619" s="153"/>
      <c r="AJ2619" s="151">
        <v>194546</v>
      </c>
      <c r="AK2619" s="152"/>
      <c r="AL2619" s="152"/>
      <c r="AM2619" s="152"/>
      <c r="AN2619" s="152"/>
      <c r="AO2619" s="152"/>
      <c r="AP2619" s="152"/>
      <c r="AQ2619" s="152"/>
      <c r="AR2619" s="153"/>
      <c r="AS2619" s="154"/>
      <c r="AT2619" s="155"/>
      <c r="AU2619" s="155"/>
      <c r="AV2619" s="155"/>
      <c r="AW2619" s="155"/>
      <c r="AX2619" s="156"/>
      <c r="AY2619" s="39"/>
      <c r="AZ2619" s="1"/>
      <c r="BA2619" s="1"/>
      <c r="BB2619" s="1"/>
      <c r="BC2619" s="1"/>
      <c r="BD2619" s="1"/>
      <c r="BE2619" s="1"/>
      <c r="BF2619" s="1"/>
      <c r="BG2619" s="1"/>
      <c r="BH2619" s="1"/>
      <c r="BI2619" s="1"/>
      <c r="BJ2619" s="1"/>
      <c r="BK2619" s="1"/>
      <c r="BL2619" s="1"/>
      <c r="BM2619" s="1"/>
      <c r="BN2619" s="1"/>
      <c r="BO2619" s="1"/>
      <c r="BP2619" s="1"/>
      <c r="BQ2619" s="1"/>
      <c r="BR2619" s="1"/>
      <c r="BS2619" s="1"/>
      <c r="BT2619" s="1"/>
      <c r="BU2619" s="1"/>
      <c r="BV2619" s="1"/>
      <c r="BW2619" s="1"/>
      <c r="BX2619" s="1"/>
      <c r="BY2619" s="1"/>
      <c r="BZ2619" s="1"/>
      <c r="CA2619" s="1"/>
      <c r="CB2619" s="1"/>
      <c r="CC2619" s="1"/>
      <c r="CD2619" s="1"/>
      <c r="CE2619" s="1"/>
      <c r="CF2619" s="1"/>
      <c r="CG2619" s="1"/>
      <c r="CH2619" s="1"/>
      <c r="CI2619" s="1"/>
      <c r="CJ2619" s="1"/>
      <c r="CK2619" s="1"/>
      <c r="CL2619" s="1"/>
      <c r="CM2619" s="1"/>
      <c r="CN2619" s="1"/>
      <c r="CO2619" s="1"/>
      <c r="CP2619" s="1"/>
      <c r="CQ2619" s="1"/>
      <c r="CR2619" s="1"/>
      <c r="CS2619" s="1"/>
      <c r="CT2619" s="1"/>
      <c r="CU2619" s="1"/>
      <c r="CV2619" s="1"/>
      <c r="CW2619" s="1"/>
      <c r="CX2619" s="1"/>
      <c r="CY2619" s="1"/>
      <c r="CZ2619" s="1"/>
      <c r="DA2619" s="1"/>
      <c r="DB2619" s="1"/>
      <c r="DC2619" s="1"/>
      <c r="DD2619" s="1"/>
      <c r="DE2619" s="1"/>
      <c r="DF2619" s="1"/>
      <c r="DG2619" s="1"/>
      <c r="DH2619" s="1"/>
      <c r="DI2619" s="1"/>
      <c r="DJ2619" s="1"/>
      <c r="DK2619" s="1"/>
      <c r="DL2619" s="1"/>
      <c r="DM2619" s="1"/>
      <c r="DN2619" s="1"/>
      <c r="DO2619" s="1"/>
      <c r="DP2619" s="1"/>
      <c r="DQ2619" s="1"/>
      <c r="DR2619" s="1"/>
      <c r="DS2619" s="1"/>
      <c r="DT2619" s="1"/>
      <c r="DU2619" s="1"/>
      <c r="DV2619" s="1"/>
      <c r="DW2619" s="1"/>
      <c r="DX2619" s="1"/>
      <c r="DY2619" s="1"/>
      <c r="DZ2619" s="1"/>
      <c r="EA2619" s="1"/>
      <c r="EB2619" s="1"/>
      <c r="EC2619" s="1"/>
      <c r="ED2619" s="1"/>
      <c r="EE2619" s="1"/>
      <c r="EF2619" s="1"/>
      <c r="EG2619" s="1"/>
      <c r="EH2619" s="1"/>
      <c r="EI2619" s="1"/>
      <c r="EJ2619" s="1"/>
      <c r="EK2619" s="1"/>
      <c r="EL2619" s="1"/>
      <c r="EM2619" s="1"/>
      <c r="EN2619" s="1"/>
      <c r="EO2619" s="1"/>
      <c r="EP2619" s="1"/>
      <c r="EQ2619" s="1"/>
      <c r="ER2619" s="1"/>
      <c r="ES2619" s="1"/>
      <c r="ET2619" s="1"/>
      <c r="EU2619" s="1"/>
      <c r="EV2619" s="1"/>
      <c r="EW2619" s="1"/>
      <c r="EX2619" s="1"/>
      <c r="EY2619" s="1"/>
      <c r="EZ2619" s="1"/>
      <c r="FA2619" s="1"/>
      <c r="FB2619" s="1"/>
      <c r="FC2619" s="1"/>
      <c r="FD2619" s="1"/>
      <c r="FE2619" s="1"/>
      <c r="FF2619" s="1"/>
      <c r="FG2619" s="1"/>
      <c r="FH2619" s="1"/>
      <c r="FI2619" s="1"/>
      <c r="FJ2619" s="1"/>
      <c r="FK2619" s="1"/>
      <c r="FL2619" s="1"/>
      <c r="FM2619" s="1"/>
      <c r="FN2619" s="1"/>
      <c r="FO2619" s="1"/>
      <c r="FP2619" s="1"/>
      <c r="FQ2619" s="1"/>
      <c r="FR2619" s="1"/>
      <c r="FS2619" s="1"/>
      <c r="FT2619" s="1"/>
      <c r="FU2619" s="1"/>
      <c r="FV2619" s="1"/>
      <c r="FW2619" s="1"/>
      <c r="FX2619" s="1"/>
      <c r="FY2619" s="1"/>
      <c r="FZ2619" s="1"/>
      <c r="GA2619" s="1"/>
      <c r="GB2619" s="1"/>
      <c r="GC2619" s="1"/>
      <c r="GD2619" s="1"/>
      <c r="GE2619" s="1"/>
      <c r="GF2619" s="1"/>
      <c r="GG2619" s="1"/>
      <c r="GH2619" s="1"/>
      <c r="GI2619" s="1"/>
      <c r="GJ2619" s="1"/>
      <c r="GK2619" s="1"/>
      <c r="GL2619" s="1"/>
      <c r="GM2619" s="1"/>
      <c r="GN2619" s="1"/>
      <c r="GO2619" s="1"/>
      <c r="GP2619" s="1"/>
      <c r="GQ2619" s="1"/>
      <c r="GR2619" s="1"/>
      <c r="GS2619" s="1"/>
      <c r="GT2619" s="1"/>
      <c r="GU2619" s="1"/>
      <c r="GV2619" s="1"/>
      <c r="GW2619" s="1"/>
      <c r="GX2619" s="1"/>
      <c r="GY2619" s="1"/>
      <c r="GZ2619" s="1"/>
      <c r="HA2619" s="1"/>
      <c r="HB2619" s="1"/>
      <c r="HC2619" s="1"/>
      <c r="HD2619" s="1"/>
      <c r="HE2619" s="1"/>
      <c r="HF2619" s="1"/>
      <c r="HG2619" s="1"/>
      <c r="HH2619" s="1"/>
      <c r="HI2619" s="1"/>
      <c r="HJ2619" s="1"/>
      <c r="HK2619" s="1"/>
      <c r="HL2619" s="1"/>
      <c r="HM2619" s="1"/>
      <c r="HN2619" s="1"/>
      <c r="HO2619" s="1"/>
      <c r="HP2619" s="1"/>
      <c r="HQ2619" s="1"/>
      <c r="HR2619" s="1"/>
      <c r="HS2619" s="1"/>
      <c r="HT2619" s="1"/>
      <c r="HU2619" s="1"/>
      <c r="HV2619" s="1"/>
      <c r="HW2619" s="1"/>
      <c r="HX2619" s="1"/>
      <c r="HY2619" s="1"/>
      <c r="HZ2619" s="1"/>
      <c r="IA2619" s="1"/>
      <c r="IB2619" s="1"/>
      <c r="IC2619" s="1"/>
      <c r="ID2619" s="1"/>
      <c r="IE2619" s="1"/>
      <c r="IF2619" s="1"/>
      <c r="IG2619" s="1"/>
      <c r="IH2619" s="1"/>
      <c r="II2619" s="1"/>
      <c r="IJ2619" s="1"/>
      <c r="IK2619" s="1"/>
      <c r="IL2619" s="1"/>
      <c r="IM2619" s="1"/>
      <c r="IN2619" s="1"/>
      <c r="IO2619" s="1"/>
      <c r="IP2619" s="1"/>
      <c r="IQ2619" s="1"/>
    </row>
    <row r="2620" spans="1:251" s="3" customFormat="1" ht="18.75" customHeight="1" thickBot="1">
      <c r="A2620" s="41"/>
      <c r="B2620" s="132" t="s">
        <v>14</v>
      </c>
      <c r="C2620" s="133"/>
      <c r="D2620" s="133"/>
      <c r="E2620" s="133"/>
      <c r="F2620" s="133"/>
      <c r="G2620" s="133"/>
      <c r="H2620" s="133"/>
      <c r="I2620" s="133"/>
      <c r="J2620" s="133"/>
      <c r="K2620" s="133"/>
      <c r="L2620" s="133"/>
      <c r="M2620" s="133"/>
      <c r="N2620" s="133"/>
      <c r="O2620" s="133"/>
      <c r="P2620" s="133"/>
      <c r="Q2620" s="133"/>
      <c r="R2620" s="133"/>
      <c r="S2620" s="133"/>
      <c r="T2620" s="133"/>
      <c r="U2620" s="133"/>
      <c r="V2620" s="133"/>
      <c r="W2620" s="133"/>
      <c r="X2620" s="133"/>
      <c r="Y2620" s="133"/>
      <c r="Z2620" s="134"/>
      <c r="AA2620" s="135">
        <f>SUM($AA$2618:$AA$2619)</f>
        <v>0</v>
      </c>
      <c r="AB2620" s="136"/>
      <c r="AC2620" s="136"/>
      <c r="AD2620" s="136"/>
      <c r="AE2620" s="136"/>
      <c r="AF2620" s="136"/>
      <c r="AG2620" s="136"/>
      <c r="AH2620" s="136"/>
      <c r="AI2620" s="137"/>
      <c r="AJ2620" s="135">
        <f>SUM($AJ$2618:$AJ$2619)</f>
        <v>1188853</v>
      </c>
      <c r="AK2620" s="136"/>
      <c r="AL2620" s="136"/>
      <c r="AM2620" s="136"/>
      <c r="AN2620" s="136"/>
      <c r="AO2620" s="136"/>
      <c r="AP2620" s="136"/>
      <c r="AQ2620" s="136"/>
      <c r="AR2620" s="137"/>
      <c r="AS2620" s="138"/>
      <c r="AT2620" s="139"/>
      <c r="AU2620" s="139"/>
      <c r="AV2620" s="139"/>
      <c r="AW2620" s="139"/>
      <c r="AX2620" s="140"/>
      <c r="AY2620" s="39"/>
      <c r="AZ2620" s="1"/>
      <c r="BA2620" s="1"/>
      <c r="BB2620" s="1"/>
      <c r="BC2620" s="1"/>
      <c r="BD2620" s="1"/>
      <c r="BE2620" s="1"/>
      <c r="BF2620" s="1"/>
      <c r="BG2620" s="1"/>
      <c r="BH2620" s="1"/>
      <c r="BI2620" s="1"/>
      <c r="BJ2620" s="1"/>
      <c r="BK2620" s="1"/>
      <c r="BL2620" s="1"/>
      <c r="BM2620" s="1"/>
      <c r="BN2620" s="1"/>
      <c r="BO2620" s="1"/>
      <c r="BP2620" s="1"/>
      <c r="BQ2620" s="1"/>
      <c r="BR2620" s="1"/>
      <c r="BS2620" s="1"/>
      <c r="BT2620" s="1"/>
      <c r="BU2620" s="1"/>
      <c r="BV2620" s="1"/>
      <c r="BW2620" s="1"/>
      <c r="BX2620" s="1"/>
      <c r="BY2620" s="1"/>
      <c r="BZ2620" s="1"/>
      <c r="CA2620" s="1"/>
      <c r="CB2620" s="1"/>
      <c r="CC2620" s="1"/>
      <c r="CD2620" s="1"/>
      <c r="CE2620" s="1"/>
      <c r="CF2620" s="1"/>
      <c r="CG2620" s="1"/>
      <c r="CH2620" s="1"/>
      <c r="CI2620" s="1"/>
      <c r="CJ2620" s="1"/>
      <c r="CK2620" s="1"/>
      <c r="CL2620" s="1"/>
      <c r="CM2620" s="1"/>
      <c r="CN2620" s="1"/>
      <c r="CO2620" s="1"/>
      <c r="CP2620" s="1"/>
      <c r="CQ2620" s="1"/>
      <c r="CR2620" s="1"/>
      <c r="CS2620" s="1"/>
      <c r="CT2620" s="1"/>
      <c r="CU2620" s="1"/>
      <c r="CV2620" s="1"/>
      <c r="CW2620" s="1"/>
      <c r="CX2620" s="1"/>
      <c r="CY2620" s="1"/>
      <c r="CZ2620" s="1"/>
      <c r="DA2620" s="1"/>
      <c r="DB2620" s="1"/>
      <c r="DC2620" s="1"/>
      <c r="DD2620" s="1"/>
      <c r="DE2620" s="1"/>
      <c r="DF2620" s="1"/>
      <c r="DG2620" s="1"/>
      <c r="DH2620" s="1"/>
      <c r="DI2620" s="1"/>
      <c r="DJ2620" s="1"/>
      <c r="DK2620" s="1"/>
      <c r="DL2620" s="1"/>
      <c r="DM2620" s="1"/>
      <c r="DN2620" s="1"/>
      <c r="DO2620" s="1"/>
      <c r="DP2620" s="1"/>
      <c r="DQ2620" s="1"/>
      <c r="DR2620" s="1"/>
      <c r="DS2620" s="1"/>
      <c r="DT2620" s="1"/>
      <c r="DU2620" s="1"/>
      <c r="DV2620" s="1"/>
      <c r="DW2620" s="1"/>
      <c r="DX2620" s="1"/>
      <c r="DY2620" s="1"/>
      <c r="DZ2620" s="1"/>
      <c r="EA2620" s="1"/>
      <c r="EB2620" s="1"/>
      <c r="EC2620" s="1"/>
      <c r="ED2620" s="1"/>
      <c r="EE2620" s="1"/>
      <c r="EF2620" s="1"/>
      <c r="EG2620" s="1"/>
      <c r="EH2620" s="1"/>
      <c r="EI2620" s="1"/>
      <c r="EJ2620" s="1"/>
      <c r="EK2620" s="1"/>
      <c r="EL2620" s="1"/>
      <c r="EM2620" s="1"/>
      <c r="EN2620" s="1"/>
      <c r="EO2620" s="1"/>
      <c r="EP2620" s="1"/>
      <c r="EQ2620" s="1"/>
      <c r="ER2620" s="1"/>
      <c r="ES2620" s="1"/>
      <c r="ET2620" s="1"/>
      <c r="EU2620" s="1"/>
      <c r="EV2620" s="1"/>
      <c r="EW2620" s="1"/>
      <c r="EX2620" s="1"/>
      <c r="EY2620" s="1"/>
      <c r="EZ2620" s="1"/>
      <c r="FA2620" s="1"/>
      <c r="FB2620" s="1"/>
      <c r="FC2620" s="1"/>
      <c r="FD2620" s="1"/>
      <c r="FE2620" s="1"/>
      <c r="FF2620" s="1"/>
      <c r="FG2620" s="1"/>
      <c r="FH2620" s="1"/>
      <c r="FI2620" s="1"/>
      <c r="FJ2620" s="1"/>
      <c r="FK2620" s="1"/>
      <c r="FL2620" s="1"/>
      <c r="FM2620" s="1"/>
      <c r="FN2620" s="1"/>
      <c r="FO2620" s="1"/>
      <c r="FP2620" s="1"/>
      <c r="FQ2620" s="1"/>
      <c r="FR2620" s="1"/>
      <c r="FS2620" s="1"/>
      <c r="FT2620" s="1"/>
      <c r="FU2620" s="1"/>
      <c r="FV2620" s="1"/>
      <c r="FW2620" s="1"/>
      <c r="FX2620" s="1"/>
      <c r="FY2620" s="1"/>
      <c r="FZ2620" s="1"/>
      <c r="GA2620" s="1"/>
      <c r="GB2620" s="1"/>
      <c r="GC2620" s="1"/>
      <c r="GD2620" s="1"/>
      <c r="GE2620" s="1"/>
      <c r="GF2620" s="1"/>
      <c r="GG2620" s="1"/>
      <c r="GH2620" s="1"/>
      <c r="GI2620" s="1"/>
      <c r="GJ2620" s="1"/>
      <c r="GK2620" s="1"/>
      <c r="GL2620" s="1"/>
      <c r="GM2620" s="1"/>
      <c r="GN2620" s="1"/>
      <c r="GO2620" s="1"/>
      <c r="GP2620" s="1"/>
      <c r="GQ2620" s="1"/>
      <c r="GR2620" s="1"/>
      <c r="GS2620" s="1"/>
      <c r="GT2620" s="1"/>
      <c r="GU2620" s="1"/>
      <c r="GV2620" s="1"/>
      <c r="GW2620" s="1"/>
      <c r="GX2620" s="1"/>
      <c r="GY2620" s="1"/>
      <c r="GZ2620" s="1"/>
      <c r="HA2620" s="1"/>
      <c r="HB2620" s="1"/>
      <c r="HC2620" s="1"/>
      <c r="HD2620" s="1"/>
      <c r="HE2620" s="1"/>
      <c r="HF2620" s="1"/>
      <c r="HG2620" s="1"/>
      <c r="HH2620" s="1"/>
      <c r="HI2620" s="1"/>
      <c r="HJ2620" s="1"/>
      <c r="HK2620" s="1"/>
      <c r="HL2620" s="1"/>
      <c r="HM2620" s="1"/>
      <c r="HN2620" s="1"/>
      <c r="HO2620" s="1"/>
      <c r="HP2620" s="1"/>
      <c r="HQ2620" s="1"/>
      <c r="HR2620" s="1"/>
      <c r="HS2620" s="1"/>
      <c r="HT2620" s="1"/>
      <c r="HU2620" s="1"/>
      <c r="HV2620" s="1"/>
      <c r="HW2620" s="1"/>
      <c r="HX2620" s="1"/>
      <c r="HY2620" s="1"/>
      <c r="HZ2620" s="1"/>
      <c r="IA2620" s="1"/>
      <c r="IB2620" s="1"/>
      <c r="IC2620" s="1"/>
      <c r="ID2620" s="1"/>
      <c r="IE2620" s="1"/>
      <c r="IF2620" s="1"/>
      <c r="IG2620" s="1"/>
      <c r="IH2620" s="1"/>
      <c r="II2620" s="1"/>
      <c r="IJ2620" s="1"/>
      <c r="IK2620" s="1"/>
      <c r="IL2620" s="1"/>
      <c r="IM2620" s="1"/>
      <c r="IN2620" s="1"/>
      <c r="IO2620" s="1"/>
      <c r="IP2620" s="1"/>
      <c r="IQ2620" s="1"/>
    </row>
    <row r="2622" spans="1:251" ht="18.75">
      <c r="A2622" s="38" t="s">
        <v>0</v>
      </c>
      <c r="AW2622" s="44"/>
      <c r="AX2622" s="45"/>
      <c r="AY2622" s="44"/>
    </row>
    <row r="2624" spans="1:251" ht="18.75">
      <c r="B2624" s="141" t="s">
        <v>8</v>
      </c>
      <c r="C2624" s="142"/>
      <c r="D2624" s="142"/>
      <c r="E2624" s="142"/>
      <c r="F2624" s="142"/>
      <c r="G2624" s="142"/>
      <c r="H2624" s="142"/>
      <c r="I2624" s="142"/>
      <c r="J2624" s="142"/>
      <c r="K2624" s="142"/>
      <c r="L2624" s="142"/>
      <c r="M2624" s="142"/>
      <c r="N2624" s="142"/>
      <c r="O2624" s="142"/>
      <c r="P2624" s="142"/>
      <c r="Q2624" s="142"/>
      <c r="R2624" s="142"/>
      <c r="S2624" s="142"/>
      <c r="T2624" s="142"/>
      <c r="U2624" s="142"/>
      <c r="V2624" s="142"/>
      <c r="W2624" s="142"/>
      <c r="X2624" s="142"/>
      <c r="Y2624" s="142"/>
      <c r="Z2624" s="142"/>
      <c r="AA2624" s="142"/>
      <c r="AB2624" s="142"/>
      <c r="AC2624" s="142"/>
      <c r="AD2624" s="142"/>
      <c r="AE2624" s="142"/>
      <c r="AF2624" s="142"/>
      <c r="AG2624" s="142"/>
      <c r="AH2624" s="142"/>
      <c r="AI2624" s="142"/>
      <c r="AJ2624" s="142"/>
      <c r="AK2624" s="142"/>
      <c r="AL2624" s="142"/>
      <c r="AM2624" s="142"/>
      <c r="AN2624" s="142"/>
      <c r="AO2624" s="142"/>
      <c r="AP2624" s="142"/>
      <c r="AQ2624" s="142"/>
      <c r="AR2624" s="142"/>
      <c r="AS2624" s="142"/>
      <c r="AT2624" s="142"/>
      <c r="AU2624" s="142"/>
      <c r="AV2624" s="142"/>
      <c r="AW2624" s="142"/>
      <c r="AX2624" s="142"/>
    </row>
    <row r="2625" spans="1:113">
      <c r="Z2625" s="46"/>
      <c r="AD2625" s="46"/>
      <c r="AE2625" s="46"/>
      <c r="AF2625" s="46"/>
      <c r="AG2625" s="46"/>
      <c r="AH2625" s="46"/>
      <c r="AI2625" s="46"/>
      <c r="AO2625" s="46"/>
    </row>
    <row r="2626" spans="1:113" ht="13.5" thickBot="1">
      <c r="Z2626" s="46"/>
      <c r="AD2626" s="46"/>
      <c r="AE2626" s="46"/>
      <c r="AF2626" s="46"/>
      <c r="AG2626" s="46"/>
      <c r="AH2626" s="46"/>
      <c r="AI2626" s="46"/>
      <c r="AO2626" s="46"/>
      <c r="DI2626" s="2"/>
    </row>
    <row r="2627" spans="1:113" ht="24.75" customHeight="1" thickBot="1">
      <c r="B2627" s="143" t="s">
        <v>1</v>
      </c>
      <c r="C2627" s="144"/>
      <c r="D2627" s="144"/>
      <c r="E2627" s="144"/>
      <c r="F2627" s="144"/>
      <c r="G2627" s="144"/>
      <c r="H2627" s="145" t="s">
        <v>317</v>
      </c>
      <c r="I2627" s="146"/>
      <c r="J2627" s="146"/>
      <c r="K2627" s="146"/>
      <c r="L2627" s="146"/>
      <c r="M2627" s="146"/>
      <c r="N2627" s="146"/>
      <c r="O2627" s="146"/>
      <c r="P2627" s="146"/>
      <c r="Q2627" s="146"/>
      <c r="R2627" s="146"/>
      <c r="S2627" s="146"/>
      <c r="T2627" s="146"/>
      <c r="U2627" s="146"/>
      <c r="V2627" s="146"/>
      <c r="W2627" s="146"/>
      <c r="X2627" s="146"/>
      <c r="Y2627" s="146"/>
      <c r="Z2627" s="146"/>
      <c r="AA2627" s="146"/>
      <c r="AB2627" s="146"/>
      <c r="AC2627" s="146"/>
      <c r="AD2627" s="146"/>
      <c r="AE2627" s="146"/>
      <c r="AF2627" s="146"/>
      <c r="AG2627" s="146"/>
      <c r="AH2627" s="146"/>
      <c r="AI2627" s="146"/>
      <c r="AJ2627" s="146"/>
      <c r="AK2627" s="146"/>
      <c r="AL2627" s="146"/>
      <c r="AM2627" s="146"/>
      <c r="AN2627" s="146"/>
      <c r="AO2627" s="146"/>
      <c r="AP2627" s="146"/>
      <c r="AQ2627" s="146"/>
      <c r="AR2627" s="146"/>
      <c r="AS2627" s="146"/>
      <c r="AT2627" s="146"/>
      <c r="AU2627" s="146"/>
      <c r="AV2627" s="146"/>
      <c r="AW2627" s="146"/>
      <c r="AX2627" s="147"/>
      <c r="DI2627" s="2"/>
    </row>
    <row r="2628" spans="1:113" ht="14.25">
      <c r="B2628" s="47"/>
      <c r="C2628" s="47"/>
      <c r="D2628" s="47"/>
      <c r="E2628" s="47"/>
      <c r="F2628" s="47"/>
      <c r="G2628" s="47"/>
      <c r="H2628" s="40"/>
      <c r="I2628" s="40"/>
      <c r="J2628" s="40"/>
      <c r="K2628" s="40"/>
      <c r="L2628" s="48"/>
      <c r="M2628" s="48"/>
      <c r="N2628" s="48"/>
      <c r="O2628" s="48"/>
      <c r="P2628" s="40"/>
      <c r="Q2628" s="40"/>
      <c r="R2628" s="40"/>
      <c r="S2628" s="40"/>
      <c r="T2628" s="40"/>
      <c r="U2628" s="40"/>
      <c r="V2628" s="49"/>
      <c r="W2628" s="49"/>
      <c r="X2628" s="49"/>
      <c r="Y2628" s="49"/>
      <c r="Z2628" s="49"/>
      <c r="AA2628" s="49"/>
      <c r="AB2628" s="49"/>
      <c r="AC2628" s="49"/>
      <c r="AD2628" s="49"/>
      <c r="AE2628" s="49"/>
      <c r="AF2628" s="49"/>
      <c r="AG2628" s="49"/>
      <c r="AH2628" s="49"/>
      <c r="AI2628" s="49"/>
      <c r="AJ2628" s="49"/>
      <c r="AK2628" s="49"/>
      <c r="AL2628" s="49"/>
      <c r="AM2628" s="49"/>
      <c r="AN2628" s="49"/>
      <c r="AO2628" s="49"/>
      <c r="AP2628" s="49"/>
      <c r="AQ2628" s="49"/>
      <c r="AR2628" s="49"/>
      <c r="AS2628" s="49"/>
      <c r="AT2628" s="49"/>
      <c r="AU2628" s="49"/>
      <c r="AV2628" s="49"/>
      <c r="AW2628" s="49"/>
      <c r="AX2628" s="49"/>
      <c r="DI2628" s="2"/>
    </row>
    <row r="2629" spans="1:113" ht="15" thickBot="1">
      <c r="A2629" s="61"/>
      <c r="B2629" s="49" t="s">
        <v>2</v>
      </c>
      <c r="C2629" s="40"/>
      <c r="D2629" s="40"/>
      <c r="E2629" s="40"/>
      <c r="F2629" s="40"/>
      <c r="G2629" s="40"/>
      <c r="H2629" s="40"/>
      <c r="I2629" s="40"/>
      <c r="J2629" s="40"/>
      <c r="K2629" s="40"/>
      <c r="L2629" s="48"/>
      <c r="M2629" s="48"/>
      <c r="N2629" s="48"/>
      <c r="O2629" s="48"/>
      <c r="P2629" s="40"/>
      <c r="Q2629" s="40"/>
      <c r="R2629" s="40"/>
      <c r="S2629" s="40"/>
      <c r="T2629" s="40"/>
      <c r="U2629" s="40"/>
      <c r="V2629" s="49"/>
      <c r="W2629" s="49"/>
      <c r="X2629" s="49"/>
      <c r="Y2629" s="49"/>
      <c r="Z2629" s="49"/>
      <c r="AA2629" s="49"/>
      <c r="AB2629" s="49"/>
      <c r="AC2629" s="49"/>
      <c r="AD2629" s="49"/>
      <c r="AE2629" s="49"/>
      <c r="AF2629" s="49"/>
      <c r="AG2629" s="49"/>
      <c r="AH2629" s="49"/>
      <c r="AI2629" s="49"/>
      <c r="AJ2629" s="49"/>
      <c r="AK2629" s="49"/>
      <c r="AL2629" s="49"/>
      <c r="AM2629" s="49"/>
      <c r="AN2629" s="49"/>
      <c r="AO2629" s="49"/>
      <c r="AP2629" s="49"/>
      <c r="AQ2629" s="49"/>
      <c r="AR2629" s="49"/>
      <c r="AS2629" s="49"/>
      <c r="AT2629" s="49"/>
      <c r="AU2629" s="49"/>
      <c r="AV2629" s="49"/>
      <c r="AW2629" s="49"/>
      <c r="AX2629" s="49"/>
      <c r="DI2629" s="2"/>
    </row>
    <row r="2630" spans="1:113" ht="14.25">
      <c r="A2630" s="40"/>
      <c r="B2630" s="50"/>
      <c r="C2630" s="47"/>
      <c r="D2630" s="47"/>
      <c r="E2630" s="47"/>
      <c r="F2630" s="47"/>
      <c r="G2630" s="47"/>
      <c r="H2630" s="47"/>
      <c r="I2630" s="47"/>
      <c r="J2630" s="47"/>
      <c r="K2630" s="47"/>
      <c r="L2630" s="51"/>
      <c r="M2630" s="51"/>
      <c r="N2630" s="51"/>
      <c r="O2630" s="51"/>
      <c r="P2630" s="47"/>
      <c r="Q2630" s="47"/>
      <c r="R2630" s="47"/>
      <c r="S2630" s="47"/>
      <c r="T2630" s="47"/>
      <c r="U2630" s="47"/>
      <c r="V2630" s="52"/>
      <c r="W2630" s="52"/>
      <c r="X2630" s="52"/>
      <c r="Y2630" s="52"/>
      <c r="Z2630" s="52"/>
      <c r="AA2630" s="52"/>
      <c r="AB2630" s="52"/>
      <c r="AC2630" s="52"/>
      <c r="AD2630" s="52"/>
      <c r="AE2630" s="52"/>
      <c r="AF2630" s="52"/>
      <c r="AG2630" s="52"/>
      <c r="AH2630" s="52"/>
      <c r="AI2630" s="52"/>
      <c r="AJ2630" s="52"/>
      <c r="AK2630" s="52"/>
      <c r="AL2630" s="52"/>
      <c r="AM2630" s="52"/>
      <c r="AN2630" s="52"/>
      <c r="AO2630" s="52"/>
      <c r="AP2630" s="52"/>
      <c r="AQ2630" s="52"/>
      <c r="AR2630" s="52"/>
      <c r="AS2630" s="52"/>
      <c r="AT2630" s="52"/>
      <c r="AU2630" s="52"/>
      <c r="AV2630" s="52"/>
      <c r="AW2630" s="52"/>
      <c r="AX2630" s="53"/>
    </row>
    <row r="2631" spans="1:113" ht="12" customHeight="1">
      <c r="A2631" s="40"/>
      <c r="B2631" s="157" t="s">
        <v>318</v>
      </c>
      <c r="C2631" s="158"/>
      <c r="D2631" s="158"/>
      <c r="E2631" s="158"/>
      <c r="F2631" s="158"/>
      <c r="G2631" s="158"/>
      <c r="H2631" s="158"/>
      <c r="I2631" s="158"/>
      <c r="J2631" s="158"/>
      <c r="K2631" s="158"/>
      <c r="L2631" s="158"/>
      <c r="M2631" s="158"/>
      <c r="N2631" s="158"/>
      <c r="O2631" s="158"/>
      <c r="P2631" s="158"/>
      <c r="Q2631" s="158"/>
      <c r="R2631" s="158"/>
      <c r="S2631" s="158"/>
      <c r="T2631" s="158"/>
      <c r="U2631" s="158"/>
      <c r="V2631" s="158"/>
      <c r="W2631" s="158"/>
      <c r="X2631" s="158"/>
      <c r="Y2631" s="158"/>
      <c r="Z2631" s="158"/>
      <c r="AA2631" s="158"/>
      <c r="AB2631" s="158"/>
      <c r="AC2631" s="158"/>
      <c r="AD2631" s="158"/>
      <c r="AE2631" s="158"/>
      <c r="AF2631" s="158"/>
      <c r="AG2631" s="158"/>
      <c r="AH2631" s="158"/>
      <c r="AI2631" s="158"/>
      <c r="AJ2631" s="158"/>
      <c r="AK2631" s="158"/>
      <c r="AL2631" s="158"/>
      <c r="AM2631" s="158"/>
      <c r="AN2631" s="158"/>
      <c r="AO2631" s="158"/>
      <c r="AP2631" s="158"/>
      <c r="AQ2631" s="158"/>
      <c r="AR2631" s="158"/>
      <c r="AS2631" s="158"/>
      <c r="AT2631" s="158"/>
      <c r="AU2631" s="158"/>
      <c r="AV2631" s="158"/>
      <c r="AW2631" s="158"/>
      <c r="AX2631" s="159"/>
    </row>
    <row r="2632" spans="1:113" ht="12" customHeight="1">
      <c r="A2632" s="40"/>
      <c r="B2632" s="157"/>
      <c r="C2632" s="158"/>
      <c r="D2632" s="158"/>
      <c r="E2632" s="158"/>
      <c r="F2632" s="158"/>
      <c r="G2632" s="158"/>
      <c r="H2632" s="158"/>
      <c r="I2632" s="158"/>
      <c r="J2632" s="158"/>
      <c r="K2632" s="158"/>
      <c r="L2632" s="158"/>
      <c r="M2632" s="158"/>
      <c r="N2632" s="158"/>
      <c r="O2632" s="158"/>
      <c r="P2632" s="158"/>
      <c r="Q2632" s="158"/>
      <c r="R2632" s="158"/>
      <c r="S2632" s="158"/>
      <c r="T2632" s="158"/>
      <c r="U2632" s="158"/>
      <c r="V2632" s="158"/>
      <c r="W2632" s="158"/>
      <c r="X2632" s="158"/>
      <c r="Y2632" s="158"/>
      <c r="Z2632" s="158"/>
      <c r="AA2632" s="158"/>
      <c r="AB2632" s="158"/>
      <c r="AC2632" s="158"/>
      <c r="AD2632" s="158"/>
      <c r="AE2632" s="158"/>
      <c r="AF2632" s="158"/>
      <c r="AG2632" s="158"/>
      <c r="AH2632" s="158"/>
      <c r="AI2632" s="158"/>
      <c r="AJ2632" s="158"/>
      <c r="AK2632" s="158"/>
      <c r="AL2632" s="158"/>
      <c r="AM2632" s="158"/>
      <c r="AN2632" s="158"/>
      <c r="AO2632" s="158"/>
      <c r="AP2632" s="158"/>
      <c r="AQ2632" s="158"/>
      <c r="AR2632" s="158"/>
      <c r="AS2632" s="158"/>
      <c r="AT2632" s="158"/>
      <c r="AU2632" s="158"/>
      <c r="AV2632" s="158"/>
      <c r="AW2632" s="158"/>
      <c r="AX2632" s="159"/>
    </row>
    <row r="2633" spans="1:113" ht="12" customHeight="1">
      <c r="A2633" s="40"/>
      <c r="B2633" s="157"/>
      <c r="C2633" s="158"/>
      <c r="D2633" s="158"/>
      <c r="E2633" s="158"/>
      <c r="F2633" s="158"/>
      <c r="G2633" s="158"/>
      <c r="H2633" s="158"/>
      <c r="I2633" s="158"/>
      <c r="J2633" s="158"/>
      <c r="K2633" s="158"/>
      <c r="L2633" s="158"/>
      <c r="M2633" s="158"/>
      <c r="N2633" s="158"/>
      <c r="O2633" s="158"/>
      <c r="P2633" s="158"/>
      <c r="Q2633" s="158"/>
      <c r="R2633" s="158"/>
      <c r="S2633" s="158"/>
      <c r="T2633" s="158"/>
      <c r="U2633" s="158"/>
      <c r="V2633" s="158"/>
      <c r="W2633" s="158"/>
      <c r="X2633" s="158"/>
      <c r="Y2633" s="158"/>
      <c r="Z2633" s="158"/>
      <c r="AA2633" s="158"/>
      <c r="AB2633" s="158"/>
      <c r="AC2633" s="158"/>
      <c r="AD2633" s="158"/>
      <c r="AE2633" s="158"/>
      <c r="AF2633" s="158"/>
      <c r="AG2633" s="158"/>
      <c r="AH2633" s="158"/>
      <c r="AI2633" s="158"/>
      <c r="AJ2633" s="158"/>
      <c r="AK2633" s="158"/>
      <c r="AL2633" s="158"/>
      <c r="AM2633" s="158"/>
      <c r="AN2633" s="158"/>
      <c r="AO2633" s="158"/>
      <c r="AP2633" s="158"/>
      <c r="AQ2633" s="158"/>
      <c r="AR2633" s="158"/>
      <c r="AS2633" s="158"/>
      <c r="AT2633" s="158"/>
      <c r="AU2633" s="158"/>
      <c r="AV2633" s="158"/>
      <c r="AW2633" s="158"/>
      <c r="AX2633" s="159"/>
      <c r="BC2633" s="3"/>
    </row>
    <row r="2634" spans="1:113" ht="12" customHeight="1">
      <c r="A2634" s="40"/>
      <c r="B2634" s="157"/>
      <c r="C2634" s="158"/>
      <c r="D2634" s="158"/>
      <c r="E2634" s="158"/>
      <c r="F2634" s="158"/>
      <c r="G2634" s="158"/>
      <c r="H2634" s="158"/>
      <c r="I2634" s="158"/>
      <c r="J2634" s="158"/>
      <c r="K2634" s="158"/>
      <c r="L2634" s="158"/>
      <c r="M2634" s="158"/>
      <c r="N2634" s="158"/>
      <c r="O2634" s="158"/>
      <c r="P2634" s="158"/>
      <c r="Q2634" s="158"/>
      <c r="R2634" s="158"/>
      <c r="S2634" s="158"/>
      <c r="T2634" s="158"/>
      <c r="U2634" s="158"/>
      <c r="V2634" s="158"/>
      <c r="W2634" s="158"/>
      <c r="X2634" s="158"/>
      <c r="Y2634" s="158"/>
      <c r="Z2634" s="158"/>
      <c r="AA2634" s="158"/>
      <c r="AB2634" s="158"/>
      <c r="AC2634" s="158"/>
      <c r="AD2634" s="158"/>
      <c r="AE2634" s="158"/>
      <c r="AF2634" s="158"/>
      <c r="AG2634" s="158"/>
      <c r="AH2634" s="158"/>
      <c r="AI2634" s="158"/>
      <c r="AJ2634" s="158"/>
      <c r="AK2634" s="158"/>
      <c r="AL2634" s="158"/>
      <c r="AM2634" s="158"/>
      <c r="AN2634" s="158"/>
      <c r="AO2634" s="158"/>
      <c r="AP2634" s="158"/>
      <c r="AQ2634" s="158"/>
      <c r="AR2634" s="158"/>
      <c r="AS2634" s="158"/>
      <c r="AT2634" s="158"/>
      <c r="AU2634" s="158"/>
      <c r="AV2634" s="158"/>
      <c r="AW2634" s="158"/>
      <c r="AX2634" s="159"/>
    </row>
    <row r="2635" spans="1:113" ht="12" customHeight="1">
      <c r="A2635" s="40"/>
      <c r="B2635" s="157"/>
      <c r="C2635" s="158"/>
      <c r="D2635" s="158"/>
      <c r="E2635" s="158"/>
      <c r="F2635" s="158"/>
      <c r="G2635" s="158"/>
      <c r="H2635" s="158"/>
      <c r="I2635" s="158"/>
      <c r="J2635" s="158"/>
      <c r="K2635" s="158"/>
      <c r="L2635" s="158"/>
      <c r="M2635" s="158"/>
      <c r="N2635" s="158"/>
      <c r="O2635" s="158"/>
      <c r="P2635" s="158"/>
      <c r="Q2635" s="158"/>
      <c r="R2635" s="158"/>
      <c r="S2635" s="158"/>
      <c r="T2635" s="158"/>
      <c r="U2635" s="158"/>
      <c r="V2635" s="158"/>
      <c r="W2635" s="158"/>
      <c r="X2635" s="158"/>
      <c r="Y2635" s="158"/>
      <c r="Z2635" s="158"/>
      <c r="AA2635" s="158"/>
      <c r="AB2635" s="158"/>
      <c r="AC2635" s="158"/>
      <c r="AD2635" s="158"/>
      <c r="AE2635" s="158"/>
      <c r="AF2635" s="158"/>
      <c r="AG2635" s="158"/>
      <c r="AH2635" s="158"/>
      <c r="AI2635" s="158"/>
      <c r="AJ2635" s="158"/>
      <c r="AK2635" s="158"/>
      <c r="AL2635" s="158"/>
      <c r="AM2635" s="158"/>
      <c r="AN2635" s="158"/>
      <c r="AO2635" s="158"/>
      <c r="AP2635" s="158"/>
      <c r="AQ2635" s="158"/>
      <c r="AR2635" s="158"/>
      <c r="AS2635" s="158"/>
      <c r="AT2635" s="158"/>
      <c r="AU2635" s="158"/>
      <c r="AV2635" s="158"/>
      <c r="AW2635" s="158"/>
      <c r="AX2635" s="159"/>
    </row>
    <row r="2636" spans="1:113" ht="12" customHeight="1">
      <c r="A2636" s="40"/>
      <c r="B2636" s="157"/>
      <c r="C2636" s="158"/>
      <c r="D2636" s="158"/>
      <c r="E2636" s="158"/>
      <c r="F2636" s="158"/>
      <c r="G2636" s="158"/>
      <c r="H2636" s="158"/>
      <c r="I2636" s="158"/>
      <c r="J2636" s="158"/>
      <c r="K2636" s="158"/>
      <c r="L2636" s="158"/>
      <c r="M2636" s="158"/>
      <c r="N2636" s="158"/>
      <c r="O2636" s="158"/>
      <c r="P2636" s="158"/>
      <c r="Q2636" s="158"/>
      <c r="R2636" s="158"/>
      <c r="S2636" s="158"/>
      <c r="T2636" s="158"/>
      <c r="U2636" s="158"/>
      <c r="V2636" s="158"/>
      <c r="W2636" s="158"/>
      <c r="X2636" s="158"/>
      <c r="Y2636" s="158"/>
      <c r="Z2636" s="158"/>
      <c r="AA2636" s="158"/>
      <c r="AB2636" s="158"/>
      <c r="AC2636" s="158"/>
      <c r="AD2636" s="158"/>
      <c r="AE2636" s="158"/>
      <c r="AF2636" s="158"/>
      <c r="AG2636" s="158"/>
      <c r="AH2636" s="158"/>
      <c r="AI2636" s="158"/>
      <c r="AJ2636" s="158"/>
      <c r="AK2636" s="158"/>
      <c r="AL2636" s="158"/>
      <c r="AM2636" s="158"/>
      <c r="AN2636" s="158"/>
      <c r="AO2636" s="158"/>
      <c r="AP2636" s="158"/>
      <c r="AQ2636" s="158"/>
      <c r="AR2636" s="158"/>
      <c r="AS2636" s="158"/>
      <c r="AT2636" s="158"/>
      <c r="AU2636" s="158"/>
      <c r="AV2636" s="158"/>
      <c r="AW2636" s="158"/>
      <c r="AX2636" s="159"/>
    </row>
    <row r="2637" spans="1:113" ht="15" thickBot="1">
      <c r="A2637" s="41"/>
      <c r="B2637" s="54"/>
      <c r="C2637" s="55"/>
      <c r="D2637" s="55"/>
      <c r="E2637" s="55"/>
      <c r="F2637" s="55"/>
      <c r="G2637" s="55"/>
      <c r="H2637" s="55"/>
      <c r="I2637" s="55"/>
      <c r="J2637" s="55"/>
      <c r="K2637" s="55"/>
      <c r="L2637" s="55"/>
      <c r="M2637" s="55"/>
      <c r="N2637" s="55"/>
      <c r="O2637" s="55"/>
      <c r="P2637" s="55"/>
      <c r="Q2637" s="55"/>
      <c r="R2637" s="55"/>
      <c r="S2637" s="55"/>
      <c r="T2637" s="55"/>
      <c r="U2637" s="55"/>
      <c r="V2637" s="55"/>
      <c r="W2637" s="55"/>
      <c r="X2637" s="55"/>
      <c r="Y2637" s="55"/>
      <c r="Z2637" s="55"/>
      <c r="AA2637" s="55"/>
      <c r="AB2637" s="55"/>
      <c r="AC2637" s="55"/>
      <c r="AD2637" s="55"/>
      <c r="AE2637" s="55"/>
      <c r="AF2637" s="55"/>
      <c r="AG2637" s="55"/>
      <c r="AH2637" s="55"/>
      <c r="AI2637" s="55"/>
      <c r="AJ2637" s="55"/>
      <c r="AK2637" s="55"/>
      <c r="AL2637" s="55"/>
      <c r="AM2637" s="55"/>
      <c r="AN2637" s="55"/>
      <c r="AO2637" s="55"/>
      <c r="AP2637" s="55"/>
      <c r="AQ2637" s="55"/>
      <c r="AR2637" s="55"/>
      <c r="AS2637" s="55"/>
      <c r="AT2637" s="55"/>
      <c r="AU2637" s="55"/>
      <c r="AV2637" s="55"/>
      <c r="AW2637" s="55"/>
      <c r="AX2637" s="56"/>
    </row>
    <row r="2638" spans="1:113">
      <c r="B2638" s="57"/>
    </row>
    <row r="2639" spans="1:113" ht="15" thickBot="1">
      <c r="A2639" s="61"/>
      <c r="B2639" s="49" t="s">
        <v>3</v>
      </c>
      <c r="C2639" s="40"/>
      <c r="D2639" s="40"/>
      <c r="E2639" s="40"/>
      <c r="F2639" s="40"/>
      <c r="G2639" s="40"/>
      <c r="H2639" s="40"/>
      <c r="I2639" s="40"/>
      <c r="J2639" s="40"/>
      <c r="K2639" s="40"/>
      <c r="L2639" s="48"/>
      <c r="M2639" s="48"/>
      <c r="N2639" s="48"/>
      <c r="O2639" s="48"/>
      <c r="P2639" s="40"/>
      <c r="Q2639" s="40"/>
      <c r="R2639" s="40"/>
      <c r="S2639" s="40"/>
      <c r="T2639" s="40"/>
      <c r="U2639" s="40"/>
      <c r="V2639" s="49"/>
      <c r="W2639" s="49"/>
      <c r="X2639" s="49"/>
      <c r="Y2639" s="49"/>
      <c r="Z2639" s="49"/>
      <c r="AA2639" s="49"/>
      <c r="AB2639" s="49"/>
      <c r="AC2639" s="49"/>
      <c r="AD2639" s="49"/>
      <c r="AE2639" s="49"/>
      <c r="AF2639" s="49"/>
      <c r="AG2639" s="49"/>
      <c r="AH2639" s="49"/>
      <c r="AI2639" s="49"/>
      <c r="AJ2639" s="49"/>
      <c r="AK2639" s="49"/>
      <c r="AL2639" s="49"/>
      <c r="AM2639" s="49"/>
      <c r="AN2639" s="49"/>
      <c r="AO2639" s="49"/>
      <c r="AP2639" s="49"/>
      <c r="AQ2639" s="49"/>
      <c r="AR2639" s="49"/>
      <c r="AS2639" s="49"/>
      <c r="AT2639" s="49"/>
      <c r="AU2639" s="49"/>
      <c r="AV2639" s="49"/>
      <c r="AW2639" s="49"/>
      <c r="AX2639" s="49"/>
      <c r="DI2639" s="2"/>
    </row>
    <row r="2640" spans="1:113" ht="14.25">
      <c r="A2640" s="40"/>
      <c r="B2640" s="50"/>
      <c r="C2640" s="47"/>
      <c r="D2640" s="47"/>
      <c r="E2640" s="47"/>
      <c r="F2640" s="47"/>
      <c r="G2640" s="47"/>
      <c r="H2640" s="47"/>
      <c r="I2640" s="47"/>
      <c r="J2640" s="47"/>
      <c r="K2640" s="47"/>
      <c r="L2640" s="51"/>
      <c r="M2640" s="51"/>
      <c r="N2640" s="51"/>
      <c r="O2640" s="51"/>
      <c r="P2640" s="47"/>
      <c r="Q2640" s="47"/>
      <c r="R2640" s="47"/>
      <c r="S2640" s="47"/>
      <c r="T2640" s="47"/>
      <c r="U2640" s="47"/>
      <c r="V2640" s="52"/>
      <c r="W2640" s="52"/>
      <c r="X2640" s="52"/>
      <c r="Y2640" s="52"/>
      <c r="Z2640" s="52"/>
      <c r="AA2640" s="52"/>
      <c r="AB2640" s="52"/>
      <c r="AC2640" s="52"/>
      <c r="AD2640" s="52"/>
      <c r="AE2640" s="52"/>
      <c r="AF2640" s="52"/>
      <c r="AG2640" s="52"/>
      <c r="AH2640" s="52"/>
      <c r="AI2640" s="52"/>
      <c r="AJ2640" s="52"/>
      <c r="AK2640" s="52"/>
      <c r="AL2640" s="52"/>
      <c r="AM2640" s="52"/>
      <c r="AN2640" s="52"/>
      <c r="AO2640" s="52"/>
      <c r="AP2640" s="52"/>
      <c r="AQ2640" s="52"/>
      <c r="AR2640" s="52"/>
      <c r="AS2640" s="52"/>
      <c r="AT2640" s="52"/>
      <c r="AU2640" s="52"/>
      <c r="AV2640" s="52"/>
      <c r="AW2640" s="52"/>
      <c r="AX2640" s="53"/>
    </row>
    <row r="2641" spans="1:55" ht="12" customHeight="1">
      <c r="A2641" s="40"/>
      <c r="B2641" s="157" t="s">
        <v>319</v>
      </c>
      <c r="C2641" s="158"/>
      <c r="D2641" s="158"/>
      <c r="E2641" s="158"/>
      <c r="F2641" s="158"/>
      <c r="G2641" s="158"/>
      <c r="H2641" s="158"/>
      <c r="I2641" s="158"/>
      <c r="J2641" s="158"/>
      <c r="K2641" s="158"/>
      <c r="L2641" s="158"/>
      <c r="M2641" s="158"/>
      <c r="N2641" s="158"/>
      <c r="O2641" s="158"/>
      <c r="P2641" s="158"/>
      <c r="Q2641" s="158"/>
      <c r="R2641" s="158"/>
      <c r="S2641" s="158"/>
      <c r="T2641" s="158"/>
      <c r="U2641" s="158"/>
      <c r="V2641" s="158"/>
      <c r="W2641" s="158"/>
      <c r="X2641" s="158"/>
      <c r="Y2641" s="158"/>
      <c r="Z2641" s="158"/>
      <c r="AA2641" s="158"/>
      <c r="AB2641" s="158"/>
      <c r="AC2641" s="158"/>
      <c r="AD2641" s="158"/>
      <c r="AE2641" s="158"/>
      <c r="AF2641" s="158"/>
      <c r="AG2641" s="158"/>
      <c r="AH2641" s="158"/>
      <c r="AI2641" s="158"/>
      <c r="AJ2641" s="158"/>
      <c r="AK2641" s="158"/>
      <c r="AL2641" s="158"/>
      <c r="AM2641" s="158"/>
      <c r="AN2641" s="158"/>
      <c r="AO2641" s="158"/>
      <c r="AP2641" s="158"/>
      <c r="AQ2641" s="158"/>
      <c r="AR2641" s="158"/>
      <c r="AS2641" s="158"/>
      <c r="AT2641" s="158"/>
      <c r="AU2641" s="158"/>
      <c r="AV2641" s="158"/>
      <c r="AW2641" s="158"/>
      <c r="AX2641" s="159"/>
    </row>
    <row r="2642" spans="1:55" ht="12" customHeight="1">
      <c r="A2642" s="40"/>
      <c r="B2642" s="157"/>
      <c r="C2642" s="158"/>
      <c r="D2642" s="158"/>
      <c r="E2642" s="158"/>
      <c r="F2642" s="158"/>
      <c r="G2642" s="158"/>
      <c r="H2642" s="158"/>
      <c r="I2642" s="158"/>
      <c r="J2642" s="158"/>
      <c r="K2642" s="158"/>
      <c r="L2642" s="158"/>
      <c r="M2642" s="158"/>
      <c r="N2642" s="158"/>
      <c r="O2642" s="158"/>
      <c r="P2642" s="158"/>
      <c r="Q2642" s="158"/>
      <c r="R2642" s="158"/>
      <c r="S2642" s="158"/>
      <c r="T2642" s="158"/>
      <c r="U2642" s="158"/>
      <c r="V2642" s="158"/>
      <c r="W2642" s="158"/>
      <c r="X2642" s="158"/>
      <c r="Y2642" s="158"/>
      <c r="Z2642" s="158"/>
      <c r="AA2642" s="158"/>
      <c r="AB2642" s="158"/>
      <c r="AC2642" s="158"/>
      <c r="AD2642" s="158"/>
      <c r="AE2642" s="158"/>
      <c r="AF2642" s="158"/>
      <c r="AG2642" s="158"/>
      <c r="AH2642" s="158"/>
      <c r="AI2642" s="158"/>
      <c r="AJ2642" s="158"/>
      <c r="AK2642" s="158"/>
      <c r="AL2642" s="158"/>
      <c r="AM2642" s="158"/>
      <c r="AN2642" s="158"/>
      <c r="AO2642" s="158"/>
      <c r="AP2642" s="158"/>
      <c r="AQ2642" s="158"/>
      <c r="AR2642" s="158"/>
      <c r="AS2642" s="158"/>
      <c r="AT2642" s="158"/>
      <c r="AU2642" s="158"/>
      <c r="AV2642" s="158"/>
      <c r="AW2642" s="158"/>
      <c r="AX2642" s="159"/>
    </row>
    <row r="2643" spans="1:55" ht="12" customHeight="1">
      <c r="A2643" s="40"/>
      <c r="B2643" s="157"/>
      <c r="C2643" s="158"/>
      <c r="D2643" s="158"/>
      <c r="E2643" s="158"/>
      <c r="F2643" s="158"/>
      <c r="G2643" s="158"/>
      <c r="H2643" s="158"/>
      <c r="I2643" s="158"/>
      <c r="J2643" s="158"/>
      <c r="K2643" s="158"/>
      <c r="L2643" s="158"/>
      <c r="M2643" s="158"/>
      <c r="N2643" s="158"/>
      <c r="O2643" s="158"/>
      <c r="P2643" s="158"/>
      <c r="Q2643" s="158"/>
      <c r="R2643" s="158"/>
      <c r="S2643" s="158"/>
      <c r="T2643" s="158"/>
      <c r="U2643" s="158"/>
      <c r="V2643" s="158"/>
      <c r="W2643" s="158"/>
      <c r="X2643" s="158"/>
      <c r="Y2643" s="158"/>
      <c r="Z2643" s="158"/>
      <c r="AA2643" s="158"/>
      <c r="AB2643" s="158"/>
      <c r="AC2643" s="158"/>
      <c r="AD2643" s="158"/>
      <c r="AE2643" s="158"/>
      <c r="AF2643" s="158"/>
      <c r="AG2643" s="158"/>
      <c r="AH2643" s="158"/>
      <c r="AI2643" s="158"/>
      <c r="AJ2643" s="158"/>
      <c r="AK2643" s="158"/>
      <c r="AL2643" s="158"/>
      <c r="AM2643" s="158"/>
      <c r="AN2643" s="158"/>
      <c r="AO2643" s="158"/>
      <c r="AP2643" s="158"/>
      <c r="AQ2643" s="158"/>
      <c r="AR2643" s="158"/>
      <c r="AS2643" s="158"/>
      <c r="AT2643" s="158"/>
      <c r="AU2643" s="158"/>
      <c r="AV2643" s="158"/>
      <c r="AW2643" s="158"/>
      <c r="AX2643" s="159"/>
    </row>
    <row r="2644" spans="1:55" ht="12" customHeight="1">
      <c r="A2644" s="40"/>
      <c r="B2644" s="157"/>
      <c r="C2644" s="158"/>
      <c r="D2644" s="158"/>
      <c r="E2644" s="158"/>
      <c r="F2644" s="158"/>
      <c r="G2644" s="158"/>
      <c r="H2644" s="158"/>
      <c r="I2644" s="158"/>
      <c r="J2644" s="158"/>
      <c r="K2644" s="158"/>
      <c r="L2644" s="158"/>
      <c r="M2644" s="158"/>
      <c r="N2644" s="158"/>
      <c r="O2644" s="158"/>
      <c r="P2644" s="158"/>
      <c r="Q2644" s="158"/>
      <c r="R2644" s="158"/>
      <c r="S2644" s="158"/>
      <c r="T2644" s="158"/>
      <c r="U2644" s="158"/>
      <c r="V2644" s="158"/>
      <c r="W2644" s="158"/>
      <c r="X2644" s="158"/>
      <c r="Y2644" s="158"/>
      <c r="Z2644" s="158"/>
      <c r="AA2644" s="158"/>
      <c r="AB2644" s="158"/>
      <c r="AC2644" s="158"/>
      <c r="AD2644" s="158"/>
      <c r="AE2644" s="158"/>
      <c r="AF2644" s="158"/>
      <c r="AG2644" s="158"/>
      <c r="AH2644" s="158"/>
      <c r="AI2644" s="158"/>
      <c r="AJ2644" s="158"/>
      <c r="AK2644" s="158"/>
      <c r="AL2644" s="158"/>
      <c r="AM2644" s="158"/>
      <c r="AN2644" s="158"/>
      <c r="AO2644" s="158"/>
      <c r="AP2644" s="158"/>
      <c r="AQ2644" s="158"/>
      <c r="AR2644" s="158"/>
      <c r="AS2644" s="158"/>
      <c r="AT2644" s="158"/>
      <c r="AU2644" s="158"/>
      <c r="AV2644" s="158"/>
      <c r="AW2644" s="158"/>
      <c r="AX2644" s="159"/>
    </row>
    <row r="2645" spans="1:55" ht="12" customHeight="1">
      <c r="A2645" s="40"/>
      <c r="B2645" s="157"/>
      <c r="C2645" s="158"/>
      <c r="D2645" s="158"/>
      <c r="E2645" s="158"/>
      <c r="F2645" s="158"/>
      <c r="G2645" s="158"/>
      <c r="H2645" s="158"/>
      <c r="I2645" s="158"/>
      <c r="J2645" s="158"/>
      <c r="K2645" s="158"/>
      <c r="L2645" s="158"/>
      <c r="M2645" s="158"/>
      <c r="N2645" s="158"/>
      <c r="O2645" s="158"/>
      <c r="P2645" s="158"/>
      <c r="Q2645" s="158"/>
      <c r="R2645" s="158"/>
      <c r="S2645" s="158"/>
      <c r="T2645" s="158"/>
      <c r="U2645" s="158"/>
      <c r="V2645" s="158"/>
      <c r="W2645" s="158"/>
      <c r="X2645" s="158"/>
      <c r="Y2645" s="158"/>
      <c r="Z2645" s="158"/>
      <c r="AA2645" s="158"/>
      <c r="AB2645" s="158"/>
      <c r="AC2645" s="158"/>
      <c r="AD2645" s="158"/>
      <c r="AE2645" s="158"/>
      <c r="AF2645" s="158"/>
      <c r="AG2645" s="158"/>
      <c r="AH2645" s="158"/>
      <c r="AI2645" s="158"/>
      <c r="AJ2645" s="158"/>
      <c r="AK2645" s="158"/>
      <c r="AL2645" s="158"/>
      <c r="AM2645" s="158"/>
      <c r="AN2645" s="158"/>
      <c r="AO2645" s="158"/>
      <c r="AP2645" s="158"/>
      <c r="AQ2645" s="158"/>
      <c r="AR2645" s="158"/>
      <c r="AS2645" s="158"/>
      <c r="AT2645" s="158"/>
      <c r="AU2645" s="158"/>
      <c r="AV2645" s="158"/>
      <c r="AW2645" s="158"/>
      <c r="AX2645" s="159"/>
    </row>
    <row r="2646" spans="1:55" ht="12" customHeight="1">
      <c r="A2646" s="40"/>
      <c r="B2646" s="157"/>
      <c r="C2646" s="158"/>
      <c r="D2646" s="158"/>
      <c r="E2646" s="158"/>
      <c r="F2646" s="158"/>
      <c r="G2646" s="158"/>
      <c r="H2646" s="158"/>
      <c r="I2646" s="158"/>
      <c r="J2646" s="158"/>
      <c r="K2646" s="158"/>
      <c r="L2646" s="158"/>
      <c r="M2646" s="158"/>
      <c r="N2646" s="158"/>
      <c r="O2646" s="158"/>
      <c r="P2646" s="158"/>
      <c r="Q2646" s="158"/>
      <c r="R2646" s="158"/>
      <c r="S2646" s="158"/>
      <c r="T2646" s="158"/>
      <c r="U2646" s="158"/>
      <c r="V2646" s="158"/>
      <c r="W2646" s="158"/>
      <c r="X2646" s="158"/>
      <c r="Y2646" s="158"/>
      <c r="Z2646" s="158"/>
      <c r="AA2646" s="158"/>
      <c r="AB2646" s="158"/>
      <c r="AC2646" s="158"/>
      <c r="AD2646" s="158"/>
      <c r="AE2646" s="158"/>
      <c r="AF2646" s="158"/>
      <c r="AG2646" s="158"/>
      <c r="AH2646" s="158"/>
      <c r="AI2646" s="158"/>
      <c r="AJ2646" s="158"/>
      <c r="AK2646" s="158"/>
      <c r="AL2646" s="158"/>
      <c r="AM2646" s="158"/>
      <c r="AN2646" s="158"/>
      <c r="AO2646" s="158"/>
      <c r="AP2646" s="158"/>
      <c r="AQ2646" s="158"/>
      <c r="AR2646" s="158"/>
      <c r="AS2646" s="158"/>
      <c r="AT2646" s="158"/>
      <c r="AU2646" s="158"/>
      <c r="AV2646" s="158"/>
      <c r="AW2646" s="158"/>
      <c r="AX2646" s="159"/>
    </row>
    <row r="2647" spans="1:55" ht="12" customHeight="1">
      <c r="A2647" s="40"/>
      <c r="B2647" s="157"/>
      <c r="C2647" s="158"/>
      <c r="D2647" s="158"/>
      <c r="E2647" s="158"/>
      <c r="F2647" s="158"/>
      <c r="G2647" s="158"/>
      <c r="H2647" s="158"/>
      <c r="I2647" s="158"/>
      <c r="J2647" s="158"/>
      <c r="K2647" s="158"/>
      <c r="L2647" s="158"/>
      <c r="M2647" s="158"/>
      <c r="N2647" s="158"/>
      <c r="O2647" s="158"/>
      <c r="P2647" s="158"/>
      <c r="Q2647" s="158"/>
      <c r="R2647" s="158"/>
      <c r="S2647" s="158"/>
      <c r="T2647" s="158"/>
      <c r="U2647" s="158"/>
      <c r="V2647" s="158"/>
      <c r="W2647" s="158"/>
      <c r="X2647" s="158"/>
      <c r="Y2647" s="158"/>
      <c r="Z2647" s="158"/>
      <c r="AA2647" s="158"/>
      <c r="AB2647" s="158"/>
      <c r="AC2647" s="158"/>
      <c r="AD2647" s="158"/>
      <c r="AE2647" s="158"/>
      <c r="AF2647" s="158"/>
      <c r="AG2647" s="158"/>
      <c r="AH2647" s="158"/>
      <c r="AI2647" s="158"/>
      <c r="AJ2647" s="158"/>
      <c r="AK2647" s="158"/>
      <c r="AL2647" s="158"/>
      <c r="AM2647" s="158"/>
      <c r="AN2647" s="158"/>
      <c r="AO2647" s="158"/>
      <c r="AP2647" s="158"/>
      <c r="AQ2647" s="158"/>
      <c r="AR2647" s="158"/>
      <c r="AS2647" s="158"/>
      <c r="AT2647" s="158"/>
      <c r="AU2647" s="158"/>
      <c r="AV2647" s="158"/>
      <c r="AW2647" s="158"/>
      <c r="AX2647" s="159"/>
    </row>
    <row r="2648" spans="1:55" ht="12" customHeight="1">
      <c r="A2648" s="40"/>
      <c r="B2648" s="157"/>
      <c r="C2648" s="158"/>
      <c r="D2648" s="158"/>
      <c r="E2648" s="158"/>
      <c r="F2648" s="158"/>
      <c r="G2648" s="158"/>
      <c r="H2648" s="158"/>
      <c r="I2648" s="158"/>
      <c r="J2648" s="158"/>
      <c r="K2648" s="158"/>
      <c r="L2648" s="158"/>
      <c r="M2648" s="158"/>
      <c r="N2648" s="158"/>
      <c r="O2648" s="158"/>
      <c r="P2648" s="158"/>
      <c r="Q2648" s="158"/>
      <c r="R2648" s="158"/>
      <c r="S2648" s="158"/>
      <c r="T2648" s="158"/>
      <c r="U2648" s="158"/>
      <c r="V2648" s="158"/>
      <c r="W2648" s="158"/>
      <c r="X2648" s="158"/>
      <c r="Y2648" s="158"/>
      <c r="Z2648" s="158"/>
      <c r="AA2648" s="158"/>
      <c r="AB2648" s="158"/>
      <c r="AC2648" s="158"/>
      <c r="AD2648" s="158"/>
      <c r="AE2648" s="158"/>
      <c r="AF2648" s="158"/>
      <c r="AG2648" s="158"/>
      <c r="AH2648" s="158"/>
      <c r="AI2648" s="158"/>
      <c r="AJ2648" s="158"/>
      <c r="AK2648" s="158"/>
      <c r="AL2648" s="158"/>
      <c r="AM2648" s="158"/>
      <c r="AN2648" s="158"/>
      <c r="AO2648" s="158"/>
      <c r="AP2648" s="158"/>
      <c r="AQ2648" s="158"/>
      <c r="AR2648" s="158"/>
      <c r="AS2648" s="158"/>
      <c r="AT2648" s="158"/>
      <c r="AU2648" s="158"/>
      <c r="AV2648" s="158"/>
      <c r="AW2648" s="158"/>
      <c r="AX2648" s="159"/>
    </row>
    <row r="2649" spans="1:55" ht="12" customHeight="1">
      <c r="A2649" s="40"/>
      <c r="B2649" s="157"/>
      <c r="C2649" s="158"/>
      <c r="D2649" s="158"/>
      <c r="E2649" s="158"/>
      <c r="F2649" s="158"/>
      <c r="G2649" s="158"/>
      <c r="H2649" s="158"/>
      <c r="I2649" s="158"/>
      <c r="J2649" s="158"/>
      <c r="K2649" s="158"/>
      <c r="L2649" s="158"/>
      <c r="M2649" s="158"/>
      <c r="N2649" s="158"/>
      <c r="O2649" s="158"/>
      <c r="P2649" s="158"/>
      <c r="Q2649" s="158"/>
      <c r="R2649" s="158"/>
      <c r="S2649" s="158"/>
      <c r="T2649" s="158"/>
      <c r="U2649" s="158"/>
      <c r="V2649" s="158"/>
      <c r="W2649" s="158"/>
      <c r="X2649" s="158"/>
      <c r="Y2649" s="158"/>
      <c r="Z2649" s="158"/>
      <c r="AA2649" s="158"/>
      <c r="AB2649" s="158"/>
      <c r="AC2649" s="158"/>
      <c r="AD2649" s="158"/>
      <c r="AE2649" s="158"/>
      <c r="AF2649" s="158"/>
      <c r="AG2649" s="158"/>
      <c r="AH2649" s="158"/>
      <c r="AI2649" s="158"/>
      <c r="AJ2649" s="158"/>
      <c r="AK2649" s="158"/>
      <c r="AL2649" s="158"/>
      <c r="AM2649" s="158"/>
      <c r="AN2649" s="158"/>
      <c r="AO2649" s="158"/>
      <c r="AP2649" s="158"/>
      <c r="AQ2649" s="158"/>
      <c r="AR2649" s="158"/>
      <c r="AS2649" s="158"/>
      <c r="AT2649" s="158"/>
      <c r="AU2649" s="158"/>
      <c r="AV2649" s="158"/>
      <c r="AW2649" s="158"/>
      <c r="AX2649" s="159"/>
    </row>
    <row r="2650" spans="1:55" ht="12" customHeight="1">
      <c r="A2650" s="40"/>
      <c r="B2650" s="157"/>
      <c r="C2650" s="158"/>
      <c r="D2650" s="158"/>
      <c r="E2650" s="158"/>
      <c r="F2650" s="158"/>
      <c r="G2650" s="158"/>
      <c r="H2650" s="158"/>
      <c r="I2650" s="158"/>
      <c r="J2650" s="158"/>
      <c r="K2650" s="158"/>
      <c r="L2650" s="158"/>
      <c r="M2650" s="158"/>
      <c r="N2650" s="158"/>
      <c r="O2650" s="158"/>
      <c r="P2650" s="158"/>
      <c r="Q2650" s="158"/>
      <c r="R2650" s="158"/>
      <c r="S2650" s="158"/>
      <c r="T2650" s="158"/>
      <c r="U2650" s="158"/>
      <c r="V2650" s="158"/>
      <c r="W2650" s="158"/>
      <c r="X2650" s="158"/>
      <c r="Y2650" s="158"/>
      <c r="Z2650" s="158"/>
      <c r="AA2650" s="158"/>
      <c r="AB2650" s="158"/>
      <c r="AC2650" s="158"/>
      <c r="AD2650" s="158"/>
      <c r="AE2650" s="158"/>
      <c r="AF2650" s="158"/>
      <c r="AG2650" s="158"/>
      <c r="AH2650" s="158"/>
      <c r="AI2650" s="158"/>
      <c r="AJ2650" s="158"/>
      <c r="AK2650" s="158"/>
      <c r="AL2650" s="158"/>
      <c r="AM2650" s="158"/>
      <c r="AN2650" s="158"/>
      <c r="AO2650" s="158"/>
      <c r="AP2650" s="158"/>
      <c r="AQ2650" s="158"/>
      <c r="AR2650" s="158"/>
      <c r="AS2650" s="158"/>
      <c r="AT2650" s="158"/>
      <c r="AU2650" s="158"/>
      <c r="AV2650" s="158"/>
      <c r="AW2650" s="158"/>
      <c r="AX2650" s="159"/>
    </row>
    <row r="2651" spans="1:55" ht="12" customHeight="1">
      <c r="A2651" s="40"/>
      <c r="B2651" s="157"/>
      <c r="C2651" s="158"/>
      <c r="D2651" s="158"/>
      <c r="E2651" s="158"/>
      <c r="F2651" s="158"/>
      <c r="G2651" s="158"/>
      <c r="H2651" s="158"/>
      <c r="I2651" s="158"/>
      <c r="J2651" s="158"/>
      <c r="K2651" s="158"/>
      <c r="L2651" s="158"/>
      <c r="M2651" s="158"/>
      <c r="N2651" s="158"/>
      <c r="O2651" s="158"/>
      <c r="P2651" s="158"/>
      <c r="Q2651" s="158"/>
      <c r="R2651" s="158"/>
      <c r="S2651" s="158"/>
      <c r="T2651" s="158"/>
      <c r="U2651" s="158"/>
      <c r="V2651" s="158"/>
      <c r="W2651" s="158"/>
      <c r="X2651" s="158"/>
      <c r="Y2651" s="158"/>
      <c r="Z2651" s="158"/>
      <c r="AA2651" s="158"/>
      <c r="AB2651" s="158"/>
      <c r="AC2651" s="158"/>
      <c r="AD2651" s="158"/>
      <c r="AE2651" s="158"/>
      <c r="AF2651" s="158"/>
      <c r="AG2651" s="158"/>
      <c r="AH2651" s="158"/>
      <c r="AI2651" s="158"/>
      <c r="AJ2651" s="158"/>
      <c r="AK2651" s="158"/>
      <c r="AL2651" s="158"/>
      <c r="AM2651" s="158"/>
      <c r="AN2651" s="158"/>
      <c r="AO2651" s="158"/>
      <c r="AP2651" s="158"/>
      <c r="AQ2651" s="158"/>
      <c r="AR2651" s="158"/>
      <c r="AS2651" s="158"/>
      <c r="AT2651" s="158"/>
      <c r="AU2651" s="158"/>
      <c r="AV2651" s="158"/>
      <c r="AW2651" s="158"/>
      <c r="AX2651" s="159"/>
    </row>
    <row r="2652" spans="1:55" ht="12" customHeight="1">
      <c r="A2652" s="40"/>
      <c r="B2652" s="157"/>
      <c r="C2652" s="158"/>
      <c r="D2652" s="158"/>
      <c r="E2652" s="158"/>
      <c r="F2652" s="158"/>
      <c r="G2652" s="158"/>
      <c r="H2652" s="158"/>
      <c r="I2652" s="158"/>
      <c r="J2652" s="158"/>
      <c r="K2652" s="158"/>
      <c r="L2652" s="158"/>
      <c r="M2652" s="158"/>
      <c r="N2652" s="158"/>
      <c r="O2652" s="158"/>
      <c r="P2652" s="158"/>
      <c r="Q2652" s="158"/>
      <c r="R2652" s="158"/>
      <c r="S2652" s="158"/>
      <c r="T2652" s="158"/>
      <c r="U2652" s="158"/>
      <c r="V2652" s="158"/>
      <c r="W2652" s="158"/>
      <c r="X2652" s="158"/>
      <c r="Y2652" s="158"/>
      <c r="Z2652" s="158"/>
      <c r="AA2652" s="158"/>
      <c r="AB2652" s="158"/>
      <c r="AC2652" s="158"/>
      <c r="AD2652" s="158"/>
      <c r="AE2652" s="158"/>
      <c r="AF2652" s="158"/>
      <c r="AG2652" s="158"/>
      <c r="AH2652" s="158"/>
      <c r="AI2652" s="158"/>
      <c r="AJ2652" s="158"/>
      <c r="AK2652" s="158"/>
      <c r="AL2652" s="158"/>
      <c r="AM2652" s="158"/>
      <c r="AN2652" s="158"/>
      <c r="AO2652" s="158"/>
      <c r="AP2652" s="158"/>
      <c r="AQ2652" s="158"/>
      <c r="AR2652" s="158"/>
      <c r="AS2652" s="158"/>
      <c r="AT2652" s="158"/>
      <c r="AU2652" s="158"/>
      <c r="AV2652" s="158"/>
      <c r="AW2652" s="158"/>
      <c r="AX2652" s="159"/>
      <c r="BC2652" s="3"/>
    </row>
    <row r="2653" spans="1:55" ht="12" customHeight="1">
      <c r="A2653" s="40"/>
      <c r="B2653" s="157"/>
      <c r="C2653" s="158"/>
      <c r="D2653" s="158"/>
      <c r="E2653" s="158"/>
      <c r="F2653" s="158"/>
      <c r="G2653" s="158"/>
      <c r="H2653" s="158"/>
      <c r="I2653" s="158"/>
      <c r="J2653" s="158"/>
      <c r="K2653" s="158"/>
      <c r="L2653" s="158"/>
      <c r="M2653" s="158"/>
      <c r="N2653" s="158"/>
      <c r="O2653" s="158"/>
      <c r="P2653" s="158"/>
      <c r="Q2653" s="158"/>
      <c r="R2653" s="158"/>
      <c r="S2653" s="158"/>
      <c r="T2653" s="158"/>
      <c r="U2653" s="158"/>
      <c r="V2653" s="158"/>
      <c r="W2653" s="158"/>
      <c r="X2653" s="158"/>
      <c r="Y2653" s="158"/>
      <c r="Z2653" s="158"/>
      <c r="AA2653" s="158"/>
      <c r="AB2653" s="158"/>
      <c r="AC2653" s="158"/>
      <c r="AD2653" s="158"/>
      <c r="AE2653" s="158"/>
      <c r="AF2653" s="158"/>
      <c r="AG2653" s="158"/>
      <c r="AH2653" s="158"/>
      <c r="AI2653" s="158"/>
      <c r="AJ2653" s="158"/>
      <c r="AK2653" s="158"/>
      <c r="AL2653" s="158"/>
      <c r="AM2653" s="158"/>
      <c r="AN2653" s="158"/>
      <c r="AO2653" s="158"/>
      <c r="AP2653" s="158"/>
      <c r="AQ2653" s="158"/>
      <c r="AR2653" s="158"/>
      <c r="AS2653" s="158"/>
      <c r="AT2653" s="158"/>
      <c r="AU2653" s="158"/>
      <c r="AV2653" s="158"/>
      <c r="AW2653" s="158"/>
      <c r="AX2653" s="159"/>
    </row>
    <row r="2654" spans="1:55" ht="12" customHeight="1">
      <c r="A2654" s="40"/>
      <c r="B2654" s="157"/>
      <c r="C2654" s="158"/>
      <c r="D2654" s="158"/>
      <c r="E2654" s="158"/>
      <c r="F2654" s="158"/>
      <c r="G2654" s="158"/>
      <c r="H2654" s="158"/>
      <c r="I2654" s="158"/>
      <c r="J2654" s="158"/>
      <c r="K2654" s="158"/>
      <c r="L2654" s="158"/>
      <c r="M2654" s="158"/>
      <c r="N2654" s="158"/>
      <c r="O2654" s="158"/>
      <c r="P2654" s="158"/>
      <c r="Q2654" s="158"/>
      <c r="R2654" s="158"/>
      <c r="S2654" s="158"/>
      <c r="T2654" s="158"/>
      <c r="U2654" s="158"/>
      <c r="V2654" s="158"/>
      <c r="W2654" s="158"/>
      <c r="X2654" s="158"/>
      <c r="Y2654" s="158"/>
      <c r="Z2654" s="158"/>
      <c r="AA2654" s="158"/>
      <c r="AB2654" s="158"/>
      <c r="AC2654" s="158"/>
      <c r="AD2654" s="158"/>
      <c r="AE2654" s="158"/>
      <c r="AF2654" s="158"/>
      <c r="AG2654" s="158"/>
      <c r="AH2654" s="158"/>
      <c r="AI2654" s="158"/>
      <c r="AJ2654" s="158"/>
      <c r="AK2654" s="158"/>
      <c r="AL2654" s="158"/>
      <c r="AM2654" s="158"/>
      <c r="AN2654" s="158"/>
      <c r="AO2654" s="158"/>
      <c r="AP2654" s="158"/>
      <c r="AQ2654" s="158"/>
      <c r="AR2654" s="158"/>
      <c r="AS2654" s="158"/>
      <c r="AT2654" s="158"/>
      <c r="AU2654" s="158"/>
      <c r="AV2654" s="158"/>
      <c r="AW2654" s="158"/>
      <c r="AX2654" s="159"/>
    </row>
    <row r="2655" spans="1:55" ht="12" customHeight="1">
      <c r="A2655" s="40"/>
      <c r="B2655" s="157"/>
      <c r="C2655" s="158"/>
      <c r="D2655" s="158"/>
      <c r="E2655" s="158"/>
      <c r="F2655" s="158"/>
      <c r="G2655" s="158"/>
      <c r="H2655" s="158"/>
      <c r="I2655" s="158"/>
      <c r="J2655" s="158"/>
      <c r="K2655" s="158"/>
      <c r="L2655" s="158"/>
      <c r="M2655" s="158"/>
      <c r="N2655" s="158"/>
      <c r="O2655" s="158"/>
      <c r="P2655" s="158"/>
      <c r="Q2655" s="158"/>
      <c r="R2655" s="158"/>
      <c r="S2655" s="158"/>
      <c r="T2655" s="158"/>
      <c r="U2655" s="158"/>
      <c r="V2655" s="158"/>
      <c r="W2655" s="158"/>
      <c r="X2655" s="158"/>
      <c r="Y2655" s="158"/>
      <c r="Z2655" s="158"/>
      <c r="AA2655" s="158"/>
      <c r="AB2655" s="158"/>
      <c r="AC2655" s="158"/>
      <c r="AD2655" s="158"/>
      <c r="AE2655" s="158"/>
      <c r="AF2655" s="158"/>
      <c r="AG2655" s="158"/>
      <c r="AH2655" s="158"/>
      <c r="AI2655" s="158"/>
      <c r="AJ2655" s="158"/>
      <c r="AK2655" s="158"/>
      <c r="AL2655" s="158"/>
      <c r="AM2655" s="158"/>
      <c r="AN2655" s="158"/>
      <c r="AO2655" s="158"/>
      <c r="AP2655" s="158"/>
      <c r="AQ2655" s="158"/>
      <c r="AR2655" s="158"/>
      <c r="AS2655" s="158"/>
      <c r="AT2655" s="158"/>
      <c r="AU2655" s="158"/>
      <c r="AV2655" s="158"/>
      <c r="AW2655" s="158"/>
      <c r="AX2655" s="159"/>
    </row>
    <row r="2656" spans="1:55" ht="15" thickBot="1">
      <c r="A2656" s="41"/>
      <c r="B2656" s="54"/>
      <c r="C2656" s="55"/>
      <c r="D2656" s="55"/>
      <c r="E2656" s="55"/>
      <c r="F2656" s="55"/>
      <c r="G2656" s="55"/>
      <c r="H2656" s="55"/>
      <c r="I2656" s="55"/>
      <c r="J2656" s="55"/>
      <c r="K2656" s="55"/>
      <c r="L2656" s="55"/>
      <c r="M2656" s="55"/>
      <c r="N2656" s="55"/>
      <c r="O2656" s="55"/>
      <c r="P2656" s="55"/>
      <c r="Q2656" s="55"/>
      <c r="R2656" s="55"/>
      <c r="S2656" s="55"/>
      <c r="T2656" s="55"/>
      <c r="U2656" s="55"/>
      <c r="V2656" s="55"/>
      <c r="W2656" s="55"/>
      <c r="X2656" s="55"/>
      <c r="Y2656" s="55"/>
      <c r="Z2656" s="55"/>
      <c r="AA2656" s="55"/>
      <c r="AB2656" s="55"/>
      <c r="AC2656" s="55"/>
      <c r="AD2656" s="55"/>
      <c r="AE2656" s="55"/>
      <c r="AF2656" s="55"/>
      <c r="AG2656" s="55"/>
      <c r="AH2656" s="55"/>
      <c r="AI2656" s="55"/>
      <c r="AJ2656" s="55"/>
      <c r="AK2656" s="55"/>
      <c r="AL2656" s="55"/>
      <c r="AM2656" s="55"/>
      <c r="AN2656" s="55"/>
      <c r="AO2656" s="55"/>
      <c r="AP2656" s="55"/>
      <c r="AQ2656" s="55"/>
      <c r="AR2656" s="55"/>
      <c r="AS2656" s="55"/>
      <c r="AT2656" s="55"/>
      <c r="AU2656" s="55"/>
      <c r="AV2656" s="55"/>
      <c r="AW2656" s="55"/>
      <c r="AX2656" s="56"/>
    </row>
    <row r="2657" spans="1:251">
      <c r="B2657" s="57"/>
    </row>
    <row r="2658" spans="1:251" ht="14.25">
      <c r="B2658" s="49" t="s">
        <v>4</v>
      </c>
      <c r="C2658" s="40"/>
      <c r="D2658" s="40"/>
      <c r="E2658" s="40"/>
      <c r="F2658" s="40"/>
      <c r="G2658" s="40"/>
      <c r="H2658" s="40"/>
      <c r="I2658" s="40"/>
      <c r="J2658" s="40"/>
      <c r="K2658" s="40"/>
      <c r="L2658" s="48"/>
      <c r="M2658" s="48"/>
      <c r="N2658" s="48"/>
      <c r="O2658" s="48"/>
      <c r="P2658" s="40"/>
      <c r="Q2658" s="40"/>
      <c r="R2658" s="40"/>
      <c r="S2658" s="40"/>
      <c r="T2658" s="40"/>
      <c r="U2658" s="40"/>
      <c r="V2658" s="49"/>
      <c r="W2658" s="49"/>
      <c r="X2658" s="49"/>
      <c r="Y2658" s="49"/>
      <c r="Z2658" s="49"/>
      <c r="AA2658" s="49"/>
      <c r="AB2658" s="49"/>
      <c r="AC2658" s="49"/>
      <c r="AD2658" s="49"/>
      <c r="AE2658" s="49"/>
      <c r="AF2658" s="49"/>
      <c r="AG2658" s="49"/>
      <c r="AH2658" s="49"/>
      <c r="AI2658" s="49"/>
      <c r="AJ2658" s="49"/>
      <c r="AK2658" s="49"/>
      <c r="AL2658" s="49"/>
      <c r="AM2658" s="49"/>
      <c r="AN2658" s="49"/>
      <c r="AO2658" s="49"/>
      <c r="AP2658" s="49"/>
      <c r="AQ2658" s="49"/>
      <c r="AR2658" s="49"/>
      <c r="AS2658" s="49"/>
      <c r="AT2658" s="49"/>
      <c r="AU2658" s="49"/>
      <c r="AV2658" s="49"/>
      <c r="AW2658" s="49"/>
      <c r="AX2658" s="49"/>
    </row>
    <row r="2659" spans="1:251" ht="15" thickBot="1">
      <c r="B2659" s="40"/>
      <c r="C2659" s="40"/>
      <c r="D2659" s="40"/>
      <c r="E2659" s="40"/>
      <c r="F2659" s="40"/>
      <c r="G2659" s="40"/>
      <c r="H2659" s="40"/>
      <c r="I2659" s="40"/>
      <c r="J2659" s="40"/>
      <c r="K2659" s="40"/>
      <c r="L2659" s="48"/>
      <c r="M2659" s="48"/>
      <c r="N2659" s="48"/>
      <c r="O2659" s="48"/>
      <c r="P2659" s="40"/>
      <c r="Q2659" s="40"/>
      <c r="R2659" s="40"/>
      <c r="S2659" s="40"/>
      <c r="T2659" s="40"/>
      <c r="U2659" s="40"/>
      <c r="V2659" s="49"/>
      <c r="W2659" s="49"/>
      <c r="X2659" s="49"/>
      <c r="Y2659" s="49"/>
      <c r="Z2659" s="49"/>
      <c r="AA2659" s="49"/>
      <c r="AB2659" s="49"/>
      <c r="AC2659" s="49"/>
      <c r="AD2659" s="49"/>
      <c r="AE2659" s="49"/>
      <c r="AF2659" s="49"/>
      <c r="AG2659" s="49"/>
      <c r="AH2659" s="49"/>
      <c r="AI2659" s="49"/>
      <c r="AJ2659" s="49"/>
      <c r="AK2659" s="49"/>
      <c r="AL2659" s="49"/>
      <c r="AM2659" s="49"/>
      <c r="AN2659" s="49"/>
      <c r="AO2659" s="49"/>
      <c r="AP2659" s="49"/>
      <c r="AQ2659" s="49"/>
      <c r="AR2659" s="49"/>
      <c r="AS2659" s="49"/>
      <c r="AT2659" s="49"/>
      <c r="AU2659" s="49"/>
      <c r="AV2659" s="49"/>
      <c r="AW2659" s="49"/>
      <c r="AX2659" s="58" t="s">
        <v>5</v>
      </c>
    </row>
    <row r="2660" spans="1:251" s="3" customFormat="1" ht="13.5" customHeight="1">
      <c r="A2660" s="40"/>
      <c r="B2660" s="160" t="s">
        <v>6</v>
      </c>
      <c r="C2660" s="161"/>
      <c r="D2660" s="161"/>
      <c r="E2660" s="161"/>
      <c r="F2660" s="161"/>
      <c r="G2660" s="161"/>
      <c r="H2660" s="161"/>
      <c r="I2660" s="161"/>
      <c r="J2660" s="161"/>
      <c r="K2660" s="161"/>
      <c r="L2660" s="161"/>
      <c r="M2660" s="161"/>
      <c r="N2660" s="161"/>
      <c r="O2660" s="161"/>
      <c r="P2660" s="161"/>
      <c r="Q2660" s="161"/>
      <c r="R2660" s="161"/>
      <c r="S2660" s="161"/>
      <c r="T2660" s="161"/>
      <c r="U2660" s="161"/>
      <c r="V2660" s="161"/>
      <c r="W2660" s="161"/>
      <c r="X2660" s="161"/>
      <c r="Y2660" s="161"/>
      <c r="Z2660" s="162"/>
      <c r="AA2660" s="166" t="s">
        <v>12</v>
      </c>
      <c r="AB2660" s="161"/>
      <c r="AC2660" s="161"/>
      <c r="AD2660" s="161"/>
      <c r="AE2660" s="161"/>
      <c r="AF2660" s="161"/>
      <c r="AG2660" s="161"/>
      <c r="AH2660" s="161"/>
      <c r="AI2660" s="162"/>
      <c r="AJ2660" s="166" t="s">
        <v>13</v>
      </c>
      <c r="AK2660" s="161"/>
      <c r="AL2660" s="161"/>
      <c r="AM2660" s="161"/>
      <c r="AN2660" s="161"/>
      <c r="AO2660" s="161"/>
      <c r="AP2660" s="161"/>
      <c r="AQ2660" s="161"/>
      <c r="AR2660" s="162"/>
      <c r="AS2660" s="166" t="s">
        <v>7</v>
      </c>
      <c r="AT2660" s="161"/>
      <c r="AU2660" s="161"/>
      <c r="AV2660" s="161"/>
      <c r="AW2660" s="161"/>
      <c r="AX2660" s="168"/>
      <c r="AY2660" s="39"/>
      <c r="AZ2660" s="1"/>
      <c r="BA2660" s="1"/>
      <c r="BB2660" s="1"/>
      <c r="BC2660" s="1"/>
      <c r="BD2660" s="1"/>
      <c r="BE2660" s="1"/>
      <c r="BF2660" s="1"/>
      <c r="BG2660" s="1"/>
      <c r="BH2660" s="1"/>
      <c r="BI2660" s="1"/>
      <c r="BJ2660" s="1"/>
      <c r="BK2660" s="1"/>
      <c r="BL2660" s="1"/>
      <c r="BM2660" s="1"/>
      <c r="BN2660" s="1"/>
      <c r="BO2660" s="1"/>
      <c r="BP2660" s="1"/>
      <c r="BQ2660" s="1"/>
      <c r="BR2660" s="1"/>
      <c r="BS2660" s="1"/>
      <c r="BT2660" s="1"/>
      <c r="BU2660" s="1"/>
      <c r="BV2660" s="1"/>
      <c r="BW2660" s="1"/>
      <c r="BX2660" s="1"/>
      <c r="BY2660" s="1"/>
      <c r="BZ2660" s="1"/>
      <c r="CA2660" s="1"/>
      <c r="CB2660" s="1"/>
      <c r="CC2660" s="1"/>
      <c r="CD2660" s="1"/>
      <c r="CE2660" s="1"/>
      <c r="CF2660" s="1"/>
      <c r="CG2660" s="1"/>
      <c r="CH2660" s="1"/>
      <c r="CI2660" s="1"/>
      <c r="CJ2660" s="1"/>
      <c r="CK2660" s="1"/>
      <c r="CL2660" s="1"/>
      <c r="CM2660" s="1"/>
      <c r="CN2660" s="1"/>
      <c r="CO2660" s="1"/>
      <c r="CP2660" s="1"/>
      <c r="CQ2660" s="1"/>
      <c r="CR2660" s="1"/>
      <c r="CS2660" s="1"/>
      <c r="CT2660" s="1"/>
      <c r="CU2660" s="1"/>
      <c r="CV2660" s="1"/>
      <c r="CW2660" s="1"/>
      <c r="CX2660" s="1"/>
      <c r="CY2660" s="1"/>
      <c r="CZ2660" s="1"/>
      <c r="DA2660" s="1"/>
      <c r="DB2660" s="1"/>
      <c r="DC2660" s="1"/>
      <c r="DD2660" s="1"/>
      <c r="DE2660" s="1"/>
      <c r="DF2660" s="1"/>
      <c r="DG2660" s="1"/>
      <c r="DH2660" s="1"/>
      <c r="DI2660" s="1"/>
      <c r="DJ2660" s="1"/>
      <c r="DK2660" s="1"/>
      <c r="DL2660" s="1"/>
      <c r="DM2660" s="1"/>
      <c r="DN2660" s="1"/>
      <c r="DO2660" s="1"/>
      <c r="DP2660" s="1"/>
      <c r="DQ2660" s="1"/>
      <c r="DR2660" s="1"/>
      <c r="DS2660" s="1"/>
      <c r="DT2660" s="1"/>
      <c r="DU2660" s="1"/>
      <c r="DV2660" s="1"/>
      <c r="DW2660" s="1"/>
      <c r="DX2660" s="1"/>
      <c r="DY2660" s="1"/>
      <c r="DZ2660" s="1"/>
      <c r="EA2660" s="1"/>
      <c r="EB2660" s="1"/>
      <c r="EC2660" s="1"/>
      <c r="ED2660" s="1"/>
      <c r="EE2660" s="1"/>
      <c r="EF2660" s="1"/>
      <c r="EG2660" s="1"/>
      <c r="EH2660" s="1"/>
      <c r="EI2660" s="1"/>
      <c r="EJ2660" s="1"/>
      <c r="EK2660" s="1"/>
      <c r="EL2660" s="1"/>
      <c r="EM2660" s="1"/>
      <c r="EN2660" s="1"/>
      <c r="EO2660" s="1"/>
      <c r="EP2660" s="1"/>
      <c r="EQ2660" s="1"/>
      <c r="ER2660" s="1"/>
      <c r="ES2660" s="1"/>
      <c r="ET2660" s="1"/>
      <c r="EU2660" s="1"/>
      <c r="EV2660" s="1"/>
      <c r="EW2660" s="1"/>
      <c r="EX2660" s="1"/>
      <c r="EY2660" s="1"/>
      <c r="EZ2660" s="1"/>
      <c r="FA2660" s="1"/>
      <c r="FB2660" s="1"/>
      <c r="FC2660" s="1"/>
      <c r="FD2660" s="1"/>
      <c r="FE2660" s="1"/>
      <c r="FF2660" s="1"/>
      <c r="FG2660" s="1"/>
      <c r="FH2660" s="1"/>
      <c r="FI2660" s="1"/>
      <c r="FJ2660" s="1"/>
      <c r="FK2660" s="1"/>
      <c r="FL2660" s="1"/>
      <c r="FM2660" s="1"/>
      <c r="FN2660" s="1"/>
      <c r="FO2660" s="1"/>
      <c r="FP2660" s="1"/>
      <c r="FQ2660" s="1"/>
      <c r="FR2660" s="1"/>
      <c r="FS2660" s="1"/>
      <c r="FT2660" s="1"/>
      <c r="FU2660" s="1"/>
      <c r="FV2660" s="1"/>
      <c r="FW2660" s="1"/>
      <c r="FX2660" s="1"/>
      <c r="FY2660" s="1"/>
      <c r="FZ2660" s="1"/>
      <c r="GA2660" s="1"/>
      <c r="GB2660" s="1"/>
      <c r="GC2660" s="1"/>
      <c r="GD2660" s="1"/>
      <c r="GE2660" s="1"/>
      <c r="GF2660" s="1"/>
      <c r="GG2660" s="1"/>
      <c r="GH2660" s="1"/>
      <c r="GI2660" s="1"/>
      <c r="GJ2660" s="1"/>
      <c r="GK2660" s="1"/>
      <c r="GL2660" s="1"/>
      <c r="GM2660" s="1"/>
      <c r="GN2660" s="1"/>
      <c r="GO2660" s="1"/>
      <c r="GP2660" s="1"/>
      <c r="GQ2660" s="1"/>
      <c r="GR2660" s="1"/>
      <c r="GS2660" s="1"/>
      <c r="GT2660" s="1"/>
      <c r="GU2660" s="1"/>
      <c r="GV2660" s="1"/>
      <c r="GW2660" s="1"/>
      <c r="GX2660" s="1"/>
      <c r="GY2660" s="1"/>
      <c r="GZ2660" s="1"/>
      <c r="HA2660" s="1"/>
      <c r="HB2660" s="1"/>
      <c r="HC2660" s="1"/>
      <c r="HD2660" s="1"/>
      <c r="HE2660" s="1"/>
      <c r="HF2660" s="1"/>
      <c r="HG2660" s="1"/>
      <c r="HH2660" s="1"/>
      <c r="HI2660" s="1"/>
      <c r="HJ2660" s="1"/>
      <c r="HK2660" s="1"/>
      <c r="HL2660" s="1"/>
      <c r="HM2660" s="1"/>
      <c r="HN2660" s="1"/>
      <c r="HO2660" s="1"/>
      <c r="HP2660" s="1"/>
      <c r="HQ2660" s="1"/>
      <c r="HR2660" s="1"/>
      <c r="HS2660" s="1"/>
      <c r="HT2660" s="1"/>
      <c r="HU2660" s="1"/>
      <c r="HV2660" s="1"/>
      <c r="HW2660" s="1"/>
      <c r="HX2660" s="1"/>
      <c r="HY2660" s="1"/>
      <c r="HZ2660" s="1"/>
      <c r="IA2660" s="1"/>
      <c r="IB2660" s="1"/>
      <c r="IC2660" s="1"/>
      <c r="ID2660" s="1"/>
      <c r="IE2660" s="1"/>
      <c r="IF2660" s="1"/>
      <c r="IG2660" s="1"/>
      <c r="IH2660" s="1"/>
      <c r="II2660" s="1"/>
      <c r="IJ2660" s="1"/>
      <c r="IK2660" s="1"/>
      <c r="IL2660" s="1"/>
      <c r="IM2660" s="1"/>
      <c r="IN2660" s="1"/>
      <c r="IO2660" s="1"/>
      <c r="IP2660" s="1"/>
      <c r="IQ2660" s="1"/>
    </row>
    <row r="2661" spans="1:251" s="3" customFormat="1" ht="13.5">
      <c r="A2661" s="40"/>
      <c r="B2661" s="163"/>
      <c r="C2661" s="164"/>
      <c r="D2661" s="164"/>
      <c r="E2661" s="164"/>
      <c r="F2661" s="164"/>
      <c r="G2661" s="164"/>
      <c r="H2661" s="164"/>
      <c r="I2661" s="164"/>
      <c r="J2661" s="164"/>
      <c r="K2661" s="164"/>
      <c r="L2661" s="164"/>
      <c r="M2661" s="164"/>
      <c r="N2661" s="164"/>
      <c r="O2661" s="164"/>
      <c r="P2661" s="164"/>
      <c r="Q2661" s="164"/>
      <c r="R2661" s="164"/>
      <c r="S2661" s="164"/>
      <c r="T2661" s="164"/>
      <c r="U2661" s="164"/>
      <c r="V2661" s="164"/>
      <c r="W2661" s="164"/>
      <c r="X2661" s="164"/>
      <c r="Y2661" s="164"/>
      <c r="Z2661" s="165"/>
      <c r="AA2661" s="167"/>
      <c r="AB2661" s="164"/>
      <c r="AC2661" s="164"/>
      <c r="AD2661" s="164"/>
      <c r="AE2661" s="164"/>
      <c r="AF2661" s="164"/>
      <c r="AG2661" s="164"/>
      <c r="AH2661" s="164"/>
      <c r="AI2661" s="165"/>
      <c r="AJ2661" s="167"/>
      <c r="AK2661" s="164"/>
      <c r="AL2661" s="164"/>
      <c r="AM2661" s="164"/>
      <c r="AN2661" s="164"/>
      <c r="AO2661" s="164"/>
      <c r="AP2661" s="164"/>
      <c r="AQ2661" s="164"/>
      <c r="AR2661" s="165"/>
      <c r="AS2661" s="167"/>
      <c r="AT2661" s="164"/>
      <c r="AU2661" s="164"/>
      <c r="AV2661" s="164"/>
      <c r="AW2661" s="164"/>
      <c r="AX2661" s="169"/>
      <c r="AY2661" s="39"/>
      <c r="AZ2661" s="1"/>
      <c r="BA2661" s="1"/>
      <c r="BB2661" s="4"/>
      <c r="BC2661" s="5"/>
      <c r="BE2661" s="1"/>
      <c r="BF2661" s="1"/>
      <c r="BG2661" s="1"/>
      <c r="BH2661" s="1"/>
      <c r="BI2661" s="1"/>
      <c r="BJ2661" s="1"/>
      <c r="BK2661" s="1"/>
      <c r="BL2661" s="1"/>
      <c r="BM2661" s="1"/>
      <c r="BN2661" s="1"/>
      <c r="BO2661" s="1"/>
      <c r="BP2661" s="1"/>
      <c r="BQ2661" s="1"/>
      <c r="BR2661" s="1"/>
      <c r="BS2661" s="1"/>
      <c r="BT2661" s="1"/>
      <c r="BU2661" s="1"/>
      <c r="BV2661" s="1"/>
      <c r="BW2661" s="1"/>
      <c r="BX2661" s="1"/>
      <c r="BY2661" s="1"/>
      <c r="BZ2661" s="1"/>
      <c r="CA2661" s="1"/>
      <c r="CB2661" s="1"/>
      <c r="CC2661" s="1"/>
      <c r="CD2661" s="1"/>
      <c r="CE2661" s="1"/>
      <c r="CF2661" s="1"/>
      <c r="CG2661" s="1"/>
      <c r="CH2661" s="1"/>
      <c r="CI2661" s="1"/>
      <c r="CJ2661" s="1"/>
      <c r="CK2661" s="1"/>
      <c r="CL2661" s="1"/>
      <c r="CM2661" s="1"/>
      <c r="CN2661" s="1"/>
      <c r="CO2661" s="1"/>
      <c r="CP2661" s="1"/>
      <c r="CQ2661" s="1"/>
      <c r="CR2661" s="1"/>
      <c r="CS2661" s="1"/>
      <c r="CT2661" s="1"/>
      <c r="CU2661" s="1"/>
      <c r="CV2661" s="1"/>
      <c r="CW2661" s="1"/>
      <c r="CX2661" s="1"/>
      <c r="CY2661" s="1"/>
      <c r="CZ2661" s="1"/>
      <c r="DA2661" s="1"/>
      <c r="DB2661" s="1"/>
      <c r="DC2661" s="1"/>
      <c r="DD2661" s="1"/>
      <c r="DE2661" s="1"/>
      <c r="DF2661" s="1"/>
      <c r="DG2661" s="1"/>
      <c r="DH2661" s="1"/>
      <c r="DI2661" s="1"/>
      <c r="DJ2661" s="1"/>
      <c r="DK2661" s="1"/>
      <c r="DL2661" s="1"/>
      <c r="DM2661" s="1"/>
      <c r="DN2661" s="1"/>
      <c r="DO2661" s="1"/>
      <c r="DP2661" s="1"/>
      <c r="DQ2661" s="1"/>
      <c r="DR2661" s="1"/>
      <c r="DS2661" s="1"/>
      <c r="DT2661" s="1"/>
      <c r="DU2661" s="1"/>
      <c r="DV2661" s="1"/>
      <c r="DW2661" s="1"/>
      <c r="DX2661" s="1"/>
      <c r="DY2661" s="1"/>
      <c r="DZ2661" s="1"/>
      <c r="EA2661" s="1"/>
      <c r="EB2661" s="1"/>
      <c r="EC2661" s="1"/>
      <c r="ED2661" s="1"/>
      <c r="EE2661" s="1"/>
      <c r="EF2661" s="1"/>
      <c r="EG2661" s="1"/>
      <c r="EH2661" s="1"/>
      <c r="EI2661" s="1"/>
      <c r="EJ2661" s="1"/>
      <c r="EK2661" s="1"/>
      <c r="EL2661" s="1"/>
      <c r="EM2661" s="1"/>
      <c r="EN2661" s="1"/>
      <c r="EO2661" s="1"/>
      <c r="EP2661" s="1"/>
      <c r="EQ2661" s="1"/>
      <c r="ER2661" s="1"/>
      <c r="ES2661" s="1"/>
      <c r="ET2661" s="1"/>
      <c r="EU2661" s="1"/>
      <c r="EV2661" s="1"/>
      <c r="EW2661" s="1"/>
      <c r="EX2661" s="1"/>
      <c r="EY2661" s="1"/>
      <c r="EZ2661" s="1"/>
      <c r="FA2661" s="1"/>
      <c r="FB2661" s="1"/>
      <c r="FC2661" s="1"/>
      <c r="FD2661" s="1"/>
      <c r="FE2661" s="1"/>
      <c r="FF2661" s="1"/>
      <c r="FG2661" s="1"/>
      <c r="FH2661" s="1"/>
      <c r="FI2661" s="1"/>
      <c r="FJ2661" s="1"/>
      <c r="FK2661" s="1"/>
      <c r="FL2661" s="1"/>
      <c r="FM2661" s="1"/>
      <c r="FN2661" s="1"/>
      <c r="FO2661" s="1"/>
      <c r="FP2661" s="1"/>
      <c r="FQ2661" s="1"/>
      <c r="FR2661" s="1"/>
      <c r="FS2661" s="1"/>
      <c r="FT2661" s="1"/>
      <c r="FU2661" s="1"/>
      <c r="FV2661" s="1"/>
      <c r="FW2661" s="1"/>
      <c r="FX2661" s="1"/>
      <c r="FY2661" s="1"/>
      <c r="FZ2661" s="1"/>
      <c r="GA2661" s="1"/>
      <c r="GB2661" s="1"/>
      <c r="GC2661" s="1"/>
      <c r="GD2661" s="1"/>
      <c r="GE2661" s="1"/>
      <c r="GF2661" s="1"/>
      <c r="GG2661" s="1"/>
      <c r="GH2661" s="1"/>
      <c r="GI2661" s="1"/>
      <c r="GJ2661" s="1"/>
      <c r="GK2661" s="1"/>
      <c r="GL2661" s="1"/>
      <c r="GM2661" s="1"/>
      <c r="GN2661" s="1"/>
      <c r="GO2661" s="1"/>
      <c r="GP2661" s="1"/>
      <c r="GQ2661" s="1"/>
      <c r="GR2661" s="1"/>
      <c r="GS2661" s="1"/>
      <c r="GT2661" s="1"/>
      <c r="GU2661" s="1"/>
      <c r="GV2661" s="1"/>
      <c r="GW2661" s="1"/>
      <c r="GX2661" s="1"/>
      <c r="GY2661" s="1"/>
      <c r="GZ2661" s="1"/>
      <c r="HA2661" s="1"/>
      <c r="HB2661" s="1"/>
      <c r="HC2661" s="1"/>
      <c r="HD2661" s="1"/>
      <c r="HE2661" s="1"/>
      <c r="HF2661" s="1"/>
      <c r="HG2661" s="1"/>
      <c r="HH2661" s="1"/>
      <c r="HI2661" s="1"/>
      <c r="HJ2661" s="1"/>
      <c r="HK2661" s="1"/>
      <c r="HL2661" s="1"/>
      <c r="HM2661" s="1"/>
      <c r="HN2661" s="1"/>
      <c r="HO2661" s="1"/>
      <c r="HP2661" s="1"/>
      <c r="HQ2661" s="1"/>
      <c r="HR2661" s="1"/>
      <c r="HS2661" s="1"/>
      <c r="HT2661" s="1"/>
      <c r="HU2661" s="1"/>
      <c r="HV2661" s="1"/>
      <c r="HW2661" s="1"/>
      <c r="HX2661" s="1"/>
      <c r="HY2661" s="1"/>
      <c r="HZ2661" s="1"/>
      <c r="IA2661" s="1"/>
      <c r="IB2661" s="1"/>
      <c r="IC2661" s="1"/>
      <c r="ID2661" s="1"/>
      <c r="IE2661" s="1"/>
      <c r="IF2661" s="1"/>
      <c r="IG2661" s="1"/>
      <c r="IH2661" s="1"/>
      <c r="II2661" s="1"/>
      <c r="IJ2661" s="1"/>
      <c r="IK2661" s="1"/>
      <c r="IL2661" s="1"/>
      <c r="IM2661" s="1"/>
      <c r="IN2661" s="1"/>
      <c r="IO2661" s="1"/>
      <c r="IP2661" s="1"/>
      <c r="IQ2661" s="1"/>
    </row>
    <row r="2662" spans="1:251" s="3" customFormat="1" ht="18.75" customHeight="1">
      <c r="A2662" s="40"/>
      <c r="B2662" s="59"/>
      <c r="C2662" s="148" t="s">
        <v>320</v>
      </c>
      <c r="D2662" s="149"/>
      <c r="E2662" s="149"/>
      <c r="F2662" s="149"/>
      <c r="G2662" s="149"/>
      <c r="H2662" s="149"/>
      <c r="I2662" s="149"/>
      <c r="J2662" s="149"/>
      <c r="K2662" s="149"/>
      <c r="L2662" s="149"/>
      <c r="M2662" s="149"/>
      <c r="N2662" s="149"/>
      <c r="O2662" s="149"/>
      <c r="P2662" s="149"/>
      <c r="Q2662" s="149"/>
      <c r="R2662" s="149"/>
      <c r="S2662" s="149"/>
      <c r="T2662" s="149"/>
      <c r="U2662" s="149"/>
      <c r="V2662" s="149"/>
      <c r="W2662" s="149"/>
      <c r="X2662" s="149"/>
      <c r="Y2662" s="149"/>
      <c r="Z2662" s="150"/>
      <c r="AA2662" s="151">
        <v>1544209</v>
      </c>
      <c r="AB2662" s="152"/>
      <c r="AC2662" s="152"/>
      <c r="AD2662" s="152"/>
      <c r="AE2662" s="152"/>
      <c r="AF2662" s="152"/>
      <c r="AG2662" s="152"/>
      <c r="AH2662" s="152"/>
      <c r="AI2662" s="153"/>
      <c r="AJ2662" s="151">
        <v>2676651</v>
      </c>
      <c r="AK2662" s="152"/>
      <c r="AL2662" s="152"/>
      <c r="AM2662" s="152"/>
      <c r="AN2662" s="152"/>
      <c r="AO2662" s="152"/>
      <c r="AP2662" s="152"/>
      <c r="AQ2662" s="152"/>
      <c r="AR2662" s="153"/>
      <c r="AS2662" s="154"/>
      <c r="AT2662" s="155"/>
      <c r="AU2662" s="155"/>
      <c r="AV2662" s="155"/>
      <c r="AW2662" s="155"/>
      <c r="AX2662" s="156"/>
      <c r="AY2662" s="39"/>
      <c r="AZ2662" s="1"/>
      <c r="BA2662" s="1"/>
      <c r="BB2662" s="1"/>
      <c r="BC2662" s="1"/>
      <c r="BD2662" s="1"/>
      <c r="BE2662" s="1"/>
      <c r="BF2662" s="1"/>
      <c r="BG2662" s="1"/>
      <c r="BH2662" s="1"/>
      <c r="BI2662" s="1"/>
      <c r="BJ2662" s="1"/>
      <c r="BK2662" s="1"/>
      <c r="BL2662" s="1"/>
      <c r="BM2662" s="1"/>
      <c r="BN2662" s="1"/>
      <c r="BO2662" s="1"/>
      <c r="BP2662" s="1"/>
      <c r="BQ2662" s="1"/>
      <c r="BR2662" s="1"/>
      <c r="BS2662" s="1"/>
      <c r="BT2662" s="1"/>
      <c r="BU2662" s="1"/>
      <c r="BV2662" s="1"/>
      <c r="BW2662" s="1"/>
      <c r="BX2662" s="1"/>
      <c r="BY2662" s="1"/>
      <c r="BZ2662" s="1"/>
      <c r="CA2662" s="1"/>
      <c r="CB2662" s="1"/>
      <c r="CC2662" s="1"/>
      <c r="CD2662" s="1"/>
      <c r="CE2662" s="1"/>
      <c r="CF2662" s="1"/>
      <c r="CG2662" s="1"/>
      <c r="CH2662" s="1"/>
      <c r="CI2662" s="1"/>
      <c r="CJ2662" s="1"/>
      <c r="CK2662" s="1"/>
      <c r="CL2662" s="1"/>
      <c r="CM2662" s="1"/>
      <c r="CN2662" s="1"/>
      <c r="CO2662" s="1"/>
      <c r="CP2662" s="1"/>
      <c r="CQ2662" s="1"/>
      <c r="CR2662" s="1"/>
      <c r="CS2662" s="1"/>
      <c r="CT2662" s="1"/>
      <c r="CU2662" s="1"/>
      <c r="CV2662" s="1"/>
      <c r="CW2662" s="1"/>
      <c r="CX2662" s="1"/>
      <c r="CY2662" s="1"/>
      <c r="CZ2662" s="1"/>
      <c r="DA2662" s="1"/>
      <c r="DB2662" s="1"/>
      <c r="DC2662" s="1"/>
      <c r="DD2662" s="1"/>
      <c r="DE2662" s="1"/>
      <c r="DF2662" s="1"/>
      <c r="DG2662" s="1"/>
      <c r="DH2662" s="1"/>
      <c r="DI2662" s="1"/>
      <c r="DJ2662" s="1"/>
      <c r="DK2662" s="1"/>
      <c r="DL2662" s="1"/>
      <c r="DM2662" s="1"/>
      <c r="DN2662" s="1"/>
      <c r="DO2662" s="1"/>
      <c r="DP2662" s="1"/>
      <c r="DQ2662" s="1"/>
      <c r="DR2662" s="1"/>
      <c r="DS2662" s="1"/>
      <c r="DT2662" s="1"/>
      <c r="DU2662" s="1"/>
      <c r="DV2662" s="1"/>
      <c r="DW2662" s="1"/>
      <c r="DX2662" s="1"/>
      <c r="DY2662" s="1"/>
      <c r="DZ2662" s="1"/>
      <c r="EA2662" s="1"/>
      <c r="EB2662" s="1"/>
      <c r="EC2662" s="1"/>
      <c r="ED2662" s="1"/>
      <c r="EE2662" s="1"/>
      <c r="EF2662" s="1"/>
      <c r="EG2662" s="1"/>
      <c r="EH2662" s="1"/>
      <c r="EI2662" s="1"/>
      <c r="EJ2662" s="1"/>
      <c r="EK2662" s="1"/>
      <c r="EL2662" s="1"/>
      <c r="EM2662" s="1"/>
      <c r="EN2662" s="1"/>
      <c r="EO2662" s="1"/>
      <c r="EP2662" s="1"/>
      <c r="EQ2662" s="1"/>
      <c r="ER2662" s="1"/>
      <c r="ES2662" s="1"/>
      <c r="ET2662" s="1"/>
      <c r="EU2662" s="1"/>
      <c r="EV2662" s="1"/>
      <c r="EW2662" s="1"/>
      <c r="EX2662" s="1"/>
      <c r="EY2662" s="1"/>
      <c r="EZ2662" s="1"/>
      <c r="FA2662" s="1"/>
      <c r="FB2662" s="1"/>
      <c r="FC2662" s="1"/>
      <c r="FD2662" s="1"/>
      <c r="FE2662" s="1"/>
      <c r="FF2662" s="1"/>
      <c r="FG2662" s="1"/>
      <c r="FH2662" s="1"/>
      <c r="FI2662" s="1"/>
      <c r="FJ2662" s="1"/>
      <c r="FK2662" s="1"/>
      <c r="FL2662" s="1"/>
      <c r="FM2662" s="1"/>
      <c r="FN2662" s="1"/>
      <c r="FO2662" s="1"/>
      <c r="FP2662" s="1"/>
      <c r="FQ2662" s="1"/>
      <c r="FR2662" s="1"/>
      <c r="FS2662" s="1"/>
      <c r="FT2662" s="1"/>
      <c r="FU2662" s="1"/>
      <c r="FV2662" s="1"/>
      <c r="FW2662" s="1"/>
      <c r="FX2662" s="1"/>
      <c r="FY2662" s="1"/>
      <c r="FZ2662" s="1"/>
      <c r="GA2662" s="1"/>
      <c r="GB2662" s="1"/>
      <c r="GC2662" s="1"/>
      <c r="GD2662" s="1"/>
      <c r="GE2662" s="1"/>
      <c r="GF2662" s="1"/>
      <c r="GG2662" s="1"/>
      <c r="GH2662" s="1"/>
      <c r="GI2662" s="1"/>
      <c r="GJ2662" s="1"/>
      <c r="GK2662" s="1"/>
      <c r="GL2662" s="1"/>
      <c r="GM2662" s="1"/>
      <c r="GN2662" s="1"/>
      <c r="GO2662" s="1"/>
      <c r="GP2662" s="1"/>
      <c r="GQ2662" s="1"/>
      <c r="GR2662" s="1"/>
      <c r="GS2662" s="1"/>
      <c r="GT2662" s="1"/>
      <c r="GU2662" s="1"/>
      <c r="GV2662" s="1"/>
      <c r="GW2662" s="1"/>
      <c r="GX2662" s="1"/>
      <c r="GY2662" s="1"/>
      <c r="GZ2662" s="1"/>
      <c r="HA2662" s="1"/>
      <c r="HB2662" s="1"/>
      <c r="HC2662" s="1"/>
      <c r="HD2662" s="1"/>
      <c r="HE2662" s="1"/>
      <c r="HF2662" s="1"/>
      <c r="HG2662" s="1"/>
      <c r="HH2662" s="1"/>
      <c r="HI2662" s="1"/>
      <c r="HJ2662" s="1"/>
      <c r="HK2662" s="1"/>
      <c r="HL2662" s="1"/>
      <c r="HM2662" s="1"/>
      <c r="HN2662" s="1"/>
      <c r="HO2662" s="1"/>
      <c r="HP2662" s="1"/>
      <c r="HQ2662" s="1"/>
      <c r="HR2662" s="1"/>
      <c r="HS2662" s="1"/>
      <c r="HT2662" s="1"/>
      <c r="HU2662" s="1"/>
      <c r="HV2662" s="1"/>
      <c r="HW2662" s="1"/>
      <c r="HX2662" s="1"/>
      <c r="HY2662" s="1"/>
      <c r="HZ2662" s="1"/>
      <c r="IA2662" s="1"/>
      <c r="IB2662" s="1"/>
      <c r="IC2662" s="1"/>
      <c r="ID2662" s="1"/>
      <c r="IE2662" s="1"/>
      <c r="IF2662" s="1"/>
      <c r="IG2662" s="1"/>
      <c r="IH2662" s="1"/>
      <c r="II2662" s="1"/>
      <c r="IJ2662" s="1"/>
      <c r="IK2662" s="1"/>
      <c r="IL2662" s="1"/>
      <c r="IM2662" s="1"/>
      <c r="IN2662" s="1"/>
      <c r="IO2662" s="1"/>
      <c r="IP2662" s="1"/>
      <c r="IQ2662" s="1"/>
    </row>
    <row r="2663" spans="1:251" s="3" customFormat="1" ht="18.75" customHeight="1">
      <c r="A2663" s="40"/>
      <c r="B2663" s="59"/>
      <c r="C2663" s="148" t="s">
        <v>321</v>
      </c>
      <c r="D2663" s="149"/>
      <c r="E2663" s="149"/>
      <c r="F2663" s="149"/>
      <c r="G2663" s="149"/>
      <c r="H2663" s="149"/>
      <c r="I2663" s="149"/>
      <c r="J2663" s="149"/>
      <c r="K2663" s="149"/>
      <c r="L2663" s="149"/>
      <c r="M2663" s="149"/>
      <c r="N2663" s="149"/>
      <c r="O2663" s="149"/>
      <c r="P2663" s="149"/>
      <c r="Q2663" s="149"/>
      <c r="R2663" s="149"/>
      <c r="S2663" s="149"/>
      <c r="T2663" s="149"/>
      <c r="U2663" s="149"/>
      <c r="V2663" s="149"/>
      <c r="W2663" s="149"/>
      <c r="X2663" s="149"/>
      <c r="Y2663" s="149"/>
      <c r="Z2663" s="150"/>
      <c r="AA2663" s="151">
        <v>648311</v>
      </c>
      <c r="AB2663" s="152"/>
      <c r="AC2663" s="152"/>
      <c r="AD2663" s="152"/>
      <c r="AE2663" s="152"/>
      <c r="AF2663" s="152"/>
      <c r="AG2663" s="152"/>
      <c r="AH2663" s="152"/>
      <c r="AI2663" s="153"/>
      <c r="AJ2663" s="151">
        <v>944606</v>
      </c>
      <c r="AK2663" s="152"/>
      <c r="AL2663" s="152"/>
      <c r="AM2663" s="152"/>
      <c r="AN2663" s="152"/>
      <c r="AO2663" s="152"/>
      <c r="AP2663" s="152"/>
      <c r="AQ2663" s="152"/>
      <c r="AR2663" s="153"/>
      <c r="AS2663" s="154"/>
      <c r="AT2663" s="155"/>
      <c r="AU2663" s="155"/>
      <c r="AV2663" s="155"/>
      <c r="AW2663" s="155"/>
      <c r="AX2663" s="156"/>
      <c r="AY2663" s="39"/>
      <c r="AZ2663" s="1"/>
      <c r="BA2663" s="1"/>
      <c r="BB2663" s="1"/>
      <c r="BC2663" s="1"/>
      <c r="BD2663" s="1"/>
      <c r="BE2663" s="1"/>
      <c r="BF2663" s="1"/>
      <c r="BG2663" s="1"/>
      <c r="BH2663" s="1"/>
      <c r="BI2663" s="1"/>
      <c r="BJ2663" s="1"/>
      <c r="BK2663" s="1"/>
      <c r="BL2663" s="1"/>
      <c r="BM2663" s="1"/>
      <c r="BN2663" s="1"/>
      <c r="BO2663" s="1"/>
      <c r="BP2663" s="1"/>
      <c r="BQ2663" s="1"/>
      <c r="BR2663" s="1"/>
      <c r="BS2663" s="1"/>
      <c r="BT2663" s="1"/>
      <c r="BU2663" s="1"/>
      <c r="BV2663" s="1"/>
      <c r="BW2663" s="1"/>
      <c r="BX2663" s="1"/>
      <c r="BY2663" s="1"/>
      <c r="BZ2663" s="1"/>
      <c r="CA2663" s="1"/>
      <c r="CB2663" s="1"/>
      <c r="CC2663" s="1"/>
      <c r="CD2663" s="1"/>
      <c r="CE2663" s="1"/>
      <c r="CF2663" s="1"/>
      <c r="CG2663" s="1"/>
      <c r="CH2663" s="1"/>
      <c r="CI2663" s="1"/>
      <c r="CJ2663" s="1"/>
      <c r="CK2663" s="1"/>
      <c r="CL2663" s="1"/>
      <c r="CM2663" s="1"/>
      <c r="CN2663" s="1"/>
      <c r="CO2663" s="1"/>
      <c r="CP2663" s="1"/>
      <c r="CQ2663" s="1"/>
      <c r="CR2663" s="1"/>
      <c r="CS2663" s="1"/>
      <c r="CT2663" s="1"/>
      <c r="CU2663" s="1"/>
      <c r="CV2663" s="1"/>
      <c r="CW2663" s="1"/>
      <c r="CX2663" s="1"/>
      <c r="CY2663" s="1"/>
      <c r="CZ2663" s="1"/>
      <c r="DA2663" s="1"/>
      <c r="DB2663" s="1"/>
      <c r="DC2663" s="1"/>
      <c r="DD2663" s="1"/>
      <c r="DE2663" s="1"/>
      <c r="DF2663" s="1"/>
      <c r="DG2663" s="1"/>
      <c r="DH2663" s="1"/>
      <c r="DI2663" s="1"/>
      <c r="DJ2663" s="1"/>
      <c r="DK2663" s="1"/>
      <c r="DL2663" s="1"/>
      <c r="DM2663" s="1"/>
      <c r="DN2663" s="1"/>
      <c r="DO2663" s="1"/>
      <c r="DP2663" s="1"/>
      <c r="DQ2663" s="1"/>
      <c r="DR2663" s="1"/>
      <c r="DS2663" s="1"/>
      <c r="DT2663" s="1"/>
      <c r="DU2663" s="1"/>
      <c r="DV2663" s="1"/>
      <c r="DW2663" s="1"/>
      <c r="DX2663" s="1"/>
      <c r="DY2663" s="1"/>
      <c r="DZ2663" s="1"/>
      <c r="EA2663" s="1"/>
      <c r="EB2663" s="1"/>
      <c r="EC2663" s="1"/>
      <c r="ED2663" s="1"/>
      <c r="EE2663" s="1"/>
      <c r="EF2663" s="1"/>
      <c r="EG2663" s="1"/>
      <c r="EH2663" s="1"/>
      <c r="EI2663" s="1"/>
      <c r="EJ2663" s="1"/>
      <c r="EK2663" s="1"/>
      <c r="EL2663" s="1"/>
      <c r="EM2663" s="1"/>
      <c r="EN2663" s="1"/>
      <c r="EO2663" s="1"/>
      <c r="EP2663" s="1"/>
      <c r="EQ2663" s="1"/>
      <c r="ER2663" s="1"/>
      <c r="ES2663" s="1"/>
      <c r="ET2663" s="1"/>
      <c r="EU2663" s="1"/>
      <c r="EV2663" s="1"/>
      <c r="EW2663" s="1"/>
      <c r="EX2663" s="1"/>
      <c r="EY2663" s="1"/>
      <c r="EZ2663" s="1"/>
      <c r="FA2663" s="1"/>
      <c r="FB2663" s="1"/>
      <c r="FC2663" s="1"/>
      <c r="FD2663" s="1"/>
      <c r="FE2663" s="1"/>
      <c r="FF2663" s="1"/>
      <c r="FG2663" s="1"/>
      <c r="FH2663" s="1"/>
      <c r="FI2663" s="1"/>
      <c r="FJ2663" s="1"/>
      <c r="FK2663" s="1"/>
      <c r="FL2663" s="1"/>
      <c r="FM2663" s="1"/>
      <c r="FN2663" s="1"/>
      <c r="FO2663" s="1"/>
      <c r="FP2663" s="1"/>
      <c r="FQ2663" s="1"/>
      <c r="FR2663" s="1"/>
      <c r="FS2663" s="1"/>
      <c r="FT2663" s="1"/>
      <c r="FU2663" s="1"/>
      <c r="FV2663" s="1"/>
      <c r="FW2663" s="1"/>
      <c r="FX2663" s="1"/>
      <c r="FY2663" s="1"/>
      <c r="FZ2663" s="1"/>
      <c r="GA2663" s="1"/>
      <c r="GB2663" s="1"/>
      <c r="GC2663" s="1"/>
      <c r="GD2663" s="1"/>
      <c r="GE2663" s="1"/>
      <c r="GF2663" s="1"/>
      <c r="GG2663" s="1"/>
      <c r="GH2663" s="1"/>
      <c r="GI2663" s="1"/>
      <c r="GJ2663" s="1"/>
      <c r="GK2663" s="1"/>
      <c r="GL2663" s="1"/>
      <c r="GM2663" s="1"/>
      <c r="GN2663" s="1"/>
      <c r="GO2663" s="1"/>
      <c r="GP2663" s="1"/>
      <c r="GQ2663" s="1"/>
      <c r="GR2663" s="1"/>
      <c r="GS2663" s="1"/>
      <c r="GT2663" s="1"/>
      <c r="GU2663" s="1"/>
      <c r="GV2663" s="1"/>
      <c r="GW2663" s="1"/>
      <c r="GX2663" s="1"/>
      <c r="GY2663" s="1"/>
      <c r="GZ2663" s="1"/>
      <c r="HA2663" s="1"/>
      <c r="HB2663" s="1"/>
      <c r="HC2663" s="1"/>
      <c r="HD2663" s="1"/>
      <c r="HE2663" s="1"/>
      <c r="HF2663" s="1"/>
      <c r="HG2663" s="1"/>
      <c r="HH2663" s="1"/>
      <c r="HI2663" s="1"/>
      <c r="HJ2663" s="1"/>
      <c r="HK2663" s="1"/>
      <c r="HL2663" s="1"/>
      <c r="HM2663" s="1"/>
      <c r="HN2663" s="1"/>
      <c r="HO2663" s="1"/>
      <c r="HP2663" s="1"/>
      <c r="HQ2663" s="1"/>
      <c r="HR2663" s="1"/>
      <c r="HS2663" s="1"/>
      <c r="HT2663" s="1"/>
      <c r="HU2663" s="1"/>
      <c r="HV2663" s="1"/>
      <c r="HW2663" s="1"/>
      <c r="HX2663" s="1"/>
      <c r="HY2663" s="1"/>
      <c r="HZ2663" s="1"/>
      <c r="IA2663" s="1"/>
      <c r="IB2663" s="1"/>
      <c r="IC2663" s="1"/>
      <c r="ID2663" s="1"/>
      <c r="IE2663" s="1"/>
      <c r="IF2663" s="1"/>
      <c r="IG2663" s="1"/>
      <c r="IH2663" s="1"/>
      <c r="II2663" s="1"/>
      <c r="IJ2663" s="1"/>
      <c r="IK2663" s="1"/>
      <c r="IL2663" s="1"/>
      <c r="IM2663" s="1"/>
      <c r="IN2663" s="1"/>
      <c r="IO2663" s="1"/>
      <c r="IP2663" s="1"/>
      <c r="IQ2663" s="1"/>
    </row>
    <row r="2664" spans="1:251" s="3" customFormat="1" ht="18.75" customHeight="1">
      <c r="A2664" s="40"/>
      <c r="B2664" s="59"/>
      <c r="C2664" s="148" t="s">
        <v>322</v>
      </c>
      <c r="D2664" s="149"/>
      <c r="E2664" s="149"/>
      <c r="F2664" s="149"/>
      <c r="G2664" s="149"/>
      <c r="H2664" s="149"/>
      <c r="I2664" s="149"/>
      <c r="J2664" s="149"/>
      <c r="K2664" s="149"/>
      <c r="L2664" s="149"/>
      <c r="M2664" s="149"/>
      <c r="N2664" s="149"/>
      <c r="O2664" s="149"/>
      <c r="P2664" s="149"/>
      <c r="Q2664" s="149"/>
      <c r="R2664" s="149"/>
      <c r="S2664" s="149"/>
      <c r="T2664" s="149"/>
      <c r="U2664" s="149"/>
      <c r="V2664" s="149"/>
      <c r="W2664" s="149"/>
      <c r="X2664" s="149"/>
      <c r="Y2664" s="149"/>
      <c r="Z2664" s="150"/>
      <c r="AA2664" s="151">
        <v>538557</v>
      </c>
      <c r="AB2664" s="152"/>
      <c r="AC2664" s="152"/>
      <c r="AD2664" s="152"/>
      <c r="AE2664" s="152"/>
      <c r="AF2664" s="152"/>
      <c r="AG2664" s="152"/>
      <c r="AH2664" s="152"/>
      <c r="AI2664" s="153"/>
      <c r="AJ2664" s="151">
        <v>525217</v>
      </c>
      <c r="AK2664" s="152"/>
      <c r="AL2664" s="152"/>
      <c r="AM2664" s="152"/>
      <c r="AN2664" s="152"/>
      <c r="AO2664" s="152"/>
      <c r="AP2664" s="152"/>
      <c r="AQ2664" s="152"/>
      <c r="AR2664" s="153"/>
      <c r="AS2664" s="154"/>
      <c r="AT2664" s="155"/>
      <c r="AU2664" s="155"/>
      <c r="AV2664" s="155"/>
      <c r="AW2664" s="155"/>
      <c r="AX2664" s="156"/>
      <c r="AY2664" s="39"/>
      <c r="AZ2664" s="1"/>
      <c r="BA2664" s="1"/>
      <c r="BB2664" s="1"/>
      <c r="BC2664" s="1"/>
      <c r="BD2664" s="1"/>
      <c r="BE2664" s="1"/>
      <c r="BF2664" s="1"/>
      <c r="BG2664" s="1"/>
      <c r="BH2664" s="1"/>
      <c r="BI2664" s="1"/>
      <c r="BJ2664" s="1"/>
      <c r="BK2664" s="1"/>
      <c r="BL2664" s="1"/>
      <c r="BM2664" s="1"/>
      <c r="BN2664" s="1"/>
      <c r="BO2664" s="1"/>
      <c r="BP2664" s="1"/>
      <c r="BQ2664" s="1"/>
      <c r="BR2664" s="1"/>
      <c r="BS2664" s="1"/>
      <c r="BT2664" s="1"/>
      <c r="BU2664" s="1"/>
      <c r="BV2664" s="1"/>
      <c r="BW2664" s="1"/>
      <c r="BX2664" s="1"/>
      <c r="BY2664" s="1"/>
      <c r="BZ2664" s="1"/>
      <c r="CA2664" s="1"/>
      <c r="CB2664" s="1"/>
      <c r="CC2664" s="1"/>
      <c r="CD2664" s="1"/>
      <c r="CE2664" s="1"/>
      <c r="CF2664" s="1"/>
      <c r="CG2664" s="1"/>
      <c r="CH2664" s="1"/>
      <c r="CI2664" s="1"/>
      <c r="CJ2664" s="1"/>
      <c r="CK2664" s="1"/>
      <c r="CL2664" s="1"/>
      <c r="CM2664" s="1"/>
      <c r="CN2664" s="1"/>
      <c r="CO2664" s="1"/>
      <c r="CP2664" s="1"/>
      <c r="CQ2664" s="1"/>
      <c r="CR2664" s="1"/>
      <c r="CS2664" s="1"/>
      <c r="CT2664" s="1"/>
      <c r="CU2664" s="1"/>
      <c r="CV2664" s="1"/>
      <c r="CW2664" s="1"/>
      <c r="CX2664" s="1"/>
      <c r="CY2664" s="1"/>
      <c r="CZ2664" s="1"/>
      <c r="DA2664" s="1"/>
      <c r="DB2664" s="1"/>
      <c r="DC2664" s="1"/>
      <c r="DD2664" s="1"/>
      <c r="DE2664" s="1"/>
      <c r="DF2664" s="1"/>
      <c r="DG2664" s="1"/>
      <c r="DH2664" s="1"/>
      <c r="DI2664" s="1"/>
      <c r="DJ2664" s="1"/>
      <c r="DK2664" s="1"/>
      <c r="DL2664" s="1"/>
      <c r="DM2664" s="1"/>
      <c r="DN2664" s="1"/>
      <c r="DO2664" s="1"/>
      <c r="DP2664" s="1"/>
      <c r="DQ2664" s="1"/>
      <c r="DR2664" s="1"/>
      <c r="DS2664" s="1"/>
      <c r="DT2664" s="1"/>
      <c r="DU2664" s="1"/>
      <c r="DV2664" s="1"/>
      <c r="DW2664" s="1"/>
      <c r="DX2664" s="1"/>
      <c r="DY2664" s="1"/>
      <c r="DZ2664" s="1"/>
      <c r="EA2664" s="1"/>
      <c r="EB2664" s="1"/>
      <c r="EC2664" s="1"/>
      <c r="ED2664" s="1"/>
      <c r="EE2664" s="1"/>
      <c r="EF2664" s="1"/>
      <c r="EG2664" s="1"/>
      <c r="EH2664" s="1"/>
      <c r="EI2664" s="1"/>
      <c r="EJ2664" s="1"/>
      <c r="EK2664" s="1"/>
      <c r="EL2664" s="1"/>
      <c r="EM2664" s="1"/>
      <c r="EN2664" s="1"/>
      <c r="EO2664" s="1"/>
      <c r="EP2664" s="1"/>
      <c r="EQ2664" s="1"/>
      <c r="ER2664" s="1"/>
      <c r="ES2664" s="1"/>
      <c r="ET2664" s="1"/>
      <c r="EU2664" s="1"/>
      <c r="EV2664" s="1"/>
      <c r="EW2664" s="1"/>
      <c r="EX2664" s="1"/>
      <c r="EY2664" s="1"/>
      <c r="EZ2664" s="1"/>
      <c r="FA2664" s="1"/>
      <c r="FB2664" s="1"/>
      <c r="FC2664" s="1"/>
      <c r="FD2664" s="1"/>
      <c r="FE2664" s="1"/>
      <c r="FF2664" s="1"/>
      <c r="FG2664" s="1"/>
      <c r="FH2664" s="1"/>
      <c r="FI2664" s="1"/>
      <c r="FJ2664" s="1"/>
      <c r="FK2664" s="1"/>
      <c r="FL2664" s="1"/>
      <c r="FM2664" s="1"/>
      <c r="FN2664" s="1"/>
      <c r="FO2664" s="1"/>
      <c r="FP2664" s="1"/>
      <c r="FQ2664" s="1"/>
      <c r="FR2664" s="1"/>
      <c r="FS2664" s="1"/>
      <c r="FT2664" s="1"/>
      <c r="FU2664" s="1"/>
      <c r="FV2664" s="1"/>
      <c r="FW2664" s="1"/>
      <c r="FX2664" s="1"/>
      <c r="FY2664" s="1"/>
      <c r="FZ2664" s="1"/>
      <c r="GA2664" s="1"/>
      <c r="GB2664" s="1"/>
      <c r="GC2664" s="1"/>
      <c r="GD2664" s="1"/>
      <c r="GE2664" s="1"/>
      <c r="GF2664" s="1"/>
      <c r="GG2664" s="1"/>
      <c r="GH2664" s="1"/>
      <c r="GI2664" s="1"/>
      <c r="GJ2664" s="1"/>
      <c r="GK2664" s="1"/>
      <c r="GL2664" s="1"/>
      <c r="GM2664" s="1"/>
      <c r="GN2664" s="1"/>
      <c r="GO2664" s="1"/>
      <c r="GP2664" s="1"/>
      <c r="GQ2664" s="1"/>
      <c r="GR2664" s="1"/>
      <c r="GS2664" s="1"/>
      <c r="GT2664" s="1"/>
      <c r="GU2664" s="1"/>
      <c r="GV2664" s="1"/>
      <c r="GW2664" s="1"/>
      <c r="GX2664" s="1"/>
      <c r="GY2664" s="1"/>
      <c r="GZ2664" s="1"/>
      <c r="HA2664" s="1"/>
      <c r="HB2664" s="1"/>
      <c r="HC2664" s="1"/>
      <c r="HD2664" s="1"/>
      <c r="HE2664" s="1"/>
      <c r="HF2664" s="1"/>
      <c r="HG2664" s="1"/>
      <c r="HH2664" s="1"/>
      <c r="HI2664" s="1"/>
      <c r="HJ2664" s="1"/>
      <c r="HK2664" s="1"/>
      <c r="HL2664" s="1"/>
      <c r="HM2664" s="1"/>
      <c r="HN2664" s="1"/>
      <c r="HO2664" s="1"/>
      <c r="HP2664" s="1"/>
      <c r="HQ2664" s="1"/>
      <c r="HR2664" s="1"/>
      <c r="HS2664" s="1"/>
      <c r="HT2664" s="1"/>
      <c r="HU2664" s="1"/>
      <c r="HV2664" s="1"/>
      <c r="HW2664" s="1"/>
      <c r="HX2664" s="1"/>
      <c r="HY2664" s="1"/>
      <c r="HZ2664" s="1"/>
      <c r="IA2664" s="1"/>
      <c r="IB2664" s="1"/>
      <c r="IC2664" s="1"/>
      <c r="ID2664" s="1"/>
      <c r="IE2664" s="1"/>
      <c r="IF2664" s="1"/>
      <c r="IG2664" s="1"/>
      <c r="IH2664" s="1"/>
      <c r="II2664" s="1"/>
      <c r="IJ2664" s="1"/>
      <c r="IK2664" s="1"/>
      <c r="IL2664" s="1"/>
      <c r="IM2664" s="1"/>
      <c r="IN2664" s="1"/>
      <c r="IO2664" s="1"/>
      <c r="IP2664" s="1"/>
      <c r="IQ2664" s="1"/>
    </row>
    <row r="2665" spans="1:251" s="3" customFormat="1" ht="18.75" customHeight="1">
      <c r="A2665" s="40"/>
      <c r="B2665" s="59"/>
      <c r="C2665" s="148" t="s">
        <v>323</v>
      </c>
      <c r="D2665" s="149"/>
      <c r="E2665" s="149"/>
      <c r="F2665" s="149"/>
      <c r="G2665" s="149"/>
      <c r="H2665" s="149"/>
      <c r="I2665" s="149"/>
      <c r="J2665" s="149"/>
      <c r="K2665" s="149"/>
      <c r="L2665" s="149"/>
      <c r="M2665" s="149"/>
      <c r="N2665" s="149"/>
      <c r="O2665" s="149"/>
      <c r="P2665" s="149"/>
      <c r="Q2665" s="149"/>
      <c r="R2665" s="149"/>
      <c r="S2665" s="149"/>
      <c r="T2665" s="149"/>
      <c r="U2665" s="149"/>
      <c r="V2665" s="149"/>
      <c r="W2665" s="149"/>
      <c r="X2665" s="149"/>
      <c r="Y2665" s="149"/>
      <c r="Z2665" s="150"/>
      <c r="AA2665" s="151">
        <v>181265</v>
      </c>
      <c r="AB2665" s="152"/>
      <c r="AC2665" s="152"/>
      <c r="AD2665" s="152"/>
      <c r="AE2665" s="152"/>
      <c r="AF2665" s="152"/>
      <c r="AG2665" s="152"/>
      <c r="AH2665" s="152"/>
      <c r="AI2665" s="153"/>
      <c r="AJ2665" s="151">
        <v>288996</v>
      </c>
      <c r="AK2665" s="152"/>
      <c r="AL2665" s="152"/>
      <c r="AM2665" s="152"/>
      <c r="AN2665" s="152"/>
      <c r="AO2665" s="152"/>
      <c r="AP2665" s="152"/>
      <c r="AQ2665" s="152"/>
      <c r="AR2665" s="153"/>
      <c r="AS2665" s="154"/>
      <c r="AT2665" s="155"/>
      <c r="AU2665" s="155"/>
      <c r="AV2665" s="155"/>
      <c r="AW2665" s="155"/>
      <c r="AX2665" s="156"/>
      <c r="AY2665" s="39"/>
      <c r="AZ2665" s="1"/>
      <c r="BA2665" s="1"/>
      <c r="BB2665" s="1"/>
      <c r="BC2665" s="1"/>
      <c r="BD2665" s="1"/>
      <c r="BE2665" s="1"/>
      <c r="BF2665" s="1"/>
      <c r="BG2665" s="1"/>
      <c r="BH2665" s="1"/>
      <c r="BI2665" s="1"/>
      <c r="BJ2665" s="1"/>
      <c r="BK2665" s="1"/>
      <c r="BL2665" s="1"/>
      <c r="BM2665" s="1"/>
      <c r="BN2665" s="1"/>
      <c r="BO2665" s="1"/>
      <c r="BP2665" s="1"/>
      <c r="BQ2665" s="1"/>
      <c r="BR2665" s="1"/>
      <c r="BS2665" s="1"/>
      <c r="BT2665" s="1"/>
      <c r="BU2665" s="1"/>
      <c r="BV2665" s="1"/>
      <c r="BW2665" s="1"/>
      <c r="BX2665" s="1"/>
      <c r="BY2665" s="1"/>
      <c r="BZ2665" s="1"/>
      <c r="CA2665" s="1"/>
      <c r="CB2665" s="1"/>
      <c r="CC2665" s="1"/>
      <c r="CD2665" s="1"/>
      <c r="CE2665" s="1"/>
      <c r="CF2665" s="1"/>
      <c r="CG2665" s="1"/>
      <c r="CH2665" s="1"/>
      <c r="CI2665" s="1"/>
      <c r="CJ2665" s="1"/>
      <c r="CK2665" s="1"/>
      <c r="CL2665" s="1"/>
      <c r="CM2665" s="1"/>
      <c r="CN2665" s="1"/>
      <c r="CO2665" s="1"/>
      <c r="CP2665" s="1"/>
      <c r="CQ2665" s="1"/>
      <c r="CR2665" s="1"/>
      <c r="CS2665" s="1"/>
      <c r="CT2665" s="1"/>
      <c r="CU2665" s="1"/>
      <c r="CV2665" s="1"/>
      <c r="CW2665" s="1"/>
      <c r="CX2665" s="1"/>
      <c r="CY2665" s="1"/>
      <c r="CZ2665" s="1"/>
      <c r="DA2665" s="1"/>
      <c r="DB2665" s="1"/>
      <c r="DC2665" s="1"/>
      <c r="DD2665" s="1"/>
      <c r="DE2665" s="1"/>
      <c r="DF2665" s="1"/>
      <c r="DG2665" s="1"/>
      <c r="DH2665" s="1"/>
      <c r="DI2665" s="1"/>
      <c r="DJ2665" s="1"/>
      <c r="DK2665" s="1"/>
      <c r="DL2665" s="1"/>
      <c r="DM2665" s="1"/>
      <c r="DN2665" s="1"/>
      <c r="DO2665" s="1"/>
      <c r="DP2665" s="1"/>
      <c r="DQ2665" s="1"/>
      <c r="DR2665" s="1"/>
      <c r="DS2665" s="1"/>
      <c r="DT2665" s="1"/>
      <c r="DU2665" s="1"/>
      <c r="DV2665" s="1"/>
      <c r="DW2665" s="1"/>
      <c r="DX2665" s="1"/>
      <c r="DY2665" s="1"/>
      <c r="DZ2665" s="1"/>
      <c r="EA2665" s="1"/>
      <c r="EB2665" s="1"/>
      <c r="EC2665" s="1"/>
      <c r="ED2665" s="1"/>
      <c r="EE2665" s="1"/>
      <c r="EF2665" s="1"/>
      <c r="EG2665" s="1"/>
      <c r="EH2665" s="1"/>
      <c r="EI2665" s="1"/>
      <c r="EJ2665" s="1"/>
      <c r="EK2665" s="1"/>
      <c r="EL2665" s="1"/>
      <c r="EM2665" s="1"/>
      <c r="EN2665" s="1"/>
      <c r="EO2665" s="1"/>
      <c r="EP2665" s="1"/>
      <c r="EQ2665" s="1"/>
      <c r="ER2665" s="1"/>
      <c r="ES2665" s="1"/>
      <c r="ET2665" s="1"/>
      <c r="EU2665" s="1"/>
      <c r="EV2665" s="1"/>
      <c r="EW2665" s="1"/>
      <c r="EX2665" s="1"/>
      <c r="EY2665" s="1"/>
      <c r="EZ2665" s="1"/>
      <c r="FA2665" s="1"/>
      <c r="FB2665" s="1"/>
      <c r="FC2665" s="1"/>
      <c r="FD2665" s="1"/>
      <c r="FE2665" s="1"/>
      <c r="FF2665" s="1"/>
      <c r="FG2665" s="1"/>
      <c r="FH2665" s="1"/>
      <c r="FI2665" s="1"/>
      <c r="FJ2665" s="1"/>
      <c r="FK2665" s="1"/>
      <c r="FL2665" s="1"/>
      <c r="FM2665" s="1"/>
      <c r="FN2665" s="1"/>
      <c r="FO2665" s="1"/>
      <c r="FP2665" s="1"/>
      <c r="FQ2665" s="1"/>
      <c r="FR2665" s="1"/>
      <c r="FS2665" s="1"/>
      <c r="FT2665" s="1"/>
      <c r="FU2665" s="1"/>
      <c r="FV2665" s="1"/>
      <c r="FW2665" s="1"/>
      <c r="FX2665" s="1"/>
      <c r="FY2665" s="1"/>
      <c r="FZ2665" s="1"/>
      <c r="GA2665" s="1"/>
      <c r="GB2665" s="1"/>
      <c r="GC2665" s="1"/>
      <c r="GD2665" s="1"/>
      <c r="GE2665" s="1"/>
      <c r="GF2665" s="1"/>
      <c r="GG2665" s="1"/>
      <c r="GH2665" s="1"/>
      <c r="GI2665" s="1"/>
      <c r="GJ2665" s="1"/>
      <c r="GK2665" s="1"/>
      <c r="GL2665" s="1"/>
      <c r="GM2665" s="1"/>
      <c r="GN2665" s="1"/>
      <c r="GO2665" s="1"/>
      <c r="GP2665" s="1"/>
      <c r="GQ2665" s="1"/>
      <c r="GR2665" s="1"/>
      <c r="GS2665" s="1"/>
      <c r="GT2665" s="1"/>
      <c r="GU2665" s="1"/>
      <c r="GV2665" s="1"/>
      <c r="GW2665" s="1"/>
      <c r="GX2665" s="1"/>
      <c r="GY2665" s="1"/>
      <c r="GZ2665" s="1"/>
      <c r="HA2665" s="1"/>
      <c r="HB2665" s="1"/>
      <c r="HC2665" s="1"/>
      <c r="HD2665" s="1"/>
      <c r="HE2665" s="1"/>
      <c r="HF2665" s="1"/>
      <c r="HG2665" s="1"/>
      <c r="HH2665" s="1"/>
      <c r="HI2665" s="1"/>
      <c r="HJ2665" s="1"/>
      <c r="HK2665" s="1"/>
      <c r="HL2665" s="1"/>
      <c r="HM2665" s="1"/>
      <c r="HN2665" s="1"/>
      <c r="HO2665" s="1"/>
      <c r="HP2665" s="1"/>
      <c r="HQ2665" s="1"/>
      <c r="HR2665" s="1"/>
      <c r="HS2665" s="1"/>
      <c r="HT2665" s="1"/>
      <c r="HU2665" s="1"/>
      <c r="HV2665" s="1"/>
      <c r="HW2665" s="1"/>
      <c r="HX2665" s="1"/>
      <c r="HY2665" s="1"/>
      <c r="HZ2665" s="1"/>
      <c r="IA2665" s="1"/>
      <c r="IB2665" s="1"/>
      <c r="IC2665" s="1"/>
      <c r="ID2665" s="1"/>
      <c r="IE2665" s="1"/>
      <c r="IF2665" s="1"/>
      <c r="IG2665" s="1"/>
      <c r="IH2665" s="1"/>
      <c r="II2665" s="1"/>
      <c r="IJ2665" s="1"/>
      <c r="IK2665" s="1"/>
      <c r="IL2665" s="1"/>
      <c r="IM2665" s="1"/>
      <c r="IN2665" s="1"/>
      <c r="IO2665" s="1"/>
      <c r="IP2665" s="1"/>
      <c r="IQ2665" s="1"/>
    </row>
    <row r="2666" spans="1:251" s="3" customFormat="1" ht="18.75" customHeight="1">
      <c r="A2666" s="40"/>
      <c r="B2666" s="59"/>
      <c r="C2666" s="148" t="s">
        <v>324</v>
      </c>
      <c r="D2666" s="149"/>
      <c r="E2666" s="149"/>
      <c r="F2666" s="149"/>
      <c r="G2666" s="149"/>
      <c r="H2666" s="149"/>
      <c r="I2666" s="149"/>
      <c r="J2666" s="149"/>
      <c r="K2666" s="149"/>
      <c r="L2666" s="149"/>
      <c r="M2666" s="149"/>
      <c r="N2666" s="149"/>
      <c r="O2666" s="149"/>
      <c r="P2666" s="149"/>
      <c r="Q2666" s="149"/>
      <c r="R2666" s="149"/>
      <c r="S2666" s="149"/>
      <c r="T2666" s="149"/>
      <c r="U2666" s="149"/>
      <c r="V2666" s="149"/>
      <c r="W2666" s="149"/>
      <c r="X2666" s="149"/>
      <c r="Y2666" s="149"/>
      <c r="Z2666" s="150"/>
      <c r="AA2666" s="151">
        <v>50799</v>
      </c>
      <c r="AB2666" s="152"/>
      <c r="AC2666" s="152"/>
      <c r="AD2666" s="152"/>
      <c r="AE2666" s="152"/>
      <c r="AF2666" s="152"/>
      <c r="AG2666" s="152"/>
      <c r="AH2666" s="152"/>
      <c r="AI2666" s="153"/>
      <c r="AJ2666" s="151">
        <v>31515</v>
      </c>
      <c r="AK2666" s="152"/>
      <c r="AL2666" s="152"/>
      <c r="AM2666" s="152"/>
      <c r="AN2666" s="152"/>
      <c r="AO2666" s="152"/>
      <c r="AP2666" s="152"/>
      <c r="AQ2666" s="152"/>
      <c r="AR2666" s="153"/>
      <c r="AS2666" s="154"/>
      <c r="AT2666" s="155"/>
      <c r="AU2666" s="155"/>
      <c r="AV2666" s="155"/>
      <c r="AW2666" s="155"/>
      <c r="AX2666" s="156"/>
      <c r="AY2666" s="39"/>
      <c r="AZ2666" s="1"/>
      <c r="BA2666" s="1"/>
      <c r="BB2666" s="1"/>
      <c r="BC2666" s="1"/>
      <c r="BD2666" s="1"/>
      <c r="BE2666" s="1"/>
      <c r="BF2666" s="1"/>
      <c r="BG2666" s="1"/>
      <c r="BH2666" s="1"/>
      <c r="BI2666" s="1"/>
      <c r="BJ2666" s="1"/>
      <c r="BK2666" s="1"/>
      <c r="BL2666" s="1"/>
      <c r="BM2666" s="1"/>
      <c r="BN2666" s="1"/>
      <c r="BO2666" s="1"/>
      <c r="BP2666" s="1"/>
      <c r="BQ2666" s="1"/>
      <c r="BR2666" s="1"/>
      <c r="BS2666" s="1"/>
      <c r="BT2666" s="1"/>
      <c r="BU2666" s="1"/>
      <c r="BV2666" s="1"/>
      <c r="BW2666" s="1"/>
      <c r="BX2666" s="1"/>
      <c r="BY2666" s="1"/>
      <c r="BZ2666" s="1"/>
      <c r="CA2666" s="1"/>
      <c r="CB2666" s="1"/>
      <c r="CC2666" s="1"/>
      <c r="CD2666" s="1"/>
      <c r="CE2666" s="1"/>
      <c r="CF2666" s="1"/>
      <c r="CG2666" s="1"/>
      <c r="CH2666" s="1"/>
      <c r="CI2666" s="1"/>
      <c r="CJ2666" s="1"/>
      <c r="CK2666" s="1"/>
      <c r="CL2666" s="1"/>
      <c r="CM2666" s="1"/>
      <c r="CN2666" s="1"/>
      <c r="CO2666" s="1"/>
      <c r="CP2666" s="1"/>
      <c r="CQ2666" s="1"/>
      <c r="CR2666" s="1"/>
      <c r="CS2666" s="1"/>
      <c r="CT2666" s="1"/>
      <c r="CU2666" s="1"/>
      <c r="CV2666" s="1"/>
      <c r="CW2666" s="1"/>
      <c r="CX2666" s="1"/>
      <c r="CY2666" s="1"/>
      <c r="CZ2666" s="1"/>
      <c r="DA2666" s="1"/>
      <c r="DB2666" s="1"/>
      <c r="DC2666" s="1"/>
      <c r="DD2666" s="1"/>
      <c r="DE2666" s="1"/>
      <c r="DF2666" s="1"/>
      <c r="DG2666" s="1"/>
      <c r="DH2666" s="1"/>
      <c r="DI2666" s="1"/>
      <c r="DJ2666" s="1"/>
      <c r="DK2666" s="1"/>
      <c r="DL2666" s="1"/>
      <c r="DM2666" s="1"/>
      <c r="DN2666" s="1"/>
      <c r="DO2666" s="1"/>
      <c r="DP2666" s="1"/>
      <c r="DQ2666" s="1"/>
      <c r="DR2666" s="1"/>
      <c r="DS2666" s="1"/>
      <c r="DT2666" s="1"/>
      <c r="DU2666" s="1"/>
      <c r="DV2666" s="1"/>
      <c r="DW2666" s="1"/>
      <c r="DX2666" s="1"/>
      <c r="DY2666" s="1"/>
      <c r="DZ2666" s="1"/>
      <c r="EA2666" s="1"/>
      <c r="EB2666" s="1"/>
      <c r="EC2666" s="1"/>
      <c r="ED2666" s="1"/>
      <c r="EE2666" s="1"/>
      <c r="EF2666" s="1"/>
      <c r="EG2666" s="1"/>
      <c r="EH2666" s="1"/>
      <c r="EI2666" s="1"/>
      <c r="EJ2666" s="1"/>
      <c r="EK2666" s="1"/>
      <c r="EL2666" s="1"/>
      <c r="EM2666" s="1"/>
      <c r="EN2666" s="1"/>
      <c r="EO2666" s="1"/>
      <c r="EP2666" s="1"/>
      <c r="EQ2666" s="1"/>
      <c r="ER2666" s="1"/>
      <c r="ES2666" s="1"/>
      <c r="ET2666" s="1"/>
      <c r="EU2666" s="1"/>
      <c r="EV2666" s="1"/>
      <c r="EW2666" s="1"/>
      <c r="EX2666" s="1"/>
      <c r="EY2666" s="1"/>
      <c r="EZ2666" s="1"/>
      <c r="FA2666" s="1"/>
      <c r="FB2666" s="1"/>
      <c r="FC2666" s="1"/>
      <c r="FD2666" s="1"/>
      <c r="FE2666" s="1"/>
      <c r="FF2666" s="1"/>
      <c r="FG2666" s="1"/>
      <c r="FH2666" s="1"/>
      <c r="FI2666" s="1"/>
      <c r="FJ2666" s="1"/>
      <c r="FK2666" s="1"/>
      <c r="FL2666" s="1"/>
      <c r="FM2666" s="1"/>
      <c r="FN2666" s="1"/>
      <c r="FO2666" s="1"/>
      <c r="FP2666" s="1"/>
      <c r="FQ2666" s="1"/>
      <c r="FR2666" s="1"/>
      <c r="FS2666" s="1"/>
      <c r="FT2666" s="1"/>
      <c r="FU2666" s="1"/>
      <c r="FV2666" s="1"/>
      <c r="FW2666" s="1"/>
      <c r="FX2666" s="1"/>
      <c r="FY2666" s="1"/>
      <c r="FZ2666" s="1"/>
      <c r="GA2666" s="1"/>
      <c r="GB2666" s="1"/>
      <c r="GC2666" s="1"/>
      <c r="GD2666" s="1"/>
      <c r="GE2666" s="1"/>
      <c r="GF2666" s="1"/>
      <c r="GG2666" s="1"/>
      <c r="GH2666" s="1"/>
      <c r="GI2666" s="1"/>
      <c r="GJ2666" s="1"/>
      <c r="GK2666" s="1"/>
      <c r="GL2666" s="1"/>
      <c r="GM2666" s="1"/>
      <c r="GN2666" s="1"/>
      <c r="GO2666" s="1"/>
      <c r="GP2666" s="1"/>
      <c r="GQ2666" s="1"/>
      <c r="GR2666" s="1"/>
      <c r="GS2666" s="1"/>
      <c r="GT2666" s="1"/>
      <c r="GU2666" s="1"/>
      <c r="GV2666" s="1"/>
      <c r="GW2666" s="1"/>
      <c r="GX2666" s="1"/>
      <c r="GY2666" s="1"/>
      <c r="GZ2666" s="1"/>
      <c r="HA2666" s="1"/>
      <c r="HB2666" s="1"/>
      <c r="HC2666" s="1"/>
      <c r="HD2666" s="1"/>
      <c r="HE2666" s="1"/>
      <c r="HF2666" s="1"/>
      <c r="HG2666" s="1"/>
      <c r="HH2666" s="1"/>
      <c r="HI2666" s="1"/>
      <c r="HJ2666" s="1"/>
      <c r="HK2666" s="1"/>
      <c r="HL2666" s="1"/>
      <c r="HM2666" s="1"/>
      <c r="HN2666" s="1"/>
      <c r="HO2666" s="1"/>
      <c r="HP2666" s="1"/>
      <c r="HQ2666" s="1"/>
      <c r="HR2666" s="1"/>
      <c r="HS2666" s="1"/>
      <c r="HT2666" s="1"/>
      <c r="HU2666" s="1"/>
      <c r="HV2666" s="1"/>
      <c r="HW2666" s="1"/>
      <c r="HX2666" s="1"/>
      <c r="HY2666" s="1"/>
      <c r="HZ2666" s="1"/>
      <c r="IA2666" s="1"/>
      <c r="IB2666" s="1"/>
      <c r="IC2666" s="1"/>
      <c r="ID2666" s="1"/>
      <c r="IE2666" s="1"/>
      <c r="IF2666" s="1"/>
      <c r="IG2666" s="1"/>
      <c r="IH2666" s="1"/>
      <c r="II2666" s="1"/>
      <c r="IJ2666" s="1"/>
      <c r="IK2666" s="1"/>
      <c r="IL2666" s="1"/>
      <c r="IM2666" s="1"/>
      <c r="IN2666" s="1"/>
      <c r="IO2666" s="1"/>
      <c r="IP2666" s="1"/>
      <c r="IQ2666" s="1"/>
    </row>
    <row r="2667" spans="1:251" s="3" customFormat="1" ht="18.75" customHeight="1" thickBot="1">
      <c r="A2667" s="41"/>
      <c r="B2667" s="132" t="s">
        <v>14</v>
      </c>
      <c r="C2667" s="133"/>
      <c r="D2667" s="133"/>
      <c r="E2667" s="133"/>
      <c r="F2667" s="133"/>
      <c r="G2667" s="133"/>
      <c r="H2667" s="133"/>
      <c r="I2667" s="133"/>
      <c r="J2667" s="133"/>
      <c r="K2667" s="133"/>
      <c r="L2667" s="133"/>
      <c r="M2667" s="133"/>
      <c r="N2667" s="133"/>
      <c r="O2667" s="133"/>
      <c r="P2667" s="133"/>
      <c r="Q2667" s="133"/>
      <c r="R2667" s="133"/>
      <c r="S2667" s="133"/>
      <c r="T2667" s="133"/>
      <c r="U2667" s="133"/>
      <c r="V2667" s="133"/>
      <c r="W2667" s="133"/>
      <c r="X2667" s="133"/>
      <c r="Y2667" s="133"/>
      <c r="Z2667" s="134"/>
      <c r="AA2667" s="135">
        <f>SUM($AA$2662:$AA$2666)</f>
        <v>2963141</v>
      </c>
      <c r="AB2667" s="136"/>
      <c r="AC2667" s="136"/>
      <c r="AD2667" s="136"/>
      <c r="AE2667" s="136"/>
      <c r="AF2667" s="136"/>
      <c r="AG2667" s="136"/>
      <c r="AH2667" s="136"/>
      <c r="AI2667" s="137"/>
      <c r="AJ2667" s="135">
        <f>SUM($AJ$2662:$AJ$2666)</f>
        <v>4466985</v>
      </c>
      <c r="AK2667" s="136"/>
      <c r="AL2667" s="136"/>
      <c r="AM2667" s="136"/>
      <c r="AN2667" s="136"/>
      <c r="AO2667" s="136"/>
      <c r="AP2667" s="136"/>
      <c r="AQ2667" s="136"/>
      <c r="AR2667" s="137"/>
      <c r="AS2667" s="138"/>
      <c r="AT2667" s="139"/>
      <c r="AU2667" s="139"/>
      <c r="AV2667" s="139"/>
      <c r="AW2667" s="139"/>
      <c r="AX2667" s="140"/>
      <c r="AY2667" s="39"/>
      <c r="AZ2667" s="1"/>
      <c r="BA2667" s="1"/>
      <c r="BB2667" s="1"/>
      <c r="BC2667" s="1"/>
      <c r="BD2667" s="1"/>
      <c r="BE2667" s="1"/>
      <c r="BF2667" s="1"/>
      <c r="BG2667" s="1"/>
      <c r="BH2667" s="1"/>
      <c r="BI2667" s="1"/>
      <c r="BJ2667" s="1"/>
      <c r="BK2667" s="1"/>
      <c r="BL2667" s="1"/>
      <c r="BM2667" s="1"/>
      <c r="BN2667" s="1"/>
      <c r="BO2667" s="1"/>
      <c r="BP2667" s="1"/>
      <c r="BQ2667" s="1"/>
      <c r="BR2667" s="1"/>
      <c r="BS2667" s="1"/>
      <c r="BT2667" s="1"/>
      <c r="BU2667" s="1"/>
      <c r="BV2667" s="1"/>
      <c r="BW2667" s="1"/>
      <c r="BX2667" s="1"/>
      <c r="BY2667" s="1"/>
      <c r="BZ2667" s="1"/>
      <c r="CA2667" s="1"/>
      <c r="CB2667" s="1"/>
      <c r="CC2667" s="1"/>
      <c r="CD2667" s="1"/>
      <c r="CE2667" s="1"/>
      <c r="CF2667" s="1"/>
      <c r="CG2667" s="1"/>
      <c r="CH2667" s="1"/>
      <c r="CI2667" s="1"/>
      <c r="CJ2667" s="1"/>
      <c r="CK2667" s="1"/>
      <c r="CL2667" s="1"/>
      <c r="CM2667" s="1"/>
      <c r="CN2667" s="1"/>
      <c r="CO2667" s="1"/>
      <c r="CP2667" s="1"/>
      <c r="CQ2667" s="1"/>
      <c r="CR2667" s="1"/>
      <c r="CS2667" s="1"/>
      <c r="CT2667" s="1"/>
      <c r="CU2667" s="1"/>
      <c r="CV2667" s="1"/>
      <c r="CW2667" s="1"/>
      <c r="CX2667" s="1"/>
      <c r="CY2667" s="1"/>
      <c r="CZ2667" s="1"/>
      <c r="DA2667" s="1"/>
      <c r="DB2667" s="1"/>
      <c r="DC2667" s="1"/>
      <c r="DD2667" s="1"/>
      <c r="DE2667" s="1"/>
      <c r="DF2667" s="1"/>
      <c r="DG2667" s="1"/>
      <c r="DH2667" s="1"/>
      <c r="DI2667" s="1"/>
      <c r="DJ2667" s="1"/>
      <c r="DK2667" s="1"/>
      <c r="DL2667" s="1"/>
      <c r="DM2667" s="1"/>
      <c r="DN2667" s="1"/>
      <c r="DO2667" s="1"/>
      <c r="DP2667" s="1"/>
      <c r="DQ2667" s="1"/>
      <c r="DR2667" s="1"/>
      <c r="DS2667" s="1"/>
      <c r="DT2667" s="1"/>
      <c r="DU2667" s="1"/>
      <c r="DV2667" s="1"/>
      <c r="DW2667" s="1"/>
      <c r="DX2667" s="1"/>
      <c r="DY2667" s="1"/>
      <c r="DZ2667" s="1"/>
      <c r="EA2667" s="1"/>
      <c r="EB2667" s="1"/>
      <c r="EC2667" s="1"/>
      <c r="ED2667" s="1"/>
      <c r="EE2667" s="1"/>
      <c r="EF2667" s="1"/>
      <c r="EG2667" s="1"/>
      <c r="EH2667" s="1"/>
      <c r="EI2667" s="1"/>
      <c r="EJ2667" s="1"/>
      <c r="EK2667" s="1"/>
      <c r="EL2667" s="1"/>
      <c r="EM2667" s="1"/>
      <c r="EN2667" s="1"/>
      <c r="EO2667" s="1"/>
      <c r="EP2667" s="1"/>
      <c r="EQ2667" s="1"/>
      <c r="ER2667" s="1"/>
      <c r="ES2667" s="1"/>
      <c r="ET2667" s="1"/>
      <c r="EU2667" s="1"/>
      <c r="EV2667" s="1"/>
      <c r="EW2667" s="1"/>
      <c r="EX2667" s="1"/>
      <c r="EY2667" s="1"/>
      <c r="EZ2667" s="1"/>
      <c r="FA2667" s="1"/>
      <c r="FB2667" s="1"/>
      <c r="FC2667" s="1"/>
      <c r="FD2667" s="1"/>
      <c r="FE2667" s="1"/>
      <c r="FF2667" s="1"/>
      <c r="FG2667" s="1"/>
      <c r="FH2667" s="1"/>
      <c r="FI2667" s="1"/>
      <c r="FJ2667" s="1"/>
      <c r="FK2667" s="1"/>
      <c r="FL2667" s="1"/>
      <c r="FM2667" s="1"/>
      <c r="FN2667" s="1"/>
      <c r="FO2667" s="1"/>
      <c r="FP2667" s="1"/>
      <c r="FQ2667" s="1"/>
      <c r="FR2667" s="1"/>
      <c r="FS2667" s="1"/>
      <c r="FT2667" s="1"/>
      <c r="FU2667" s="1"/>
      <c r="FV2667" s="1"/>
      <c r="FW2667" s="1"/>
      <c r="FX2667" s="1"/>
      <c r="FY2667" s="1"/>
      <c r="FZ2667" s="1"/>
      <c r="GA2667" s="1"/>
      <c r="GB2667" s="1"/>
      <c r="GC2667" s="1"/>
      <c r="GD2667" s="1"/>
      <c r="GE2667" s="1"/>
      <c r="GF2667" s="1"/>
      <c r="GG2667" s="1"/>
      <c r="GH2667" s="1"/>
      <c r="GI2667" s="1"/>
      <c r="GJ2667" s="1"/>
      <c r="GK2667" s="1"/>
      <c r="GL2667" s="1"/>
      <c r="GM2667" s="1"/>
      <c r="GN2667" s="1"/>
      <c r="GO2667" s="1"/>
      <c r="GP2667" s="1"/>
      <c r="GQ2667" s="1"/>
      <c r="GR2667" s="1"/>
      <c r="GS2667" s="1"/>
      <c r="GT2667" s="1"/>
      <c r="GU2667" s="1"/>
      <c r="GV2667" s="1"/>
      <c r="GW2667" s="1"/>
      <c r="GX2667" s="1"/>
      <c r="GY2667" s="1"/>
      <c r="GZ2667" s="1"/>
      <c r="HA2667" s="1"/>
      <c r="HB2667" s="1"/>
      <c r="HC2667" s="1"/>
      <c r="HD2667" s="1"/>
      <c r="HE2667" s="1"/>
      <c r="HF2667" s="1"/>
      <c r="HG2667" s="1"/>
      <c r="HH2667" s="1"/>
      <c r="HI2667" s="1"/>
      <c r="HJ2667" s="1"/>
      <c r="HK2667" s="1"/>
      <c r="HL2667" s="1"/>
      <c r="HM2667" s="1"/>
      <c r="HN2667" s="1"/>
      <c r="HO2667" s="1"/>
      <c r="HP2667" s="1"/>
      <c r="HQ2667" s="1"/>
      <c r="HR2667" s="1"/>
      <c r="HS2667" s="1"/>
      <c r="HT2667" s="1"/>
      <c r="HU2667" s="1"/>
      <c r="HV2667" s="1"/>
      <c r="HW2667" s="1"/>
      <c r="HX2667" s="1"/>
      <c r="HY2667" s="1"/>
      <c r="HZ2667" s="1"/>
      <c r="IA2667" s="1"/>
      <c r="IB2667" s="1"/>
      <c r="IC2667" s="1"/>
      <c r="ID2667" s="1"/>
      <c r="IE2667" s="1"/>
      <c r="IF2667" s="1"/>
      <c r="IG2667" s="1"/>
      <c r="IH2667" s="1"/>
      <c r="II2667" s="1"/>
      <c r="IJ2667" s="1"/>
      <c r="IK2667" s="1"/>
      <c r="IL2667" s="1"/>
      <c r="IM2667" s="1"/>
      <c r="IN2667" s="1"/>
      <c r="IO2667" s="1"/>
      <c r="IP2667" s="1"/>
      <c r="IQ2667" s="1"/>
    </row>
    <row r="2669" spans="1:251" ht="18.75">
      <c r="A2669" s="38" t="s">
        <v>0</v>
      </c>
      <c r="AW2669" s="44"/>
      <c r="AX2669" s="45"/>
      <c r="AY2669" s="44"/>
    </row>
    <row r="2671" spans="1:251" ht="18.75">
      <c r="B2671" s="141" t="s">
        <v>8</v>
      </c>
      <c r="C2671" s="142"/>
      <c r="D2671" s="142"/>
      <c r="E2671" s="142"/>
      <c r="F2671" s="142"/>
      <c r="G2671" s="142"/>
      <c r="H2671" s="142"/>
      <c r="I2671" s="142"/>
      <c r="J2671" s="142"/>
      <c r="K2671" s="142"/>
      <c r="L2671" s="142"/>
      <c r="M2671" s="142"/>
      <c r="N2671" s="142"/>
      <c r="O2671" s="142"/>
      <c r="P2671" s="142"/>
      <c r="Q2671" s="142"/>
      <c r="R2671" s="142"/>
      <c r="S2671" s="142"/>
      <c r="T2671" s="142"/>
      <c r="U2671" s="142"/>
      <c r="V2671" s="142"/>
      <c r="W2671" s="142"/>
      <c r="X2671" s="142"/>
      <c r="Y2671" s="142"/>
      <c r="Z2671" s="142"/>
      <c r="AA2671" s="142"/>
      <c r="AB2671" s="142"/>
      <c r="AC2671" s="142"/>
      <c r="AD2671" s="142"/>
      <c r="AE2671" s="142"/>
      <c r="AF2671" s="142"/>
      <c r="AG2671" s="142"/>
      <c r="AH2671" s="142"/>
      <c r="AI2671" s="142"/>
      <c r="AJ2671" s="142"/>
      <c r="AK2671" s="142"/>
      <c r="AL2671" s="142"/>
      <c r="AM2671" s="142"/>
      <c r="AN2671" s="142"/>
      <c r="AO2671" s="142"/>
      <c r="AP2671" s="142"/>
      <c r="AQ2671" s="142"/>
      <c r="AR2671" s="142"/>
      <c r="AS2671" s="142"/>
      <c r="AT2671" s="142"/>
      <c r="AU2671" s="142"/>
      <c r="AV2671" s="142"/>
      <c r="AW2671" s="142"/>
      <c r="AX2671" s="142"/>
    </row>
    <row r="2672" spans="1:251">
      <c r="Z2672" s="46"/>
      <c r="AD2672" s="46"/>
      <c r="AE2672" s="46"/>
      <c r="AF2672" s="46"/>
      <c r="AG2672" s="46"/>
      <c r="AH2672" s="46"/>
      <c r="AI2672" s="46"/>
      <c r="AO2672" s="46"/>
    </row>
    <row r="2673" spans="1:113" ht="13.5" thickBot="1">
      <c r="Z2673" s="46"/>
      <c r="AD2673" s="46"/>
      <c r="AE2673" s="46"/>
      <c r="AF2673" s="46"/>
      <c r="AG2673" s="46"/>
      <c r="AH2673" s="46"/>
      <c r="AI2673" s="46"/>
      <c r="AO2673" s="46"/>
      <c r="DI2673" s="2"/>
    </row>
    <row r="2674" spans="1:113" ht="24.75" customHeight="1" thickBot="1">
      <c r="B2674" s="143" t="s">
        <v>1</v>
      </c>
      <c r="C2674" s="144"/>
      <c r="D2674" s="144"/>
      <c r="E2674" s="144"/>
      <c r="F2674" s="144"/>
      <c r="G2674" s="144"/>
      <c r="H2674" s="145" t="s">
        <v>325</v>
      </c>
      <c r="I2674" s="146"/>
      <c r="J2674" s="146"/>
      <c r="K2674" s="146"/>
      <c r="L2674" s="146"/>
      <c r="M2674" s="146"/>
      <c r="N2674" s="146"/>
      <c r="O2674" s="146"/>
      <c r="P2674" s="146"/>
      <c r="Q2674" s="146"/>
      <c r="R2674" s="146"/>
      <c r="S2674" s="146"/>
      <c r="T2674" s="146"/>
      <c r="U2674" s="146"/>
      <c r="V2674" s="146"/>
      <c r="W2674" s="146"/>
      <c r="X2674" s="146"/>
      <c r="Y2674" s="146"/>
      <c r="Z2674" s="146"/>
      <c r="AA2674" s="146"/>
      <c r="AB2674" s="146"/>
      <c r="AC2674" s="146"/>
      <c r="AD2674" s="146"/>
      <c r="AE2674" s="146"/>
      <c r="AF2674" s="146"/>
      <c r="AG2674" s="146"/>
      <c r="AH2674" s="146"/>
      <c r="AI2674" s="146"/>
      <c r="AJ2674" s="146"/>
      <c r="AK2674" s="146"/>
      <c r="AL2674" s="146"/>
      <c r="AM2674" s="146"/>
      <c r="AN2674" s="146"/>
      <c r="AO2674" s="146"/>
      <c r="AP2674" s="146"/>
      <c r="AQ2674" s="146"/>
      <c r="AR2674" s="146"/>
      <c r="AS2674" s="146"/>
      <c r="AT2674" s="146"/>
      <c r="AU2674" s="146"/>
      <c r="AV2674" s="146"/>
      <c r="AW2674" s="146"/>
      <c r="AX2674" s="147"/>
      <c r="DI2674" s="2"/>
    </row>
    <row r="2675" spans="1:113" ht="14.25">
      <c r="B2675" s="47"/>
      <c r="C2675" s="47"/>
      <c r="D2675" s="47"/>
      <c r="E2675" s="47"/>
      <c r="F2675" s="47"/>
      <c r="G2675" s="47"/>
      <c r="H2675" s="40"/>
      <c r="I2675" s="40"/>
      <c r="J2675" s="40"/>
      <c r="K2675" s="40"/>
      <c r="L2675" s="48"/>
      <c r="M2675" s="48"/>
      <c r="N2675" s="48"/>
      <c r="O2675" s="48"/>
      <c r="P2675" s="40"/>
      <c r="Q2675" s="40"/>
      <c r="R2675" s="40"/>
      <c r="S2675" s="40"/>
      <c r="T2675" s="40"/>
      <c r="U2675" s="40"/>
      <c r="V2675" s="49"/>
      <c r="W2675" s="49"/>
      <c r="X2675" s="49"/>
      <c r="Y2675" s="49"/>
      <c r="Z2675" s="49"/>
      <c r="AA2675" s="49"/>
      <c r="AB2675" s="49"/>
      <c r="AC2675" s="49"/>
      <c r="AD2675" s="49"/>
      <c r="AE2675" s="49"/>
      <c r="AF2675" s="49"/>
      <c r="AG2675" s="49"/>
      <c r="AH2675" s="49"/>
      <c r="AI2675" s="49"/>
      <c r="AJ2675" s="49"/>
      <c r="AK2675" s="49"/>
      <c r="AL2675" s="49"/>
      <c r="AM2675" s="49"/>
      <c r="AN2675" s="49"/>
      <c r="AO2675" s="49"/>
      <c r="AP2675" s="49"/>
      <c r="AQ2675" s="49"/>
      <c r="AR2675" s="49"/>
      <c r="AS2675" s="49"/>
      <c r="AT2675" s="49"/>
      <c r="AU2675" s="49"/>
      <c r="AV2675" s="49"/>
      <c r="AW2675" s="49"/>
      <c r="AX2675" s="49"/>
      <c r="DI2675" s="2"/>
    </row>
    <row r="2676" spans="1:113" ht="15" thickBot="1">
      <c r="A2676" s="61"/>
      <c r="B2676" s="49" t="s">
        <v>2</v>
      </c>
      <c r="C2676" s="40"/>
      <c r="D2676" s="40"/>
      <c r="E2676" s="40"/>
      <c r="F2676" s="40"/>
      <c r="G2676" s="40"/>
      <c r="H2676" s="40"/>
      <c r="I2676" s="40"/>
      <c r="J2676" s="40"/>
      <c r="K2676" s="40"/>
      <c r="L2676" s="48"/>
      <c r="M2676" s="48"/>
      <c r="N2676" s="48"/>
      <c r="O2676" s="48"/>
      <c r="P2676" s="40"/>
      <c r="Q2676" s="40"/>
      <c r="R2676" s="40"/>
      <c r="S2676" s="40"/>
      <c r="T2676" s="40"/>
      <c r="U2676" s="40"/>
      <c r="V2676" s="49"/>
      <c r="W2676" s="49"/>
      <c r="X2676" s="49"/>
      <c r="Y2676" s="49"/>
      <c r="Z2676" s="49"/>
      <c r="AA2676" s="49"/>
      <c r="AB2676" s="49"/>
      <c r="AC2676" s="49"/>
      <c r="AD2676" s="49"/>
      <c r="AE2676" s="49"/>
      <c r="AF2676" s="49"/>
      <c r="AG2676" s="49"/>
      <c r="AH2676" s="49"/>
      <c r="AI2676" s="49"/>
      <c r="AJ2676" s="49"/>
      <c r="AK2676" s="49"/>
      <c r="AL2676" s="49"/>
      <c r="AM2676" s="49"/>
      <c r="AN2676" s="49"/>
      <c r="AO2676" s="49"/>
      <c r="AP2676" s="49"/>
      <c r="AQ2676" s="49"/>
      <c r="AR2676" s="49"/>
      <c r="AS2676" s="49"/>
      <c r="AT2676" s="49"/>
      <c r="AU2676" s="49"/>
      <c r="AV2676" s="49"/>
      <c r="AW2676" s="49"/>
      <c r="AX2676" s="49"/>
      <c r="DI2676" s="2"/>
    </row>
    <row r="2677" spans="1:113" ht="14.25">
      <c r="A2677" s="40"/>
      <c r="B2677" s="50"/>
      <c r="C2677" s="47"/>
      <c r="D2677" s="47"/>
      <c r="E2677" s="47"/>
      <c r="F2677" s="47"/>
      <c r="G2677" s="47"/>
      <c r="H2677" s="47"/>
      <c r="I2677" s="47"/>
      <c r="J2677" s="47"/>
      <c r="K2677" s="47"/>
      <c r="L2677" s="51"/>
      <c r="M2677" s="51"/>
      <c r="N2677" s="51"/>
      <c r="O2677" s="51"/>
      <c r="P2677" s="47"/>
      <c r="Q2677" s="47"/>
      <c r="R2677" s="47"/>
      <c r="S2677" s="47"/>
      <c r="T2677" s="47"/>
      <c r="U2677" s="47"/>
      <c r="V2677" s="52"/>
      <c r="W2677" s="52"/>
      <c r="X2677" s="52"/>
      <c r="Y2677" s="52"/>
      <c r="Z2677" s="52"/>
      <c r="AA2677" s="52"/>
      <c r="AB2677" s="52"/>
      <c r="AC2677" s="52"/>
      <c r="AD2677" s="52"/>
      <c r="AE2677" s="52"/>
      <c r="AF2677" s="52"/>
      <c r="AG2677" s="52"/>
      <c r="AH2677" s="52"/>
      <c r="AI2677" s="52"/>
      <c r="AJ2677" s="52"/>
      <c r="AK2677" s="52"/>
      <c r="AL2677" s="52"/>
      <c r="AM2677" s="52"/>
      <c r="AN2677" s="52"/>
      <c r="AO2677" s="52"/>
      <c r="AP2677" s="52"/>
      <c r="AQ2677" s="52"/>
      <c r="AR2677" s="52"/>
      <c r="AS2677" s="52"/>
      <c r="AT2677" s="52"/>
      <c r="AU2677" s="52"/>
      <c r="AV2677" s="52"/>
      <c r="AW2677" s="52"/>
      <c r="AX2677" s="53"/>
    </row>
    <row r="2678" spans="1:113" ht="12" customHeight="1">
      <c r="A2678" s="40"/>
      <c r="B2678" s="157" t="s">
        <v>326</v>
      </c>
      <c r="C2678" s="158"/>
      <c r="D2678" s="158"/>
      <c r="E2678" s="158"/>
      <c r="F2678" s="158"/>
      <c r="G2678" s="158"/>
      <c r="H2678" s="158"/>
      <c r="I2678" s="158"/>
      <c r="J2678" s="158"/>
      <c r="K2678" s="158"/>
      <c r="L2678" s="158"/>
      <c r="M2678" s="158"/>
      <c r="N2678" s="158"/>
      <c r="O2678" s="158"/>
      <c r="P2678" s="158"/>
      <c r="Q2678" s="158"/>
      <c r="R2678" s="158"/>
      <c r="S2678" s="158"/>
      <c r="T2678" s="158"/>
      <c r="U2678" s="158"/>
      <c r="V2678" s="158"/>
      <c r="W2678" s="158"/>
      <c r="X2678" s="158"/>
      <c r="Y2678" s="158"/>
      <c r="Z2678" s="158"/>
      <c r="AA2678" s="158"/>
      <c r="AB2678" s="158"/>
      <c r="AC2678" s="158"/>
      <c r="AD2678" s="158"/>
      <c r="AE2678" s="158"/>
      <c r="AF2678" s="158"/>
      <c r="AG2678" s="158"/>
      <c r="AH2678" s="158"/>
      <c r="AI2678" s="158"/>
      <c r="AJ2678" s="158"/>
      <c r="AK2678" s="158"/>
      <c r="AL2678" s="158"/>
      <c r="AM2678" s="158"/>
      <c r="AN2678" s="158"/>
      <c r="AO2678" s="158"/>
      <c r="AP2678" s="158"/>
      <c r="AQ2678" s="158"/>
      <c r="AR2678" s="158"/>
      <c r="AS2678" s="158"/>
      <c r="AT2678" s="158"/>
      <c r="AU2678" s="158"/>
      <c r="AV2678" s="158"/>
      <c r="AW2678" s="158"/>
      <c r="AX2678" s="159"/>
    </row>
    <row r="2679" spans="1:113" ht="12" customHeight="1">
      <c r="A2679" s="40"/>
      <c r="B2679" s="157"/>
      <c r="C2679" s="158"/>
      <c r="D2679" s="158"/>
      <c r="E2679" s="158"/>
      <c r="F2679" s="158"/>
      <c r="G2679" s="158"/>
      <c r="H2679" s="158"/>
      <c r="I2679" s="158"/>
      <c r="J2679" s="158"/>
      <c r="K2679" s="158"/>
      <c r="L2679" s="158"/>
      <c r="M2679" s="158"/>
      <c r="N2679" s="158"/>
      <c r="O2679" s="158"/>
      <c r="P2679" s="158"/>
      <c r="Q2679" s="158"/>
      <c r="R2679" s="158"/>
      <c r="S2679" s="158"/>
      <c r="T2679" s="158"/>
      <c r="U2679" s="158"/>
      <c r="V2679" s="158"/>
      <c r="W2679" s="158"/>
      <c r="X2679" s="158"/>
      <c r="Y2679" s="158"/>
      <c r="Z2679" s="158"/>
      <c r="AA2679" s="158"/>
      <c r="AB2679" s="158"/>
      <c r="AC2679" s="158"/>
      <c r="AD2679" s="158"/>
      <c r="AE2679" s="158"/>
      <c r="AF2679" s="158"/>
      <c r="AG2679" s="158"/>
      <c r="AH2679" s="158"/>
      <c r="AI2679" s="158"/>
      <c r="AJ2679" s="158"/>
      <c r="AK2679" s="158"/>
      <c r="AL2679" s="158"/>
      <c r="AM2679" s="158"/>
      <c r="AN2679" s="158"/>
      <c r="AO2679" s="158"/>
      <c r="AP2679" s="158"/>
      <c r="AQ2679" s="158"/>
      <c r="AR2679" s="158"/>
      <c r="AS2679" s="158"/>
      <c r="AT2679" s="158"/>
      <c r="AU2679" s="158"/>
      <c r="AV2679" s="158"/>
      <c r="AW2679" s="158"/>
      <c r="AX2679" s="159"/>
      <c r="BC2679" s="3"/>
    </row>
    <row r="2680" spans="1:113" ht="12" customHeight="1">
      <c r="A2680" s="40"/>
      <c r="B2680" s="157"/>
      <c r="C2680" s="158"/>
      <c r="D2680" s="158"/>
      <c r="E2680" s="158"/>
      <c r="F2680" s="158"/>
      <c r="G2680" s="158"/>
      <c r="H2680" s="158"/>
      <c r="I2680" s="158"/>
      <c r="J2680" s="158"/>
      <c r="K2680" s="158"/>
      <c r="L2680" s="158"/>
      <c r="M2680" s="158"/>
      <c r="N2680" s="158"/>
      <c r="O2680" s="158"/>
      <c r="P2680" s="158"/>
      <c r="Q2680" s="158"/>
      <c r="R2680" s="158"/>
      <c r="S2680" s="158"/>
      <c r="T2680" s="158"/>
      <c r="U2680" s="158"/>
      <c r="V2680" s="158"/>
      <c r="W2680" s="158"/>
      <c r="X2680" s="158"/>
      <c r="Y2680" s="158"/>
      <c r="Z2680" s="158"/>
      <c r="AA2680" s="158"/>
      <c r="AB2680" s="158"/>
      <c r="AC2680" s="158"/>
      <c r="AD2680" s="158"/>
      <c r="AE2680" s="158"/>
      <c r="AF2680" s="158"/>
      <c r="AG2680" s="158"/>
      <c r="AH2680" s="158"/>
      <c r="AI2680" s="158"/>
      <c r="AJ2680" s="158"/>
      <c r="AK2680" s="158"/>
      <c r="AL2680" s="158"/>
      <c r="AM2680" s="158"/>
      <c r="AN2680" s="158"/>
      <c r="AO2680" s="158"/>
      <c r="AP2680" s="158"/>
      <c r="AQ2680" s="158"/>
      <c r="AR2680" s="158"/>
      <c r="AS2680" s="158"/>
      <c r="AT2680" s="158"/>
      <c r="AU2680" s="158"/>
      <c r="AV2680" s="158"/>
      <c r="AW2680" s="158"/>
      <c r="AX2680" s="159"/>
    </row>
    <row r="2681" spans="1:113" ht="12" customHeight="1">
      <c r="A2681" s="40"/>
      <c r="B2681" s="157"/>
      <c r="C2681" s="158"/>
      <c r="D2681" s="158"/>
      <c r="E2681" s="158"/>
      <c r="F2681" s="158"/>
      <c r="G2681" s="158"/>
      <c r="H2681" s="158"/>
      <c r="I2681" s="158"/>
      <c r="J2681" s="158"/>
      <c r="K2681" s="158"/>
      <c r="L2681" s="158"/>
      <c r="M2681" s="158"/>
      <c r="N2681" s="158"/>
      <c r="O2681" s="158"/>
      <c r="P2681" s="158"/>
      <c r="Q2681" s="158"/>
      <c r="R2681" s="158"/>
      <c r="S2681" s="158"/>
      <c r="T2681" s="158"/>
      <c r="U2681" s="158"/>
      <c r="V2681" s="158"/>
      <c r="W2681" s="158"/>
      <c r="X2681" s="158"/>
      <c r="Y2681" s="158"/>
      <c r="Z2681" s="158"/>
      <c r="AA2681" s="158"/>
      <c r="AB2681" s="158"/>
      <c r="AC2681" s="158"/>
      <c r="AD2681" s="158"/>
      <c r="AE2681" s="158"/>
      <c r="AF2681" s="158"/>
      <c r="AG2681" s="158"/>
      <c r="AH2681" s="158"/>
      <c r="AI2681" s="158"/>
      <c r="AJ2681" s="158"/>
      <c r="AK2681" s="158"/>
      <c r="AL2681" s="158"/>
      <c r="AM2681" s="158"/>
      <c r="AN2681" s="158"/>
      <c r="AO2681" s="158"/>
      <c r="AP2681" s="158"/>
      <c r="AQ2681" s="158"/>
      <c r="AR2681" s="158"/>
      <c r="AS2681" s="158"/>
      <c r="AT2681" s="158"/>
      <c r="AU2681" s="158"/>
      <c r="AV2681" s="158"/>
      <c r="AW2681" s="158"/>
      <c r="AX2681" s="159"/>
    </row>
    <row r="2682" spans="1:113" ht="12" customHeight="1">
      <c r="A2682" s="40"/>
      <c r="B2682" s="157"/>
      <c r="C2682" s="158"/>
      <c r="D2682" s="158"/>
      <c r="E2682" s="158"/>
      <c r="F2682" s="158"/>
      <c r="G2682" s="158"/>
      <c r="H2682" s="158"/>
      <c r="I2682" s="158"/>
      <c r="J2682" s="158"/>
      <c r="K2682" s="158"/>
      <c r="L2682" s="158"/>
      <c r="M2682" s="158"/>
      <c r="N2682" s="158"/>
      <c r="O2682" s="158"/>
      <c r="P2682" s="158"/>
      <c r="Q2682" s="158"/>
      <c r="R2682" s="158"/>
      <c r="S2682" s="158"/>
      <c r="T2682" s="158"/>
      <c r="U2682" s="158"/>
      <c r="V2682" s="158"/>
      <c r="W2682" s="158"/>
      <c r="X2682" s="158"/>
      <c r="Y2682" s="158"/>
      <c r="Z2682" s="158"/>
      <c r="AA2682" s="158"/>
      <c r="AB2682" s="158"/>
      <c r="AC2682" s="158"/>
      <c r="AD2682" s="158"/>
      <c r="AE2682" s="158"/>
      <c r="AF2682" s="158"/>
      <c r="AG2682" s="158"/>
      <c r="AH2682" s="158"/>
      <c r="AI2682" s="158"/>
      <c r="AJ2682" s="158"/>
      <c r="AK2682" s="158"/>
      <c r="AL2682" s="158"/>
      <c r="AM2682" s="158"/>
      <c r="AN2682" s="158"/>
      <c r="AO2682" s="158"/>
      <c r="AP2682" s="158"/>
      <c r="AQ2682" s="158"/>
      <c r="AR2682" s="158"/>
      <c r="AS2682" s="158"/>
      <c r="AT2682" s="158"/>
      <c r="AU2682" s="158"/>
      <c r="AV2682" s="158"/>
      <c r="AW2682" s="158"/>
      <c r="AX2682" s="159"/>
    </row>
    <row r="2683" spans="1:113" ht="15" thickBot="1">
      <c r="A2683" s="41"/>
      <c r="B2683" s="54"/>
      <c r="C2683" s="55"/>
      <c r="D2683" s="55"/>
      <c r="E2683" s="55"/>
      <c r="F2683" s="55"/>
      <c r="G2683" s="55"/>
      <c r="H2683" s="55"/>
      <c r="I2683" s="55"/>
      <c r="J2683" s="55"/>
      <c r="K2683" s="55"/>
      <c r="L2683" s="55"/>
      <c r="M2683" s="55"/>
      <c r="N2683" s="55"/>
      <c r="O2683" s="55"/>
      <c r="P2683" s="55"/>
      <c r="Q2683" s="55"/>
      <c r="R2683" s="55"/>
      <c r="S2683" s="55"/>
      <c r="T2683" s="55"/>
      <c r="U2683" s="55"/>
      <c r="V2683" s="55"/>
      <c r="W2683" s="55"/>
      <c r="X2683" s="55"/>
      <c r="Y2683" s="55"/>
      <c r="Z2683" s="55"/>
      <c r="AA2683" s="55"/>
      <c r="AB2683" s="55"/>
      <c r="AC2683" s="55"/>
      <c r="AD2683" s="55"/>
      <c r="AE2683" s="55"/>
      <c r="AF2683" s="55"/>
      <c r="AG2683" s="55"/>
      <c r="AH2683" s="55"/>
      <c r="AI2683" s="55"/>
      <c r="AJ2683" s="55"/>
      <c r="AK2683" s="55"/>
      <c r="AL2683" s="55"/>
      <c r="AM2683" s="55"/>
      <c r="AN2683" s="55"/>
      <c r="AO2683" s="55"/>
      <c r="AP2683" s="55"/>
      <c r="AQ2683" s="55"/>
      <c r="AR2683" s="55"/>
      <c r="AS2683" s="55"/>
      <c r="AT2683" s="55"/>
      <c r="AU2683" s="55"/>
      <c r="AV2683" s="55"/>
      <c r="AW2683" s="55"/>
      <c r="AX2683" s="56"/>
    </row>
    <row r="2684" spans="1:113">
      <c r="B2684" s="57"/>
    </row>
    <row r="2685" spans="1:113" ht="15" thickBot="1">
      <c r="A2685" s="61"/>
      <c r="B2685" s="49" t="s">
        <v>3</v>
      </c>
      <c r="C2685" s="40"/>
      <c r="D2685" s="40"/>
      <c r="E2685" s="40"/>
      <c r="F2685" s="40"/>
      <c r="G2685" s="40"/>
      <c r="H2685" s="40"/>
      <c r="I2685" s="40"/>
      <c r="J2685" s="40"/>
      <c r="K2685" s="40"/>
      <c r="L2685" s="48"/>
      <c r="M2685" s="48"/>
      <c r="N2685" s="48"/>
      <c r="O2685" s="48"/>
      <c r="P2685" s="40"/>
      <c r="Q2685" s="40"/>
      <c r="R2685" s="40"/>
      <c r="S2685" s="40"/>
      <c r="T2685" s="40"/>
      <c r="U2685" s="40"/>
      <c r="V2685" s="49"/>
      <c r="W2685" s="49"/>
      <c r="X2685" s="49"/>
      <c r="Y2685" s="49"/>
      <c r="Z2685" s="49"/>
      <c r="AA2685" s="49"/>
      <c r="AB2685" s="49"/>
      <c r="AC2685" s="49"/>
      <c r="AD2685" s="49"/>
      <c r="AE2685" s="49"/>
      <c r="AF2685" s="49"/>
      <c r="AG2685" s="49"/>
      <c r="AH2685" s="49"/>
      <c r="AI2685" s="49"/>
      <c r="AJ2685" s="49"/>
      <c r="AK2685" s="49"/>
      <c r="AL2685" s="49"/>
      <c r="AM2685" s="49"/>
      <c r="AN2685" s="49"/>
      <c r="AO2685" s="49"/>
      <c r="AP2685" s="49"/>
      <c r="AQ2685" s="49"/>
      <c r="AR2685" s="49"/>
      <c r="AS2685" s="49"/>
      <c r="AT2685" s="49"/>
      <c r="AU2685" s="49"/>
      <c r="AV2685" s="49"/>
      <c r="AW2685" s="49"/>
      <c r="AX2685" s="49"/>
      <c r="DI2685" s="2"/>
    </row>
    <row r="2686" spans="1:113" ht="14.25">
      <c r="A2686" s="40"/>
      <c r="B2686" s="50"/>
      <c r="C2686" s="47"/>
      <c r="D2686" s="47"/>
      <c r="E2686" s="47"/>
      <c r="F2686" s="47"/>
      <c r="G2686" s="47"/>
      <c r="H2686" s="47"/>
      <c r="I2686" s="47"/>
      <c r="J2686" s="47"/>
      <c r="K2686" s="47"/>
      <c r="L2686" s="51"/>
      <c r="M2686" s="51"/>
      <c r="N2686" s="51"/>
      <c r="O2686" s="51"/>
      <c r="P2686" s="47"/>
      <c r="Q2686" s="47"/>
      <c r="R2686" s="47"/>
      <c r="S2686" s="47"/>
      <c r="T2686" s="47"/>
      <c r="U2686" s="47"/>
      <c r="V2686" s="52"/>
      <c r="W2686" s="52"/>
      <c r="X2686" s="52"/>
      <c r="Y2686" s="52"/>
      <c r="Z2686" s="52"/>
      <c r="AA2686" s="52"/>
      <c r="AB2686" s="52"/>
      <c r="AC2686" s="52"/>
      <c r="AD2686" s="52"/>
      <c r="AE2686" s="52"/>
      <c r="AF2686" s="52"/>
      <c r="AG2686" s="52"/>
      <c r="AH2686" s="52"/>
      <c r="AI2686" s="52"/>
      <c r="AJ2686" s="52"/>
      <c r="AK2686" s="52"/>
      <c r="AL2686" s="52"/>
      <c r="AM2686" s="52"/>
      <c r="AN2686" s="52"/>
      <c r="AO2686" s="52"/>
      <c r="AP2686" s="52"/>
      <c r="AQ2686" s="52"/>
      <c r="AR2686" s="52"/>
      <c r="AS2686" s="52"/>
      <c r="AT2686" s="52"/>
      <c r="AU2686" s="52"/>
      <c r="AV2686" s="52"/>
      <c r="AW2686" s="52"/>
      <c r="AX2686" s="53"/>
    </row>
    <row r="2687" spans="1:113" ht="12" customHeight="1">
      <c r="A2687" s="40"/>
      <c r="B2687" s="157" t="s">
        <v>605</v>
      </c>
      <c r="C2687" s="158"/>
      <c r="D2687" s="158"/>
      <c r="E2687" s="158"/>
      <c r="F2687" s="158"/>
      <c r="G2687" s="158"/>
      <c r="H2687" s="158"/>
      <c r="I2687" s="158"/>
      <c r="J2687" s="158"/>
      <c r="K2687" s="158"/>
      <c r="L2687" s="158"/>
      <c r="M2687" s="158"/>
      <c r="N2687" s="158"/>
      <c r="O2687" s="158"/>
      <c r="P2687" s="158"/>
      <c r="Q2687" s="158"/>
      <c r="R2687" s="158"/>
      <c r="S2687" s="158"/>
      <c r="T2687" s="158"/>
      <c r="U2687" s="158"/>
      <c r="V2687" s="158"/>
      <c r="W2687" s="158"/>
      <c r="X2687" s="158"/>
      <c r="Y2687" s="158"/>
      <c r="Z2687" s="158"/>
      <c r="AA2687" s="158"/>
      <c r="AB2687" s="158"/>
      <c r="AC2687" s="158"/>
      <c r="AD2687" s="158"/>
      <c r="AE2687" s="158"/>
      <c r="AF2687" s="158"/>
      <c r="AG2687" s="158"/>
      <c r="AH2687" s="158"/>
      <c r="AI2687" s="158"/>
      <c r="AJ2687" s="158"/>
      <c r="AK2687" s="158"/>
      <c r="AL2687" s="158"/>
      <c r="AM2687" s="158"/>
      <c r="AN2687" s="158"/>
      <c r="AO2687" s="158"/>
      <c r="AP2687" s="158"/>
      <c r="AQ2687" s="158"/>
      <c r="AR2687" s="158"/>
      <c r="AS2687" s="158"/>
      <c r="AT2687" s="158"/>
      <c r="AU2687" s="158"/>
      <c r="AV2687" s="158"/>
      <c r="AW2687" s="158"/>
      <c r="AX2687" s="159"/>
    </row>
    <row r="2688" spans="1:113" ht="12" customHeight="1">
      <c r="A2688" s="40"/>
      <c r="B2688" s="157"/>
      <c r="C2688" s="158"/>
      <c r="D2688" s="158"/>
      <c r="E2688" s="158"/>
      <c r="F2688" s="158"/>
      <c r="G2688" s="158"/>
      <c r="H2688" s="158"/>
      <c r="I2688" s="158"/>
      <c r="J2688" s="158"/>
      <c r="K2688" s="158"/>
      <c r="L2688" s="158"/>
      <c r="M2688" s="158"/>
      <c r="N2688" s="158"/>
      <c r="O2688" s="158"/>
      <c r="P2688" s="158"/>
      <c r="Q2688" s="158"/>
      <c r="R2688" s="158"/>
      <c r="S2688" s="158"/>
      <c r="T2688" s="158"/>
      <c r="U2688" s="158"/>
      <c r="V2688" s="158"/>
      <c r="W2688" s="158"/>
      <c r="X2688" s="158"/>
      <c r="Y2688" s="158"/>
      <c r="Z2688" s="158"/>
      <c r="AA2688" s="158"/>
      <c r="AB2688" s="158"/>
      <c r="AC2688" s="158"/>
      <c r="AD2688" s="158"/>
      <c r="AE2688" s="158"/>
      <c r="AF2688" s="158"/>
      <c r="AG2688" s="158"/>
      <c r="AH2688" s="158"/>
      <c r="AI2688" s="158"/>
      <c r="AJ2688" s="158"/>
      <c r="AK2688" s="158"/>
      <c r="AL2688" s="158"/>
      <c r="AM2688" s="158"/>
      <c r="AN2688" s="158"/>
      <c r="AO2688" s="158"/>
      <c r="AP2688" s="158"/>
      <c r="AQ2688" s="158"/>
      <c r="AR2688" s="158"/>
      <c r="AS2688" s="158"/>
      <c r="AT2688" s="158"/>
      <c r="AU2688" s="158"/>
      <c r="AV2688" s="158"/>
      <c r="AW2688" s="158"/>
      <c r="AX2688" s="159"/>
    </row>
    <row r="2689" spans="1:251" ht="12" customHeight="1">
      <c r="A2689" s="40"/>
      <c r="B2689" s="157"/>
      <c r="C2689" s="158"/>
      <c r="D2689" s="158"/>
      <c r="E2689" s="158"/>
      <c r="F2689" s="158"/>
      <c r="G2689" s="158"/>
      <c r="H2689" s="158"/>
      <c r="I2689" s="158"/>
      <c r="J2689" s="158"/>
      <c r="K2689" s="158"/>
      <c r="L2689" s="158"/>
      <c r="M2689" s="158"/>
      <c r="N2689" s="158"/>
      <c r="O2689" s="158"/>
      <c r="P2689" s="158"/>
      <c r="Q2689" s="158"/>
      <c r="R2689" s="158"/>
      <c r="S2689" s="158"/>
      <c r="T2689" s="158"/>
      <c r="U2689" s="158"/>
      <c r="V2689" s="158"/>
      <c r="W2689" s="158"/>
      <c r="X2689" s="158"/>
      <c r="Y2689" s="158"/>
      <c r="Z2689" s="158"/>
      <c r="AA2689" s="158"/>
      <c r="AB2689" s="158"/>
      <c r="AC2689" s="158"/>
      <c r="AD2689" s="158"/>
      <c r="AE2689" s="158"/>
      <c r="AF2689" s="158"/>
      <c r="AG2689" s="158"/>
      <c r="AH2689" s="158"/>
      <c r="AI2689" s="158"/>
      <c r="AJ2689" s="158"/>
      <c r="AK2689" s="158"/>
      <c r="AL2689" s="158"/>
      <c r="AM2689" s="158"/>
      <c r="AN2689" s="158"/>
      <c r="AO2689" s="158"/>
      <c r="AP2689" s="158"/>
      <c r="AQ2689" s="158"/>
      <c r="AR2689" s="158"/>
      <c r="AS2689" s="158"/>
      <c r="AT2689" s="158"/>
      <c r="AU2689" s="158"/>
      <c r="AV2689" s="158"/>
      <c r="AW2689" s="158"/>
      <c r="AX2689" s="159"/>
    </row>
    <row r="2690" spans="1:251" ht="12" customHeight="1">
      <c r="A2690" s="40"/>
      <c r="B2690" s="157"/>
      <c r="C2690" s="158"/>
      <c r="D2690" s="158"/>
      <c r="E2690" s="158"/>
      <c r="F2690" s="158"/>
      <c r="G2690" s="158"/>
      <c r="H2690" s="158"/>
      <c r="I2690" s="158"/>
      <c r="J2690" s="158"/>
      <c r="K2690" s="158"/>
      <c r="L2690" s="158"/>
      <c r="M2690" s="158"/>
      <c r="N2690" s="158"/>
      <c r="O2690" s="158"/>
      <c r="P2690" s="158"/>
      <c r="Q2690" s="158"/>
      <c r="R2690" s="158"/>
      <c r="S2690" s="158"/>
      <c r="T2690" s="158"/>
      <c r="U2690" s="158"/>
      <c r="V2690" s="158"/>
      <c r="W2690" s="158"/>
      <c r="X2690" s="158"/>
      <c r="Y2690" s="158"/>
      <c r="Z2690" s="158"/>
      <c r="AA2690" s="158"/>
      <c r="AB2690" s="158"/>
      <c r="AC2690" s="158"/>
      <c r="AD2690" s="158"/>
      <c r="AE2690" s="158"/>
      <c r="AF2690" s="158"/>
      <c r="AG2690" s="158"/>
      <c r="AH2690" s="158"/>
      <c r="AI2690" s="158"/>
      <c r="AJ2690" s="158"/>
      <c r="AK2690" s="158"/>
      <c r="AL2690" s="158"/>
      <c r="AM2690" s="158"/>
      <c r="AN2690" s="158"/>
      <c r="AO2690" s="158"/>
      <c r="AP2690" s="158"/>
      <c r="AQ2690" s="158"/>
      <c r="AR2690" s="158"/>
      <c r="AS2690" s="158"/>
      <c r="AT2690" s="158"/>
      <c r="AU2690" s="158"/>
      <c r="AV2690" s="158"/>
      <c r="AW2690" s="158"/>
      <c r="AX2690" s="159"/>
    </row>
    <row r="2691" spans="1:251" ht="12" customHeight="1">
      <c r="A2691" s="40"/>
      <c r="B2691" s="157"/>
      <c r="C2691" s="158"/>
      <c r="D2691" s="158"/>
      <c r="E2691" s="158"/>
      <c r="F2691" s="158"/>
      <c r="G2691" s="158"/>
      <c r="H2691" s="158"/>
      <c r="I2691" s="158"/>
      <c r="J2691" s="158"/>
      <c r="K2691" s="158"/>
      <c r="L2691" s="158"/>
      <c r="M2691" s="158"/>
      <c r="N2691" s="158"/>
      <c r="O2691" s="158"/>
      <c r="P2691" s="158"/>
      <c r="Q2691" s="158"/>
      <c r="R2691" s="158"/>
      <c r="S2691" s="158"/>
      <c r="T2691" s="158"/>
      <c r="U2691" s="158"/>
      <c r="V2691" s="158"/>
      <c r="W2691" s="158"/>
      <c r="X2691" s="158"/>
      <c r="Y2691" s="158"/>
      <c r="Z2691" s="158"/>
      <c r="AA2691" s="158"/>
      <c r="AB2691" s="158"/>
      <c r="AC2691" s="158"/>
      <c r="AD2691" s="158"/>
      <c r="AE2691" s="158"/>
      <c r="AF2691" s="158"/>
      <c r="AG2691" s="158"/>
      <c r="AH2691" s="158"/>
      <c r="AI2691" s="158"/>
      <c r="AJ2691" s="158"/>
      <c r="AK2691" s="158"/>
      <c r="AL2691" s="158"/>
      <c r="AM2691" s="158"/>
      <c r="AN2691" s="158"/>
      <c r="AO2691" s="158"/>
      <c r="AP2691" s="158"/>
      <c r="AQ2691" s="158"/>
      <c r="AR2691" s="158"/>
      <c r="AS2691" s="158"/>
      <c r="AT2691" s="158"/>
      <c r="AU2691" s="158"/>
      <c r="AV2691" s="158"/>
      <c r="AW2691" s="158"/>
      <c r="AX2691" s="159"/>
      <c r="BC2691" s="3"/>
    </row>
    <row r="2692" spans="1:251" ht="12" customHeight="1">
      <c r="A2692" s="40"/>
      <c r="B2692" s="157"/>
      <c r="C2692" s="158"/>
      <c r="D2692" s="158"/>
      <c r="E2692" s="158"/>
      <c r="F2692" s="158"/>
      <c r="G2692" s="158"/>
      <c r="H2692" s="158"/>
      <c r="I2692" s="158"/>
      <c r="J2692" s="158"/>
      <c r="K2692" s="158"/>
      <c r="L2692" s="158"/>
      <c r="M2692" s="158"/>
      <c r="N2692" s="158"/>
      <c r="O2692" s="158"/>
      <c r="P2692" s="158"/>
      <c r="Q2692" s="158"/>
      <c r="R2692" s="158"/>
      <c r="S2692" s="158"/>
      <c r="T2692" s="158"/>
      <c r="U2692" s="158"/>
      <c r="V2692" s="158"/>
      <c r="W2692" s="158"/>
      <c r="X2692" s="158"/>
      <c r="Y2692" s="158"/>
      <c r="Z2692" s="158"/>
      <c r="AA2692" s="158"/>
      <c r="AB2692" s="158"/>
      <c r="AC2692" s="158"/>
      <c r="AD2692" s="158"/>
      <c r="AE2692" s="158"/>
      <c r="AF2692" s="158"/>
      <c r="AG2692" s="158"/>
      <c r="AH2692" s="158"/>
      <c r="AI2692" s="158"/>
      <c r="AJ2692" s="158"/>
      <c r="AK2692" s="158"/>
      <c r="AL2692" s="158"/>
      <c r="AM2692" s="158"/>
      <c r="AN2692" s="158"/>
      <c r="AO2692" s="158"/>
      <c r="AP2692" s="158"/>
      <c r="AQ2692" s="158"/>
      <c r="AR2692" s="158"/>
      <c r="AS2692" s="158"/>
      <c r="AT2692" s="158"/>
      <c r="AU2692" s="158"/>
      <c r="AV2692" s="158"/>
      <c r="AW2692" s="158"/>
      <c r="AX2692" s="159"/>
    </row>
    <row r="2693" spans="1:251" ht="12" customHeight="1">
      <c r="A2693" s="40"/>
      <c r="B2693" s="157"/>
      <c r="C2693" s="158"/>
      <c r="D2693" s="158"/>
      <c r="E2693" s="158"/>
      <c r="F2693" s="158"/>
      <c r="G2693" s="158"/>
      <c r="H2693" s="158"/>
      <c r="I2693" s="158"/>
      <c r="J2693" s="158"/>
      <c r="K2693" s="158"/>
      <c r="L2693" s="158"/>
      <c r="M2693" s="158"/>
      <c r="N2693" s="158"/>
      <c r="O2693" s="158"/>
      <c r="P2693" s="158"/>
      <c r="Q2693" s="158"/>
      <c r="R2693" s="158"/>
      <c r="S2693" s="158"/>
      <c r="T2693" s="158"/>
      <c r="U2693" s="158"/>
      <c r="V2693" s="158"/>
      <c r="W2693" s="158"/>
      <c r="X2693" s="158"/>
      <c r="Y2693" s="158"/>
      <c r="Z2693" s="158"/>
      <c r="AA2693" s="158"/>
      <c r="AB2693" s="158"/>
      <c r="AC2693" s="158"/>
      <c r="AD2693" s="158"/>
      <c r="AE2693" s="158"/>
      <c r="AF2693" s="158"/>
      <c r="AG2693" s="158"/>
      <c r="AH2693" s="158"/>
      <c r="AI2693" s="158"/>
      <c r="AJ2693" s="158"/>
      <c r="AK2693" s="158"/>
      <c r="AL2693" s="158"/>
      <c r="AM2693" s="158"/>
      <c r="AN2693" s="158"/>
      <c r="AO2693" s="158"/>
      <c r="AP2693" s="158"/>
      <c r="AQ2693" s="158"/>
      <c r="AR2693" s="158"/>
      <c r="AS2693" s="158"/>
      <c r="AT2693" s="158"/>
      <c r="AU2693" s="158"/>
      <c r="AV2693" s="158"/>
      <c r="AW2693" s="158"/>
      <c r="AX2693" s="159"/>
    </row>
    <row r="2694" spans="1:251" ht="41.25" customHeight="1">
      <c r="A2694" s="40"/>
      <c r="B2694" s="157"/>
      <c r="C2694" s="158"/>
      <c r="D2694" s="158"/>
      <c r="E2694" s="158"/>
      <c r="F2694" s="158"/>
      <c r="G2694" s="158"/>
      <c r="H2694" s="158"/>
      <c r="I2694" s="158"/>
      <c r="J2694" s="158"/>
      <c r="K2694" s="158"/>
      <c r="L2694" s="158"/>
      <c r="M2694" s="158"/>
      <c r="N2694" s="158"/>
      <c r="O2694" s="158"/>
      <c r="P2694" s="158"/>
      <c r="Q2694" s="158"/>
      <c r="R2694" s="158"/>
      <c r="S2694" s="158"/>
      <c r="T2694" s="158"/>
      <c r="U2694" s="158"/>
      <c r="V2694" s="158"/>
      <c r="W2694" s="158"/>
      <c r="X2694" s="158"/>
      <c r="Y2694" s="158"/>
      <c r="Z2694" s="158"/>
      <c r="AA2694" s="158"/>
      <c r="AB2694" s="158"/>
      <c r="AC2694" s="158"/>
      <c r="AD2694" s="158"/>
      <c r="AE2694" s="158"/>
      <c r="AF2694" s="158"/>
      <c r="AG2694" s="158"/>
      <c r="AH2694" s="158"/>
      <c r="AI2694" s="158"/>
      <c r="AJ2694" s="158"/>
      <c r="AK2694" s="158"/>
      <c r="AL2694" s="158"/>
      <c r="AM2694" s="158"/>
      <c r="AN2694" s="158"/>
      <c r="AO2694" s="158"/>
      <c r="AP2694" s="158"/>
      <c r="AQ2694" s="158"/>
      <c r="AR2694" s="158"/>
      <c r="AS2694" s="158"/>
      <c r="AT2694" s="158"/>
      <c r="AU2694" s="158"/>
      <c r="AV2694" s="158"/>
      <c r="AW2694" s="158"/>
      <c r="AX2694" s="159"/>
    </row>
    <row r="2695" spans="1:251" ht="15" thickBot="1">
      <c r="A2695" s="41"/>
      <c r="B2695" s="54"/>
      <c r="C2695" s="55"/>
      <c r="D2695" s="55"/>
      <c r="E2695" s="55"/>
      <c r="F2695" s="55"/>
      <c r="G2695" s="55"/>
      <c r="H2695" s="55"/>
      <c r="I2695" s="55"/>
      <c r="J2695" s="55"/>
      <c r="K2695" s="55"/>
      <c r="L2695" s="55"/>
      <c r="M2695" s="55"/>
      <c r="N2695" s="55"/>
      <c r="O2695" s="55"/>
      <c r="P2695" s="55"/>
      <c r="Q2695" s="55"/>
      <c r="R2695" s="55"/>
      <c r="S2695" s="55"/>
      <c r="T2695" s="55"/>
      <c r="U2695" s="55"/>
      <c r="V2695" s="55"/>
      <c r="W2695" s="55"/>
      <c r="X2695" s="55"/>
      <c r="Y2695" s="55"/>
      <c r="Z2695" s="55"/>
      <c r="AA2695" s="55"/>
      <c r="AB2695" s="55"/>
      <c r="AC2695" s="55"/>
      <c r="AD2695" s="55"/>
      <c r="AE2695" s="55"/>
      <c r="AF2695" s="55"/>
      <c r="AG2695" s="55"/>
      <c r="AH2695" s="55"/>
      <c r="AI2695" s="55"/>
      <c r="AJ2695" s="55"/>
      <c r="AK2695" s="55"/>
      <c r="AL2695" s="55"/>
      <c r="AM2695" s="55"/>
      <c r="AN2695" s="55"/>
      <c r="AO2695" s="55"/>
      <c r="AP2695" s="55"/>
      <c r="AQ2695" s="55"/>
      <c r="AR2695" s="55"/>
      <c r="AS2695" s="55"/>
      <c r="AT2695" s="55"/>
      <c r="AU2695" s="55"/>
      <c r="AV2695" s="55"/>
      <c r="AW2695" s="55"/>
      <c r="AX2695" s="56"/>
    </row>
    <row r="2696" spans="1:251">
      <c r="B2696" s="57"/>
    </row>
    <row r="2697" spans="1:251" ht="14.25">
      <c r="B2697" s="49" t="s">
        <v>4</v>
      </c>
      <c r="C2697" s="40"/>
      <c r="D2697" s="40"/>
      <c r="E2697" s="40"/>
      <c r="F2697" s="40"/>
      <c r="G2697" s="40"/>
      <c r="H2697" s="40"/>
      <c r="I2697" s="40"/>
      <c r="J2697" s="40"/>
      <c r="K2697" s="40"/>
      <c r="L2697" s="48"/>
      <c r="M2697" s="48"/>
      <c r="N2697" s="48"/>
      <c r="O2697" s="48"/>
      <c r="P2697" s="40"/>
      <c r="Q2697" s="40"/>
      <c r="R2697" s="40"/>
      <c r="S2697" s="40"/>
      <c r="T2697" s="40"/>
      <c r="U2697" s="40"/>
      <c r="V2697" s="49"/>
      <c r="W2697" s="49"/>
      <c r="X2697" s="49"/>
      <c r="Y2697" s="49"/>
      <c r="Z2697" s="49"/>
      <c r="AA2697" s="49"/>
      <c r="AB2697" s="49"/>
      <c r="AC2697" s="49"/>
      <c r="AD2697" s="49"/>
      <c r="AE2697" s="49"/>
      <c r="AF2697" s="49"/>
      <c r="AG2697" s="49"/>
      <c r="AH2697" s="49"/>
      <c r="AI2697" s="49"/>
      <c r="AJ2697" s="49"/>
      <c r="AK2697" s="49"/>
      <c r="AL2697" s="49"/>
      <c r="AM2697" s="49"/>
      <c r="AN2697" s="49"/>
      <c r="AO2697" s="49"/>
      <c r="AP2697" s="49"/>
      <c r="AQ2697" s="49"/>
      <c r="AR2697" s="49"/>
      <c r="AS2697" s="49"/>
      <c r="AT2697" s="49"/>
      <c r="AU2697" s="49"/>
      <c r="AV2697" s="49"/>
      <c r="AW2697" s="49"/>
      <c r="AX2697" s="49"/>
    </row>
    <row r="2698" spans="1:251" ht="15" thickBot="1">
      <c r="B2698" s="40"/>
      <c r="C2698" s="40"/>
      <c r="D2698" s="40"/>
      <c r="E2698" s="40"/>
      <c r="F2698" s="40"/>
      <c r="G2698" s="40"/>
      <c r="H2698" s="40"/>
      <c r="I2698" s="40"/>
      <c r="J2698" s="40"/>
      <c r="K2698" s="40"/>
      <c r="L2698" s="48"/>
      <c r="M2698" s="48"/>
      <c r="N2698" s="48"/>
      <c r="O2698" s="48"/>
      <c r="P2698" s="40"/>
      <c r="Q2698" s="40"/>
      <c r="R2698" s="40"/>
      <c r="S2698" s="40"/>
      <c r="T2698" s="40"/>
      <c r="U2698" s="40"/>
      <c r="V2698" s="49"/>
      <c r="W2698" s="49"/>
      <c r="X2698" s="49"/>
      <c r="Y2698" s="49"/>
      <c r="Z2698" s="49"/>
      <c r="AA2698" s="49"/>
      <c r="AB2698" s="49"/>
      <c r="AC2698" s="49"/>
      <c r="AD2698" s="49"/>
      <c r="AE2698" s="49"/>
      <c r="AF2698" s="49"/>
      <c r="AG2698" s="49"/>
      <c r="AH2698" s="49"/>
      <c r="AI2698" s="49"/>
      <c r="AJ2698" s="49"/>
      <c r="AK2698" s="49"/>
      <c r="AL2698" s="49"/>
      <c r="AM2698" s="49"/>
      <c r="AN2698" s="49"/>
      <c r="AO2698" s="49"/>
      <c r="AP2698" s="49"/>
      <c r="AQ2698" s="49"/>
      <c r="AR2698" s="49"/>
      <c r="AS2698" s="49"/>
      <c r="AT2698" s="49"/>
      <c r="AU2698" s="49"/>
      <c r="AV2698" s="49"/>
      <c r="AW2698" s="49"/>
      <c r="AX2698" s="58" t="s">
        <v>5</v>
      </c>
    </row>
    <row r="2699" spans="1:251" s="3" customFormat="1" ht="13.5" customHeight="1">
      <c r="A2699" s="40"/>
      <c r="B2699" s="160" t="s">
        <v>6</v>
      </c>
      <c r="C2699" s="161"/>
      <c r="D2699" s="161"/>
      <c r="E2699" s="161"/>
      <c r="F2699" s="161"/>
      <c r="G2699" s="161"/>
      <c r="H2699" s="161"/>
      <c r="I2699" s="161"/>
      <c r="J2699" s="161"/>
      <c r="K2699" s="161"/>
      <c r="L2699" s="161"/>
      <c r="M2699" s="161"/>
      <c r="N2699" s="161"/>
      <c r="O2699" s="161"/>
      <c r="P2699" s="161"/>
      <c r="Q2699" s="161"/>
      <c r="R2699" s="161"/>
      <c r="S2699" s="161"/>
      <c r="T2699" s="161"/>
      <c r="U2699" s="161"/>
      <c r="V2699" s="161"/>
      <c r="W2699" s="161"/>
      <c r="X2699" s="161"/>
      <c r="Y2699" s="161"/>
      <c r="Z2699" s="162"/>
      <c r="AA2699" s="166" t="s">
        <v>12</v>
      </c>
      <c r="AB2699" s="161"/>
      <c r="AC2699" s="161"/>
      <c r="AD2699" s="161"/>
      <c r="AE2699" s="161"/>
      <c r="AF2699" s="161"/>
      <c r="AG2699" s="161"/>
      <c r="AH2699" s="161"/>
      <c r="AI2699" s="162"/>
      <c r="AJ2699" s="166" t="s">
        <v>13</v>
      </c>
      <c r="AK2699" s="161"/>
      <c r="AL2699" s="161"/>
      <c r="AM2699" s="161"/>
      <c r="AN2699" s="161"/>
      <c r="AO2699" s="161"/>
      <c r="AP2699" s="161"/>
      <c r="AQ2699" s="161"/>
      <c r="AR2699" s="162"/>
      <c r="AS2699" s="166" t="s">
        <v>7</v>
      </c>
      <c r="AT2699" s="161"/>
      <c r="AU2699" s="161"/>
      <c r="AV2699" s="161"/>
      <c r="AW2699" s="161"/>
      <c r="AX2699" s="168"/>
      <c r="AY2699" s="39"/>
      <c r="AZ2699" s="1"/>
      <c r="BA2699" s="1"/>
      <c r="BB2699" s="1"/>
      <c r="BC2699" s="1"/>
      <c r="BD2699" s="1"/>
      <c r="BE2699" s="1"/>
      <c r="BF2699" s="1"/>
      <c r="BG2699" s="1"/>
      <c r="BH2699" s="1"/>
      <c r="BI2699" s="1"/>
      <c r="BJ2699" s="1"/>
      <c r="BK2699" s="1"/>
      <c r="BL2699" s="1"/>
      <c r="BM2699" s="1"/>
      <c r="BN2699" s="1"/>
      <c r="BO2699" s="1"/>
      <c r="BP2699" s="1"/>
      <c r="BQ2699" s="1"/>
      <c r="BR2699" s="1"/>
      <c r="BS2699" s="1"/>
      <c r="BT2699" s="1"/>
      <c r="BU2699" s="1"/>
      <c r="BV2699" s="1"/>
      <c r="BW2699" s="1"/>
      <c r="BX2699" s="1"/>
      <c r="BY2699" s="1"/>
      <c r="BZ2699" s="1"/>
      <c r="CA2699" s="1"/>
      <c r="CB2699" s="1"/>
      <c r="CC2699" s="1"/>
      <c r="CD2699" s="1"/>
      <c r="CE2699" s="1"/>
      <c r="CF2699" s="1"/>
      <c r="CG2699" s="1"/>
      <c r="CH2699" s="1"/>
      <c r="CI2699" s="1"/>
      <c r="CJ2699" s="1"/>
      <c r="CK2699" s="1"/>
      <c r="CL2699" s="1"/>
      <c r="CM2699" s="1"/>
      <c r="CN2699" s="1"/>
      <c r="CO2699" s="1"/>
      <c r="CP2699" s="1"/>
      <c r="CQ2699" s="1"/>
      <c r="CR2699" s="1"/>
      <c r="CS2699" s="1"/>
      <c r="CT2699" s="1"/>
      <c r="CU2699" s="1"/>
      <c r="CV2699" s="1"/>
      <c r="CW2699" s="1"/>
      <c r="CX2699" s="1"/>
      <c r="CY2699" s="1"/>
      <c r="CZ2699" s="1"/>
      <c r="DA2699" s="1"/>
      <c r="DB2699" s="1"/>
      <c r="DC2699" s="1"/>
      <c r="DD2699" s="1"/>
      <c r="DE2699" s="1"/>
      <c r="DF2699" s="1"/>
      <c r="DG2699" s="1"/>
      <c r="DH2699" s="1"/>
      <c r="DI2699" s="1"/>
      <c r="DJ2699" s="1"/>
      <c r="DK2699" s="1"/>
      <c r="DL2699" s="1"/>
      <c r="DM2699" s="1"/>
      <c r="DN2699" s="1"/>
      <c r="DO2699" s="1"/>
      <c r="DP2699" s="1"/>
      <c r="DQ2699" s="1"/>
      <c r="DR2699" s="1"/>
      <c r="DS2699" s="1"/>
      <c r="DT2699" s="1"/>
      <c r="DU2699" s="1"/>
      <c r="DV2699" s="1"/>
      <c r="DW2699" s="1"/>
      <c r="DX2699" s="1"/>
      <c r="DY2699" s="1"/>
      <c r="DZ2699" s="1"/>
      <c r="EA2699" s="1"/>
      <c r="EB2699" s="1"/>
      <c r="EC2699" s="1"/>
      <c r="ED2699" s="1"/>
      <c r="EE2699" s="1"/>
      <c r="EF2699" s="1"/>
      <c r="EG2699" s="1"/>
      <c r="EH2699" s="1"/>
      <c r="EI2699" s="1"/>
      <c r="EJ2699" s="1"/>
      <c r="EK2699" s="1"/>
      <c r="EL2699" s="1"/>
      <c r="EM2699" s="1"/>
      <c r="EN2699" s="1"/>
      <c r="EO2699" s="1"/>
      <c r="EP2699" s="1"/>
      <c r="EQ2699" s="1"/>
      <c r="ER2699" s="1"/>
      <c r="ES2699" s="1"/>
      <c r="ET2699" s="1"/>
      <c r="EU2699" s="1"/>
      <c r="EV2699" s="1"/>
      <c r="EW2699" s="1"/>
      <c r="EX2699" s="1"/>
      <c r="EY2699" s="1"/>
      <c r="EZ2699" s="1"/>
      <c r="FA2699" s="1"/>
      <c r="FB2699" s="1"/>
      <c r="FC2699" s="1"/>
      <c r="FD2699" s="1"/>
      <c r="FE2699" s="1"/>
      <c r="FF2699" s="1"/>
      <c r="FG2699" s="1"/>
      <c r="FH2699" s="1"/>
      <c r="FI2699" s="1"/>
      <c r="FJ2699" s="1"/>
      <c r="FK2699" s="1"/>
      <c r="FL2699" s="1"/>
      <c r="FM2699" s="1"/>
      <c r="FN2699" s="1"/>
      <c r="FO2699" s="1"/>
      <c r="FP2699" s="1"/>
      <c r="FQ2699" s="1"/>
      <c r="FR2699" s="1"/>
      <c r="FS2699" s="1"/>
      <c r="FT2699" s="1"/>
      <c r="FU2699" s="1"/>
      <c r="FV2699" s="1"/>
      <c r="FW2699" s="1"/>
      <c r="FX2699" s="1"/>
      <c r="FY2699" s="1"/>
      <c r="FZ2699" s="1"/>
      <c r="GA2699" s="1"/>
      <c r="GB2699" s="1"/>
      <c r="GC2699" s="1"/>
      <c r="GD2699" s="1"/>
      <c r="GE2699" s="1"/>
      <c r="GF2699" s="1"/>
      <c r="GG2699" s="1"/>
      <c r="GH2699" s="1"/>
      <c r="GI2699" s="1"/>
      <c r="GJ2699" s="1"/>
      <c r="GK2699" s="1"/>
      <c r="GL2699" s="1"/>
      <c r="GM2699" s="1"/>
      <c r="GN2699" s="1"/>
      <c r="GO2699" s="1"/>
      <c r="GP2699" s="1"/>
      <c r="GQ2699" s="1"/>
      <c r="GR2699" s="1"/>
      <c r="GS2699" s="1"/>
      <c r="GT2699" s="1"/>
      <c r="GU2699" s="1"/>
      <c r="GV2699" s="1"/>
      <c r="GW2699" s="1"/>
      <c r="GX2699" s="1"/>
      <c r="GY2699" s="1"/>
      <c r="GZ2699" s="1"/>
      <c r="HA2699" s="1"/>
      <c r="HB2699" s="1"/>
      <c r="HC2699" s="1"/>
      <c r="HD2699" s="1"/>
      <c r="HE2699" s="1"/>
      <c r="HF2699" s="1"/>
      <c r="HG2699" s="1"/>
      <c r="HH2699" s="1"/>
      <c r="HI2699" s="1"/>
      <c r="HJ2699" s="1"/>
      <c r="HK2699" s="1"/>
      <c r="HL2699" s="1"/>
      <c r="HM2699" s="1"/>
      <c r="HN2699" s="1"/>
      <c r="HO2699" s="1"/>
      <c r="HP2699" s="1"/>
      <c r="HQ2699" s="1"/>
      <c r="HR2699" s="1"/>
      <c r="HS2699" s="1"/>
      <c r="HT2699" s="1"/>
      <c r="HU2699" s="1"/>
      <c r="HV2699" s="1"/>
      <c r="HW2699" s="1"/>
      <c r="HX2699" s="1"/>
      <c r="HY2699" s="1"/>
      <c r="HZ2699" s="1"/>
      <c r="IA2699" s="1"/>
      <c r="IB2699" s="1"/>
      <c r="IC2699" s="1"/>
      <c r="ID2699" s="1"/>
      <c r="IE2699" s="1"/>
      <c r="IF2699" s="1"/>
      <c r="IG2699" s="1"/>
      <c r="IH2699" s="1"/>
      <c r="II2699" s="1"/>
      <c r="IJ2699" s="1"/>
      <c r="IK2699" s="1"/>
      <c r="IL2699" s="1"/>
      <c r="IM2699" s="1"/>
      <c r="IN2699" s="1"/>
      <c r="IO2699" s="1"/>
      <c r="IP2699" s="1"/>
      <c r="IQ2699" s="1"/>
    </row>
    <row r="2700" spans="1:251" s="3" customFormat="1" ht="13.5">
      <c r="A2700" s="40"/>
      <c r="B2700" s="163"/>
      <c r="C2700" s="164"/>
      <c r="D2700" s="164"/>
      <c r="E2700" s="164"/>
      <c r="F2700" s="164"/>
      <c r="G2700" s="164"/>
      <c r="H2700" s="164"/>
      <c r="I2700" s="164"/>
      <c r="J2700" s="164"/>
      <c r="K2700" s="164"/>
      <c r="L2700" s="164"/>
      <c r="M2700" s="164"/>
      <c r="N2700" s="164"/>
      <c r="O2700" s="164"/>
      <c r="P2700" s="164"/>
      <c r="Q2700" s="164"/>
      <c r="R2700" s="164"/>
      <c r="S2700" s="164"/>
      <c r="T2700" s="164"/>
      <c r="U2700" s="164"/>
      <c r="V2700" s="164"/>
      <c r="W2700" s="164"/>
      <c r="X2700" s="164"/>
      <c r="Y2700" s="164"/>
      <c r="Z2700" s="165"/>
      <c r="AA2700" s="167"/>
      <c r="AB2700" s="164"/>
      <c r="AC2700" s="164"/>
      <c r="AD2700" s="164"/>
      <c r="AE2700" s="164"/>
      <c r="AF2700" s="164"/>
      <c r="AG2700" s="164"/>
      <c r="AH2700" s="164"/>
      <c r="AI2700" s="165"/>
      <c r="AJ2700" s="167"/>
      <c r="AK2700" s="164"/>
      <c r="AL2700" s="164"/>
      <c r="AM2700" s="164"/>
      <c r="AN2700" s="164"/>
      <c r="AO2700" s="164"/>
      <c r="AP2700" s="164"/>
      <c r="AQ2700" s="164"/>
      <c r="AR2700" s="165"/>
      <c r="AS2700" s="167"/>
      <c r="AT2700" s="164"/>
      <c r="AU2700" s="164"/>
      <c r="AV2700" s="164"/>
      <c r="AW2700" s="164"/>
      <c r="AX2700" s="169"/>
      <c r="AY2700" s="39"/>
      <c r="AZ2700" s="1"/>
      <c r="BA2700" s="1"/>
      <c r="BB2700" s="4"/>
      <c r="BC2700" s="5"/>
      <c r="BE2700" s="1"/>
      <c r="BF2700" s="1"/>
      <c r="BG2700" s="1"/>
      <c r="BH2700" s="1"/>
      <c r="BI2700" s="1"/>
      <c r="BJ2700" s="1"/>
      <c r="BK2700" s="1"/>
      <c r="BL2700" s="1"/>
      <c r="BM2700" s="1"/>
      <c r="BN2700" s="1"/>
      <c r="BO2700" s="1"/>
      <c r="BP2700" s="1"/>
      <c r="BQ2700" s="1"/>
      <c r="BR2700" s="1"/>
      <c r="BS2700" s="1"/>
      <c r="BT2700" s="1"/>
      <c r="BU2700" s="1"/>
      <c r="BV2700" s="1"/>
      <c r="BW2700" s="1"/>
      <c r="BX2700" s="1"/>
      <c r="BY2700" s="1"/>
      <c r="BZ2700" s="1"/>
      <c r="CA2700" s="1"/>
      <c r="CB2700" s="1"/>
      <c r="CC2700" s="1"/>
      <c r="CD2700" s="1"/>
      <c r="CE2700" s="1"/>
      <c r="CF2700" s="1"/>
      <c r="CG2700" s="1"/>
      <c r="CH2700" s="1"/>
      <c r="CI2700" s="1"/>
      <c r="CJ2700" s="1"/>
      <c r="CK2700" s="1"/>
      <c r="CL2700" s="1"/>
      <c r="CM2700" s="1"/>
      <c r="CN2700" s="1"/>
      <c r="CO2700" s="1"/>
      <c r="CP2700" s="1"/>
      <c r="CQ2700" s="1"/>
      <c r="CR2700" s="1"/>
      <c r="CS2700" s="1"/>
      <c r="CT2700" s="1"/>
      <c r="CU2700" s="1"/>
      <c r="CV2700" s="1"/>
      <c r="CW2700" s="1"/>
      <c r="CX2700" s="1"/>
      <c r="CY2700" s="1"/>
      <c r="CZ2700" s="1"/>
      <c r="DA2700" s="1"/>
      <c r="DB2700" s="1"/>
      <c r="DC2700" s="1"/>
      <c r="DD2700" s="1"/>
      <c r="DE2700" s="1"/>
      <c r="DF2700" s="1"/>
      <c r="DG2700" s="1"/>
      <c r="DH2700" s="1"/>
      <c r="DI2700" s="1"/>
      <c r="DJ2700" s="1"/>
      <c r="DK2700" s="1"/>
      <c r="DL2700" s="1"/>
      <c r="DM2700" s="1"/>
      <c r="DN2700" s="1"/>
      <c r="DO2700" s="1"/>
      <c r="DP2700" s="1"/>
      <c r="DQ2700" s="1"/>
      <c r="DR2700" s="1"/>
      <c r="DS2700" s="1"/>
      <c r="DT2700" s="1"/>
      <c r="DU2700" s="1"/>
      <c r="DV2700" s="1"/>
      <c r="DW2700" s="1"/>
      <c r="DX2700" s="1"/>
      <c r="DY2700" s="1"/>
      <c r="DZ2700" s="1"/>
      <c r="EA2700" s="1"/>
      <c r="EB2700" s="1"/>
      <c r="EC2700" s="1"/>
      <c r="ED2700" s="1"/>
      <c r="EE2700" s="1"/>
      <c r="EF2700" s="1"/>
      <c r="EG2700" s="1"/>
      <c r="EH2700" s="1"/>
      <c r="EI2700" s="1"/>
      <c r="EJ2700" s="1"/>
      <c r="EK2700" s="1"/>
      <c r="EL2700" s="1"/>
      <c r="EM2700" s="1"/>
      <c r="EN2700" s="1"/>
      <c r="EO2700" s="1"/>
      <c r="EP2700" s="1"/>
      <c r="EQ2700" s="1"/>
      <c r="ER2700" s="1"/>
      <c r="ES2700" s="1"/>
      <c r="ET2700" s="1"/>
      <c r="EU2700" s="1"/>
      <c r="EV2700" s="1"/>
      <c r="EW2700" s="1"/>
      <c r="EX2700" s="1"/>
      <c r="EY2700" s="1"/>
      <c r="EZ2700" s="1"/>
      <c r="FA2700" s="1"/>
      <c r="FB2700" s="1"/>
      <c r="FC2700" s="1"/>
      <c r="FD2700" s="1"/>
      <c r="FE2700" s="1"/>
      <c r="FF2700" s="1"/>
      <c r="FG2700" s="1"/>
      <c r="FH2700" s="1"/>
      <c r="FI2700" s="1"/>
      <c r="FJ2700" s="1"/>
      <c r="FK2700" s="1"/>
      <c r="FL2700" s="1"/>
      <c r="FM2700" s="1"/>
      <c r="FN2700" s="1"/>
      <c r="FO2700" s="1"/>
      <c r="FP2700" s="1"/>
      <c r="FQ2700" s="1"/>
      <c r="FR2700" s="1"/>
      <c r="FS2700" s="1"/>
      <c r="FT2700" s="1"/>
      <c r="FU2700" s="1"/>
      <c r="FV2700" s="1"/>
      <c r="FW2700" s="1"/>
      <c r="FX2700" s="1"/>
      <c r="FY2700" s="1"/>
      <c r="FZ2700" s="1"/>
      <c r="GA2700" s="1"/>
      <c r="GB2700" s="1"/>
      <c r="GC2700" s="1"/>
      <c r="GD2700" s="1"/>
      <c r="GE2700" s="1"/>
      <c r="GF2700" s="1"/>
      <c r="GG2700" s="1"/>
      <c r="GH2700" s="1"/>
      <c r="GI2700" s="1"/>
      <c r="GJ2700" s="1"/>
      <c r="GK2700" s="1"/>
      <c r="GL2700" s="1"/>
      <c r="GM2700" s="1"/>
      <c r="GN2700" s="1"/>
      <c r="GO2700" s="1"/>
      <c r="GP2700" s="1"/>
      <c r="GQ2700" s="1"/>
      <c r="GR2700" s="1"/>
      <c r="GS2700" s="1"/>
      <c r="GT2700" s="1"/>
      <c r="GU2700" s="1"/>
      <c r="GV2700" s="1"/>
      <c r="GW2700" s="1"/>
      <c r="GX2700" s="1"/>
      <c r="GY2700" s="1"/>
      <c r="GZ2700" s="1"/>
      <c r="HA2700" s="1"/>
      <c r="HB2700" s="1"/>
      <c r="HC2700" s="1"/>
      <c r="HD2700" s="1"/>
      <c r="HE2700" s="1"/>
      <c r="HF2700" s="1"/>
      <c r="HG2700" s="1"/>
      <c r="HH2700" s="1"/>
      <c r="HI2700" s="1"/>
      <c r="HJ2700" s="1"/>
      <c r="HK2700" s="1"/>
      <c r="HL2700" s="1"/>
      <c r="HM2700" s="1"/>
      <c r="HN2700" s="1"/>
      <c r="HO2700" s="1"/>
      <c r="HP2700" s="1"/>
      <c r="HQ2700" s="1"/>
      <c r="HR2700" s="1"/>
      <c r="HS2700" s="1"/>
      <c r="HT2700" s="1"/>
      <c r="HU2700" s="1"/>
      <c r="HV2700" s="1"/>
      <c r="HW2700" s="1"/>
      <c r="HX2700" s="1"/>
      <c r="HY2700" s="1"/>
      <c r="HZ2700" s="1"/>
      <c r="IA2700" s="1"/>
      <c r="IB2700" s="1"/>
      <c r="IC2700" s="1"/>
      <c r="ID2700" s="1"/>
      <c r="IE2700" s="1"/>
      <c r="IF2700" s="1"/>
      <c r="IG2700" s="1"/>
      <c r="IH2700" s="1"/>
      <c r="II2700" s="1"/>
      <c r="IJ2700" s="1"/>
      <c r="IK2700" s="1"/>
      <c r="IL2700" s="1"/>
      <c r="IM2700" s="1"/>
      <c r="IN2700" s="1"/>
      <c r="IO2700" s="1"/>
      <c r="IP2700" s="1"/>
      <c r="IQ2700" s="1"/>
    </row>
    <row r="2701" spans="1:251" s="3" customFormat="1" ht="18.75" customHeight="1">
      <c r="A2701" s="40"/>
      <c r="B2701" s="59"/>
      <c r="C2701" s="148" t="s">
        <v>327</v>
      </c>
      <c r="D2701" s="149"/>
      <c r="E2701" s="149"/>
      <c r="F2701" s="149"/>
      <c r="G2701" s="149"/>
      <c r="H2701" s="149"/>
      <c r="I2701" s="149"/>
      <c r="J2701" s="149"/>
      <c r="K2701" s="149"/>
      <c r="L2701" s="149"/>
      <c r="M2701" s="149"/>
      <c r="N2701" s="149"/>
      <c r="O2701" s="149"/>
      <c r="P2701" s="149"/>
      <c r="Q2701" s="149"/>
      <c r="R2701" s="149"/>
      <c r="S2701" s="149"/>
      <c r="T2701" s="149"/>
      <c r="U2701" s="149"/>
      <c r="V2701" s="149"/>
      <c r="W2701" s="149"/>
      <c r="X2701" s="149"/>
      <c r="Y2701" s="149"/>
      <c r="Z2701" s="150"/>
      <c r="AA2701" s="151">
        <v>816387</v>
      </c>
      <c r="AB2701" s="152"/>
      <c r="AC2701" s="152"/>
      <c r="AD2701" s="152"/>
      <c r="AE2701" s="152"/>
      <c r="AF2701" s="152"/>
      <c r="AG2701" s="152"/>
      <c r="AH2701" s="152"/>
      <c r="AI2701" s="153"/>
      <c r="AJ2701" s="151">
        <v>1047234</v>
      </c>
      <c r="AK2701" s="152"/>
      <c r="AL2701" s="152"/>
      <c r="AM2701" s="152"/>
      <c r="AN2701" s="152"/>
      <c r="AO2701" s="152"/>
      <c r="AP2701" s="152"/>
      <c r="AQ2701" s="152"/>
      <c r="AR2701" s="153"/>
      <c r="AS2701" s="154"/>
      <c r="AT2701" s="155"/>
      <c r="AU2701" s="155"/>
      <c r="AV2701" s="155"/>
      <c r="AW2701" s="155"/>
      <c r="AX2701" s="156"/>
      <c r="AY2701" s="39"/>
      <c r="AZ2701" s="1"/>
      <c r="BA2701" s="1"/>
      <c r="BB2701" s="1"/>
      <c r="BC2701" s="1"/>
      <c r="BD2701" s="1"/>
      <c r="BE2701" s="1"/>
      <c r="BF2701" s="1"/>
      <c r="BG2701" s="1"/>
      <c r="BH2701" s="1"/>
      <c r="BI2701" s="1"/>
      <c r="BJ2701" s="1"/>
      <c r="BK2701" s="1"/>
      <c r="BL2701" s="1"/>
      <c r="BM2701" s="1"/>
      <c r="BN2701" s="1"/>
      <c r="BO2701" s="1"/>
      <c r="BP2701" s="1"/>
      <c r="BQ2701" s="1"/>
      <c r="BR2701" s="1"/>
      <c r="BS2701" s="1"/>
      <c r="BT2701" s="1"/>
      <c r="BU2701" s="1"/>
      <c r="BV2701" s="1"/>
      <c r="BW2701" s="1"/>
      <c r="BX2701" s="1"/>
      <c r="BY2701" s="1"/>
      <c r="BZ2701" s="1"/>
      <c r="CA2701" s="1"/>
      <c r="CB2701" s="1"/>
      <c r="CC2701" s="1"/>
      <c r="CD2701" s="1"/>
      <c r="CE2701" s="1"/>
      <c r="CF2701" s="1"/>
      <c r="CG2701" s="1"/>
      <c r="CH2701" s="1"/>
      <c r="CI2701" s="1"/>
      <c r="CJ2701" s="1"/>
      <c r="CK2701" s="1"/>
      <c r="CL2701" s="1"/>
      <c r="CM2701" s="1"/>
      <c r="CN2701" s="1"/>
      <c r="CO2701" s="1"/>
      <c r="CP2701" s="1"/>
      <c r="CQ2701" s="1"/>
      <c r="CR2701" s="1"/>
      <c r="CS2701" s="1"/>
      <c r="CT2701" s="1"/>
      <c r="CU2701" s="1"/>
      <c r="CV2701" s="1"/>
      <c r="CW2701" s="1"/>
      <c r="CX2701" s="1"/>
      <c r="CY2701" s="1"/>
      <c r="CZ2701" s="1"/>
      <c r="DA2701" s="1"/>
      <c r="DB2701" s="1"/>
      <c r="DC2701" s="1"/>
      <c r="DD2701" s="1"/>
      <c r="DE2701" s="1"/>
      <c r="DF2701" s="1"/>
      <c r="DG2701" s="1"/>
      <c r="DH2701" s="1"/>
      <c r="DI2701" s="1"/>
      <c r="DJ2701" s="1"/>
      <c r="DK2701" s="1"/>
      <c r="DL2701" s="1"/>
      <c r="DM2701" s="1"/>
      <c r="DN2701" s="1"/>
      <c r="DO2701" s="1"/>
      <c r="DP2701" s="1"/>
      <c r="DQ2701" s="1"/>
      <c r="DR2701" s="1"/>
      <c r="DS2701" s="1"/>
      <c r="DT2701" s="1"/>
      <c r="DU2701" s="1"/>
      <c r="DV2701" s="1"/>
      <c r="DW2701" s="1"/>
      <c r="DX2701" s="1"/>
      <c r="DY2701" s="1"/>
      <c r="DZ2701" s="1"/>
      <c r="EA2701" s="1"/>
      <c r="EB2701" s="1"/>
      <c r="EC2701" s="1"/>
      <c r="ED2701" s="1"/>
      <c r="EE2701" s="1"/>
      <c r="EF2701" s="1"/>
      <c r="EG2701" s="1"/>
      <c r="EH2701" s="1"/>
      <c r="EI2701" s="1"/>
      <c r="EJ2701" s="1"/>
      <c r="EK2701" s="1"/>
      <c r="EL2701" s="1"/>
      <c r="EM2701" s="1"/>
      <c r="EN2701" s="1"/>
      <c r="EO2701" s="1"/>
      <c r="EP2701" s="1"/>
      <c r="EQ2701" s="1"/>
      <c r="ER2701" s="1"/>
      <c r="ES2701" s="1"/>
      <c r="ET2701" s="1"/>
      <c r="EU2701" s="1"/>
      <c r="EV2701" s="1"/>
      <c r="EW2701" s="1"/>
      <c r="EX2701" s="1"/>
      <c r="EY2701" s="1"/>
      <c r="EZ2701" s="1"/>
      <c r="FA2701" s="1"/>
      <c r="FB2701" s="1"/>
      <c r="FC2701" s="1"/>
      <c r="FD2701" s="1"/>
      <c r="FE2701" s="1"/>
      <c r="FF2701" s="1"/>
      <c r="FG2701" s="1"/>
      <c r="FH2701" s="1"/>
      <c r="FI2701" s="1"/>
      <c r="FJ2701" s="1"/>
      <c r="FK2701" s="1"/>
      <c r="FL2701" s="1"/>
      <c r="FM2701" s="1"/>
      <c r="FN2701" s="1"/>
      <c r="FO2701" s="1"/>
      <c r="FP2701" s="1"/>
      <c r="FQ2701" s="1"/>
      <c r="FR2701" s="1"/>
      <c r="FS2701" s="1"/>
      <c r="FT2701" s="1"/>
      <c r="FU2701" s="1"/>
      <c r="FV2701" s="1"/>
      <c r="FW2701" s="1"/>
      <c r="FX2701" s="1"/>
      <c r="FY2701" s="1"/>
      <c r="FZ2701" s="1"/>
      <c r="GA2701" s="1"/>
      <c r="GB2701" s="1"/>
      <c r="GC2701" s="1"/>
      <c r="GD2701" s="1"/>
      <c r="GE2701" s="1"/>
      <c r="GF2701" s="1"/>
      <c r="GG2701" s="1"/>
      <c r="GH2701" s="1"/>
      <c r="GI2701" s="1"/>
      <c r="GJ2701" s="1"/>
      <c r="GK2701" s="1"/>
      <c r="GL2701" s="1"/>
      <c r="GM2701" s="1"/>
      <c r="GN2701" s="1"/>
      <c r="GO2701" s="1"/>
      <c r="GP2701" s="1"/>
      <c r="GQ2701" s="1"/>
      <c r="GR2701" s="1"/>
      <c r="GS2701" s="1"/>
      <c r="GT2701" s="1"/>
      <c r="GU2701" s="1"/>
      <c r="GV2701" s="1"/>
      <c r="GW2701" s="1"/>
      <c r="GX2701" s="1"/>
      <c r="GY2701" s="1"/>
      <c r="GZ2701" s="1"/>
      <c r="HA2701" s="1"/>
      <c r="HB2701" s="1"/>
      <c r="HC2701" s="1"/>
      <c r="HD2701" s="1"/>
      <c r="HE2701" s="1"/>
      <c r="HF2701" s="1"/>
      <c r="HG2701" s="1"/>
      <c r="HH2701" s="1"/>
      <c r="HI2701" s="1"/>
      <c r="HJ2701" s="1"/>
      <c r="HK2701" s="1"/>
      <c r="HL2701" s="1"/>
      <c r="HM2701" s="1"/>
      <c r="HN2701" s="1"/>
      <c r="HO2701" s="1"/>
      <c r="HP2701" s="1"/>
      <c r="HQ2701" s="1"/>
      <c r="HR2701" s="1"/>
      <c r="HS2701" s="1"/>
      <c r="HT2701" s="1"/>
      <c r="HU2701" s="1"/>
      <c r="HV2701" s="1"/>
      <c r="HW2701" s="1"/>
      <c r="HX2701" s="1"/>
      <c r="HY2701" s="1"/>
      <c r="HZ2701" s="1"/>
      <c r="IA2701" s="1"/>
      <c r="IB2701" s="1"/>
      <c r="IC2701" s="1"/>
      <c r="ID2701" s="1"/>
      <c r="IE2701" s="1"/>
      <c r="IF2701" s="1"/>
      <c r="IG2701" s="1"/>
      <c r="IH2701" s="1"/>
      <c r="II2701" s="1"/>
      <c r="IJ2701" s="1"/>
      <c r="IK2701" s="1"/>
      <c r="IL2701" s="1"/>
      <c r="IM2701" s="1"/>
      <c r="IN2701" s="1"/>
      <c r="IO2701" s="1"/>
      <c r="IP2701" s="1"/>
      <c r="IQ2701" s="1"/>
    </row>
    <row r="2702" spans="1:251" s="3" customFormat="1" ht="18.75" customHeight="1">
      <c r="A2702" s="40"/>
      <c r="B2702" s="59"/>
      <c r="C2702" s="148" t="s">
        <v>328</v>
      </c>
      <c r="D2702" s="149"/>
      <c r="E2702" s="149"/>
      <c r="F2702" s="149"/>
      <c r="G2702" s="149"/>
      <c r="H2702" s="149"/>
      <c r="I2702" s="149"/>
      <c r="J2702" s="149"/>
      <c r="K2702" s="149"/>
      <c r="L2702" s="149"/>
      <c r="M2702" s="149"/>
      <c r="N2702" s="149"/>
      <c r="O2702" s="149"/>
      <c r="P2702" s="149"/>
      <c r="Q2702" s="149"/>
      <c r="R2702" s="149"/>
      <c r="S2702" s="149"/>
      <c r="T2702" s="149"/>
      <c r="U2702" s="149"/>
      <c r="V2702" s="149"/>
      <c r="W2702" s="149"/>
      <c r="X2702" s="149"/>
      <c r="Y2702" s="149"/>
      <c r="Z2702" s="150"/>
      <c r="AA2702" s="151">
        <v>661918</v>
      </c>
      <c r="AB2702" s="152"/>
      <c r="AC2702" s="152"/>
      <c r="AD2702" s="152"/>
      <c r="AE2702" s="152"/>
      <c r="AF2702" s="152"/>
      <c r="AG2702" s="152"/>
      <c r="AH2702" s="152"/>
      <c r="AI2702" s="153"/>
      <c r="AJ2702" s="151">
        <v>653993</v>
      </c>
      <c r="AK2702" s="152"/>
      <c r="AL2702" s="152"/>
      <c r="AM2702" s="152"/>
      <c r="AN2702" s="152"/>
      <c r="AO2702" s="152"/>
      <c r="AP2702" s="152"/>
      <c r="AQ2702" s="152"/>
      <c r="AR2702" s="153"/>
      <c r="AS2702" s="154"/>
      <c r="AT2702" s="155"/>
      <c r="AU2702" s="155"/>
      <c r="AV2702" s="155"/>
      <c r="AW2702" s="155"/>
      <c r="AX2702" s="156"/>
      <c r="AY2702" s="39"/>
      <c r="AZ2702" s="1"/>
      <c r="BA2702" s="1"/>
      <c r="BB2702" s="1"/>
      <c r="BC2702" s="1"/>
      <c r="BD2702" s="1"/>
      <c r="BE2702" s="1"/>
      <c r="BF2702" s="1"/>
      <c r="BG2702" s="1"/>
      <c r="BH2702" s="1"/>
      <c r="BI2702" s="1"/>
      <c r="BJ2702" s="1"/>
      <c r="BK2702" s="1"/>
      <c r="BL2702" s="1"/>
      <c r="BM2702" s="1"/>
      <c r="BN2702" s="1"/>
      <c r="BO2702" s="1"/>
      <c r="BP2702" s="1"/>
      <c r="BQ2702" s="1"/>
      <c r="BR2702" s="1"/>
      <c r="BS2702" s="1"/>
      <c r="BT2702" s="1"/>
      <c r="BU2702" s="1"/>
      <c r="BV2702" s="1"/>
      <c r="BW2702" s="1"/>
      <c r="BX2702" s="1"/>
      <c r="BY2702" s="1"/>
      <c r="BZ2702" s="1"/>
      <c r="CA2702" s="1"/>
      <c r="CB2702" s="1"/>
      <c r="CC2702" s="1"/>
      <c r="CD2702" s="1"/>
      <c r="CE2702" s="1"/>
      <c r="CF2702" s="1"/>
      <c r="CG2702" s="1"/>
      <c r="CH2702" s="1"/>
      <c r="CI2702" s="1"/>
      <c r="CJ2702" s="1"/>
      <c r="CK2702" s="1"/>
      <c r="CL2702" s="1"/>
      <c r="CM2702" s="1"/>
      <c r="CN2702" s="1"/>
      <c r="CO2702" s="1"/>
      <c r="CP2702" s="1"/>
      <c r="CQ2702" s="1"/>
      <c r="CR2702" s="1"/>
      <c r="CS2702" s="1"/>
      <c r="CT2702" s="1"/>
      <c r="CU2702" s="1"/>
      <c r="CV2702" s="1"/>
      <c r="CW2702" s="1"/>
      <c r="CX2702" s="1"/>
      <c r="CY2702" s="1"/>
      <c r="CZ2702" s="1"/>
      <c r="DA2702" s="1"/>
      <c r="DB2702" s="1"/>
      <c r="DC2702" s="1"/>
      <c r="DD2702" s="1"/>
      <c r="DE2702" s="1"/>
      <c r="DF2702" s="1"/>
      <c r="DG2702" s="1"/>
      <c r="DH2702" s="1"/>
      <c r="DI2702" s="1"/>
      <c r="DJ2702" s="1"/>
      <c r="DK2702" s="1"/>
      <c r="DL2702" s="1"/>
      <c r="DM2702" s="1"/>
      <c r="DN2702" s="1"/>
      <c r="DO2702" s="1"/>
      <c r="DP2702" s="1"/>
      <c r="DQ2702" s="1"/>
      <c r="DR2702" s="1"/>
      <c r="DS2702" s="1"/>
      <c r="DT2702" s="1"/>
      <c r="DU2702" s="1"/>
      <c r="DV2702" s="1"/>
      <c r="DW2702" s="1"/>
      <c r="DX2702" s="1"/>
      <c r="DY2702" s="1"/>
      <c r="DZ2702" s="1"/>
      <c r="EA2702" s="1"/>
      <c r="EB2702" s="1"/>
      <c r="EC2702" s="1"/>
      <c r="ED2702" s="1"/>
      <c r="EE2702" s="1"/>
      <c r="EF2702" s="1"/>
      <c r="EG2702" s="1"/>
      <c r="EH2702" s="1"/>
      <c r="EI2702" s="1"/>
      <c r="EJ2702" s="1"/>
      <c r="EK2702" s="1"/>
      <c r="EL2702" s="1"/>
      <c r="EM2702" s="1"/>
      <c r="EN2702" s="1"/>
      <c r="EO2702" s="1"/>
      <c r="EP2702" s="1"/>
      <c r="EQ2702" s="1"/>
      <c r="ER2702" s="1"/>
      <c r="ES2702" s="1"/>
      <c r="ET2702" s="1"/>
      <c r="EU2702" s="1"/>
      <c r="EV2702" s="1"/>
      <c r="EW2702" s="1"/>
      <c r="EX2702" s="1"/>
      <c r="EY2702" s="1"/>
      <c r="EZ2702" s="1"/>
      <c r="FA2702" s="1"/>
      <c r="FB2702" s="1"/>
      <c r="FC2702" s="1"/>
      <c r="FD2702" s="1"/>
      <c r="FE2702" s="1"/>
      <c r="FF2702" s="1"/>
      <c r="FG2702" s="1"/>
      <c r="FH2702" s="1"/>
      <c r="FI2702" s="1"/>
      <c r="FJ2702" s="1"/>
      <c r="FK2702" s="1"/>
      <c r="FL2702" s="1"/>
      <c r="FM2702" s="1"/>
      <c r="FN2702" s="1"/>
      <c r="FO2702" s="1"/>
      <c r="FP2702" s="1"/>
      <c r="FQ2702" s="1"/>
      <c r="FR2702" s="1"/>
      <c r="FS2702" s="1"/>
      <c r="FT2702" s="1"/>
      <c r="FU2702" s="1"/>
      <c r="FV2702" s="1"/>
      <c r="FW2702" s="1"/>
      <c r="FX2702" s="1"/>
      <c r="FY2702" s="1"/>
      <c r="FZ2702" s="1"/>
      <c r="GA2702" s="1"/>
      <c r="GB2702" s="1"/>
      <c r="GC2702" s="1"/>
      <c r="GD2702" s="1"/>
      <c r="GE2702" s="1"/>
      <c r="GF2702" s="1"/>
      <c r="GG2702" s="1"/>
      <c r="GH2702" s="1"/>
      <c r="GI2702" s="1"/>
      <c r="GJ2702" s="1"/>
      <c r="GK2702" s="1"/>
      <c r="GL2702" s="1"/>
      <c r="GM2702" s="1"/>
      <c r="GN2702" s="1"/>
      <c r="GO2702" s="1"/>
      <c r="GP2702" s="1"/>
      <c r="GQ2702" s="1"/>
      <c r="GR2702" s="1"/>
      <c r="GS2702" s="1"/>
      <c r="GT2702" s="1"/>
      <c r="GU2702" s="1"/>
      <c r="GV2702" s="1"/>
      <c r="GW2702" s="1"/>
      <c r="GX2702" s="1"/>
      <c r="GY2702" s="1"/>
      <c r="GZ2702" s="1"/>
      <c r="HA2702" s="1"/>
      <c r="HB2702" s="1"/>
      <c r="HC2702" s="1"/>
      <c r="HD2702" s="1"/>
      <c r="HE2702" s="1"/>
      <c r="HF2702" s="1"/>
      <c r="HG2702" s="1"/>
      <c r="HH2702" s="1"/>
      <c r="HI2702" s="1"/>
      <c r="HJ2702" s="1"/>
      <c r="HK2702" s="1"/>
      <c r="HL2702" s="1"/>
      <c r="HM2702" s="1"/>
      <c r="HN2702" s="1"/>
      <c r="HO2702" s="1"/>
      <c r="HP2702" s="1"/>
      <c r="HQ2702" s="1"/>
      <c r="HR2702" s="1"/>
      <c r="HS2702" s="1"/>
      <c r="HT2702" s="1"/>
      <c r="HU2702" s="1"/>
      <c r="HV2702" s="1"/>
      <c r="HW2702" s="1"/>
      <c r="HX2702" s="1"/>
      <c r="HY2702" s="1"/>
      <c r="HZ2702" s="1"/>
      <c r="IA2702" s="1"/>
      <c r="IB2702" s="1"/>
      <c r="IC2702" s="1"/>
      <c r="ID2702" s="1"/>
      <c r="IE2702" s="1"/>
      <c r="IF2702" s="1"/>
      <c r="IG2702" s="1"/>
      <c r="IH2702" s="1"/>
      <c r="II2702" s="1"/>
      <c r="IJ2702" s="1"/>
      <c r="IK2702" s="1"/>
      <c r="IL2702" s="1"/>
      <c r="IM2702" s="1"/>
      <c r="IN2702" s="1"/>
      <c r="IO2702" s="1"/>
      <c r="IP2702" s="1"/>
      <c r="IQ2702" s="1"/>
    </row>
    <row r="2703" spans="1:251" s="3" customFormat="1" ht="18.75" customHeight="1">
      <c r="A2703" s="40"/>
      <c r="B2703" s="59"/>
      <c r="C2703" s="148" t="s">
        <v>329</v>
      </c>
      <c r="D2703" s="149"/>
      <c r="E2703" s="149"/>
      <c r="F2703" s="149"/>
      <c r="G2703" s="149"/>
      <c r="H2703" s="149"/>
      <c r="I2703" s="149"/>
      <c r="J2703" s="149"/>
      <c r="K2703" s="149"/>
      <c r="L2703" s="149"/>
      <c r="M2703" s="149"/>
      <c r="N2703" s="149"/>
      <c r="O2703" s="149"/>
      <c r="P2703" s="149"/>
      <c r="Q2703" s="149"/>
      <c r="R2703" s="149"/>
      <c r="S2703" s="149"/>
      <c r="T2703" s="149"/>
      <c r="U2703" s="149"/>
      <c r="V2703" s="149"/>
      <c r="W2703" s="149"/>
      <c r="X2703" s="149"/>
      <c r="Y2703" s="149"/>
      <c r="Z2703" s="150"/>
      <c r="AA2703" s="151">
        <v>437994</v>
      </c>
      <c r="AB2703" s="152"/>
      <c r="AC2703" s="152"/>
      <c r="AD2703" s="152"/>
      <c r="AE2703" s="152"/>
      <c r="AF2703" s="152"/>
      <c r="AG2703" s="152"/>
      <c r="AH2703" s="152"/>
      <c r="AI2703" s="153"/>
      <c r="AJ2703" s="151">
        <v>495025</v>
      </c>
      <c r="AK2703" s="152"/>
      <c r="AL2703" s="152"/>
      <c r="AM2703" s="152"/>
      <c r="AN2703" s="152"/>
      <c r="AO2703" s="152"/>
      <c r="AP2703" s="152"/>
      <c r="AQ2703" s="152"/>
      <c r="AR2703" s="153"/>
      <c r="AS2703" s="154"/>
      <c r="AT2703" s="155"/>
      <c r="AU2703" s="155"/>
      <c r="AV2703" s="155"/>
      <c r="AW2703" s="155"/>
      <c r="AX2703" s="156"/>
      <c r="AY2703" s="39"/>
      <c r="AZ2703" s="1"/>
      <c r="BA2703" s="1"/>
      <c r="BB2703" s="1"/>
      <c r="BC2703" s="1"/>
      <c r="BD2703" s="1"/>
      <c r="BE2703" s="1"/>
      <c r="BF2703" s="1"/>
      <c r="BG2703" s="1"/>
      <c r="BH2703" s="1"/>
      <c r="BI2703" s="1"/>
      <c r="BJ2703" s="1"/>
      <c r="BK2703" s="1"/>
      <c r="BL2703" s="1"/>
      <c r="BM2703" s="1"/>
      <c r="BN2703" s="1"/>
      <c r="BO2703" s="1"/>
      <c r="BP2703" s="1"/>
      <c r="BQ2703" s="1"/>
      <c r="BR2703" s="1"/>
      <c r="BS2703" s="1"/>
      <c r="BT2703" s="1"/>
      <c r="BU2703" s="1"/>
      <c r="BV2703" s="1"/>
      <c r="BW2703" s="1"/>
      <c r="BX2703" s="1"/>
      <c r="BY2703" s="1"/>
      <c r="BZ2703" s="1"/>
      <c r="CA2703" s="1"/>
      <c r="CB2703" s="1"/>
      <c r="CC2703" s="1"/>
      <c r="CD2703" s="1"/>
      <c r="CE2703" s="1"/>
      <c r="CF2703" s="1"/>
      <c r="CG2703" s="1"/>
      <c r="CH2703" s="1"/>
      <c r="CI2703" s="1"/>
      <c r="CJ2703" s="1"/>
      <c r="CK2703" s="1"/>
      <c r="CL2703" s="1"/>
      <c r="CM2703" s="1"/>
      <c r="CN2703" s="1"/>
      <c r="CO2703" s="1"/>
      <c r="CP2703" s="1"/>
      <c r="CQ2703" s="1"/>
      <c r="CR2703" s="1"/>
      <c r="CS2703" s="1"/>
      <c r="CT2703" s="1"/>
      <c r="CU2703" s="1"/>
      <c r="CV2703" s="1"/>
      <c r="CW2703" s="1"/>
      <c r="CX2703" s="1"/>
      <c r="CY2703" s="1"/>
      <c r="CZ2703" s="1"/>
      <c r="DA2703" s="1"/>
      <c r="DB2703" s="1"/>
      <c r="DC2703" s="1"/>
      <c r="DD2703" s="1"/>
      <c r="DE2703" s="1"/>
      <c r="DF2703" s="1"/>
      <c r="DG2703" s="1"/>
      <c r="DH2703" s="1"/>
      <c r="DI2703" s="1"/>
      <c r="DJ2703" s="1"/>
      <c r="DK2703" s="1"/>
      <c r="DL2703" s="1"/>
      <c r="DM2703" s="1"/>
      <c r="DN2703" s="1"/>
      <c r="DO2703" s="1"/>
      <c r="DP2703" s="1"/>
      <c r="DQ2703" s="1"/>
      <c r="DR2703" s="1"/>
      <c r="DS2703" s="1"/>
      <c r="DT2703" s="1"/>
      <c r="DU2703" s="1"/>
      <c r="DV2703" s="1"/>
      <c r="DW2703" s="1"/>
      <c r="DX2703" s="1"/>
      <c r="DY2703" s="1"/>
      <c r="DZ2703" s="1"/>
      <c r="EA2703" s="1"/>
      <c r="EB2703" s="1"/>
      <c r="EC2703" s="1"/>
      <c r="ED2703" s="1"/>
      <c r="EE2703" s="1"/>
      <c r="EF2703" s="1"/>
      <c r="EG2703" s="1"/>
      <c r="EH2703" s="1"/>
      <c r="EI2703" s="1"/>
      <c r="EJ2703" s="1"/>
      <c r="EK2703" s="1"/>
      <c r="EL2703" s="1"/>
      <c r="EM2703" s="1"/>
      <c r="EN2703" s="1"/>
      <c r="EO2703" s="1"/>
      <c r="EP2703" s="1"/>
      <c r="EQ2703" s="1"/>
      <c r="ER2703" s="1"/>
      <c r="ES2703" s="1"/>
      <c r="ET2703" s="1"/>
      <c r="EU2703" s="1"/>
      <c r="EV2703" s="1"/>
      <c r="EW2703" s="1"/>
      <c r="EX2703" s="1"/>
      <c r="EY2703" s="1"/>
      <c r="EZ2703" s="1"/>
      <c r="FA2703" s="1"/>
      <c r="FB2703" s="1"/>
      <c r="FC2703" s="1"/>
      <c r="FD2703" s="1"/>
      <c r="FE2703" s="1"/>
      <c r="FF2703" s="1"/>
      <c r="FG2703" s="1"/>
      <c r="FH2703" s="1"/>
      <c r="FI2703" s="1"/>
      <c r="FJ2703" s="1"/>
      <c r="FK2703" s="1"/>
      <c r="FL2703" s="1"/>
      <c r="FM2703" s="1"/>
      <c r="FN2703" s="1"/>
      <c r="FO2703" s="1"/>
      <c r="FP2703" s="1"/>
      <c r="FQ2703" s="1"/>
      <c r="FR2703" s="1"/>
      <c r="FS2703" s="1"/>
      <c r="FT2703" s="1"/>
      <c r="FU2703" s="1"/>
      <c r="FV2703" s="1"/>
      <c r="FW2703" s="1"/>
      <c r="FX2703" s="1"/>
      <c r="FY2703" s="1"/>
      <c r="FZ2703" s="1"/>
      <c r="GA2703" s="1"/>
      <c r="GB2703" s="1"/>
      <c r="GC2703" s="1"/>
      <c r="GD2703" s="1"/>
      <c r="GE2703" s="1"/>
      <c r="GF2703" s="1"/>
      <c r="GG2703" s="1"/>
      <c r="GH2703" s="1"/>
      <c r="GI2703" s="1"/>
      <c r="GJ2703" s="1"/>
      <c r="GK2703" s="1"/>
      <c r="GL2703" s="1"/>
      <c r="GM2703" s="1"/>
      <c r="GN2703" s="1"/>
      <c r="GO2703" s="1"/>
      <c r="GP2703" s="1"/>
      <c r="GQ2703" s="1"/>
      <c r="GR2703" s="1"/>
      <c r="GS2703" s="1"/>
      <c r="GT2703" s="1"/>
      <c r="GU2703" s="1"/>
      <c r="GV2703" s="1"/>
      <c r="GW2703" s="1"/>
      <c r="GX2703" s="1"/>
      <c r="GY2703" s="1"/>
      <c r="GZ2703" s="1"/>
      <c r="HA2703" s="1"/>
      <c r="HB2703" s="1"/>
      <c r="HC2703" s="1"/>
      <c r="HD2703" s="1"/>
      <c r="HE2703" s="1"/>
      <c r="HF2703" s="1"/>
      <c r="HG2703" s="1"/>
      <c r="HH2703" s="1"/>
      <c r="HI2703" s="1"/>
      <c r="HJ2703" s="1"/>
      <c r="HK2703" s="1"/>
      <c r="HL2703" s="1"/>
      <c r="HM2703" s="1"/>
      <c r="HN2703" s="1"/>
      <c r="HO2703" s="1"/>
      <c r="HP2703" s="1"/>
      <c r="HQ2703" s="1"/>
      <c r="HR2703" s="1"/>
      <c r="HS2703" s="1"/>
      <c r="HT2703" s="1"/>
      <c r="HU2703" s="1"/>
      <c r="HV2703" s="1"/>
      <c r="HW2703" s="1"/>
      <c r="HX2703" s="1"/>
      <c r="HY2703" s="1"/>
      <c r="HZ2703" s="1"/>
      <c r="IA2703" s="1"/>
      <c r="IB2703" s="1"/>
      <c r="IC2703" s="1"/>
      <c r="ID2703" s="1"/>
      <c r="IE2703" s="1"/>
      <c r="IF2703" s="1"/>
      <c r="IG2703" s="1"/>
      <c r="IH2703" s="1"/>
      <c r="II2703" s="1"/>
      <c r="IJ2703" s="1"/>
      <c r="IK2703" s="1"/>
      <c r="IL2703" s="1"/>
      <c r="IM2703" s="1"/>
      <c r="IN2703" s="1"/>
      <c r="IO2703" s="1"/>
      <c r="IP2703" s="1"/>
      <c r="IQ2703" s="1"/>
    </row>
    <row r="2704" spans="1:251" s="3" customFormat="1" ht="18.75" customHeight="1">
      <c r="A2704" s="40"/>
      <c r="B2704" s="59"/>
      <c r="C2704" s="148" t="s">
        <v>330</v>
      </c>
      <c r="D2704" s="149"/>
      <c r="E2704" s="149"/>
      <c r="F2704" s="149"/>
      <c r="G2704" s="149"/>
      <c r="H2704" s="149"/>
      <c r="I2704" s="149"/>
      <c r="J2704" s="149"/>
      <c r="K2704" s="149"/>
      <c r="L2704" s="149"/>
      <c r="M2704" s="149"/>
      <c r="N2704" s="149"/>
      <c r="O2704" s="149"/>
      <c r="P2704" s="149"/>
      <c r="Q2704" s="149"/>
      <c r="R2704" s="149"/>
      <c r="S2704" s="149"/>
      <c r="T2704" s="149"/>
      <c r="U2704" s="149"/>
      <c r="V2704" s="149"/>
      <c r="W2704" s="149"/>
      <c r="X2704" s="149"/>
      <c r="Y2704" s="149"/>
      <c r="Z2704" s="150"/>
      <c r="AA2704" s="151">
        <v>74499</v>
      </c>
      <c r="AB2704" s="152"/>
      <c r="AC2704" s="152"/>
      <c r="AD2704" s="152"/>
      <c r="AE2704" s="152"/>
      <c r="AF2704" s="152"/>
      <c r="AG2704" s="152"/>
      <c r="AH2704" s="152"/>
      <c r="AI2704" s="153"/>
      <c r="AJ2704" s="151">
        <v>82558</v>
      </c>
      <c r="AK2704" s="152"/>
      <c r="AL2704" s="152"/>
      <c r="AM2704" s="152"/>
      <c r="AN2704" s="152"/>
      <c r="AO2704" s="152"/>
      <c r="AP2704" s="152"/>
      <c r="AQ2704" s="152"/>
      <c r="AR2704" s="153"/>
      <c r="AS2704" s="154"/>
      <c r="AT2704" s="155"/>
      <c r="AU2704" s="155"/>
      <c r="AV2704" s="155"/>
      <c r="AW2704" s="155"/>
      <c r="AX2704" s="156"/>
      <c r="AY2704" s="39"/>
      <c r="AZ2704" s="1"/>
      <c r="BA2704" s="1"/>
      <c r="BB2704" s="1"/>
      <c r="BC2704" s="1"/>
      <c r="BD2704" s="1"/>
      <c r="BE2704" s="1"/>
      <c r="BF2704" s="1"/>
      <c r="BG2704" s="1"/>
      <c r="BH2704" s="1"/>
      <c r="BI2704" s="1"/>
      <c r="BJ2704" s="1"/>
      <c r="BK2704" s="1"/>
      <c r="BL2704" s="1"/>
      <c r="BM2704" s="1"/>
      <c r="BN2704" s="1"/>
      <c r="BO2704" s="1"/>
      <c r="BP2704" s="1"/>
      <c r="BQ2704" s="1"/>
      <c r="BR2704" s="1"/>
      <c r="BS2704" s="1"/>
      <c r="BT2704" s="1"/>
      <c r="BU2704" s="1"/>
      <c r="BV2704" s="1"/>
      <c r="BW2704" s="1"/>
      <c r="BX2704" s="1"/>
      <c r="BY2704" s="1"/>
      <c r="BZ2704" s="1"/>
      <c r="CA2704" s="1"/>
      <c r="CB2704" s="1"/>
      <c r="CC2704" s="1"/>
      <c r="CD2704" s="1"/>
      <c r="CE2704" s="1"/>
      <c r="CF2704" s="1"/>
      <c r="CG2704" s="1"/>
      <c r="CH2704" s="1"/>
      <c r="CI2704" s="1"/>
      <c r="CJ2704" s="1"/>
      <c r="CK2704" s="1"/>
      <c r="CL2704" s="1"/>
      <c r="CM2704" s="1"/>
      <c r="CN2704" s="1"/>
      <c r="CO2704" s="1"/>
      <c r="CP2704" s="1"/>
      <c r="CQ2704" s="1"/>
      <c r="CR2704" s="1"/>
      <c r="CS2704" s="1"/>
      <c r="CT2704" s="1"/>
      <c r="CU2704" s="1"/>
      <c r="CV2704" s="1"/>
      <c r="CW2704" s="1"/>
      <c r="CX2704" s="1"/>
      <c r="CY2704" s="1"/>
      <c r="CZ2704" s="1"/>
      <c r="DA2704" s="1"/>
      <c r="DB2704" s="1"/>
      <c r="DC2704" s="1"/>
      <c r="DD2704" s="1"/>
      <c r="DE2704" s="1"/>
      <c r="DF2704" s="1"/>
      <c r="DG2704" s="1"/>
      <c r="DH2704" s="1"/>
      <c r="DI2704" s="1"/>
      <c r="DJ2704" s="1"/>
      <c r="DK2704" s="1"/>
      <c r="DL2704" s="1"/>
      <c r="DM2704" s="1"/>
      <c r="DN2704" s="1"/>
      <c r="DO2704" s="1"/>
      <c r="DP2704" s="1"/>
      <c r="DQ2704" s="1"/>
      <c r="DR2704" s="1"/>
      <c r="DS2704" s="1"/>
      <c r="DT2704" s="1"/>
      <c r="DU2704" s="1"/>
      <c r="DV2704" s="1"/>
      <c r="DW2704" s="1"/>
      <c r="DX2704" s="1"/>
      <c r="DY2704" s="1"/>
      <c r="DZ2704" s="1"/>
      <c r="EA2704" s="1"/>
      <c r="EB2704" s="1"/>
      <c r="EC2704" s="1"/>
      <c r="ED2704" s="1"/>
      <c r="EE2704" s="1"/>
      <c r="EF2704" s="1"/>
      <c r="EG2704" s="1"/>
      <c r="EH2704" s="1"/>
      <c r="EI2704" s="1"/>
      <c r="EJ2704" s="1"/>
      <c r="EK2704" s="1"/>
      <c r="EL2704" s="1"/>
      <c r="EM2704" s="1"/>
      <c r="EN2704" s="1"/>
      <c r="EO2704" s="1"/>
      <c r="EP2704" s="1"/>
      <c r="EQ2704" s="1"/>
      <c r="ER2704" s="1"/>
      <c r="ES2704" s="1"/>
      <c r="ET2704" s="1"/>
      <c r="EU2704" s="1"/>
      <c r="EV2704" s="1"/>
      <c r="EW2704" s="1"/>
      <c r="EX2704" s="1"/>
      <c r="EY2704" s="1"/>
      <c r="EZ2704" s="1"/>
      <c r="FA2704" s="1"/>
      <c r="FB2704" s="1"/>
      <c r="FC2704" s="1"/>
      <c r="FD2704" s="1"/>
      <c r="FE2704" s="1"/>
      <c r="FF2704" s="1"/>
      <c r="FG2704" s="1"/>
      <c r="FH2704" s="1"/>
      <c r="FI2704" s="1"/>
      <c r="FJ2704" s="1"/>
      <c r="FK2704" s="1"/>
      <c r="FL2704" s="1"/>
      <c r="FM2704" s="1"/>
      <c r="FN2704" s="1"/>
      <c r="FO2704" s="1"/>
      <c r="FP2704" s="1"/>
      <c r="FQ2704" s="1"/>
      <c r="FR2704" s="1"/>
      <c r="FS2704" s="1"/>
      <c r="FT2704" s="1"/>
      <c r="FU2704" s="1"/>
      <c r="FV2704" s="1"/>
      <c r="FW2704" s="1"/>
      <c r="FX2704" s="1"/>
      <c r="FY2704" s="1"/>
      <c r="FZ2704" s="1"/>
      <c r="GA2704" s="1"/>
      <c r="GB2704" s="1"/>
      <c r="GC2704" s="1"/>
      <c r="GD2704" s="1"/>
      <c r="GE2704" s="1"/>
      <c r="GF2704" s="1"/>
      <c r="GG2704" s="1"/>
      <c r="GH2704" s="1"/>
      <c r="GI2704" s="1"/>
      <c r="GJ2704" s="1"/>
      <c r="GK2704" s="1"/>
      <c r="GL2704" s="1"/>
      <c r="GM2704" s="1"/>
      <c r="GN2704" s="1"/>
      <c r="GO2704" s="1"/>
      <c r="GP2704" s="1"/>
      <c r="GQ2704" s="1"/>
      <c r="GR2704" s="1"/>
      <c r="GS2704" s="1"/>
      <c r="GT2704" s="1"/>
      <c r="GU2704" s="1"/>
      <c r="GV2704" s="1"/>
      <c r="GW2704" s="1"/>
      <c r="GX2704" s="1"/>
      <c r="GY2704" s="1"/>
      <c r="GZ2704" s="1"/>
      <c r="HA2704" s="1"/>
      <c r="HB2704" s="1"/>
      <c r="HC2704" s="1"/>
      <c r="HD2704" s="1"/>
      <c r="HE2704" s="1"/>
      <c r="HF2704" s="1"/>
      <c r="HG2704" s="1"/>
      <c r="HH2704" s="1"/>
      <c r="HI2704" s="1"/>
      <c r="HJ2704" s="1"/>
      <c r="HK2704" s="1"/>
      <c r="HL2704" s="1"/>
      <c r="HM2704" s="1"/>
      <c r="HN2704" s="1"/>
      <c r="HO2704" s="1"/>
      <c r="HP2704" s="1"/>
      <c r="HQ2704" s="1"/>
      <c r="HR2704" s="1"/>
      <c r="HS2704" s="1"/>
      <c r="HT2704" s="1"/>
      <c r="HU2704" s="1"/>
      <c r="HV2704" s="1"/>
      <c r="HW2704" s="1"/>
      <c r="HX2704" s="1"/>
      <c r="HY2704" s="1"/>
      <c r="HZ2704" s="1"/>
      <c r="IA2704" s="1"/>
      <c r="IB2704" s="1"/>
      <c r="IC2704" s="1"/>
      <c r="ID2704" s="1"/>
      <c r="IE2704" s="1"/>
      <c r="IF2704" s="1"/>
      <c r="IG2704" s="1"/>
      <c r="IH2704" s="1"/>
      <c r="II2704" s="1"/>
      <c r="IJ2704" s="1"/>
      <c r="IK2704" s="1"/>
      <c r="IL2704" s="1"/>
      <c r="IM2704" s="1"/>
      <c r="IN2704" s="1"/>
      <c r="IO2704" s="1"/>
      <c r="IP2704" s="1"/>
      <c r="IQ2704" s="1"/>
    </row>
    <row r="2705" spans="1:251" s="3" customFormat="1" ht="18.75" customHeight="1">
      <c r="A2705" s="40"/>
      <c r="B2705" s="59"/>
      <c r="C2705" s="148" t="s">
        <v>331</v>
      </c>
      <c r="D2705" s="149"/>
      <c r="E2705" s="149"/>
      <c r="F2705" s="149"/>
      <c r="G2705" s="149"/>
      <c r="H2705" s="149"/>
      <c r="I2705" s="149"/>
      <c r="J2705" s="149"/>
      <c r="K2705" s="149"/>
      <c r="L2705" s="149"/>
      <c r="M2705" s="149"/>
      <c r="N2705" s="149"/>
      <c r="O2705" s="149"/>
      <c r="P2705" s="149"/>
      <c r="Q2705" s="149"/>
      <c r="R2705" s="149"/>
      <c r="S2705" s="149"/>
      <c r="T2705" s="149"/>
      <c r="U2705" s="149"/>
      <c r="V2705" s="149"/>
      <c r="W2705" s="149"/>
      <c r="X2705" s="149"/>
      <c r="Y2705" s="149"/>
      <c r="Z2705" s="150"/>
      <c r="AA2705" s="151">
        <v>30541</v>
      </c>
      <c r="AB2705" s="152"/>
      <c r="AC2705" s="152"/>
      <c r="AD2705" s="152"/>
      <c r="AE2705" s="152"/>
      <c r="AF2705" s="152"/>
      <c r="AG2705" s="152"/>
      <c r="AH2705" s="152"/>
      <c r="AI2705" s="153"/>
      <c r="AJ2705" s="151">
        <v>32450</v>
      </c>
      <c r="AK2705" s="152"/>
      <c r="AL2705" s="152"/>
      <c r="AM2705" s="152"/>
      <c r="AN2705" s="152"/>
      <c r="AO2705" s="152"/>
      <c r="AP2705" s="152"/>
      <c r="AQ2705" s="152"/>
      <c r="AR2705" s="153"/>
      <c r="AS2705" s="154"/>
      <c r="AT2705" s="155"/>
      <c r="AU2705" s="155"/>
      <c r="AV2705" s="155"/>
      <c r="AW2705" s="155"/>
      <c r="AX2705" s="156"/>
      <c r="AY2705" s="39"/>
      <c r="AZ2705" s="1"/>
      <c r="BA2705" s="1"/>
      <c r="BB2705" s="1"/>
      <c r="BC2705" s="1"/>
      <c r="BD2705" s="1"/>
      <c r="BE2705" s="1"/>
      <c r="BF2705" s="1"/>
      <c r="BG2705" s="1"/>
      <c r="BH2705" s="1"/>
      <c r="BI2705" s="1"/>
      <c r="BJ2705" s="1"/>
      <c r="BK2705" s="1"/>
      <c r="BL2705" s="1"/>
      <c r="BM2705" s="1"/>
      <c r="BN2705" s="1"/>
      <c r="BO2705" s="1"/>
      <c r="BP2705" s="1"/>
      <c r="BQ2705" s="1"/>
      <c r="BR2705" s="1"/>
      <c r="BS2705" s="1"/>
      <c r="BT2705" s="1"/>
      <c r="BU2705" s="1"/>
      <c r="BV2705" s="1"/>
      <c r="BW2705" s="1"/>
      <c r="BX2705" s="1"/>
      <c r="BY2705" s="1"/>
      <c r="BZ2705" s="1"/>
      <c r="CA2705" s="1"/>
      <c r="CB2705" s="1"/>
      <c r="CC2705" s="1"/>
      <c r="CD2705" s="1"/>
      <c r="CE2705" s="1"/>
      <c r="CF2705" s="1"/>
      <c r="CG2705" s="1"/>
      <c r="CH2705" s="1"/>
      <c r="CI2705" s="1"/>
      <c r="CJ2705" s="1"/>
      <c r="CK2705" s="1"/>
      <c r="CL2705" s="1"/>
      <c r="CM2705" s="1"/>
      <c r="CN2705" s="1"/>
      <c r="CO2705" s="1"/>
      <c r="CP2705" s="1"/>
      <c r="CQ2705" s="1"/>
      <c r="CR2705" s="1"/>
      <c r="CS2705" s="1"/>
      <c r="CT2705" s="1"/>
      <c r="CU2705" s="1"/>
      <c r="CV2705" s="1"/>
      <c r="CW2705" s="1"/>
      <c r="CX2705" s="1"/>
      <c r="CY2705" s="1"/>
      <c r="CZ2705" s="1"/>
      <c r="DA2705" s="1"/>
      <c r="DB2705" s="1"/>
      <c r="DC2705" s="1"/>
      <c r="DD2705" s="1"/>
      <c r="DE2705" s="1"/>
      <c r="DF2705" s="1"/>
      <c r="DG2705" s="1"/>
      <c r="DH2705" s="1"/>
      <c r="DI2705" s="1"/>
      <c r="DJ2705" s="1"/>
      <c r="DK2705" s="1"/>
      <c r="DL2705" s="1"/>
      <c r="DM2705" s="1"/>
      <c r="DN2705" s="1"/>
      <c r="DO2705" s="1"/>
      <c r="DP2705" s="1"/>
      <c r="DQ2705" s="1"/>
      <c r="DR2705" s="1"/>
      <c r="DS2705" s="1"/>
      <c r="DT2705" s="1"/>
      <c r="DU2705" s="1"/>
      <c r="DV2705" s="1"/>
      <c r="DW2705" s="1"/>
      <c r="DX2705" s="1"/>
      <c r="DY2705" s="1"/>
      <c r="DZ2705" s="1"/>
      <c r="EA2705" s="1"/>
      <c r="EB2705" s="1"/>
      <c r="EC2705" s="1"/>
      <c r="ED2705" s="1"/>
      <c r="EE2705" s="1"/>
      <c r="EF2705" s="1"/>
      <c r="EG2705" s="1"/>
      <c r="EH2705" s="1"/>
      <c r="EI2705" s="1"/>
      <c r="EJ2705" s="1"/>
      <c r="EK2705" s="1"/>
      <c r="EL2705" s="1"/>
      <c r="EM2705" s="1"/>
      <c r="EN2705" s="1"/>
      <c r="EO2705" s="1"/>
      <c r="EP2705" s="1"/>
      <c r="EQ2705" s="1"/>
      <c r="ER2705" s="1"/>
      <c r="ES2705" s="1"/>
      <c r="ET2705" s="1"/>
      <c r="EU2705" s="1"/>
      <c r="EV2705" s="1"/>
      <c r="EW2705" s="1"/>
      <c r="EX2705" s="1"/>
      <c r="EY2705" s="1"/>
      <c r="EZ2705" s="1"/>
      <c r="FA2705" s="1"/>
      <c r="FB2705" s="1"/>
      <c r="FC2705" s="1"/>
      <c r="FD2705" s="1"/>
      <c r="FE2705" s="1"/>
      <c r="FF2705" s="1"/>
      <c r="FG2705" s="1"/>
      <c r="FH2705" s="1"/>
      <c r="FI2705" s="1"/>
      <c r="FJ2705" s="1"/>
      <c r="FK2705" s="1"/>
      <c r="FL2705" s="1"/>
      <c r="FM2705" s="1"/>
      <c r="FN2705" s="1"/>
      <c r="FO2705" s="1"/>
      <c r="FP2705" s="1"/>
      <c r="FQ2705" s="1"/>
      <c r="FR2705" s="1"/>
      <c r="FS2705" s="1"/>
      <c r="FT2705" s="1"/>
      <c r="FU2705" s="1"/>
      <c r="FV2705" s="1"/>
      <c r="FW2705" s="1"/>
      <c r="FX2705" s="1"/>
      <c r="FY2705" s="1"/>
      <c r="FZ2705" s="1"/>
      <c r="GA2705" s="1"/>
      <c r="GB2705" s="1"/>
      <c r="GC2705" s="1"/>
      <c r="GD2705" s="1"/>
      <c r="GE2705" s="1"/>
      <c r="GF2705" s="1"/>
      <c r="GG2705" s="1"/>
      <c r="GH2705" s="1"/>
      <c r="GI2705" s="1"/>
      <c r="GJ2705" s="1"/>
      <c r="GK2705" s="1"/>
      <c r="GL2705" s="1"/>
      <c r="GM2705" s="1"/>
      <c r="GN2705" s="1"/>
      <c r="GO2705" s="1"/>
      <c r="GP2705" s="1"/>
      <c r="GQ2705" s="1"/>
      <c r="GR2705" s="1"/>
      <c r="GS2705" s="1"/>
      <c r="GT2705" s="1"/>
      <c r="GU2705" s="1"/>
      <c r="GV2705" s="1"/>
      <c r="GW2705" s="1"/>
      <c r="GX2705" s="1"/>
      <c r="GY2705" s="1"/>
      <c r="GZ2705" s="1"/>
      <c r="HA2705" s="1"/>
      <c r="HB2705" s="1"/>
      <c r="HC2705" s="1"/>
      <c r="HD2705" s="1"/>
      <c r="HE2705" s="1"/>
      <c r="HF2705" s="1"/>
      <c r="HG2705" s="1"/>
      <c r="HH2705" s="1"/>
      <c r="HI2705" s="1"/>
      <c r="HJ2705" s="1"/>
      <c r="HK2705" s="1"/>
      <c r="HL2705" s="1"/>
      <c r="HM2705" s="1"/>
      <c r="HN2705" s="1"/>
      <c r="HO2705" s="1"/>
      <c r="HP2705" s="1"/>
      <c r="HQ2705" s="1"/>
      <c r="HR2705" s="1"/>
      <c r="HS2705" s="1"/>
      <c r="HT2705" s="1"/>
      <c r="HU2705" s="1"/>
      <c r="HV2705" s="1"/>
      <c r="HW2705" s="1"/>
      <c r="HX2705" s="1"/>
      <c r="HY2705" s="1"/>
      <c r="HZ2705" s="1"/>
      <c r="IA2705" s="1"/>
      <c r="IB2705" s="1"/>
      <c r="IC2705" s="1"/>
      <c r="ID2705" s="1"/>
      <c r="IE2705" s="1"/>
      <c r="IF2705" s="1"/>
      <c r="IG2705" s="1"/>
      <c r="IH2705" s="1"/>
      <c r="II2705" s="1"/>
      <c r="IJ2705" s="1"/>
      <c r="IK2705" s="1"/>
      <c r="IL2705" s="1"/>
      <c r="IM2705" s="1"/>
      <c r="IN2705" s="1"/>
      <c r="IO2705" s="1"/>
      <c r="IP2705" s="1"/>
      <c r="IQ2705" s="1"/>
    </row>
    <row r="2706" spans="1:251" s="3" customFormat="1" ht="18.75" customHeight="1">
      <c r="A2706" s="40"/>
      <c r="B2706" s="59"/>
      <c r="C2706" s="148" t="s">
        <v>332</v>
      </c>
      <c r="D2706" s="149"/>
      <c r="E2706" s="149"/>
      <c r="F2706" s="149"/>
      <c r="G2706" s="149"/>
      <c r="H2706" s="149"/>
      <c r="I2706" s="149"/>
      <c r="J2706" s="149"/>
      <c r="K2706" s="149"/>
      <c r="L2706" s="149"/>
      <c r="M2706" s="149"/>
      <c r="N2706" s="149"/>
      <c r="O2706" s="149"/>
      <c r="P2706" s="149"/>
      <c r="Q2706" s="149"/>
      <c r="R2706" s="149"/>
      <c r="S2706" s="149"/>
      <c r="T2706" s="149"/>
      <c r="U2706" s="149"/>
      <c r="V2706" s="149"/>
      <c r="W2706" s="149"/>
      <c r="X2706" s="149"/>
      <c r="Y2706" s="149"/>
      <c r="Z2706" s="150"/>
      <c r="AA2706" s="151">
        <v>9504</v>
      </c>
      <c r="AB2706" s="152"/>
      <c r="AC2706" s="152"/>
      <c r="AD2706" s="152"/>
      <c r="AE2706" s="152"/>
      <c r="AF2706" s="152"/>
      <c r="AG2706" s="152"/>
      <c r="AH2706" s="152"/>
      <c r="AI2706" s="153"/>
      <c r="AJ2706" s="151">
        <v>9504</v>
      </c>
      <c r="AK2706" s="152"/>
      <c r="AL2706" s="152"/>
      <c r="AM2706" s="152"/>
      <c r="AN2706" s="152"/>
      <c r="AO2706" s="152"/>
      <c r="AP2706" s="152"/>
      <c r="AQ2706" s="152"/>
      <c r="AR2706" s="153"/>
      <c r="AS2706" s="154"/>
      <c r="AT2706" s="155"/>
      <c r="AU2706" s="155"/>
      <c r="AV2706" s="155"/>
      <c r="AW2706" s="155"/>
      <c r="AX2706" s="156"/>
      <c r="AY2706" s="39"/>
      <c r="AZ2706" s="1"/>
      <c r="BA2706" s="1"/>
      <c r="BB2706" s="1"/>
      <c r="BC2706" s="1"/>
      <c r="BD2706" s="1"/>
      <c r="BE2706" s="1"/>
      <c r="BF2706" s="1"/>
      <c r="BG2706" s="1"/>
      <c r="BH2706" s="1"/>
      <c r="BI2706" s="1"/>
      <c r="BJ2706" s="1"/>
      <c r="BK2706" s="1"/>
      <c r="BL2706" s="1"/>
      <c r="BM2706" s="1"/>
      <c r="BN2706" s="1"/>
      <c r="BO2706" s="1"/>
      <c r="BP2706" s="1"/>
      <c r="BQ2706" s="1"/>
      <c r="BR2706" s="1"/>
      <c r="BS2706" s="1"/>
      <c r="BT2706" s="1"/>
      <c r="BU2706" s="1"/>
      <c r="BV2706" s="1"/>
      <c r="BW2706" s="1"/>
      <c r="BX2706" s="1"/>
      <c r="BY2706" s="1"/>
      <c r="BZ2706" s="1"/>
      <c r="CA2706" s="1"/>
      <c r="CB2706" s="1"/>
      <c r="CC2706" s="1"/>
      <c r="CD2706" s="1"/>
      <c r="CE2706" s="1"/>
      <c r="CF2706" s="1"/>
      <c r="CG2706" s="1"/>
      <c r="CH2706" s="1"/>
      <c r="CI2706" s="1"/>
      <c r="CJ2706" s="1"/>
      <c r="CK2706" s="1"/>
      <c r="CL2706" s="1"/>
      <c r="CM2706" s="1"/>
      <c r="CN2706" s="1"/>
      <c r="CO2706" s="1"/>
      <c r="CP2706" s="1"/>
      <c r="CQ2706" s="1"/>
      <c r="CR2706" s="1"/>
      <c r="CS2706" s="1"/>
      <c r="CT2706" s="1"/>
      <c r="CU2706" s="1"/>
      <c r="CV2706" s="1"/>
      <c r="CW2706" s="1"/>
      <c r="CX2706" s="1"/>
      <c r="CY2706" s="1"/>
      <c r="CZ2706" s="1"/>
      <c r="DA2706" s="1"/>
      <c r="DB2706" s="1"/>
      <c r="DC2706" s="1"/>
      <c r="DD2706" s="1"/>
      <c r="DE2706" s="1"/>
      <c r="DF2706" s="1"/>
      <c r="DG2706" s="1"/>
      <c r="DH2706" s="1"/>
      <c r="DI2706" s="1"/>
      <c r="DJ2706" s="1"/>
      <c r="DK2706" s="1"/>
      <c r="DL2706" s="1"/>
      <c r="DM2706" s="1"/>
      <c r="DN2706" s="1"/>
      <c r="DO2706" s="1"/>
      <c r="DP2706" s="1"/>
      <c r="DQ2706" s="1"/>
      <c r="DR2706" s="1"/>
      <c r="DS2706" s="1"/>
      <c r="DT2706" s="1"/>
      <c r="DU2706" s="1"/>
      <c r="DV2706" s="1"/>
      <c r="DW2706" s="1"/>
      <c r="DX2706" s="1"/>
      <c r="DY2706" s="1"/>
      <c r="DZ2706" s="1"/>
      <c r="EA2706" s="1"/>
      <c r="EB2706" s="1"/>
      <c r="EC2706" s="1"/>
      <c r="ED2706" s="1"/>
      <c r="EE2706" s="1"/>
      <c r="EF2706" s="1"/>
      <c r="EG2706" s="1"/>
      <c r="EH2706" s="1"/>
      <c r="EI2706" s="1"/>
      <c r="EJ2706" s="1"/>
      <c r="EK2706" s="1"/>
      <c r="EL2706" s="1"/>
      <c r="EM2706" s="1"/>
      <c r="EN2706" s="1"/>
      <c r="EO2706" s="1"/>
      <c r="EP2706" s="1"/>
      <c r="EQ2706" s="1"/>
      <c r="ER2706" s="1"/>
      <c r="ES2706" s="1"/>
      <c r="ET2706" s="1"/>
      <c r="EU2706" s="1"/>
      <c r="EV2706" s="1"/>
      <c r="EW2706" s="1"/>
      <c r="EX2706" s="1"/>
      <c r="EY2706" s="1"/>
      <c r="EZ2706" s="1"/>
      <c r="FA2706" s="1"/>
      <c r="FB2706" s="1"/>
      <c r="FC2706" s="1"/>
      <c r="FD2706" s="1"/>
      <c r="FE2706" s="1"/>
      <c r="FF2706" s="1"/>
      <c r="FG2706" s="1"/>
      <c r="FH2706" s="1"/>
      <c r="FI2706" s="1"/>
      <c r="FJ2706" s="1"/>
      <c r="FK2706" s="1"/>
      <c r="FL2706" s="1"/>
      <c r="FM2706" s="1"/>
      <c r="FN2706" s="1"/>
      <c r="FO2706" s="1"/>
      <c r="FP2706" s="1"/>
      <c r="FQ2706" s="1"/>
      <c r="FR2706" s="1"/>
      <c r="FS2706" s="1"/>
      <c r="FT2706" s="1"/>
      <c r="FU2706" s="1"/>
      <c r="FV2706" s="1"/>
      <c r="FW2706" s="1"/>
      <c r="FX2706" s="1"/>
      <c r="FY2706" s="1"/>
      <c r="FZ2706" s="1"/>
      <c r="GA2706" s="1"/>
      <c r="GB2706" s="1"/>
      <c r="GC2706" s="1"/>
      <c r="GD2706" s="1"/>
      <c r="GE2706" s="1"/>
      <c r="GF2706" s="1"/>
      <c r="GG2706" s="1"/>
      <c r="GH2706" s="1"/>
      <c r="GI2706" s="1"/>
      <c r="GJ2706" s="1"/>
      <c r="GK2706" s="1"/>
      <c r="GL2706" s="1"/>
      <c r="GM2706" s="1"/>
      <c r="GN2706" s="1"/>
      <c r="GO2706" s="1"/>
      <c r="GP2706" s="1"/>
      <c r="GQ2706" s="1"/>
      <c r="GR2706" s="1"/>
      <c r="GS2706" s="1"/>
      <c r="GT2706" s="1"/>
      <c r="GU2706" s="1"/>
      <c r="GV2706" s="1"/>
      <c r="GW2706" s="1"/>
      <c r="GX2706" s="1"/>
      <c r="GY2706" s="1"/>
      <c r="GZ2706" s="1"/>
      <c r="HA2706" s="1"/>
      <c r="HB2706" s="1"/>
      <c r="HC2706" s="1"/>
      <c r="HD2706" s="1"/>
      <c r="HE2706" s="1"/>
      <c r="HF2706" s="1"/>
      <c r="HG2706" s="1"/>
      <c r="HH2706" s="1"/>
      <c r="HI2706" s="1"/>
      <c r="HJ2706" s="1"/>
      <c r="HK2706" s="1"/>
      <c r="HL2706" s="1"/>
      <c r="HM2706" s="1"/>
      <c r="HN2706" s="1"/>
      <c r="HO2706" s="1"/>
      <c r="HP2706" s="1"/>
      <c r="HQ2706" s="1"/>
      <c r="HR2706" s="1"/>
      <c r="HS2706" s="1"/>
      <c r="HT2706" s="1"/>
      <c r="HU2706" s="1"/>
      <c r="HV2706" s="1"/>
      <c r="HW2706" s="1"/>
      <c r="HX2706" s="1"/>
      <c r="HY2706" s="1"/>
      <c r="HZ2706" s="1"/>
      <c r="IA2706" s="1"/>
      <c r="IB2706" s="1"/>
      <c r="IC2706" s="1"/>
      <c r="ID2706" s="1"/>
      <c r="IE2706" s="1"/>
      <c r="IF2706" s="1"/>
      <c r="IG2706" s="1"/>
      <c r="IH2706" s="1"/>
      <c r="II2706" s="1"/>
      <c r="IJ2706" s="1"/>
      <c r="IK2706" s="1"/>
      <c r="IL2706" s="1"/>
      <c r="IM2706" s="1"/>
      <c r="IN2706" s="1"/>
      <c r="IO2706" s="1"/>
      <c r="IP2706" s="1"/>
      <c r="IQ2706" s="1"/>
    </row>
    <row r="2707" spans="1:251" s="3" customFormat="1" ht="18.75" customHeight="1">
      <c r="A2707" s="40"/>
      <c r="B2707" s="59"/>
      <c r="C2707" s="148" t="s">
        <v>333</v>
      </c>
      <c r="D2707" s="149"/>
      <c r="E2707" s="149"/>
      <c r="F2707" s="149"/>
      <c r="G2707" s="149"/>
      <c r="H2707" s="149"/>
      <c r="I2707" s="149"/>
      <c r="J2707" s="149"/>
      <c r="K2707" s="149"/>
      <c r="L2707" s="149"/>
      <c r="M2707" s="149"/>
      <c r="N2707" s="149"/>
      <c r="O2707" s="149"/>
      <c r="P2707" s="149"/>
      <c r="Q2707" s="149"/>
      <c r="R2707" s="149"/>
      <c r="S2707" s="149"/>
      <c r="T2707" s="149"/>
      <c r="U2707" s="149"/>
      <c r="V2707" s="149"/>
      <c r="W2707" s="149"/>
      <c r="X2707" s="149"/>
      <c r="Y2707" s="149"/>
      <c r="Z2707" s="150"/>
      <c r="AA2707" s="151">
        <v>1588</v>
      </c>
      <c r="AB2707" s="152"/>
      <c r="AC2707" s="152"/>
      <c r="AD2707" s="152"/>
      <c r="AE2707" s="152"/>
      <c r="AF2707" s="152"/>
      <c r="AG2707" s="152"/>
      <c r="AH2707" s="152"/>
      <c r="AI2707" s="153"/>
      <c r="AJ2707" s="151">
        <v>1588</v>
      </c>
      <c r="AK2707" s="152"/>
      <c r="AL2707" s="152"/>
      <c r="AM2707" s="152"/>
      <c r="AN2707" s="152"/>
      <c r="AO2707" s="152"/>
      <c r="AP2707" s="152"/>
      <c r="AQ2707" s="152"/>
      <c r="AR2707" s="153"/>
      <c r="AS2707" s="154"/>
      <c r="AT2707" s="155"/>
      <c r="AU2707" s="155"/>
      <c r="AV2707" s="155"/>
      <c r="AW2707" s="155"/>
      <c r="AX2707" s="156"/>
      <c r="AY2707" s="39"/>
      <c r="AZ2707" s="1"/>
      <c r="BA2707" s="1"/>
      <c r="BB2707" s="1"/>
      <c r="BC2707" s="1"/>
      <c r="BD2707" s="1"/>
      <c r="BE2707" s="1"/>
      <c r="BF2707" s="1"/>
      <c r="BG2707" s="1"/>
      <c r="BH2707" s="1"/>
      <c r="BI2707" s="1"/>
      <c r="BJ2707" s="1"/>
      <c r="BK2707" s="1"/>
      <c r="BL2707" s="1"/>
      <c r="BM2707" s="1"/>
      <c r="BN2707" s="1"/>
      <c r="BO2707" s="1"/>
      <c r="BP2707" s="1"/>
      <c r="BQ2707" s="1"/>
      <c r="BR2707" s="1"/>
      <c r="BS2707" s="1"/>
      <c r="BT2707" s="1"/>
      <c r="BU2707" s="1"/>
      <c r="BV2707" s="1"/>
      <c r="BW2707" s="1"/>
      <c r="BX2707" s="1"/>
      <c r="BY2707" s="1"/>
      <c r="BZ2707" s="1"/>
      <c r="CA2707" s="1"/>
      <c r="CB2707" s="1"/>
      <c r="CC2707" s="1"/>
      <c r="CD2707" s="1"/>
      <c r="CE2707" s="1"/>
      <c r="CF2707" s="1"/>
      <c r="CG2707" s="1"/>
      <c r="CH2707" s="1"/>
      <c r="CI2707" s="1"/>
      <c r="CJ2707" s="1"/>
      <c r="CK2707" s="1"/>
      <c r="CL2707" s="1"/>
      <c r="CM2707" s="1"/>
      <c r="CN2707" s="1"/>
      <c r="CO2707" s="1"/>
      <c r="CP2707" s="1"/>
      <c r="CQ2707" s="1"/>
      <c r="CR2707" s="1"/>
      <c r="CS2707" s="1"/>
      <c r="CT2707" s="1"/>
      <c r="CU2707" s="1"/>
      <c r="CV2707" s="1"/>
      <c r="CW2707" s="1"/>
      <c r="CX2707" s="1"/>
      <c r="CY2707" s="1"/>
      <c r="CZ2707" s="1"/>
      <c r="DA2707" s="1"/>
      <c r="DB2707" s="1"/>
      <c r="DC2707" s="1"/>
      <c r="DD2707" s="1"/>
      <c r="DE2707" s="1"/>
      <c r="DF2707" s="1"/>
      <c r="DG2707" s="1"/>
      <c r="DH2707" s="1"/>
      <c r="DI2707" s="1"/>
      <c r="DJ2707" s="1"/>
      <c r="DK2707" s="1"/>
      <c r="DL2707" s="1"/>
      <c r="DM2707" s="1"/>
      <c r="DN2707" s="1"/>
      <c r="DO2707" s="1"/>
      <c r="DP2707" s="1"/>
      <c r="DQ2707" s="1"/>
      <c r="DR2707" s="1"/>
      <c r="DS2707" s="1"/>
      <c r="DT2707" s="1"/>
      <c r="DU2707" s="1"/>
      <c r="DV2707" s="1"/>
      <c r="DW2707" s="1"/>
      <c r="DX2707" s="1"/>
      <c r="DY2707" s="1"/>
      <c r="DZ2707" s="1"/>
      <c r="EA2707" s="1"/>
      <c r="EB2707" s="1"/>
      <c r="EC2707" s="1"/>
      <c r="ED2707" s="1"/>
      <c r="EE2707" s="1"/>
      <c r="EF2707" s="1"/>
      <c r="EG2707" s="1"/>
      <c r="EH2707" s="1"/>
      <c r="EI2707" s="1"/>
      <c r="EJ2707" s="1"/>
      <c r="EK2707" s="1"/>
      <c r="EL2707" s="1"/>
      <c r="EM2707" s="1"/>
      <c r="EN2707" s="1"/>
      <c r="EO2707" s="1"/>
      <c r="EP2707" s="1"/>
      <c r="EQ2707" s="1"/>
      <c r="ER2707" s="1"/>
      <c r="ES2707" s="1"/>
      <c r="ET2707" s="1"/>
      <c r="EU2707" s="1"/>
      <c r="EV2707" s="1"/>
      <c r="EW2707" s="1"/>
      <c r="EX2707" s="1"/>
      <c r="EY2707" s="1"/>
      <c r="EZ2707" s="1"/>
      <c r="FA2707" s="1"/>
      <c r="FB2707" s="1"/>
      <c r="FC2707" s="1"/>
      <c r="FD2707" s="1"/>
      <c r="FE2707" s="1"/>
      <c r="FF2707" s="1"/>
      <c r="FG2707" s="1"/>
      <c r="FH2707" s="1"/>
      <c r="FI2707" s="1"/>
      <c r="FJ2707" s="1"/>
      <c r="FK2707" s="1"/>
      <c r="FL2707" s="1"/>
      <c r="FM2707" s="1"/>
      <c r="FN2707" s="1"/>
      <c r="FO2707" s="1"/>
      <c r="FP2707" s="1"/>
      <c r="FQ2707" s="1"/>
      <c r="FR2707" s="1"/>
      <c r="FS2707" s="1"/>
      <c r="FT2707" s="1"/>
      <c r="FU2707" s="1"/>
      <c r="FV2707" s="1"/>
      <c r="FW2707" s="1"/>
      <c r="FX2707" s="1"/>
      <c r="FY2707" s="1"/>
      <c r="FZ2707" s="1"/>
      <c r="GA2707" s="1"/>
      <c r="GB2707" s="1"/>
      <c r="GC2707" s="1"/>
      <c r="GD2707" s="1"/>
      <c r="GE2707" s="1"/>
      <c r="GF2707" s="1"/>
      <c r="GG2707" s="1"/>
      <c r="GH2707" s="1"/>
      <c r="GI2707" s="1"/>
      <c r="GJ2707" s="1"/>
      <c r="GK2707" s="1"/>
      <c r="GL2707" s="1"/>
      <c r="GM2707" s="1"/>
      <c r="GN2707" s="1"/>
      <c r="GO2707" s="1"/>
      <c r="GP2707" s="1"/>
      <c r="GQ2707" s="1"/>
      <c r="GR2707" s="1"/>
      <c r="GS2707" s="1"/>
      <c r="GT2707" s="1"/>
      <c r="GU2707" s="1"/>
      <c r="GV2707" s="1"/>
      <c r="GW2707" s="1"/>
      <c r="GX2707" s="1"/>
      <c r="GY2707" s="1"/>
      <c r="GZ2707" s="1"/>
      <c r="HA2707" s="1"/>
      <c r="HB2707" s="1"/>
      <c r="HC2707" s="1"/>
      <c r="HD2707" s="1"/>
      <c r="HE2707" s="1"/>
      <c r="HF2707" s="1"/>
      <c r="HG2707" s="1"/>
      <c r="HH2707" s="1"/>
      <c r="HI2707" s="1"/>
      <c r="HJ2707" s="1"/>
      <c r="HK2707" s="1"/>
      <c r="HL2707" s="1"/>
      <c r="HM2707" s="1"/>
      <c r="HN2707" s="1"/>
      <c r="HO2707" s="1"/>
      <c r="HP2707" s="1"/>
      <c r="HQ2707" s="1"/>
      <c r="HR2707" s="1"/>
      <c r="HS2707" s="1"/>
      <c r="HT2707" s="1"/>
      <c r="HU2707" s="1"/>
      <c r="HV2707" s="1"/>
      <c r="HW2707" s="1"/>
      <c r="HX2707" s="1"/>
      <c r="HY2707" s="1"/>
      <c r="HZ2707" s="1"/>
      <c r="IA2707" s="1"/>
      <c r="IB2707" s="1"/>
      <c r="IC2707" s="1"/>
      <c r="ID2707" s="1"/>
      <c r="IE2707" s="1"/>
      <c r="IF2707" s="1"/>
      <c r="IG2707" s="1"/>
      <c r="IH2707" s="1"/>
      <c r="II2707" s="1"/>
      <c r="IJ2707" s="1"/>
      <c r="IK2707" s="1"/>
      <c r="IL2707" s="1"/>
      <c r="IM2707" s="1"/>
      <c r="IN2707" s="1"/>
      <c r="IO2707" s="1"/>
      <c r="IP2707" s="1"/>
      <c r="IQ2707" s="1"/>
    </row>
    <row r="2708" spans="1:251" s="3" customFormat="1" ht="18.75" customHeight="1">
      <c r="A2708" s="40"/>
      <c r="B2708" s="59"/>
      <c r="C2708" s="148" t="s">
        <v>334</v>
      </c>
      <c r="D2708" s="149"/>
      <c r="E2708" s="149"/>
      <c r="F2708" s="149"/>
      <c r="G2708" s="149"/>
      <c r="H2708" s="149"/>
      <c r="I2708" s="149"/>
      <c r="J2708" s="149"/>
      <c r="K2708" s="149"/>
      <c r="L2708" s="149"/>
      <c r="M2708" s="149"/>
      <c r="N2708" s="149"/>
      <c r="O2708" s="149"/>
      <c r="P2708" s="149"/>
      <c r="Q2708" s="149"/>
      <c r="R2708" s="149"/>
      <c r="S2708" s="149"/>
      <c r="T2708" s="149"/>
      <c r="U2708" s="149"/>
      <c r="V2708" s="149"/>
      <c r="W2708" s="149"/>
      <c r="X2708" s="149"/>
      <c r="Y2708" s="149"/>
      <c r="Z2708" s="150"/>
      <c r="AA2708" s="151">
        <v>71</v>
      </c>
      <c r="AB2708" s="152"/>
      <c r="AC2708" s="152"/>
      <c r="AD2708" s="152"/>
      <c r="AE2708" s="152"/>
      <c r="AF2708" s="152"/>
      <c r="AG2708" s="152"/>
      <c r="AH2708" s="152"/>
      <c r="AI2708" s="153"/>
      <c r="AJ2708" s="151">
        <v>110</v>
      </c>
      <c r="AK2708" s="152"/>
      <c r="AL2708" s="152"/>
      <c r="AM2708" s="152"/>
      <c r="AN2708" s="152"/>
      <c r="AO2708" s="152"/>
      <c r="AP2708" s="152"/>
      <c r="AQ2708" s="152"/>
      <c r="AR2708" s="153"/>
      <c r="AS2708" s="154"/>
      <c r="AT2708" s="155"/>
      <c r="AU2708" s="155"/>
      <c r="AV2708" s="155"/>
      <c r="AW2708" s="155"/>
      <c r="AX2708" s="156"/>
      <c r="AY2708" s="39"/>
      <c r="AZ2708" s="1"/>
      <c r="BA2708" s="1"/>
      <c r="BB2708" s="1"/>
      <c r="BC2708" s="1"/>
      <c r="BD2708" s="1"/>
      <c r="BE2708" s="1"/>
      <c r="BF2708" s="1"/>
      <c r="BG2708" s="1"/>
      <c r="BH2708" s="1"/>
      <c r="BI2708" s="1"/>
      <c r="BJ2708" s="1"/>
      <c r="BK2708" s="1"/>
      <c r="BL2708" s="1"/>
      <c r="BM2708" s="1"/>
      <c r="BN2708" s="1"/>
      <c r="BO2708" s="1"/>
      <c r="BP2708" s="1"/>
      <c r="BQ2708" s="1"/>
      <c r="BR2708" s="1"/>
      <c r="BS2708" s="1"/>
      <c r="BT2708" s="1"/>
      <c r="BU2708" s="1"/>
      <c r="BV2708" s="1"/>
      <c r="BW2708" s="1"/>
      <c r="BX2708" s="1"/>
      <c r="BY2708" s="1"/>
      <c r="BZ2708" s="1"/>
      <c r="CA2708" s="1"/>
      <c r="CB2708" s="1"/>
      <c r="CC2708" s="1"/>
      <c r="CD2708" s="1"/>
      <c r="CE2708" s="1"/>
      <c r="CF2708" s="1"/>
      <c r="CG2708" s="1"/>
      <c r="CH2708" s="1"/>
      <c r="CI2708" s="1"/>
      <c r="CJ2708" s="1"/>
      <c r="CK2708" s="1"/>
      <c r="CL2708" s="1"/>
      <c r="CM2708" s="1"/>
      <c r="CN2708" s="1"/>
      <c r="CO2708" s="1"/>
      <c r="CP2708" s="1"/>
      <c r="CQ2708" s="1"/>
      <c r="CR2708" s="1"/>
      <c r="CS2708" s="1"/>
      <c r="CT2708" s="1"/>
      <c r="CU2708" s="1"/>
      <c r="CV2708" s="1"/>
      <c r="CW2708" s="1"/>
      <c r="CX2708" s="1"/>
      <c r="CY2708" s="1"/>
      <c r="CZ2708" s="1"/>
      <c r="DA2708" s="1"/>
      <c r="DB2708" s="1"/>
      <c r="DC2708" s="1"/>
      <c r="DD2708" s="1"/>
      <c r="DE2708" s="1"/>
      <c r="DF2708" s="1"/>
      <c r="DG2708" s="1"/>
      <c r="DH2708" s="1"/>
      <c r="DI2708" s="1"/>
      <c r="DJ2708" s="1"/>
      <c r="DK2708" s="1"/>
      <c r="DL2708" s="1"/>
      <c r="DM2708" s="1"/>
      <c r="DN2708" s="1"/>
      <c r="DO2708" s="1"/>
      <c r="DP2708" s="1"/>
      <c r="DQ2708" s="1"/>
      <c r="DR2708" s="1"/>
      <c r="DS2708" s="1"/>
      <c r="DT2708" s="1"/>
      <c r="DU2708" s="1"/>
      <c r="DV2708" s="1"/>
      <c r="DW2708" s="1"/>
      <c r="DX2708" s="1"/>
      <c r="DY2708" s="1"/>
      <c r="DZ2708" s="1"/>
      <c r="EA2708" s="1"/>
      <c r="EB2708" s="1"/>
      <c r="EC2708" s="1"/>
      <c r="ED2708" s="1"/>
      <c r="EE2708" s="1"/>
      <c r="EF2708" s="1"/>
      <c r="EG2708" s="1"/>
      <c r="EH2708" s="1"/>
      <c r="EI2708" s="1"/>
      <c r="EJ2708" s="1"/>
      <c r="EK2708" s="1"/>
      <c r="EL2708" s="1"/>
      <c r="EM2708" s="1"/>
      <c r="EN2708" s="1"/>
      <c r="EO2708" s="1"/>
      <c r="EP2708" s="1"/>
      <c r="EQ2708" s="1"/>
      <c r="ER2708" s="1"/>
      <c r="ES2708" s="1"/>
      <c r="ET2708" s="1"/>
      <c r="EU2708" s="1"/>
      <c r="EV2708" s="1"/>
      <c r="EW2708" s="1"/>
      <c r="EX2708" s="1"/>
      <c r="EY2708" s="1"/>
      <c r="EZ2708" s="1"/>
      <c r="FA2708" s="1"/>
      <c r="FB2708" s="1"/>
      <c r="FC2708" s="1"/>
      <c r="FD2708" s="1"/>
      <c r="FE2708" s="1"/>
      <c r="FF2708" s="1"/>
      <c r="FG2708" s="1"/>
      <c r="FH2708" s="1"/>
      <c r="FI2708" s="1"/>
      <c r="FJ2708" s="1"/>
      <c r="FK2708" s="1"/>
      <c r="FL2708" s="1"/>
      <c r="FM2708" s="1"/>
      <c r="FN2708" s="1"/>
      <c r="FO2708" s="1"/>
      <c r="FP2708" s="1"/>
      <c r="FQ2708" s="1"/>
      <c r="FR2708" s="1"/>
      <c r="FS2708" s="1"/>
      <c r="FT2708" s="1"/>
      <c r="FU2708" s="1"/>
      <c r="FV2708" s="1"/>
      <c r="FW2708" s="1"/>
      <c r="FX2708" s="1"/>
      <c r="FY2708" s="1"/>
      <c r="FZ2708" s="1"/>
      <c r="GA2708" s="1"/>
      <c r="GB2708" s="1"/>
      <c r="GC2708" s="1"/>
      <c r="GD2708" s="1"/>
      <c r="GE2708" s="1"/>
      <c r="GF2708" s="1"/>
      <c r="GG2708" s="1"/>
      <c r="GH2708" s="1"/>
      <c r="GI2708" s="1"/>
      <c r="GJ2708" s="1"/>
      <c r="GK2708" s="1"/>
      <c r="GL2708" s="1"/>
      <c r="GM2708" s="1"/>
      <c r="GN2708" s="1"/>
      <c r="GO2708" s="1"/>
      <c r="GP2708" s="1"/>
      <c r="GQ2708" s="1"/>
      <c r="GR2708" s="1"/>
      <c r="GS2708" s="1"/>
      <c r="GT2708" s="1"/>
      <c r="GU2708" s="1"/>
      <c r="GV2708" s="1"/>
      <c r="GW2708" s="1"/>
      <c r="GX2708" s="1"/>
      <c r="GY2708" s="1"/>
      <c r="GZ2708" s="1"/>
      <c r="HA2708" s="1"/>
      <c r="HB2708" s="1"/>
      <c r="HC2708" s="1"/>
      <c r="HD2708" s="1"/>
      <c r="HE2708" s="1"/>
      <c r="HF2708" s="1"/>
      <c r="HG2708" s="1"/>
      <c r="HH2708" s="1"/>
      <c r="HI2708" s="1"/>
      <c r="HJ2708" s="1"/>
      <c r="HK2708" s="1"/>
      <c r="HL2708" s="1"/>
      <c r="HM2708" s="1"/>
      <c r="HN2708" s="1"/>
      <c r="HO2708" s="1"/>
      <c r="HP2708" s="1"/>
      <c r="HQ2708" s="1"/>
      <c r="HR2708" s="1"/>
      <c r="HS2708" s="1"/>
      <c r="HT2708" s="1"/>
      <c r="HU2708" s="1"/>
      <c r="HV2708" s="1"/>
      <c r="HW2708" s="1"/>
      <c r="HX2708" s="1"/>
      <c r="HY2708" s="1"/>
      <c r="HZ2708" s="1"/>
      <c r="IA2708" s="1"/>
      <c r="IB2708" s="1"/>
      <c r="IC2708" s="1"/>
      <c r="ID2708" s="1"/>
      <c r="IE2708" s="1"/>
      <c r="IF2708" s="1"/>
      <c r="IG2708" s="1"/>
      <c r="IH2708" s="1"/>
      <c r="II2708" s="1"/>
      <c r="IJ2708" s="1"/>
      <c r="IK2708" s="1"/>
      <c r="IL2708" s="1"/>
      <c r="IM2708" s="1"/>
      <c r="IN2708" s="1"/>
      <c r="IO2708" s="1"/>
      <c r="IP2708" s="1"/>
      <c r="IQ2708" s="1"/>
    </row>
    <row r="2709" spans="1:251" s="3" customFormat="1" ht="18.75" customHeight="1">
      <c r="A2709" s="40"/>
      <c r="B2709" s="59"/>
      <c r="C2709" s="148" t="s">
        <v>335</v>
      </c>
      <c r="D2709" s="149"/>
      <c r="E2709" s="149"/>
      <c r="F2709" s="149"/>
      <c r="G2709" s="149"/>
      <c r="H2709" s="149"/>
      <c r="I2709" s="149"/>
      <c r="J2709" s="149"/>
      <c r="K2709" s="149"/>
      <c r="L2709" s="149"/>
      <c r="M2709" s="149"/>
      <c r="N2709" s="149"/>
      <c r="O2709" s="149"/>
      <c r="P2709" s="149"/>
      <c r="Q2709" s="149"/>
      <c r="R2709" s="149"/>
      <c r="S2709" s="149"/>
      <c r="T2709" s="149"/>
      <c r="U2709" s="149"/>
      <c r="V2709" s="149"/>
      <c r="W2709" s="149"/>
      <c r="X2709" s="149"/>
      <c r="Y2709" s="149"/>
      <c r="Z2709" s="150"/>
      <c r="AA2709" s="151">
        <v>2149</v>
      </c>
      <c r="AB2709" s="152"/>
      <c r="AC2709" s="152"/>
      <c r="AD2709" s="152"/>
      <c r="AE2709" s="152"/>
      <c r="AF2709" s="152"/>
      <c r="AG2709" s="152"/>
      <c r="AH2709" s="152"/>
      <c r="AI2709" s="153"/>
      <c r="AJ2709" s="151">
        <v>0</v>
      </c>
      <c r="AK2709" s="152"/>
      <c r="AL2709" s="152"/>
      <c r="AM2709" s="152"/>
      <c r="AN2709" s="152"/>
      <c r="AO2709" s="152"/>
      <c r="AP2709" s="152"/>
      <c r="AQ2709" s="152"/>
      <c r="AR2709" s="153"/>
      <c r="AS2709" s="154"/>
      <c r="AT2709" s="155"/>
      <c r="AU2709" s="155"/>
      <c r="AV2709" s="155"/>
      <c r="AW2709" s="155"/>
      <c r="AX2709" s="156"/>
      <c r="AY2709" s="39"/>
      <c r="AZ2709" s="1"/>
      <c r="BA2709" s="1"/>
      <c r="BB2709" s="1"/>
      <c r="BC2709" s="1"/>
      <c r="BD2709" s="1"/>
      <c r="BE2709" s="1"/>
      <c r="BF2709" s="1"/>
      <c r="BG2709" s="1"/>
      <c r="BH2709" s="1"/>
      <c r="BI2709" s="1"/>
      <c r="BJ2709" s="1"/>
      <c r="BK2709" s="1"/>
      <c r="BL2709" s="1"/>
      <c r="BM2709" s="1"/>
      <c r="BN2709" s="1"/>
      <c r="BO2709" s="1"/>
      <c r="BP2709" s="1"/>
      <c r="BQ2709" s="1"/>
      <c r="BR2709" s="1"/>
      <c r="BS2709" s="1"/>
      <c r="BT2709" s="1"/>
      <c r="BU2709" s="1"/>
      <c r="BV2709" s="1"/>
      <c r="BW2709" s="1"/>
      <c r="BX2709" s="1"/>
      <c r="BY2709" s="1"/>
      <c r="BZ2709" s="1"/>
      <c r="CA2709" s="1"/>
      <c r="CB2709" s="1"/>
      <c r="CC2709" s="1"/>
      <c r="CD2709" s="1"/>
      <c r="CE2709" s="1"/>
      <c r="CF2709" s="1"/>
      <c r="CG2709" s="1"/>
      <c r="CH2709" s="1"/>
      <c r="CI2709" s="1"/>
      <c r="CJ2709" s="1"/>
      <c r="CK2709" s="1"/>
      <c r="CL2709" s="1"/>
      <c r="CM2709" s="1"/>
      <c r="CN2709" s="1"/>
      <c r="CO2709" s="1"/>
      <c r="CP2709" s="1"/>
      <c r="CQ2709" s="1"/>
      <c r="CR2709" s="1"/>
      <c r="CS2709" s="1"/>
      <c r="CT2709" s="1"/>
      <c r="CU2709" s="1"/>
      <c r="CV2709" s="1"/>
      <c r="CW2709" s="1"/>
      <c r="CX2709" s="1"/>
      <c r="CY2709" s="1"/>
      <c r="CZ2709" s="1"/>
      <c r="DA2709" s="1"/>
      <c r="DB2709" s="1"/>
      <c r="DC2709" s="1"/>
      <c r="DD2709" s="1"/>
      <c r="DE2709" s="1"/>
      <c r="DF2709" s="1"/>
      <c r="DG2709" s="1"/>
      <c r="DH2709" s="1"/>
      <c r="DI2709" s="1"/>
      <c r="DJ2709" s="1"/>
      <c r="DK2709" s="1"/>
      <c r="DL2709" s="1"/>
      <c r="DM2709" s="1"/>
      <c r="DN2709" s="1"/>
      <c r="DO2709" s="1"/>
      <c r="DP2709" s="1"/>
      <c r="DQ2709" s="1"/>
      <c r="DR2709" s="1"/>
      <c r="DS2709" s="1"/>
      <c r="DT2709" s="1"/>
      <c r="DU2709" s="1"/>
      <c r="DV2709" s="1"/>
      <c r="DW2709" s="1"/>
      <c r="DX2709" s="1"/>
      <c r="DY2709" s="1"/>
      <c r="DZ2709" s="1"/>
      <c r="EA2709" s="1"/>
      <c r="EB2709" s="1"/>
      <c r="EC2709" s="1"/>
      <c r="ED2709" s="1"/>
      <c r="EE2709" s="1"/>
      <c r="EF2709" s="1"/>
      <c r="EG2709" s="1"/>
      <c r="EH2709" s="1"/>
      <c r="EI2709" s="1"/>
      <c r="EJ2709" s="1"/>
      <c r="EK2709" s="1"/>
      <c r="EL2709" s="1"/>
      <c r="EM2709" s="1"/>
      <c r="EN2709" s="1"/>
      <c r="EO2709" s="1"/>
      <c r="EP2709" s="1"/>
      <c r="EQ2709" s="1"/>
      <c r="ER2709" s="1"/>
      <c r="ES2709" s="1"/>
      <c r="ET2709" s="1"/>
      <c r="EU2709" s="1"/>
      <c r="EV2709" s="1"/>
      <c r="EW2709" s="1"/>
      <c r="EX2709" s="1"/>
      <c r="EY2709" s="1"/>
      <c r="EZ2709" s="1"/>
      <c r="FA2709" s="1"/>
      <c r="FB2709" s="1"/>
      <c r="FC2709" s="1"/>
      <c r="FD2709" s="1"/>
      <c r="FE2709" s="1"/>
      <c r="FF2709" s="1"/>
      <c r="FG2709" s="1"/>
      <c r="FH2709" s="1"/>
      <c r="FI2709" s="1"/>
      <c r="FJ2709" s="1"/>
      <c r="FK2709" s="1"/>
      <c r="FL2709" s="1"/>
      <c r="FM2709" s="1"/>
      <c r="FN2709" s="1"/>
      <c r="FO2709" s="1"/>
      <c r="FP2709" s="1"/>
      <c r="FQ2709" s="1"/>
      <c r="FR2709" s="1"/>
      <c r="FS2709" s="1"/>
      <c r="FT2709" s="1"/>
      <c r="FU2709" s="1"/>
      <c r="FV2709" s="1"/>
      <c r="FW2709" s="1"/>
      <c r="FX2709" s="1"/>
      <c r="FY2709" s="1"/>
      <c r="FZ2709" s="1"/>
      <c r="GA2709" s="1"/>
      <c r="GB2709" s="1"/>
      <c r="GC2709" s="1"/>
      <c r="GD2709" s="1"/>
      <c r="GE2709" s="1"/>
      <c r="GF2709" s="1"/>
      <c r="GG2709" s="1"/>
      <c r="GH2709" s="1"/>
      <c r="GI2709" s="1"/>
      <c r="GJ2709" s="1"/>
      <c r="GK2709" s="1"/>
      <c r="GL2709" s="1"/>
      <c r="GM2709" s="1"/>
      <c r="GN2709" s="1"/>
      <c r="GO2709" s="1"/>
      <c r="GP2709" s="1"/>
      <c r="GQ2709" s="1"/>
      <c r="GR2709" s="1"/>
      <c r="GS2709" s="1"/>
      <c r="GT2709" s="1"/>
      <c r="GU2709" s="1"/>
      <c r="GV2709" s="1"/>
      <c r="GW2709" s="1"/>
      <c r="GX2709" s="1"/>
      <c r="GY2709" s="1"/>
      <c r="GZ2709" s="1"/>
      <c r="HA2709" s="1"/>
      <c r="HB2709" s="1"/>
      <c r="HC2709" s="1"/>
      <c r="HD2709" s="1"/>
      <c r="HE2709" s="1"/>
      <c r="HF2709" s="1"/>
      <c r="HG2709" s="1"/>
      <c r="HH2709" s="1"/>
      <c r="HI2709" s="1"/>
      <c r="HJ2709" s="1"/>
      <c r="HK2709" s="1"/>
      <c r="HL2709" s="1"/>
      <c r="HM2709" s="1"/>
      <c r="HN2709" s="1"/>
      <c r="HO2709" s="1"/>
      <c r="HP2709" s="1"/>
      <c r="HQ2709" s="1"/>
      <c r="HR2709" s="1"/>
      <c r="HS2709" s="1"/>
      <c r="HT2709" s="1"/>
      <c r="HU2709" s="1"/>
      <c r="HV2709" s="1"/>
      <c r="HW2709" s="1"/>
      <c r="HX2709" s="1"/>
      <c r="HY2709" s="1"/>
      <c r="HZ2709" s="1"/>
      <c r="IA2709" s="1"/>
      <c r="IB2709" s="1"/>
      <c r="IC2709" s="1"/>
      <c r="ID2709" s="1"/>
      <c r="IE2709" s="1"/>
      <c r="IF2709" s="1"/>
      <c r="IG2709" s="1"/>
      <c r="IH2709" s="1"/>
      <c r="II2709" s="1"/>
      <c r="IJ2709" s="1"/>
      <c r="IK2709" s="1"/>
      <c r="IL2709" s="1"/>
      <c r="IM2709" s="1"/>
      <c r="IN2709" s="1"/>
      <c r="IO2709" s="1"/>
      <c r="IP2709" s="1"/>
      <c r="IQ2709" s="1"/>
    </row>
    <row r="2710" spans="1:251" s="3" customFormat="1" ht="18.75" customHeight="1" thickBot="1">
      <c r="A2710" s="41"/>
      <c r="B2710" s="132" t="s">
        <v>14</v>
      </c>
      <c r="C2710" s="133"/>
      <c r="D2710" s="133"/>
      <c r="E2710" s="133"/>
      <c r="F2710" s="133"/>
      <c r="G2710" s="133"/>
      <c r="H2710" s="133"/>
      <c r="I2710" s="133"/>
      <c r="J2710" s="133"/>
      <c r="K2710" s="133"/>
      <c r="L2710" s="133"/>
      <c r="M2710" s="133"/>
      <c r="N2710" s="133"/>
      <c r="O2710" s="133"/>
      <c r="P2710" s="133"/>
      <c r="Q2710" s="133"/>
      <c r="R2710" s="133"/>
      <c r="S2710" s="133"/>
      <c r="T2710" s="133"/>
      <c r="U2710" s="133"/>
      <c r="V2710" s="133"/>
      <c r="W2710" s="133"/>
      <c r="X2710" s="133"/>
      <c r="Y2710" s="133"/>
      <c r="Z2710" s="134"/>
      <c r="AA2710" s="135">
        <f>SUM($AA$2701:$AA$2709)</f>
        <v>2034651</v>
      </c>
      <c r="AB2710" s="136"/>
      <c r="AC2710" s="136"/>
      <c r="AD2710" s="136"/>
      <c r="AE2710" s="136"/>
      <c r="AF2710" s="136"/>
      <c r="AG2710" s="136"/>
      <c r="AH2710" s="136"/>
      <c r="AI2710" s="137"/>
      <c r="AJ2710" s="135">
        <f>SUM($AJ$2701:$AJ$2709)</f>
        <v>2322462</v>
      </c>
      <c r="AK2710" s="136"/>
      <c r="AL2710" s="136"/>
      <c r="AM2710" s="136"/>
      <c r="AN2710" s="136"/>
      <c r="AO2710" s="136"/>
      <c r="AP2710" s="136"/>
      <c r="AQ2710" s="136"/>
      <c r="AR2710" s="137"/>
      <c r="AS2710" s="138"/>
      <c r="AT2710" s="139"/>
      <c r="AU2710" s="139"/>
      <c r="AV2710" s="139"/>
      <c r="AW2710" s="139"/>
      <c r="AX2710" s="140"/>
      <c r="AY2710" s="39"/>
      <c r="AZ2710" s="1"/>
      <c r="BA2710" s="1"/>
      <c r="BB2710" s="1"/>
      <c r="BC2710" s="1"/>
      <c r="BD2710" s="1"/>
      <c r="BE2710" s="1"/>
      <c r="BF2710" s="1"/>
      <c r="BG2710" s="1"/>
      <c r="BH2710" s="1"/>
      <c r="BI2710" s="1"/>
      <c r="BJ2710" s="1"/>
      <c r="BK2710" s="1"/>
      <c r="BL2710" s="1"/>
      <c r="BM2710" s="1"/>
      <c r="BN2710" s="1"/>
      <c r="BO2710" s="1"/>
      <c r="BP2710" s="1"/>
      <c r="BQ2710" s="1"/>
      <c r="BR2710" s="1"/>
      <c r="BS2710" s="1"/>
      <c r="BT2710" s="1"/>
      <c r="BU2710" s="1"/>
      <c r="BV2710" s="1"/>
      <c r="BW2710" s="1"/>
      <c r="BX2710" s="1"/>
      <c r="BY2710" s="1"/>
      <c r="BZ2710" s="1"/>
      <c r="CA2710" s="1"/>
      <c r="CB2710" s="1"/>
      <c r="CC2710" s="1"/>
      <c r="CD2710" s="1"/>
      <c r="CE2710" s="1"/>
      <c r="CF2710" s="1"/>
      <c r="CG2710" s="1"/>
      <c r="CH2710" s="1"/>
      <c r="CI2710" s="1"/>
      <c r="CJ2710" s="1"/>
      <c r="CK2710" s="1"/>
      <c r="CL2710" s="1"/>
      <c r="CM2710" s="1"/>
      <c r="CN2710" s="1"/>
      <c r="CO2710" s="1"/>
      <c r="CP2710" s="1"/>
      <c r="CQ2710" s="1"/>
      <c r="CR2710" s="1"/>
      <c r="CS2710" s="1"/>
      <c r="CT2710" s="1"/>
      <c r="CU2710" s="1"/>
      <c r="CV2710" s="1"/>
      <c r="CW2710" s="1"/>
      <c r="CX2710" s="1"/>
      <c r="CY2710" s="1"/>
      <c r="CZ2710" s="1"/>
      <c r="DA2710" s="1"/>
      <c r="DB2710" s="1"/>
      <c r="DC2710" s="1"/>
      <c r="DD2710" s="1"/>
      <c r="DE2710" s="1"/>
      <c r="DF2710" s="1"/>
      <c r="DG2710" s="1"/>
      <c r="DH2710" s="1"/>
      <c r="DI2710" s="1"/>
      <c r="DJ2710" s="1"/>
      <c r="DK2710" s="1"/>
      <c r="DL2710" s="1"/>
      <c r="DM2710" s="1"/>
      <c r="DN2710" s="1"/>
      <c r="DO2710" s="1"/>
      <c r="DP2710" s="1"/>
      <c r="DQ2710" s="1"/>
      <c r="DR2710" s="1"/>
      <c r="DS2710" s="1"/>
      <c r="DT2710" s="1"/>
      <c r="DU2710" s="1"/>
      <c r="DV2710" s="1"/>
      <c r="DW2710" s="1"/>
      <c r="DX2710" s="1"/>
      <c r="DY2710" s="1"/>
      <c r="DZ2710" s="1"/>
      <c r="EA2710" s="1"/>
      <c r="EB2710" s="1"/>
      <c r="EC2710" s="1"/>
      <c r="ED2710" s="1"/>
      <c r="EE2710" s="1"/>
      <c r="EF2710" s="1"/>
      <c r="EG2710" s="1"/>
      <c r="EH2710" s="1"/>
      <c r="EI2710" s="1"/>
      <c r="EJ2710" s="1"/>
      <c r="EK2710" s="1"/>
      <c r="EL2710" s="1"/>
      <c r="EM2710" s="1"/>
      <c r="EN2710" s="1"/>
      <c r="EO2710" s="1"/>
      <c r="EP2710" s="1"/>
      <c r="EQ2710" s="1"/>
      <c r="ER2710" s="1"/>
      <c r="ES2710" s="1"/>
      <c r="ET2710" s="1"/>
      <c r="EU2710" s="1"/>
      <c r="EV2710" s="1"/>
      <c r="EW2710" s="1"/>
      <c r="EX2710" s="1"/>
      <c r="EY2710" s="1"/>
      <c r="EZ2710" s="1"/>
      <c r="FA2710" s="1"/>
      <c r="FB2710" s="1"/>
      <c r="FC2710" s="1"/>
      <c r="FD2710" s="1"/>
      <c r="FE2710" s="1"/>
      <c r="FF2710" s="1"/>
      <c r="FG2710" s="1"/>
      <c r="FH2710" s="1"/>
      <c r="FI2710" s="1"/>
      <c r="FJ2710" s="1"/>
      <c r="FK2710" s="1"/>
      <c r="FL2710" s="1"/>
      <c r="FM2710" s="1"/>
      <c r="FN2710" s="1"/>
      <c r="FO2710" s="1"/>
      <c r="FP2710" s="1"/>
      <c r="FQ2710" s="1"/>
      <c r="FR2710" s="1"/>
      <c r="FS2710" s="1"/>
      <c r="FT2710" s="1"/>
      <c r="FU2710" s="1"/>
      <c r="FV2710" s="1"/>
      <c r="FW2710" s="1"/>
      <c r="FX2710" s="1"/>
      <c r="FY2710" s="1"/>
      <c r="FZ2710" s="1"/>
      <c r="GA2710" s="1"/>
      <c r="GB2710" s="1"/>
      <c r="GC2710" s="1"/>
      <c r="GD2710" s="1"/>
      <c r="GE2710" s="1"/>
      <c r="GF2710" s="1"/>
      <c r="GG2710" s="1"/>
      <c r="GH2710" s="1"/>
      <c r="GI2710" s="1"/>
      <c r="GJ2710" s="1"/>
      <c r="GK2710" s="1"/>
      <c r="GL2710" s="1"/>
      <c r="GM2710" s="1"/>
      <c r="GN2710" s="1"/>
      <c r="GO2710" s="1"/>
      <c r="GP2710" s="1"/>
      <c r="GQ2710" s="1"/>
      <c r="GR2710" s="1"/>
      <c r="GS2710" s="1"/>
      <c r="GT2710" s="1"/>
      <c r="GU2710" s="1"/>
      <c r="GV2710" s="1"/>
      <c r="GW2710" s="1"/>
      <c r="GX2710" s="1"/>
      <c r="GY2710" s="1"/>
      <c r="GZ2710" s="1"/>
      <c r="HA2710" s="1"/>
      <c r="HB2710" s="1"/>
      <c r="HC2710" s="1"/>
      <c r="HD2710" s="1"/>
      <c r="HE2710" s="1"/>
      <c r="HF2710" s="1"/>
      <c r="HG2710" s="1"/>
      <c r="HH2710" s="1"/>
      <c r="HI2710" s="1"/>
      <c r="HJ2710" s="1"/>
      <c r="HK2710" s="1"/>
      <c r="HL2710" s="1"/>
      <c r="HM2710" s="1"/>
      <c r="HN2710" s="1"/>
      <c r="HO2710" s="1"/>
      <c r="HP2710" s="1"/>
      <c r="HQ2710" s="1"/>
      <c r="HR2710" s="1"/>
      <c r="HS2710" s="1"/>
      <c r="HT2710" s="1"/>
      <c r="HU2710" s="1"/>
      <c r="HV2710" s="1"/>
      <c r="HW2710" s="1"/>
      <c r="HX2710" s="1"/>
      <c r="HY2710" s="1"/>
      <c r="HZ2710" s="1"/>
      <c r="IA2710" s="1"/>
      <c r="IB2710" s="1"/>
      <c r="IC2710" s="1"/>
      <c r="ID2710" s="1"/>
      <c r="IE2710" s="1"/>
      <c r="IF2710" s="1"/>
      <c r="IG2710" s="1"/>
      <c r="IH2710" s="1"/>
      <c r="II2710" s="1"/>
      <c r="IJ2710" s="1"/>
      <c r="IK2710" s="1"/>
      <c r="IL2710" s="1"/>
      <c r="IM2710" s="1"/>
      <c r="IN2710" s="1"/>
      <c r="IO2710" s="1"/>
      <c r="IP2710" s="1"/>
      <c r="IQ2710" s="1"/>
    </row>
    <row r="2712" spans="1:251" ht="18.75">
      <c r="A2712" s="38" t="s">
        <v>0</v>
      </c>
      <c r="AW2712" s="44"/>
      <c r="AX2712" s="45"/>
      <c r="AY2712" s="44"/>
    </row>
    <row r="2714" spans="1:251" ht="18.75">
      <c r="B2714" s="141" t="s">
        <v>8</v>
      </c>
      <c r="C2714" s="142"/>
      <c r="D2714" s="142"/>
      <c r="E2714" s="142"/>
      <c r="F2714" s="142"/>
      <c r="G2714" s="142"/>
      <c r="H2714" s="142"/>
      <c r="I2714" s="142"/>
      <c r="J2714" s="142"/>
      <c r="K2714" s="142"/>
      <c r="L2714" s="142"/>
      <c r="M2714" s="142"/>
      <c r="N2714" s="142"/>
      <c r="O2714" s="142"/>
      <c r="P2714" s="142"/>
      <c r="Q2714" s="142"/>
      <c r="R2714" s="142"/>
      <c r="S2714" s="142"/>
      <c r="T2714" s="142"/>
      <c r="U2714" s="142"/>
      <c r="V2714" s="142"/>
      <c r="W2714" s="142"/>
      <c r="X2714" s="142"/>
      <c r="Y2714" s="142"/>
      <c r="Z2714" s="142"/>
      <c r="AA2714" s="142"/>
      <c r="AB2714" s="142"/>
      <c r="AC2714" s="142"/>
      <c r="AD2714" s="142"/>
      <c r="AE2714" s="142"/>
      <c r="AF2714" s="142"/>
      <c r="AG2714" s="142"/>
      <c r="AH2714" s="142"/>
      <c r="AI2714" s="142"/>
      <c r="AJ2714" s="142"/>
      <c r="AK2714" s="142"/>
      <c r="AL2714" s="142"/>
      <c r="AM2714" s="142"/>
      <c r="AN2714" s="142"/>
      <c r="AO2714" s="142"/>
      <c r="AP2714" s="142"/>
      <c r="AQ2714" s="142"/>
      <c r="AR2714" s="142"/>
      <c r="AS2714" s="142"/>
      <c r="AT2714" s="142"/>
      <c r="AU2714" s="142"/>
      <c r="AV2714" s="142"/>
      <c r="AW2714" s="142"/>
      <c r="AX2714" s="142"/>
    </row>
    <row r="2715" spans="1:251">
      <c r="Z2715" s="46"/>
      <c r="AD2715" s="46"/>
      <c r="AE2715" s="46"/>
      <c r="AF2715" s="46"/>
      <c r="AG2715" s="46"/>
      <c r="AH2715" s="46"/>
      <c r="AI2715" s="46"/>
      <c r="AO2715" s="46"/>
    </row>
    <row r="2716" spans="1:251" ht="13.5" thickBot="1">
      <c r="Z2716" s="46"/>
      <c r="AD2716" s="46"/>
      <c r="AE2716" s="46"/>
      <c r="AF2716" s="46"/>
      <c r="AG2716" s="46"/>
      <c r="AH2716" s="46"/>
      <c r="AI2716" s="46"/>
      <c r="AO2716" s="46"/>
      <c r="DI2716" s="2"/>
    </row>
    <row r="2717" spans="1:251" ht="24.75" customHeight="1" thickBot="1">
      <c r="B2717" s="143" t="s">
        <v>1</v>
      </c>
      <c r="C2717" s="144"/>
      <c r="D2717" s="144"/>
      <c r="E2717" s="144"/>
      <c r="F2717" s="144"/>
      <c r="G2717" s="144"/>
      <c r="H2717" s="145" t="s">
        <v>359</v>
      </c>
      <c r="I2717" s="146"/>
      <c r="J2717" s="146"/>
      <c r="K2717" s="146"/>
      <c r="L2717" s="146"/>
      <c r="M2717" s="146"/>
      <c r="N2717" s="146"/>
      <c r="O2717" s="146"/>
      <c r="P2717" s="146"/>
      <c r="Q2717" s="146"/>
      <c r="R2717" s="146"/>
      <c r="S2717" s="146"/>
      <c r="T2717" s="146"/>
      <c r="U2717" s="146"/>
      <c r="V2717" s="146"/>
      <c r="W2717" s="146"/>
      <c r="X2717" s="146"/>
      <c r="Y2717" s="146"/>
      <c r="Z2717" s="146"/>
      <c r="AA2717" s="146"/>
      <c r="AB2717" s="146"/>
      <c r="AC2717" s="146"/>
      <c r="AD2717" s="146"/>
      <c r="AE2717" s="146"/>
      <c r="AF2717" s="146"/>
      <c r="AG2717" s="146"/>
      <c r="AH2717" s="146"/>
      <c r="AI2717" s="146"/>
      <c r="AJ2717" s="146"/>
      <c r="AK2717" s="146"/>
      <c r="AL2717" s="146"/>
      <c r="AM2717" s="146"/>
      <c r="AN2717" s="146"/>
      <c r="AO2717" s="146"/>
      <c r="AP2717" s="146"/>
      <c r="AQ2717" s="146"/>
      <c r="AR2717" s="146"/>
      <c r="AS2717" s="146"/>
      <c r="AT2717" s="146"/>
      <c r="AU2717" s="146"/>
      <c r="AV2717" s="146"/>
      <c r="AW2717" s="146"/>
      <c r="AX2717" s="147"/>
      <c r="DI2717" s="2"/>
    </row>
    <row r="2718" spans="1:251" ht="14.25">
      <c r="B2718" s="47"/>
      <c r="C2718" s="47"/>
      <c r="D2718" s="47"/>
      <c r="E2718" s="47"/>
      <c r="F2718" s="47"/>
      <c r="G2718" s="47"/>
      <c r="H2718" s="40"/>
      <c r="I2718" s="40"/>
      <c r="J2718" s="40"/>
      <c r="K2718" s="40"/>
      <c r="L2718" s="48"/>
      <c r="M2718" s="48"/>
      <c r="N2718" s="48"/>
      <c r="O2718" s="48"/>
      <c r="P2718" s="40"/>
      <c r="Q2718" s="40"/>
      <c r="R2718" s="40"/>
      <c r="S2718" s="40"/>
      <c r="T2718" s="40"/>
      <c r="U2718" s="40"/>
      <c r="V2718" s="49"/>
      <c r="W2718" s="49"/>
      <c r="X2718" s="49"/>
      <c r="Y2718" s="49"/>
      <c r="Z2718" s="49"/>
      <c r="AA2718" s="49"/>
      <c r="AB2718" s="49"/>
      <c r="AC2718" s="49"/>
      <c r="AD2718" s="49"/>
      <c r="AE2718" s="49"/>
      <c r="AF2718" s="49"/>
      <c r="AG2718" s="49"/>
      <c r="AH2718" s="49"/>
      <c r="AI2718" s="49"/>
      <c r="AJ2718" s="49"/>
      <c r="AK2718" s="49"/>
      <c r="AL2718" s="49"/>
      <c r="AM2718" s="49"/>
      <c r="AN2718" s="49"/>
      <c r="AO2718" s="49"/>
      <c r="AP2718" s="49"/>
      <c r="AQ2718" s="49"/>
      <c r="AR2718" s="49"/>
      <c r="AS2718" s="49"/>
      <c r="AT2718" s="49"/>
      <c r="AU2718" s="49"/>
      <c r="AV2718" s="49"/>
      <c r="AW2718" s="49"/>
      <c r="AX2718" s="49"/>
      <c r="DI2718" s="2"/>
    </row>
    <row r="2719" spans="1:251" ht="15" thickBot="1">
      <c r="A2719" s="61"/>
      <c r="B2719" s="49" t="s">
        <v>2</v>
      </c>
      <c r="C2719" s="40"/>
      <c r="D2719" s="40"/>
      <c r="E2719" s="40"/>
      <c r="F2719" s="40"/>
      <c r="G2719" s="40"/>
      <c r="H2719" s="40"/>
      <c r="I2719" s="40"/>
      <c r="J2719" s="40"/>
      <c r="K2719" s="40"/>
      <c r="L2719" s="48"/>
      <c r="M2719" s="48"/>
      <c r="N2719" s="48"/>
      <c r="O2719" s="48"/>
      <c r="P2719" s="40"/>
      <c r="Q2719" s="40"/>
      <c r="R2719" s="40"/>
      <c r="S2719" s="40"/>
      <c r="T2719" s="40"/>
      <c r="U2719" s="40"/>
      <c r="V2719" s="49"/>
      <c r="W2719" s="49"/>
      <c r="X2719" s="49"/>
      <c r="Y2719" s="49"/>
      <c r="Z2719" s="49"/>
      <c r="AA2719" s="49"/>
      <c r="AB2719" s="49"/>
      <c r="AC2719" s="49"/>
      <c r="AD2719" s="49"/>
      <c r="AE2719" s="49"/>
      <c r="AF2719" s="49"/>
      <c r="AG2719" s="49"/>
      <c r="AH2719" s="49"/>
      <c r="AI2719" s="49"/>
      <c r="AJ2719" s="49"/>
      <c r="AK2719" s="49"/>
      <c r="AL2719" s="49"/>
      <c r="AM2719" s="49"/>
      <c r="AN2719" s="49"/>
      <c r="AO2719" s="49"/>
      <c r="AP2719" s="49"/>
      <c r="AQ2719" s="49"/>
      <c r="AR2719" s="49"/>
      <c r="AS2719" s="49"/>
      <c r="AT2719" s="49"/>
      <c r="AU2719" s="49"/>
      <c r="AV2719" s="49"/>
      <c r="AW2719" s="49"/>
      <c r="AX2719" s="49"/>
      <c r="DI2719" s="2"/>
    </row>
    <row r="2720" spans="1:251" ht="14.25">
      <c r="A2720" s="40"/>
      <c r="B2720" s="50"/>
      <c r="C2720" s="47"/>
      <c r="D2720" s="47"/>
      <c r="E2720" s="47"/>
      <c r="F2720" s="47"/>
      <c r="G2720" s="47"/>
      <c r="H2720" s="47"/>
      <c r="I2720" s="47"/>
      <c r="J2720" s="47"/>
      <c r="K2720" s="47"/>
      <c r="L2720" s="51"/>
      <c r="M2720" s="51"/>
      <c r="N2720" s="51"/>
      <c r="O2720" s="51"/>
      <c r="P2720" s="47"/>
      <c r="Q2720" s="47"/>
      <c r="R2720" s="47"/>
      <c r="S2720" s="47"/>
      <c r="T2720" s="47"/>
      <c r="U2720" s="47"/>
      <c r="V2720" s="52"/>
      <c r="W2720" s="52"/>
      <c r="X2720" s="52"/>
      <c r="Y2720" s="52"/>
      <c r="Z2720" s="52"/>
      <c r="AA2720" s="52"/>
      <c r="AB2720" s="52"/>
      <c r="AC2720" s="52"/>
      <c r="AD2720" s="52"/>
      <c r="AE2720" s="52"/>
      <c r="AF2720" s="52"/>
      <c r="AG2720" s="52"/>
      <c r="AH2720" s="52"/>
      <c r="AI2720" s="52"/>
      <c r="AJ2720" s="52"/>
      <c r="AK2720" s="52"/>
      <c r="AL2720" s="52"/>
      <c r="AM2720" s="52"/>
      <c r="AN2720" s="52"/>
      <c r="AO2720" s="52"/>
      <c r="AP2720" s="52"/>
      <c r="AQ2720" s="52"/>
      <c r="AR2720" s="52"/>
      <c r="AS2720" s="52"/>
      <c r="AT2720" s="52"/>
      <c r="AU2720" s="52"/>
      <c r="AV2720" s="52"/>
      <c r="AW2720" s="52"/>
      <c r="AX2720" s="53"/>
    </row>
    <row r="2721" spans="1:113" ht="12" customHeight="1">
      <c r="A2721" s="40"/>
      <c r="B2721" s="157" t="s">
        <v>600</v>
      </c>
      <c r="C2721" s="158"/>
      <c r="D2721" s="158"/>
      <c r="E2721" s="158"/>
      <c r="F2721" s="158"/>
      <c r="G2721" s="158"/>
      <c r="H2721" s="158"/>
      <c r="I2721" s="158"/>
      <c r="J2721" s="158"/>
      <c r="K2721" s="158"/>
      <c r="L2721" s="158"/>
      <c r="M2721" s="158"/>
      <c r="N2721" s="158"/>
      <c r="O2721" s="158"/>
      <c r="P2721" s="158"/>
      <c r="Q2721" s="158"/>
      <c r="R2721" s="158"/>
      <c r="S2721" s="158"/>
      <c r="T2721" s="158"/>
      <c r="U2721" s="158"/>
      <c r="V2721" s="158"/>
      <c r="W2721" s="158"/>
      <c r="X2721" s="158"/>
      <c r="Y2721" s="158"/>
      <c r="Z2721" s="158"/>
      <c r="AA2721" s="158"/>
      <c r="AB2721" s="158"/>
      <c r="AC2721" s="158"/>
      <c r="AD2721" s="158"/>
      <c r="AE2721" s="158"/>
      <c r="AF2721" s="158"/>
      <c r="AG2721" s="158"/>
      <c r="AH2721" s="158"/>
      <c r="AI2721" s="158"/>
      <c r="AJ2721" s="158"/>
      <c r="AK2721" s="158"/>
      <c r="AL2721" s="158"/>
      <c r="AM2721" s="158"/>
      <c r="AN2721" s="158"/>
      <c r="AO2721" s="158"/>
      <c r="AP2721" s="158"/>
      <c r="AQ2721" s="158"/>
      <c r="AR2721" s="158"/>
      <c r="AS2721" s="158"/>
      <c r="AT2721" s="158"/>
      <c r="AU2721" s="158"/>
      <c r="AV2721" s="158"/>
      <c r="AW2721" s="158"/>
      <c r="AX2721" s="159"/>
    </row>
    <row r="2722" spans="1:113" ht="12" customHeight="1">
      <c r="A2722" s="40"/>
      <c r="B2722" s="157"/>
      <c r="C2722" s="158"/>
      <c r="D2722" s="158"/>
      <c r="E2722" s="158"/>
      <c r="F2722" s="158"/>
      <c r="G2722" s="158"/>
      <c r="H2722" s="158"/>
      <c r="I2722" s="158"/>
      <c r="J2722" s="158"/>
      <c r="K2722" s="158"/>
      <c r="L2722" s="158"/>
      <c r="M2722" s="158"/>
      <c r="N2722" s="158"/>
      <c r="O2722" s="158"/>
      <c r="P2722" s="158"/>
      <c r="Q2722" s="158"/>
      <c r="R2722" s="158"/>
      <c r="S2722" s="158"/>
      <c r="T2722" s="158"/>
      <c r="U2722" s="158"/>
      <c r="V2722" s="158"/>
      <c r="W2722" s="158"/>
      <c r="X2722" s="158"/>
      <c r="Y2722" s="158"/>
      <c r="Z2722" s="158"/>
      <c r="AA2722" s="158"/>
      <c r="AB2722" s="158"/>
      <c r="AC2722" s="158"/>
      <c r="AD2722" s="158"/>
      <c r="AE2722" s="158"/>
      <c r="AF2722" s="158"/>
      <c r="AG2722" s="158"/>
      <c r="AH2722" s="158"/>
      <c r="AI2722" s="158"/>
      <c r="AJ2722" s="158"/>
      <c r="AK2722" s="158"/>
      <c r="AL2722" s="158"/>
      <c r="AM2722" s="158"/>
      <c r="AN2722" s="158"/>
      <c r="AO2722" s="158"/>
      <c r="AP2722" s="158"/>
      <c r="AQ2722" s="158"/>
      <c r="AR2722" s="158"/>
      <c r="AS2722" s="158"/>
      <c r="AT2722" s="158"/>
      <c r="AU2722" s="158"/>
      <c r="AV2722" s="158"/>
      <c r="AW2722" s="158"/>
      <c r="AX2722" s="159"/>
    </row>
    <row r="2723" spans="1:113" ht="12" customHeight="1">
      <c r="A2723" s="40"/>
      <c r="B2723" s="157"/>
      <c r="C2723" s="158"/>
      <c r="D2723" s="158"/>
      <c r="E2723" s="158"/>
      <c r="F2723" s="158"/>
      <c r="G2723" s="158"/>
      <c r="H2723" s="158"/>
      <c r="I2723" s="158"/>
      <c r="J2723" s="158"/>
      <c r="K2723" s="158"/>
      <c r="L2723" s="158"/>
      <c r="M2723" s="158"/>
      <c r="N2723" s="158"/>
      <c r="O2723" s="158"/>
      <c r="P2723" s="158"/>
      <c r="Q2723" s="158"/>
      <c r="R2723" s="158"/>
      <c r="S2723" s="158"/>
      <c r="T2723" s="158"/>
      <c r="U2723" s="158"/>
      <c r="V2723" s="158"/>
      <c r="W2723" s="158"/>
      <c r="X2723" s="158"/>
      <c r="Y2723" s="158"/>
      <c r="Z2723" s="158"/>
      <c r="AA2723" s="158"/>
      <c r="AB2723" s="158"/>
      <c r="AC2723" s="158"/>
      <c r="AD2723" s="158"/>
      <c r="AE2723" s="158"/>
      <c r="AF2723" s="158"/>
      <c r="AG2723" s="158"/>
      <c r="AH2723" s="158"/>
      <c r="AI2723" s="158"/>
      <c r="AJ2723" s="158"/>
      <c r="AK2723" s="158"/>
      <c r="AL2723" s="158"/>
      <c r="AM2723" s="158"/>
      <c r="AN2723" s="158"/>
      <c r="AO2723" s="158"/>
      <c r="AP2723" s="158"/>
      <c r="AQ2723" s="158"/>
      <c r="AR2723" s="158"/>
      <c r="AS2723" s="158"/>
      <c r="AT2723" s="158"/>
      <c r="AU2723" s="158"/>
      <c r="AV2723" s="158"/>
      <c r="AW2723" s="158"/>
      <c r="AX2723" s="159"/>
      <c r="BC2723" s="3"/>
    </row>
    <row r="2724" spans="1:113" ht="12" customHeight="1">
      <c r="A2724" s="40"/>
      <c r="B2724" s="157"/>
      <c r="C2724" s="158"/>
      <c r="D2724" s="158"/>
      <c r="E2724" s="158"/>
      <c r="F2724" s="158"/>
      <c r="G2724" s="158"/>
      <c r="H2724" s="158"/>
      <c r="I2724" s="158"/>
      <c r="J2724" s="158"/>
      <c r="K2724" s="158"/>
      <c r="L2724" s="158"/>
      <c r="M2724" s="158"/>
      <c r="N2724" s="158"/>
      <c r="O2724" s="158"/>
      <c r="P2724" s="158"/>
      <c r="Q2724" s="158"/>
      <c r="R2724" s="158"/>
      <c r="S2724" s="158"/>
      <c r="T2724" s="158"/>
      <c r="U2724" s="158"/>
      <c r="V2724" s="158"/>
      <c r="W2724" s="158"/>
      <c r="X2724" s="158"/>
      <c r="Y2724" s="158"/>
      <c r="Z2724" s="158"/>
      <c r="AA2724" s="158"/>
      <c r="AB2724" s="158"/>
      <c r="AC2724" s="158"/>
      <c r="AD2724" s="158"/>
      <c r="AE2724" s="158"/>
      <c r="AF2724" s="158"/>
      <c r="AG2724" s="158"/>
      <c r="AH2724" s="158"/>
      <c r="AI2724" s="158"/>
      <c r="AJ2724" s="158"/>
      <c r="AK2724" s="158"/>
      <c r="AL2724" s="158"/>
      <c r="AM2724" s="158"/>
      <c r="AN2724" s="158"/>
      <c r="AO2724" s="158"/>
      <c r="AP2724" s="158"/>
      <c r="AQ2724" s="158"/>
      <c r="AR2724" s="158"/>
      <c r="AS2724" s="158"/>
      <c r="AT2724" s="158"/>
      <c r="AU2724" s="158"/>
      <c r="AV2724" s="158"/>
      <c r="AW2724" s="158"/>
      <c r="AX2724" s="159"/>
    </row>
    <row r="2725" spans="1:113" ht="12" customHeight="1">
      <c r="A2725" s="40"/>
      <c r="B2725" s="157"/>
      <c r="C2725" s="158"/>
      <c r="D2725" s="158"/>
      <c r="E2725" s="158"/>
      <c r="F2725" s="158"/>
      <c r="G2725" s="158"/>
      <c r="H2725" s="158"/>
      <c r="I2725" s="158"/>
      <c r="J2725" s="158"/>
      <c r="K2725" s="158"/>
      <c r="L2725" s="158"/>
      <c r="M2725" s="158"/>
      <c r="N2725" s="158"/>
      <c r="O2725" s="158"/>
      <c r="P2725" s="158"/>
      <c r="Q2725" s="158"/>
      <c r="R2725" s="158"/>
      <c r="S2725" s="158"/>
      <c r="T2725" s="158"/>
      <c r="U2725" s="158"/>
      <c r="V2725" s="158"/>
      <c r="W2725" s="158"/>
      <c r="X2725" s="158"/>
      <c r="Y2725" s="158"/>
      <c r="Z2725" s="158"/>
      <c r="AA2725" s="158"/>
      <c r="AB2725" s="158"/>
      <c r="AC2725" s="158"/>
      <c r="AD2725" s="158"/>
      <c r="AE2725" s="158"/>
      <c r="AF2725" s="158"/>
      <c r="AG2725" s="158"/>
      <c r="AH2725" s="158"/>
      <c r="AI2725" s="158"/>
      <c r="AJ2725" s="158"/>
      <c r="AK2725" s="158"/>
      <c r="AL2725" s="158"/>
      <c r="AM2725" s="158"/>
      <c r="AN2725" s="158"/>
      <c r="AO2725" s="158"/>
      <c r="AP2725" s="158"/>
      <c r="AQ2725" s="158"/>
      <c r="AR2725" s="158"/>
      <c r="AS2725" s="158"/>
      <c r="AT2725" s="158"/>
      <c r="AU2725" s="158"/>
      <c r="AV2725" s="158"/>
      <c r="AW2725" s="158"/>
      <c r="AX2725" s="159"/>
    </row>
    <row r="2726" spans="1:113" ht="12" customHeight="1">
      <c r="A2726" s="40"/>
      <c r="B2726" s="157"/>
      <c r="C2726" s="158"/>
      <c r="D2726" s="158"/>
      <c r="E2726" s="158"/>
      <c r="F2726" s="158"/>
      <c r="G2726" s="158"/>
      <c r="H2726" s="158"/>
      <c r="I2726" s="158"/>
      <c r="J2726" s="158"/>
      <c r="K2726" s="158"/>
      <c r="L2726" s="158"/>
      <c r="M2726" s="158"/>
      <c r="N2726" s="158"/>
      <c r="O2726" s="158"/>
      <c r="P2726" s="158"/>
      <c r="Q2726" s="158"/>
      <c r="R2726" s="158"/>
      <c r="S2726" s="158"/>
      <c r="T2726" s="158"/>
      <c r="U2726" s="158"/>
      <c r="V2726" s="158"/>
      <c r="W2726" s="158"/>
      <c r="X2726" s="158"/>
      <c r="Y2726" s="158"/>
      <c r="Z2726" s="158"/>
      <c r="AA2726" s="158"/>
      <c r="AB2726" s="158"/>
      <c r="AC2726" s="158"/>
      <c r="AD2726" s="158"/>
      <c r="AE2726" s="158"/>
      <c r="AF2726" s="158"/>
      <c r="AG2726" s="158"/>
      <c r="AH2726" s="158"/>
      <c r="AI2726" s="158"/>
      <c r="AJ2726" s="158"/>
      <c r="AK2726" s="158"/>
      <c r="AL2726" s="158"/>
      <c r="AM2726" s="158"/>
      <c r="AN2726" s="158"/>
      <c r="AO2726" s="158"/>
      <c r="AP2726" s="158"/>
      <c r="AQ2726" s="158"/>
      <c r="AR2726" s="158"/>
      <c r="AS2726" s="158"/>
      <c r="AT2726" s="158"/>
      <c r="AU2726" s="158"/>
      <c r="AV2726" s="158"/>
      <c r="AW2726" s="158"/>
      <c r="AX2726" s="159"/>
    </row>
    <row r="2727" spans="1:113" ht="15" thickBot="1">
      <c r="A2727" s="41"/>
      <c r="B2727" s="54"/>
      <c r="C2727" s="55"/>
      <c r="D2727" s="55"/>
      <c r="E2727" s="55"/>
      <c r="F2727" s="55"/>
      <c r="G2727" s="55"/>
      <c r="H2727" s="55"/>
      <c r="I2727" s="55"/>
      <c r="J2727" s="55"/>
      <c r="K2727" s="55"/>
      <c r="L2727" s="55"/>
      <c r="M2727" s="55"/>
      <c r="N2727" s="55"/>
      <c r="O2727" s="55"/>
      <c r="P2727" s="55"/>
      <c r="Q2727" s="55"/>
      <c r="R2727" s="55"/>
      <c r="S2727" s="55"/>
      <c r="T2727" s="55"/>
      <c r="U2727" s="55"/>
      <c r="V2727" s="55"/>
      <c r="W2727" s="55"/>
      <c r="X2727" s="55"/>
      <c r="Y2727" s="55"/>
      <c r="Z2727" s="55"/>
      <c r="AA2727" s="55"/>
      <c r="AB2727" s="55"/>
      <c r="AC2727" s="55"/>
      <c r="AD2727" s="55"/>
      <c r="AE2727" s="55"/>
      <c r="AF2727" s="55"/>
      <c r="AG2727" s="55"/>
      <c r="AH2727" s="55"/>
      <c r="AI2727" s="55"/>
      <c r="AJ2727" s="55"/>
      <c r="AK2727" s="55"/>
      <c r="AL2727" s="55"/>
      <c r="AM2727" s="55"/>
      <c r="AN2727" s="55"/>
      <c r="AO2727" s="55"/>
      <c r="AP2727" s="55"/>
      <c r="AQ2727" s="55"/>
      <c r="AR2727" s="55"/>
      <c r="AS2727" s="55"/>
      <c r="AT2727" s="55"/>
      <c r="AU2727" s="55"/>
      <c r="AV2727" s="55"/>
      <c r="AW2727" s="55"/>
      <c r="AX2727" s="56"/>
    </row>
    <row r="2728" spans="1:113">
      <c r="B2728" s="57"/>
    </row>
    <row r="2729" spans="1:113" ht="15" thickBot="1">
      <c r="A2729" s="61"/>
      <c r="B2729" s="49" t="s">
        <v>3</v>
      </c>
      <c r="C2729" s="40"/>
      <c r="D2729" s="40"/>
      <c r="E2729" s="40"/>
      <c r="F2729" s="40"/>
      <c r="G2729" s="40"/>
      <c r="H2729" s="40"/>
      <c r="I2729" s="40"/>
      <c r="J2729" s="40"/>
      <c r="K2729" s="40"/>
      <c r="L2729" s="48"/>
      <c r="M2729" s="48"/>
      <c r="N2729" s="48"/>
      <c r="O2729" s="48"/>
      <c r="P2729" s="40"/>
      <c r="Q2729" s="40"/>
      <c r="R2729" s="40"/>
      <c r="S2729" s="40"/>
      <c r="T2729" s="40"/>
      <c r="U2729" s="40"/>
      <c r="V2729" s="49"/>
      <c r="W2729" s="49"/>
      <c r="X2729" s="49"/>
      <c r="Y2729" s="49"/>
      <c r="Z2729" s="49"/>
      <c r="AA2729" s="49"/>
      <c r="AB2729" s="49"/>
      <c r="AC2729" s="49"/>
      <c r="AD2729" s="49"/>
      <c r="AE2729" s="49"/>
      <c r="AF2729" s="49"/>
      <c r="AG2729" s="49"/>
      <c r="AH2729" s="49"/>
      <c r="AI2729" s="49"/>
      <c r="AJ2729" s="49"/>
      <c r="AK2729" s="49"/>
      <c r="AL2729" s="49"/>
      <c r="AM2729" s="49"/>
      <c r="AN2729" s="49"/>
      <c r="AO2729" s="49"/>
      <c r="AP2729" s="49"/>
      <c r="AQ2729" s="49"/>
      <c r="AR2729" s="49"/>
      <c r="AS2729" s="49"/>
      <c r="AT2729" s="49"/>
      <c r="AU2729" s="49"/>
      <c r="AV2729" s="49"/>
      <c r="AW2729" s="49"/>
      <c r="AX2729" s="49"/>
      <c r="DI2729" s="2"/>
    </row>
    <row r="2730" spans="1:113" ht="14.25">
      <c r="A2730" s="40"/>
      <c r="B2730" s="50"/>
      <c r="C2730" s="47"/>
      <c r="D2730" s="47"/>
      <c r="E2730" s="47"/>
      <c r="F2730" s="47"/>
      <c r="G2730" s="47"/>
      <c r="H2730" s="47"/>
      <c r="I2730" s="47"/>
      <c r="J2730" s="47"/>
      <c r="K2730" s="47"/>
      <c r="L2730" s="51"/>
      <c r="M2730" s="51"/>
      <c r="N2730" s="51"/>
      <c r="O2730" s="51"/>
      <c r="P2730" s="47"/>
      <c r="Q2730" s="47"/>
      <c r="R2730" s="47"/>
      <c r="S2730" s="47"/>
      <c r="T2730" s="47"/>
      <c r="U2730" s="47"/>
      <c r="V2730" s="52"/>
      <c r="W2730" s="52"/>
      <c r="X2730" s="52"/>
      <c r="Y2730" s="52"/>
      <c r="Z2730" s="52"/>
      <c r="AA2730" s="52"/>
      <c r="AB2730" s="52"/>
      <c r="AC2730" s="52"/>
      <c r="AD2730" s="52"/>
      <c r="AE2730" s="52"/>
      <c r="AF2730" s="52"/>
      <c r="AG2730" s="52"/>
      <c r="AH2730" s="52"/>
      <c r="AI2730" s="52"/>
      <c r="AJ2730" s="52"/>
      <c r="AK2730" s="52"/>
      <c r="AL2730" s="52"/>
      <c r="AM2730" s="52"/>
      <c r="AN2730" s="52"/>
      <c r="AO2730" s="52"/>
      <c r="AP2730" s="52"/>
      <c r="AQ2730" s="52"/>
      <c r="AR2730" s="52"/>
      <c r="AS2730" s="52"/>
      <c r="AT2730" s="52"/>
      <c r="AU2730" s="52"/>
      <c r="AV2730" s="52"/>
      <c r="AW2730" s="52"/>
      <c r="AX2730" s="53"/>
    </row>
    <row r="2731" spans="1:113" ht="12" customHeight="1">
      <c r="A2731" s="40"/>
      <c r="B2731" s="157" t="s">
        <v>360</v>
      </c>
      <c r="C2731" s="158"/>
      <c r="D2731" s="158"/>
      <c r="E2731" s="158"/>
      <c r="F2731" s="158"/>
      <c r="G2731" s="158"/>
      <c r="H2731" s="158"/>
      <c r="I2731" s="158"/>
      <c r="J2731" s="158"/>
      <c r="K2731" s="158"/>
      <c r="L2731" s="158"/>
      <c r="M2731" s="158"/>
      <c r="N2731" s="158"/>
      <c r="O2731" s="158"/>
      <c r="P2731" s="158"/>
      <c r="Q2731" s="158"/>
      <c r="R2731" s="158"/>
      <c r="S2731" s="158"/>
      <c r="T2731" s="158"/>
      <c r="U2731" s="158"/>
      <c r="V2731" s="158"/>
      <c r="W2731" s="158"/>
      <c r="X2731" s="158"/>
      <c r="Y2731" s="158"/>
      <c r="Z2731" s="158"/>
      <c r="AA2731" s="158"/>
      <c r="AB2731" s="158"/>
      <c r="AC2731" s="158"/>
      <c r="AD2731" s="158"/>
      <c r="AE2731" s="158"/>
      <c r="AF2731" s="158"/>
      <c r="AG2731" s="158"/>
      <c r="AH2731" s="158"/>
      <c r="AI2731" s="158"/>
      <c r="AJ2731" s="158"/>
      <c r="AK2731" s="158"/>
      <c r="AL2731" s="158"/>
      <c r="AM2731" s="158"/>
      <c r="AN2731" s="158"/>
      <c r="AO2731" s="158"/>
      <c r="AP2731" s="158"/>
      <c r="AQ2731" s="158"/>
      <c r="AR2731" s="158"/>
      <c r="AS2731" s="158"/>
      <c r="AT2731" s="158"/>
      <c r="AU2731" s="158"/>
      <c r="AV2731" s="158"/>
      <c r="AW2731" s="158"/>
      <c r="AX2731" s="159"/>
    </row>
    <row r="2732" spans="1:113" ht="12" customHeight="1">
      <c r="A2732" s="40"/>
      <c r="B2732" s="157"/>
      <c r="C2732" s="158"/>
      <c r="D2732" s="158"/>
      <c r="E2732" s="158"/>
      <c r="F2732" s="158"/>
      <c r="G2732" s="158"/>
      <c r="H2732" s="158"/>
      <c r="I2732" s="158"/>
      <c r="J2732" s="158"/>
      <c r="K2732" s="158"/>
      <c r="L2732" s="158"/>
      <c r="M2732" s="158"/>
      <c r="N2732" s="158"/>
      <c r="O2732" s="158"/>
      <c r="P2732" s="158"/>
      <c r="Q2732" s="158"/>
      <c r="R2732" s="158"/>
      <c r="S2732" s="158"/>
      <c r="T2732" s="158"/>
      <c r="U2732" s="158"/>
      <c r="V2732" s="158"/>
      <c r="W2732" s="158"/>
      <c r="X2732" s="158"/>
      <c r="Y2732" s="158"/>
      <c r="Z2732" s="158"/>
      <c r="AA2732" s="158"/>
      <c r="AB2732" s="158"/>
      <c r="AC2732" s="158"/>
      <c r="AD2732" s="158"/>
      <c r="AE2732" s="158"/>
      <c r="AF2732" s="158"/>
      <c r="AG2732" s="158"/>
      <c r="AH2732" s="158"/>
      <c r="AI2732" s="158"/>
      <c r="AJ2732" s="158"/>
      <c r="AK2732" s="158"/>
      <c r="AL2732" s="158"/>
      <c r="AM2732" s="158"/>
      <c r="AN2732" s="158"/>
      <c r="AO2732" s="158"/>
      <c r="AP2732" s="158"/>
      <c r="AQ2732" s="158"/>
      <c r="AR2732" s="158"/>
      <c r="AS2732" s="158"/>
      <c r="AT2732" s="158"/>
      <c r="AU2732" s="158"/>
      <c r="AV2732" s="158"/>
      <c r="AW2732" s="158"/>
      <c r="AX2732" s="159"/>
    </row>
    <row r="2733" spans="1:113" ht="12" customHeight="1">
      <c r="A2733" s="40"/>
      <c r="B2733" s="157"/>
      <c r="C2733" s="158"/>
      <c r="D2733" s="158"/>
      <c r="E2733" s="158"/>
      <c r="F2733" s="158"/>
      <c r="G2733" s="158"/>
      <c r="H2733" s="158"/>
      <c r="I2733" s="158"/>
      <c r="J2733" s="158"/>
      <c r="K2733" s="158"/>
      <c r="L2733" s="158"/>
      <c r="M2733" s="158"/>
      <c r="N2733" s="158"/>
      <c r="O2733" s="158"/>
      <c r="P2733" s="158"/>
      <c r="Q2733" s="158"/>
      <c r="R2733" s="158"/>
      <c r="S2733" s="158"/>
      <c r="T2733" s="158"/>
      <c r="U2733" s="158"/>
      <c r="V2733" s="158"/>
      <c r="W2733" s="158"/>
      <c r="X2733" s="158"/>
      <c r="Y2733" s="158"/>
      <c r="Z2733" s="158"/>
      <c r="AA2733" s="158"/>
      <c r="AB2733" s="158"/>
      <c r="AC2733" s="158"/>
      <c r="AD2733" s="158"/>
      <c r="AE2733" s="158"/>
      <c r="AF2733" s="158"/>
      <c r="AG2733" s="158"/>
      <c r="AH2733" s="158"/>
      <c r="AI2733" s="158"/>
      <c r="AJ2733" s="158"/>
      <c r="AK2733" s="158"/>
      <c r="AL2733" s="158"/>
      <c r="AM2733" s="158"/>
      <c r="AN2733" s="158"/>
      <c r="AO2733" s="158"/>
      <c r="AP2733" s="158"/>
      <c r="AQ2733" s="158"/>
      <c r="AR2733" s="158"/>
      <c r="AS2733" s="158"/>
      <c r="AT2733" s="158"/>
      <c r="AU2733" s="158"/>
      <c r="AV2733" s="158"/>
      <c r="AW2733" s="158"/>
      <c r="AX2733" s="159"/>
    </row>
    <row r="2734" spans="1:113" ht="12" customHeight="1">
      <c r="A2734" s="40"/>
      <c r="B2734" s="157"/>
      <c r="C2734" s="158"/>
      <c r="D2734" s="158"/>
      <c r="E2734" s="158"/>
      <c r="F2734" s="158"/>
      <c r="G2734" s="158"/>
      <c r="H2734" s="158"/>
      <c r="I2734" s="158"/>
      <c r="J2734" s="158"/>
      <c r="K2734" s="158"/>
      <c r="L2734" s="158"/>
      <c r="M2734" s="158"/>
      <c r="N2734" s="158"/>
      <c r="O2734" s="158"/>
      <c r="P2734" s="158"/>
      <c r="Q2734" s="158"/>
      <c r="R2734" s="158"/>
      <c r="S2734" s="158"/>
      <c r="T2734" s="158"/>
      <c r="U2734" s="158"/>
      <c r="V2734" s="158"/>
      <c r="W2734" s="158"/>
      <c r="X2734" s="158"/>
      <c r="Y2734" s="158"/>
      <c r="Z2734" s="158"/>
      <c r="AA2734" s="158"/>
      <c r="AB2734" s="158"/>
      <c r="AC2734" s="158"/>
      <c r="AD2734" s="158"/>
      <c r="AE2734" s="158"/>
      <c r="AF2734" s="158"/>
      <c r="AG2734" s="158"/>
      <c r="AH2734" s="158"/>
      <c r="AI2734" s="158"/>
      <c r="AJ2734" s="158"/>
      <c r="AK2734" s="158"/>
      <c r="AL2734" s="158"/>
      <c r="AM2734" s="158"/>
      <c r="AN2734" s="158"/>
      <c r="AO2734" s="158"/>
      <c r="AP2734" s="158"/>
      <c r="AQ2734" s="158"/>
      <c r="AR2734" s="158"/>
      <c r="AS2734" s="158"/>
      <c r="AT2734" s="158"/>
      <c r="AU2734" s="158"/>
      <c r="AV2734" s="158"/>
      <c r="AW2734" s="158"/>
      <c r="AX2734" s="159"/>
    </row>
    <row r="2735" spans="1:113" ht="12" customHeight="1">
      <c r="A2735" s="40"/>
      <c r="B2735" s="157"/>
      <c r="C2735" s="158"/>
      <c r="D2735" s="158"/>
      <c r="E2735" s="158"/>
      <c r="F2735" s="158"/>
      <c r="G2735" s="158"/>
      <c r="H2735" s="158"/>
      <c r="I2735" s="158"/>
      <c r="J2735" s="158"/>
      <c r="K2735" s="158"/>
      <c r="L2735" s="158"/>
      <c r="M2735" s="158"/>
      <c r="N2735" s="158"/>
      <c r="O2735" s="158"/>
      <c r="P2735" s="158"/>
      <c r="Q2735" s="158"/>
      <c r="R2735" s="158"/>
      <c r="S2735" s="158"/>
      <c r="T2735" s="158"/>
      <c r="U2735" s="158"/>
      <c r="V2735" s="158"/>
      <c r="W2735" s="158"/>
      <c r="X2735" s="158"/>
      <c r="Y2735" s="158"/>
      <c r="Z2735" s="158"/>
      <c r="AA2735" s="158"/>
      <c r="AB2735" s="158"/>
      <c r="AC2735" s="158"/>
      <c r="AD2735" s="158"/>
      <c r="AE2735" s="158"/>
      <c r="AF2735" s="158"/>
      <c r="AG2735" s="158"/>
      <c r="AH2735" s="158"/>
      <c r="AI2735" s="158"/>
      <c r="AJ2735" s="158"/>
      <c r="AK2735" s="158"/>
      <c r="AL2735" s="158"/>
      <c r="AM2735" s="158"/>
      <c r="AN2735" s="158"/>
      <c r="AO2735" s="158"/>
      <c r="AP2735" s="158"/>
      <c r="AQ2735" s="158"/>
      <c r="AR2735" s="158"/>
      <c r="AS2735" s="158"/>
      <c r="AT2735" s="158"/>
      <c r="AU2735" s="158"/>
      <c r="AV2735" s="158"/>
      <c r="AW2735" s="158"/>
      <c r="AX2735" s="159"/>
      <c r="BC2735" s="3"/>
    </row>
    <row r="2736" spans="1:113" ht="12" customHeight="1">
      <c r="A2736" s="40"/>
      <c r="B2736" s="157"/>
      <c r="C2736" s="158"/>
      <c r="D2736" s="158"/>
      <c r="E2736" s="158"/>
      <c r="F2736" s="158"/>
      <c r="G2736" s="158"/>
      <c r="H2736" s="158"/>
      <c r="I2736" s="158"/>
      <c r="J2736" s="158"/>
      <c r="K2736" s="158"/>
      <c r="L2736" s="158"/>
      <c r="M2736" s="158"/>
      <c r="N2736" s="158"/>
      <c r="O2736" s="158"/>
      <c r="P2736" s="158"/>
      <c r="Q2736" s="158"/>
      <c r="R2736" s="158"/>
      <c r="S2736" s="158"/>
      <c r="T2736" s="158"/>
      <c r="U2736" s="158"/>
      <c r="V2736" s="158"/>
      <c r="W2736" s="158"/>
      <c r="X2736" s="158"/>
      <c r="Y2736" s="158"/>
      <c r="Z2736" s="158"/>
      <c r="AA2736" s="158"/>
      <c r="AB2736" s="158"/>
      <c r="AC2736" s="158"/>
      <c r="AD2736" s="158"/>
      <c r="AE2736" s="158"/>
      <c r="AF2736" s="158"/>
      <c r="AG2736" s="158"/>
      <c r="AH2736" s="158"/>
      <c r="AI2736" s="158"/>
      <c r="AJ2736" s="158"/>
      <c r="AK2736" s="158"/>
      <c r="AL2736" s="158"/>
      <c r="AM2736" s="158"/>
      <c r="AN2736" s="158"/>
      <c r="AO2736" s="158"/>
      <c r="AP2736" s="158"/>
      <c r="AQ2736" s="158"/>
      <c r="AR2736" s="158"/>
      <c r="AS2736" s="158"/>
      <c r="AT2736" s="158"/>
      <c r="AU2736" s="158"/>
      <c r="AV2736" s="158"/>
      <c r="AW2736" s="158"/>
      <c r="AX2736" s="159"/>
    </row>
    <row r="2737" spans="1:251" ht="12" customHeight="1">
      <c r="A2737" s="40"/>
      <c r="B2737" s="157"/>
      <c r="C2737" s="158"/>
      <c r="D2737" s="158"/>
      <c r="E2737" s="158"/>
      <c r="F2737" s="158"/>
      <c r="G2737" s="158"/>
      <c r="H2737" s="158"/>
      <c r="I2737" s="158"/>
      <c r="J2737" s="158"/>
      <c r="K2737" s="158"/>
      <c r="L2737" s="158"/>
      <c r="M2737" s="158"/>
      <c r="N2737" s="158"/>
      <c r="O2737" s="158"/>
      <c r="P2737" s="158"/>
      <c r="Q2737" s="158"/>
      <c r="R2737" s="158"/>
      <c r="S2737" s="158"/>
      <c r="T2737" s="158"/>
      <c r="U2737" s="158"/>
      <c r="V2737" s="158"/>
      <c r="W2737" s="158"/>
      <c r="X2737" s="158"/>
      <c r="Y2737" s="158"/>
      <c r="Z2737" s="158"/>
      <c r="AA2737" s="158"/>
      <c r="AB2737" s="158"/>
      <c r="AC2737" s="158"/>
      <c r="AD2737" s="158"/>
      <c r="AE2737" s="158"/>
      <c r="AF2737" s="158"/>
      <c r="AG2737" s="158"/>
      <c r="AH2737" s="158"/>
      <c r="AI2737" s="158"/>
      <c r="AJ2737" s="158"/>
      <c r="AK2737" s="158"/>
      <c r="AL2737" s="158"/>
      <c r="AM2737" s="158"/>
      <c r="AN2737" s="158"/>
      <c r="AO2737" s="158"/>
      <c r="AP2737" s="158"/>
      <c r="AQ2737" s="158"/>
      <c r="AR2737" s="158"/>
      <c r="AS2737" s="158"/>
      <c r="AT2737" s="158"/>
      <c r="AU2737" s="158"/>
      <c r="AV2737" s="158"/>
      <c r="AW2737" s="158"/>
      <c r="AX2737" s="159"/>
    </row>
    <row r="2738" spans="1:251" ht="12" customHeight="1">
      <c r="A2738" s="40"/>
      <c r="B2738" s="157"/>
      <c r="C2738" s="158"/>
      <c r="D2738" s="158"/>
      <c r="E2738" s="158"/>
      <c r="F2738" s="158"/>
      <c r="G2738" s="158"/>
      <c r="H2738" s="158"/>
      <c r="I2738" s="158"/>
      <c r="J2738" s="158"/>
      <c r="K2738" s="158"/>
      <c r="L2738" s="158"/>
      <c r="M2738" s="158"/>
      <c r="N2738" s="158"/>
      <c r="O2738" s="158"/>
      <c r="P2738" s="158"/>
      <c r="Q2738" s="158"/>
      <c r="R2738" s="158"/>
      <c r="S2738" s="158"/>
      <c r="T2738" s="158"/>
      <c r="U2738" s="158"/>
      <c r="V2738" s="158"/>
      <c r="W2738" s="158"/>
      <c r="X2738" s="158"/>
      <c r="Y2738" s="158"/>
      <c r="Z2738" s="158"/>
      <c r="AA2738" s="158"/>
      <c r="AB2738" s="158"/>
      <c r="AC2738" s="158"/>
      <c r="AD2738" s="158"/>
      <c r="AE2738" s="158"/>
      <c r="AF2738" s="158"/>
      <c r="AG2738" s="158"/>
      <c r="AH2738" s="158"/>
      <c r="AI2738" s="158"/>
      <c r="AJ2738" s="158"/>
      <c r="AK2738" s="158"/>
      <c r="AL2738" s="158"/>
      <c r="AM2738" s="158"/>
      <c r="AN2738" s="158"/>
      <c r="AO2738" s="158"/>
      <c r="AP2738" s="158"/>
      <c r="AQ2738" s="158"/>
      <c r="AR2738" s="158"/>
      <c r="AS2738" s="158"/>
      <c r="AT2738" s="158"/>
      <c r="AU2738" s="158"/>
      <c r="AV2738" s="158"/>
      <c r="AW2738" s="158"/>
      <c r="AX2738" s="159"/>
    </row>
    <row r="2739" spans="1:251" ht="15" thickBot="1">
      <c r="A2739" s="41"/>
      <c r="B2739" s="54"/>
      <c r="C2739" s="55"/>
      <c r="D2739" s="55"/>
      <c r="E2739" s="55"/>
      <c r="F2739" s="55"/>
      <c r="G2739" s="55"/>
      <c r="H2739" s="55"/>
      <c r="I2739" s="55"/>
      <c r="J2739" s="55"/>
      <c r="K2739" s="55"/>
      <c r="L2739" s="55"/>
      <c r="M2739" s="55"/>
      <c r="N2739" s="55"/>
      <c r="O2739" s="55"/>
      <c r="P2739" s="55"/>
      <c r="Q2739" s="55"/>
      <c r="R2739" s="55"/>
      <c r="S2739" s="55"/>
      <c r="T2739" s="55"/>
      <c r="U2739" s="55"/>
      <c r="V2739" s="55"/>
      <c r="W2739" s="55"/>
      <c r="X2739" s="55"/>
      <c r="Y2739" s="55"/>
      <c r="Z2739" s="55"/>
      <c r="AA2739" s="55"/>
      <c r="AB2739" s="55"/>
      <c r="AC2739" s="55"/>
      <c r="AD2739" s="55"/>
      <c r="AE2739" s="55"/>
      <c r="AF2739" s="55"/>
      <c r="AG2739" s="55"/>
      <c r="AH2739" s="55"/>
      <c r="AI2739" s="55"/>
      <c r="AJ2739" s="55"/>
      <c r="AK2739" s="55"/>
      <c r="AL2739" s="55"/>
      <c r="AM2739" s="55"/>
      <c r="AN2739" s="55"/>
      <c r="AO2739" s="55"/>
      <c r="AP2739" s="55"/>
      <c r="AQ2739" s="55"/>
      <c r="AR2739" s="55"/>
      <c r="AS2739" s="55"/>
      <c r="AT2739" s="55"/>
      <c r="AU2739" s="55"/>
      <c r="AV2739" s="55"/>
      <c r="AW2739" s="55"/>
      <c r="AX2739" s="56"/>
    </row>
    <row r="2740" spans="1:251">
      <c r="B2740" s="57"/>
    </row>
    <row r="2741" spans="1:251" ht="14.25">
      <c r="B2741" s="49" t="s">
        <v>4</v>
      </c>
      <c r="C2741" s="40"/>
      <c r="D2741" s="40"/>
      <c r="E2741" s="40"/>
      <c r="F2741" s="40"/>
      <c r="G2741" s="40"/>
      <c r="H2741" s="40"/>
      <c r="I2741" s="40"/>
      <c r="J2741" s="40"/>
      <c r="K2741" s="40"/>
      <c r="L2741" s="48"/>
      <c r="M2741" s="48"/>
      <c r="N2741" s="48"/>
      <c r="O2741" s="48"/>
      <c r="P2741" s="40"/>
      <c r="Q2741" s="40"/>
      <c r="R2741" s="40"/>
      <c r="S2741" s="40"/>
      <c r="T2741" s="40"/>
      <c r="U2741" s="40"/>
      <c r="V2741" s="49"/>
      <c r="W2741" s="49"/>
      <c r="X2741" s="49"/>
      <c r="Y2741" s="49"/>
      <c r="Z2741" s="49"/>
      <c r="AA2741" s="49"/>
      <c r="AB2741" s="49"/>
      <c r="AC2741" s="49"/>
      <c r="AD2741" s="49"/>
      <c r="AE2741" s="49"/>
      <c r="AF2741" s="49"/>
      <c r="AG2741" s="49"/>
      <c r="AH2741" s="49"/>
      <c r="AI2741" s="49"/>
      <c r="AJ2741" s="49"/>
      <c r="AK2741" s="49"/>
      <c r="AL2741" s="49"/>
      <c r="AM2741" s="49"/>
      <c r="AN2741" s="49"/>
      <c r="AO2741" s="49"/>
      <c r="AP2741" s="49"/>
      <c r="AQ2741" s="49"/>
      <c r="AR2741" s="49"/>
      <c r="AS2741" s="49"/>
      <c r="AT2741" s="49"/>
      <c r="AU2741" s="49"/>
      <c r="AV2741" s="49"/>
      <c r="AW2741" s="49"/>
      <c r="AX2741" s="49"/>
    </row>
    <row r="2742" spans="1:251" ht="15" thickBot="1">
      <c r="B2742" s="40"/>
      <c r="C2742" s="40"/>
      <c r="D2742" s="40"/>
      <c r="E2742" s="40"/>
      <c r="F2742" s="40"/>
      <c r="G2742" s="40"/>
      <c r="H2742" s="40"/>
      <c r="I2742" s="40"/>
      <c r="J2742" s="40"/>
      <c r="K2742" s="40"/>
      <c r="L2742" s="48"/>
      <c r="M2742" s="48"/>
      <c r="N2742" s="48"/>
      <c r="O2742" s="48"/>
      <c r="P2742" s="40"/>
      <c r="Q2742" s="40"/>
      <c r="R2742" s="40"/>
      <c r="S2742" s="40"/>
      <c r="T2742" s="40"/>
      <c r="U2742" s="40"/>
      <c r="V2742" s="49"/>
      <c r="W2742" s="49"/>
      <c r="X2742" s="49"/>
      <c r="Y2742" s="49"/>
      <c r="Z2742" s="49"/>
      <c r="AA2742" s="49"/>
      <c r="AB2742" s="49"/>
      <c r="AC2742" s="49"/>
      <c r="AD2742" s="49"/>
      <c r="AE2742" s="49"/>
      <c r="AF2742" s="49"/>
      <c r="AG2742" s="49"/>
      <c r="AH2742" s="49"/>
      <c r="AI2742" s="49"/>
      <c r="AJ2742" s="49"/>
      <c r="AK2742" s="49"/>
      <c r="AL2742" s="49"/>
      <c r="AM2742" s="49"/>
      <c r="AN2742" s="49"/>
      <c r="AO2742" s="49"/>
      <c r="AP2742" s="49"/>
      <c r="AQ2742" s="49"/>
      <c r="AR2742" s="49"/>
      <c r="AS2742" s="49"/>
      <c r="AT2742" s="49"/>
      <c r="AU2742" s="49"/>
      <c r="AV2742" s="49"/>
      <c r="AW2742" s="49"/>
      <c r="AX2742" s="58" t="s">
        <v>5</v>
      </c>
    </row>
    <row r="2743" spans="1:251" s="3" customFormat="1" ht="13.5" customHeight="1">
      <c r="A2743" s="40"/>
      <c r="B2743" s="160" t="s">
        <v>6</v>
      </c>
      <c r="C2743" s="161"/>
      <c r="D2743" s="161"/>
      <c r="E2743" s="161"/>
      <c r="F2743" s="161"/>
      <c r="G2743" s="161"/>
      <c r="H2743" s="161"/>
      <c r="I2743" s="161"/>
      <c r="J2743" s="161"/>
      <c r="K2743" s="161"/>
      <c r="L2743" s="161"/>
      <c r="M2743" s="161"/>
      <c r="N2743" s="161"/>
      <c r="O2743" s="161"/>
      <c r="P2743" s="161"/>
      <c r="Q2743" s="161"/>
      <c r="R2743" s="161"/>
      <c r="S2743" s="161"/>
      <c r="T2743" s="161"/>
      <c r="U2743" s="161"/>
      <c r="V2743" s="161"/>
      <c r="W2743" s="161"/>
      <c r="X2743" s="161"/>
      <c r="Y2743" s="161"/>
      <c r="Z2743" s="162"/>
      <c r="AA2743" s="166" t="s">
        <v>12</v>
      </c>
      <c r="AB2743" s="161"/>
      <c r="AC2743" s="161"/>
      <c r="AD2743" s="161"/>
      <c r="AE2743" s="161"/>
      <c r="AF2743" s="161"/>
      <c r="AG2743" s="161"/>
      <c r="AH2743" s="161"/>
      <c r="AI2743" s="162"/>
      <c r="AJ2743" s="166" t="s">
        <v>13</v>
      </c>
      <c r="AK2743" s="161"/>
      <c r="AL2743" s="161"/>
      <c r="AM2743" s="161"/>
      <c r="AN2743" s="161"/>
      <c r="AO2743" s="161"/>
      <c r="AP2743" s="161"/>
      <c r="AQ2743" s="161"/>
      <c r="AR2743" s="162"/>
      <c r="AS2743" s="166" t="s">
        <v>7</v>
      </c>
      <c r="AT2743" s="161"/>
      <c r="AU2743" s="161"/>
      <c r="AV2743" s="161"/>
      <c r="AW2743" s="161"/>
      <c r="AX2743" s="168"/>
      <c r="AY2743" s="39"/>
      <c r="AZ2743" s="1"/>
      <c r="BA2743" s="1"/>
      <c r="BB2743" s="1"/>
      <c r="BC2743" s="1"/>
      <c r="BD2743" s="1"/>
      <c r="BE2743" s="1"/>
      <c r="BF2743" s="1"/>
      <c r="BG2743" s="1"/>
      <c r="BH2743" s="1"/>
      <c r="BI2743" s="1"/>
      <c r="BJ2743" s="1"/>
      <c r="BK2743" s="1"/>
      <c r="BL2743" s="1"/>
      <c r="BM2743" s="1"/>
      <c r="BN2743" s="1"/>
      <c r="BO2743" s="1"/>
      <c r="BP2743" s="1"/>
      <c r="BQ2743" s="1"/>
      <c r="BR2743" s="1"/>
      <c r="BS2743" s="1"/>
      <c r="BT2743" s="1"/>
      <c r="BU2743" s="1"/>
      <c r="BV2743" s="1"/>
      <c r="BW2743" s="1"/>
      <c r="BX2743" s="1"/>
      <c r="BY2743" s="1"/>
      <c r="BZ2743" s="1"/>
      <c r="CA2743" s="1"/>
      <c r="CB2743" s="1"/>
      <c r="CC2743" s="1"/>
      <c r="CD2743" s="1"/>
      <c r="CE2743" s="1"/>
      <c r="CF2743" s="1"/>
      <c r="CG2743" s="1"/>
      <c r="CH2743" s="1"/>
      <c r="CI2743" s="1"/>
      <c r="CJ2743" s="1"/>
      <c r="CK2743" s="1"/>
      <c r="CL2743" s="1"/>
      <c r="CM2743" s="1"/>
      <c r="CN2743" s="1"/>
      <c r="CO2743" s="1"/>
      <c r="CP2743" s="1"/>
      <c r="CQ2743" s="1"/>
      <c r="CR2743" s="1"/>
      <c r="CS2743" s="1"/>
      <c r="CT2743" s="1"/>
      <c r="CU2743" s="1"/>
      <c r="CV2743" s="1"/>
      <c r="CW2743" s="1"/>
      <c r="CX2743" s="1"/>
      <c r="CY2743" s="1"/>
      <c r="CZ2743" s="1"/>
      <c r="DA2743" s="1"/>
      <c r="DB2743" s="1"/>
      <c r="DC2743" s="1"/>
      <c r="DD2743" s="1"/>
      <c r="DE2743" s="1"/>
      <c r="DF2743" s="1"/>
      <c r="DG2743" s="1"/>
      <c r="DH2743" s="1"/>
      <c r="DI2743" s="1"/>
      <c r="DJ2743" s="1"/>
      <c r="DK2743" s="1"/>
      <c r="DL2743" s="1"/>
      <c r="DM2743" s="1"/>
      <c r="DN2743" s="1"/>
      <c r="DO2743" s="1"/>
      <c r="DP2743" s="1"/>
      <c r="DQ2743" s="1"/>
      <c r="DR2743" s="1"/>
      <c r="DS2743" s="1"/>
      <c r="DT2743" s="1"/>
      <c r="DU2743" s="1"/>
      <c r="DV2743" s="1"/>
      <c r="DW2743" s="1"/>
      <c r="DX2743" s="1"/>
      <c r="DY2743" s="1"/>
      <c r="DZ2743" s="1"/>
      <c r="EA2743" s="1"/>
      <c r="EB2743" s="1"/>
      <c r="EC2743" s="1"/>
      <c r="ED2743" s="1"/>
      <c r="EE2743" s="1"/>
      <c r="EF2743" s="1"/>
      <c r="EG2743" s="1"/>
      <c r="EH2743" s="1"/>
      <c r="EI2743" s="1"/>
      <c r="EJ2743" s="1"/>
      <c r="EK2743" s="1"/>
      <c r="EL2743" s="1"/>
      <c r="EM2743" s="1"/>
      <c r="EN2743" s="1"/>
      <c r="EO2743" s="1"/>
      <c r="EP2743" s="1"/>
      <c r="EQ2743" s="1"/>
      <c r="ER2743" s="1"/>
      <c r="ES2743" s="1"/>
      <c r="ET2743" s="1"/>
      <c r="EU2743" s="1"/>
      <c r="EV2743" s="1"/>
      <c r="EW2743" s="1"/>
      <c r="EX2743" s="1"/>
      <c r="EY2743" s="1"/>
      <c r="EZ2743" s="1"/>
      <c r="FA2743" s="1"/>
      <c r="FB2743" s="1"/>
      <c r="FC2743" s="1"/>
      <c r="FD2743" s="1"/>
      <c r="FE2743" s="1"/>
      <c r="FF2743" s="1"/>
      <c r="FG2743" s="1"/>
      <c r="FH2743" s="1"/>
      <c r="FI2743" s="1"/>
      <c r="FJ2743" s="1"/>
      <c r="FK2743" s="1"/>
      <c r="FL2743" s="1"/>
      <c r="FM2743" s="1"/>
      <c r="FN2743" s="1"/>
      <c r="FO2743" s="1"/>
      <c r="FP2743" s="1"/>
      <c r="FQ2743" s="1"/>
      <c r="FR2743" s="1"/>
      <c r="FS2743" s="1"/>
      <c r="FT2743" s="1"/>
      <c r="FU2743" s="1"/>
      <c r="FV2743" s="1"/>
      <c r="FW2743" s="1"/>
      <c r="FX2743" s="1"/>
      <c r="FY2743" s="1"/>
      <c r="FZ2743" s="1"/>
      <c r="GA2743" s="1"/>
      <c r="GB2743" s="1"/>
      <c r="GC2743" s="1"/>
      <c r="GD2743" s="1"/>
      <c r="GE2743" s="1"/>
      <c r="GF2743" s="1"/>
      <c r="GG2743" s="1"/>
      <c r="GH2743" s="1"/>
      <c r="GI2743" s="1"/>
      <c r="GJ2743" s="1"/>
      <c r="GK2743" s="1"/>
      <c r="GL2743" s="1"/>
      <c r="GM2743" s="1"/>
      <c r="GN2743" s="1"/>
      <c r="GO2743" s="1"/>
      <c r="GP2743" s="1"/>
      <c r="GQ2743" s="1"/>
      <c r="GR2743" s="1"/>
      <c r="GS2743" s="1"/>
      <c r="GT2743" s="1"/>
      <c r="GU2743" s="1"/>
      <c r="GV2743" s="1"/>
      <c r="GW2743" s="1"/>
      <c r="GX2743" s="1"/>
      <c r="GY2743" s="1"/>
      <c r="GZ2743" s="1"/>
      <c r="HA2743" s="1"/>
      <c r="HB2743" s="1"/>
      <c r="HC2743" s="1"/>
      <c r="HD2743" s="1"/>
      <c r="HE2743" s="1"/>
      <c r="HF2743" s="1"/>
      <c r="HG2743" s="1"/>
      <c r="HH2743" s="1"/>
      <c r="HI2743" s="1"/>
      <c r="HJ2743" s="1"/>
      <c r="HK2743" s="1"/>
      <c r="HL2743" s="1"/>
      <c r="HM2743" s="1"/>
      <c r="HN2743" s="1"/>
      <c r="HO2743" s="1"/>
      <c r="HP2743" s="1"/>
      <c r="HQ2743" s="1"/>
      <c r="HR2743" s="1"/>
      <c r="HS2743" s="1"/>
      <c r="HT2743" s="1"/>
      <c r="HU2743" s="1"/>
      <c r="HV2743" s="1"/>
      <c r="HW2743" s="1"/>
      <c r="HX2743" s="1"/>
      <c r="HY2743" s="1"/>
      <c r="HZ2743" s="1"/>
      <c r="IA2743" s="1"/>
      <c r="IB2743" s="1"/>
      <c r="IC2743" s="1"/>
      <c r="ID2743" s="1"/>
      <c r="IE2743" s="1"/>
      <c r="IF2743" s="1"/>
      <c r="IG2743" s="1"/>
      <c r="IH2743" s="1"/>
      <c r="II2743" s="1"/>
      <c r="IJ2743" s="1"/>
      <c r="IK2743" s="1"/>
      <c r="IL2743" s="1"/>
      <c r="IM2743" s="1"/>
      <c r="IN2743" s="1"/>
      <c r="IO2743" s="1"/>
      <c r="IP2743" s="1"/>
      <c r="IQ2743" s="1"/>
    </row>
    <row r="2744" spans="1:251" s="3" customFormat="1" ht="13.5">
      <c r="A2744" s="40"/>
      <c r="B2744" s="163"/>
      <c r="C2744" s="164"/>
      <c r="D2744" s="164"/>
      <c r="E2744" s="164"/>
      <c r="F2744" s="164"/>
      <c r="G2744" s="164"/>
      <c r="H2744" s="164"/>
      <c r="I2744" s="164"/>
      <c r="J2744" s="164"/>
      <c r="K2744" s="164"/>
      <c r="L2744" s="164"/>
      <c r="M2744" s="164"/>
      <c r="N2744" s="164"/>
      <c r="O2744" s="164"/>
      <c r="P2744" s="164"/>
      <c r="Q2744" s="164"/>
      <c r="R2744" s="164"/>
      <c r="S2744" s="164"/>
      <c r="T2744" s="164"/>
      <c r="U2744" s="164"/>
      <c r="V2744" s="164"/>
      <c r="W2744" s="164"/>
      <c r="X2744" s="164"/>
      <c r="Y2744" s="164"/>
      <c r="Z2744" s="165"/>
      <c r="AA2744" s="167"/>
      <c r="AB2744" s="164"/>
      <c r="AC2744" s="164"/>
      <c r="AD2744" s="164"/>
      <c r="AE2744" s="164"/>
      <c r="AF2744" s="164"/>
      <c r="AG2744" s="164"/>
      <c r="AH2744" s="164"/>
      <c r="AI2744" s="165"/>
      <c r="AJ2744" s="167"/>
      <c r="AK2744" s="164"/>
      <c r="AL2744" s="164"/>
      <c r="AM2744" s="164"/>
      <c r="AN2744" s="164"/>
      <c r="AO2744" s="164"/>
      <c r="AP2744" s="164"/>
      <c r="AQ2744" s="164"/>
      <c r="AR2744" s="165"/>
      <c r="AS2744" s="167"/>
      <c r="AT2744" s="164"/>
      <c r="AU2744" s="164"/>
      <c r="AV2744" s="164"/>
      <c r="AW2744" s="164"/>
      <c r="AX2744" s="169"/>
      <c r="AY2744" s="39"/>
      <c r="AZ2744" s="1"/>
      <c r="BA2744" s="1"/>
      <c r="BB2744" s="4"/>
      <c r="BC2744" s="5"/>
      <c r="BE2744" s="1"/>
      <c r="BF2744" s="1"/>
      <c r="BG2744" s="1"/>
      <c r="BH2744" s="1"/>
      <c r="BI2744" s="1"/>
      <c r="BJ2744" s="1"/>
      <c r="BK2744" s="1"/>
      <c r="BL2744" s="1"/>
      <c r="BM2744" s="1"/>
      <c r="BN2744" s="1"/>
      <c r="BO2744" s="1"/>
      <c r="BP2744" s="1"/>
      <c r="BQ2744" s="1"/>
      <c r="BR2744" s="1"/>
      <c r="BS2744" s="1"/>
      <c r="BT2744" s="1"/>
      <c r="BU2744" s="1"/>
      <c r="BV2744" s="1"/>
      <c r="BW2744" s="1"/>
      <c r="BX2744" s="1"/>
      <c r="BY2744" s="1"/>
      <c r="BZ2744" s="1"/>
      <c r="CA2744" s="1"/>
      <c r="CB2744" s="1"/>
      <c r="CC2744" s="1"/>
      <c r="CD2744" s="1"/>
      <c r="CE2744" s="1"/>
      <c r="CF2744" s="1"/>
      <c r="CG2744" s="1"/>
      <c r="CH2744" s="1"/>
      <c r="CI2744" s="1"/>
      <c r="CJ2744" s="1"/>
      <c r="CK2744" s="1"/>
      <c r="CL2744" s="1"/>
      <c r="CM2744" s="1"/>
      <c r="CN2744" s="1"/>
      <c r="CO2744" s="1"/>
      <c r="CP2744" s="1"/>
      <c r="CQ2744" s="1"/>
      <c r="CR2744" s="1"/>
      <c r="CS2744" s="1"/>
      <c r="CT2744" s="1"/>
      <c r="CU2744" s="1"/>
      <c r="CV2744" s="1"/>
      <c r="CW2744" s="1"/>
      <c r="CX2744" s="1"/>
      <c r="CY2744" s="1"/>
      <c r="CZ2744" s="1"/>
      <c r="DA2744" s="1"/>
      <c r="DB2744" s="1"/>
      <c r="DC2744" s="1"/>
      <c r="DD2744" s="1"/>
      <c r="DE2744" s="1"/>
      <c r="DF2744" s="1"/>
      <c r="DG2744" s="1"/>
      <c r="DH2744" s="1"/>
      <c r="DI2744" s="1"/>
      <c r="DJ2744" s="1"/>
      <c r="DK2744" s="1"/>
      <c r="DL2744" s="1"/>
      <c r="DM2744" s="1"/>
      <c r="DN2744" s="1"/>
      <c r="DO2744" s="1"/>
      <c r="DP2744" s="1"/>
      <c r="DQ2744" s="1"/>
      <c r="DR2744" s="1"/>
      <c r="DS2744" s="1"/>
      <c r="DT2744" s="1"/>
      <c r="DU2744" s="1"/>
      <c r="DV2744" s="1"/>
      <c r="DW2744" s="1"/>
      <c r="DX2744" s="1"/>
      <c r="DY2744" s="1"/>
      <c r="DZ2744" s="1"/>
      <c r="EA2744" s="1"/>
      <c r="EB2744" s="1"/>
      <c r="EC2744" s="1"/>
      <c r="ED2744" s="1"/>
      <c r="EE2744" s="1"/>
      <c r="EF2744" s="1"/>
      <c r="EG2744" s="1"/>
      <c r="EH2744" s="1"/>
      <c r="EI2744" s="1"/>
      <c r="EJ2744" s="1"/>
      <c r="EK2744" s="1"/>
      <c r="EL2744" s="1"/>
      <c r="EM2744" s="1"/>
      <c r="EN2744" s="1"/>
      <c r="EO2744" s="1"/>
      <c r="EP2744" s="1"/>
      <c r="EQ2744" s="1"/>
      <c r="ER2744" s="1"/>
      <c r="ES2744" s="1"/>
      <c r="ET2744" s="1"/>
      <c r="EU2744" s="1"/>
      <c r="EV2744" s="1"/>
      <c r="EW2744" s="1"/>
      <c r="EX2744" s="1"/>
      <c r="EY2744" s="1"/>
      <c r="EZ2744" s="1"/>
      <c r="FA2744" s="1"/>
      <c r="FB2744" s="1"/>
      <c r="FC2744" s="1"/>
      <c r="FD2744" s="1"/>
      <c r="FE2744" s="1"/>
      <c r="FF2744" s="1"/>
      <c r="FG2744" s="1"/>
      <c r="FH2744" s="1"/>
      <c r="FI2744" s="1"/>
      <c r="FJ2744" s="1"/>
      <c r="FK2744" s="1"/>
      <c r="FL2744" s="1"/>
      <c r="FM2744" s="1"/>
      <c r="FN2744" s="1"/>
      <c r="FO2744" s="1"/>
      <c r="FP2744" s="1"/>
      <c r="FQ2744" s="1"/>
      <c r="FR2744" s="1"/>
      <c r="FS2744" s="1"/>
      <c r="FT2744" s="1"/>
      <c r="FU2744" s="1"/>
      <c r="FV2744" s="1"/>
      <c r="FW2744" s="1"/>
      <c r="FX2744" s="1"/>
      <c r="FY2744" s="1"/>
      <c r="FZ2744" s="1"/>
      <c r="GA2744" s="1"/>
      <c r="GB2744" s="1"/>
      <c r="GC2744" s="1"/>
      <c r="GD2744" s="1"/>
      <c r="GE2744" s="1"/>
      <c r="GF2744" s="1"/>
      <c r="GG2744" s="1"/>
      <c r="GH2744" s="1"/>
      <c r="GI2744" s="1"/>
      <c r="GJ2744" s="1"/>
      <c r="GK2744" s="1"/>
      <c r="GL2744" s="1"/>
      <c r="GM2744" s="1"/>
      <c r="GN2744" s="1"/>
      <c r="GO2744" s="1"/>
      <c r="GP2744" s="1"/>
      <c r="GQ2744" s="1"/>
      <c r="GR2744" s="1"/>
      <c r="GS2744" s="1"/>
      <c r="GT2744" s="1"/>
      <c r="GU2744" s="1"/>
      <c r="GV2744" s="1"/>
      <c r="GW2744" s="1"/>
      <c r="GX2744" s="1"/>
      <c r="GY2744" s="1"/>
      <c r="GZ2744" s="1"/>
      <c r="HA2744" s="1"/>
      <c r="HB2744" s="1"/>
      <c r="HC2744" s="1"/>
      <c r="HD2744" s="1"/>
      <c r="HE2744" s="1"/>
      <c r="HF2744" s="1"/>
      <c r="HG2744" s="1"/>
      <c r="HH2744" s="1"/>
      <c r="HI2744" s="1"/>
      <c r="HJ2744" s="1"/>
      <c r="HK2744" s="1"/>
      <c r="HL2744" s="1"/>
      <c r="HM2744" s="1"/>
      <c r="HN2744" s="1"/>
      <c r="HO2744" s="1"/>
      <c r="HP2744" s="1"/>
      <c r="HQ2744" s="1"/>
      <c r="HR2744" s="1"/>
      <c r="HS2744" s="1"/>
      <c r="HT2744" s="1"/>
      <c r="HU2744" s="1"/>
      <c r="HV2744" s="1"/>
      <c r="HW2744" s="1"/>
      <c r="HX2744" s="1"/>
      <c r="HY2744" s="1"/>
      <c r="HZ2744" s="1"/>
      <c r="IA2744" s="1"/>
      <c r="IB2744" s="1"/>
      <c r="IC2744" s="1"/>
      <c r="ID2744" s="1"/>
      <c r="IE2744" s="1"/>
      <c r="IF2744" s="1"/>
      <c r="IG2744" s="1"/>
      <c r="IH2744" s="1"/>
      <c r="II2744" s="1"/>
      <c r="IJ2744" s="1"/>
      <c r="IK2744" s="1"/>
      <c r="IL2744" s="1"/>
      <c r="IM2744" s="1"/>
      <c r="IN2744" s="1"/>
      <c r="IO2744" s="1"/>
      <c r="IP2744" s="1"/>
      <c r="IQ2744" s="1"/>
    </row>
    <row r="2745" spans="1:251" s="3" customFormat="1" ht="18.75" customHeight="1">
      <c r="A2745" s="40"/>
      <c r="B2745" s="59"/>
      <c r="C2745" s="148" t="s">
        <v>361</v>
      </c>
      <c r="D2745" s="149"/>
      <c r="E2745" s="149"/>
      <c r="F2745" s="149"/>
      <c r="G2745" s="149"/>
      <c r="H2745" s="149"/>
      <c r="I2745" s="149"/>
      <c r="J2745" s="149"/>
      <c r="K2745" s="149"/>
      <c r="L2745" s="149"/>
      <c r="M2745" s="149"/>
      <c r="N2745" s="149"/>
      <c r="O2745" s="149"/>
      <c r="P2745" s="149"/>
      <c r="Q2745" s="149"/>
      <c r="R2745" s="149"/>
      <c r="S2745" s="149"/>
      <c r="T2745" s="149"/>
      <c r="U2745" s="149"/>
      <c r="V2745" s="149"/>
      <c r="W2745" s="149"/>
      <c r="X2745" s="149"/>
      <c r="Y2745" s="149"/>
      <c r="Z2745" s="150"/>
      <c r="AA2745" s="151">
        <v>13276</v>
      </c>
      <c r="AB2745" s="152"/>
      <c r="AC2745" s="152"/>
      <c r="AD2745" s="152"/>
      <c r="AE2745" s="152"/>
      <c r="AF2745" s="152"/>
      <c r="AG2745" s="152"/>
      <c r="AH2745" s="152"/>
      <c r="AI2745" s="153"/>
      <c r="AJ2745" s="151">
        <v>30512</v>
      </c>
      <c r="AK2745" s="152"/>
      <c r="AL2745" s="152"/>
      <c r="AM2745" s="152"/>
      <c r="AN2745" s="152"/>
      <c r="AO2745" s="152"/>
      <c r="AP2745" s="152"/>
      <c r="AQ2745" s="152"/>
      <c r="AR2745" s="153"/>
      <c r="AS2745" s="154"/>
      <c r="AT2745" s="155"/>
      <c r="AU2745" s="155"/>
      <c r="AV2745" s="155"/>
      <c r="AW2745" s="155"/>
      <c r="AX2745" s="156"/>
      <c r="AY2745" s="39"/>
      <c r="AZ2745" s="1"/>
      <c r="BA2745" s="1"/>
      <c r="BB2745" s="1"/>
      <c r="BC2745" s="1"/>
      <c r="BD2745" s="1"/>
      <c r="BE2745" s="1"/>
      <c r="BF2745" s="1"/>
      <c r="BG2745" s="1"/>
      <c r="BH2745" s="1"/>
      <c r="BI2745" s="1"/>
      <c r="BJ2745" s="1"/>
      <c r="BK2745" s="1"/>
      <c r="BL2745" s="1"/>
      <c r="BM2745" s="1"/>
      <c r="BN2745" s="1"/>
      <c r="BO2745" s="1"/>
      <c r="BP2745" s="1"/>
      <c r="BQ2745" s="1"/>
      <c r="BR2745" s="1"/>
      <c r="BS2745" s="1"/>
      <c r="BT2745" s="1"/>
      <c r="BU2745" s="1"/>
      <c r="BV2745" s="1"/>
      <c r="BW2745" s="1"/>
      <c r="BX2745" s="1"/>
      <c r="BY2745" s="1"/>
      <c r="BZ2745" s="1"/>
      <c r="CA2745" s="1"/>
      <c r="CB2745" s="1"/>
      <c r="CC2745" s="1"/>
      <c r="CD2745" s="1"/>
      <c r="CE2745" s="1"/>
      <c r="CF2745" s="1"/>
      <c r="CG2745" s="1"/>
      <c r="CH2745" s="1"/>
      <c r="CI2745" s="1"/>
      <c r="CJ2745" s="1"/>
      <c r="CK2745" s="1"/>
      <c r="CL2745" s="1"/>
      <c r="CM2745" s="1"/>
      <c r="CN2745" s="1"/>
      <c r="CO2745" s="1"/>
      <c r="CP2745" s="1"/>
      <c r="CQ2745" s="1"/>
      <c r="CR2745" s="1"/>
      <c r="CS2745" s="1"/>
      <c r="CT2745" s="1"/>
      <c r="CU2745" s="1"/>
      <c r="CV2745" s="1"/>
      <c r="CW2745" s="1"/>
      <c r="CX2745" s="1"/>
      <c r="CY2745" s="1"/>
      <c r="CZ2745" s="1"/>
      <c r="DA2745" s="1"/>
      <c r="DB2745" s="1"/>
      <c r="DC2745" s="1"/>
      <c r="DD2745" s="1"/>
      <c r="DE2745" s="1"/>
      <c r="DF2745" s="1"/>
      <c r="DG2745" s="1"/>
      <c r="DH2745" s="1"/>
      <c r="DI2745" s="1"/>
      <c r="DJ2745" s="1"/>
      <c r="DK2745" s="1"/>
      <c r="DL2745" s="1"/>
      <c r="DM2745" s="1"/>
      <c r="DN2745" s="1"/>
      <c r="DO2745" s="1"/>
      <c r="DP2745" s="1"/>
      <c r="DQ2745" s="1"/>
      <c r="DR2745" s="1"/>
      <c r="DS2745" s="1"/>
      <c r="DT2745" s="1"/>
      <c r="DU2745" s="1"/>
      <c r="DV2745" s="1"/>
      <c r="DW2745" s="1"/>
      <c r="DX2745" s="1"/>
      <c r="DY2745" s="1"/>
      <c r="DZ2745" s="1"/>
      <c r="EA2745" s="1"/>
      <c r="EB2745" s="1"/>
      <c r="EC2745" s="1"/>
      <c r="ED2745" s="1"/>
      <c r="EE2745" s="1"/>
      <c r="EF2745" s="1"/>
      <c r="EG2745" s="1"/>
      <c r="EH2745" s="1"/>
      <c r="EI2745" s="1"/>
      <c r="EJ2745" s="1"/>
      <c r="EK2745" s="1"/>
      <c r="EL2745" s="1"/>
      <c r="EM2745" s="1"/>
      <c r="EN2745" s="1"/>
      <c r="EO2745" s="1"/>
      <c r="EP2745" s="1"/>
      <c r="EQ2745" s="1"/>
      <c r="ER2745" s="1"/>
      <c r="ES2745" s="1"/>
      <c r="ET2745" s="1"/>
      <c r="EU2745" s="1"/>
      <c r="EV2745" s="1"/>
      <c r="EW2745" s="1"/>
      <c r="EX2745" s="1"/>
      <c r="EY2745" s="1"/>
      <c r="EZ2745" s="1"/>
      <c r="FA2745" s="1"/>
      <c r="FB2745" s="1"/>
      <c r="FC2745" s="1"/>
      <c r="FD2745" s="1"/>
      <c r="FE2745" s="1"/>
      <c r="FF2745" s="1"/>
      <c r="FG2745" s="1"/>
      <c r="FH2745" s="1"/>
      <c r="FI2745" s="1"/>
      <c r="FJ2745" s="1"/>
      <c r="FK2745" s="1"/>
      <c r="FL2745" s="1"/>
      <c r="FM2745" s="1"/>
      <c r="FN2745" s="1"/>
      <c r="FO2745" s="1"/>
      <c r="FP2745" s="1"/>
      <c r="FQ2745" s="1"/>
      <c r="FR2745" s="1"/>
      <c r="FS2745" s="1"/>
      <c r="FT2745" s="1"/>
      <c r="FU2745" s="1"/>
      <c r="FV2745" s="1"/>
      <c r="FW2745" s="1"/>
      <c r="FX2745" s="1"/>
      <c r="FY2745" s="1"/>
      <c r="FZ2745" s="1"/>
      <c r="GA2745" s="1"/>
      <c r="GB2745" s="1"/>
      <c r="GC2745" s="1"/>
      <c r="GD2745" s="1"/>
      <c r="GE2745" s="1"/>
      <c r="GF2745" s="1"/>
      <c r="GG2745" s="1"/>
      <c r="GH2745" s="1"/>
      <c r="GI2745" s="1"/>
      <c r="GJ2745" s="1"/>
      <c r="GK2745" s="1"/>
      <c r="GL2745" s="1"/>
      <c r="GM2745" s="1"/>
      <c r="GN2745" s="1"/>
      <c r="GO2745" s="1"/>
      <c r="GP2745" s="1"/>
      <c r="GQ2745" s="1"/>
      <c r="GR2745" s="1"/>
      <c r="GS2745" s="1"/>
      <c r="GT2745" s="1"/>
      <c r="GU2745" s="1"/>
      <c r="GV2745" s="1"/>
      <c r="GW2745" s="1"/>
      <c r="GX2745" s="1"/>
      <c r="GY2745" s="1"/>
      <c r="GZ2745" s="1"/>
      <c r="HA2745" s="1"/>
      <c r="HB2745" s="1"/>
      <c r="HC2745" s="1"/>
      <c r="HD2745" s="1"/>
      <c r="HE2745" s="1"/>
      <c r="HF2745" s="1"/>
      <c r="HG2745" s="1"/>
      <c r="HH2745" s="1"/>
      <c r="HI2745" s="1"/>
      <c r="HJ2745" s="1"/>
      <c r="HK2745" s="1"/>
      <c r="HL2745" s="1"/>
      <c r="HM2745" s="1"/>
      <c r="HN2745" s="1"/>
      <c r="HO2745" s="1"/>
      <c r="HP2745" s="1"/>
      <c r="HQ2745" s="1"/>
      <c r="HR2745" s="1"/>
      <c r="HS2745" s="1"/>
      <c r="HT2745" s="1"/>
      <c r="HU2745" s="1"/>
      <c r="HV2745" s="1"/>
      <c r="HW2745" s="1"/>
      <c r="HX2745" s="1"/>
      <c r="HY2745" s="1"/>
      <c r="HZ2745" s="1"/>
      <c r="IA2745" s="1"/>
      <c r="IB2745" s="1"/>
      <c r="IC2745" s="1"/>
      <c r="ID2745" s="1"/>
      <c r="IE2745" s="1"/>
      <c r="IF2745" s="1"/>
      <c r="IG2745" s="1"/>
      <c r="IH2745" s="1"/>
      <c r="II2745" s="1"/>
      <c r="IJ2745" s="1"/>
      <c r="IK2745" s="1"/>
      <c r="IL2745" s="1"/>
      <c r="IM2745" s="1"/>
      <c r="IN2745" s="1"/>
      <c r="IO2745" s="1"/>
      <c r="IP2745" s="1"/>
      <c r="IQ2745" s="1"/>
    </row>
    <row r="2746" spans="1:251" s="3" customFormat="1" ht="18.75" customHeight="1" thickBot="1">
      <c r="A2746" s="41"/>
      <c r="B2746" s="132" t="s">
        <v>14</v>
      </c>
      <c r="C2746" s="133"/>
      <c r="D2746" s="133"/>
      <c r="E2746" s="133"/>
      <c r="F2746" s="133"/>
      <c r="G2746" s="133"/>
      <c r="H2746" s="133"/>
      <c r="I2746" s="133"/>
      <c r="J2746" s="133"/>
      <c r="K2746" s="133"/>
      <c r="L2746" s="133"/>
      <c r="M2746" s="133"/>
      <c r="N2746" s="133"/>
      <c r="O2746" s="133"/>
      <c r="P2746" s="133"/>
      <c r="Q2746" s="133"/>
      <c r="R2746" s="133"/>
      <c r="S2746" s="133"/>
      <c r="T2746" s="133"/>
      <c r="U2746" s="133"/>
      <c r="V2746" s="133"/>
      <c r="W2746" s="133"/>
      <c r="X2746" s="133"/>
      <c r="Y2746" s="133"/>
      <c r="Z2746" s="134"/>
      <c r="AA2746" s="135">
        <f>SUM($AA$2745:$AA$2745)</f>
        <v>13276</v>
      </c>
      <c r="AB2746" s="136"/>
      <c r="AC2746" s="136"/>
      <c r="AD2746" s="136"/>
      <c r="AE2746" s="136"/>
      <c r="AF2746" s="136"/>
      <c r="AG2746" s="136"/>
      <c r="AH2746" s="136"/>
      <c r="AI2746" s="137"/>
      <c r="AJ2746" s="135">
        <f>SUM($AJ$2745:$AJ$2745)</f>
        <v>30512</v>
      </c>
      <c r="AK2746" s="136"/>
      <c r="AL2746" s="136"/>
      <c r="AM2746" s="136"/>
      <c r="AN2746" s="136"/>
      <c r="AO2746" s="136"/>
      <c r="AP2746" s="136"/>
      <c r="AQ2746" s="136"/>
      <c r="AR2746" s="137"/>
      <c r="AS2746" s="138"/>
      <c r="AT2746" s="139"/>
      <c r="AU2746" s="139"/>
      <c r="AV2746" s="139"/>
      <c r="AW2746" s="139"/>
      <c r="AX2746" s="140"/>
      <c r="AY2746" s="39"/>
      <c r="AZ2746" s="1"/>
      <c r="BA2746" s="1"/>
      <c r="BB2746" s="1"/>
      <c r="BC2746" s="1"/>
      <c r="BD2746" s="1"/>
      <c r="BE2746" s="1"/>
      <c r="BF2746" s="1"/>
      <c r="BG2746" s="1"/>
      <c r="BH2746" s="1"/>
      <c r="BI2746" s="1"/>
      <c r="BJ2746" s="1"/>
      <c r="BK2746" s="1"/>
      <c r="BL2746" s="1"/>
      <c r="BM2746" s="1"/>
      <c r="BN2746" s="1"/>
      <c r="BO2746" s="1"/>
      <c r="BP2746" s="1"/>
      <c r="BQ2746" s="1"/>
      <c r="BR2746" s="1"/>
      <c r="BS2746" s="1"/>
      <c r="BT2746" s="1"/>
      <c r="BU2746" s="1"/>
      <c r="BV2746" s="1"/>
      <c r="BW2746" s="1"/>
      <c r="BX2746" s="1"/>
      <c r="BY2746" s="1"/>
      <c r="BZ2746" s="1"/>
      <c r="CA2746" s="1"/>
      <c r="CB2746" s="1"/>
      <c r="CC2746" s="1"/>
      <c r="CD2746" s="1"/>
      <c r="CE2746" s="1"/>
      <c r="CF2746" s="1"/>
      <c r="CG2746" s="1"/>
      <c r="CH2746" s="1"/>
      <c r="CI2746" s="1"/>
      <c r="CJ2746" s="1"/>
      <c r="CK2746" s="1"/>
      <c r="CL2746" s="1"/>
      <c r="CM2746" s="1"/>
      <c r="CN2746" s="1"/>
      <c r="CO2746" s="1"/>
      <c r="CP2746" s="1"/>
      <c r="CQ2746" s="1"/>
      <c r="CR2746" s="1"/>
      <c r="CS2746" s="1"/>
      <c r="CT2746" s="1"/>
      <c r="CU2746" s="1"/>
      <c r="CV2746" s="1"/>
      <c r="CW2746" s="1"/>
      <c r="CX2746" s="1"/>
      <c r="CY2746" s="1"/>
      <c r="CZ2746" s="1"/>
      <c r="DA2746" s="1"/>
      <c r="DB2746" s="1"/>
      <c r="DC2746" s="1"/>
      <c r="DD2746" s="1"/>
      <c r="DE2746" s="1"/>
      <c r="DF2746" s="1"/>
      <c r="DG2746" s="1"/>
      <c r="DH2746" s="1"/>
      <c r="DI2746" s="1"/>
      <c r="DJ2746" s="1"/>
      <c r="DK2746" s="1"/>
      <c r="DL2746" s="1"/>
      <c r="DM2746" s="1"/>
      <c r="DN2746" s="1"/>
      <c r="DO2746" s="1"/>
      <c r="DP2746" s="1"/>
      <c r="DQ2746" s="1"/>
      <c r="DR2746" s="1"/>
      <c r="DS2746" s="1"/>
      <c r="DT2746" s="1"/>
      <c r="DU2746" s="1"/>
      <c r="DV2746" s="1"/>
      <c r="DW2746" s="1"/>
      <c r="DX2746" s="1"/>
      <c r="DY2746" s="1"/>
      <c r="DZ2746" s="1"/>
      <c r="EA2746" s="1"/>
      <c r="EB2746" s="1"/>
      <c r="EC2746" s="1"/>
      <c r="ED2746" s="1"/>
      <c r="EE2746" s="1"/>
      <c r="EF2746" s="1"/>
      <c r="EG2746" s="1"/>
      <c r="EH2746" s="1"/>
      <c r="EI2746" s="1"/>
      <c r="EJ2746" s="1"/>
      <c r="EK2746" s="1"/>
      <c r="EL2746" s="1"/>
      <c r="EM2746" s="1"/>
      <c r="EN2746" s="1"/>
      <c r="EO2746" s="1"/>
      <c r="EP2746" s="1"/>
      <c r="EQ2746" s="1"/>
      <c r="ER2746" s="1"/>
      <c r="ES2746" s="1"/>
      <c r="ET2746" s="1"/>
      <c r="EU2746" s="1"/>
      <c r="EV2746" s="1"/>
      <c r="EW2746" s="1"/>
      <c r="EX2746" s="1"/>
      <c r="EY2746" s="1"/>
      <c r="EZ2746" s="1"/>
      <c r="FA2746" s="1"/>
      <c r="FB2746" s="1"/>
      <c r="FC2746" s="1"/>
      <c r="FD2746" s="1"/>
      <c r="FE2746" s="1"/>
      <c r="FF2746" s="1"/>
      <c r="FG2746" s="1"/>
      <c r="FH2746" s="1"/>
      <c r="FI2746" s="1"/>
      <c r="FJ2746" s="1"/>
      <c r="FK2746" s="1"/>
      <c r="FL2746" s="1"/>
      <c r="FM2746" s="1"/>
      <c r="FN2746" s="1"/>
      <c r="FO2746" s="1"/>
      <c r="FP2746" s="1"/>
      <c r="FQ2746" s="1"/>
      <c r="FR2746" s="1"/>
      <c r="FS2746" s="1"/>
      <c r="FT2746" s="1"/>
      <c r="FU2746" s="1"/>
      <c r="FV2746" s="1"/>
      <c r="FW2746" s="1"/>
      <c r="FX2746" s="1"/>
      <c r="FY2746" s="1"/>
      <c r="FZ2746" s="1"/>
      <c r="GA2746" s="1"/>
      <c r="GB2746" s="1"/>
      <c r="GC2746" s="1"/>
      <c r="GD2746" s="1"/>
      <c r="GE2746" s="1"/>
      <c r="GF2746" s="1"/>
      <c r="GG2746" s="1"/>
      <c r="GH2746" s="1"/>
      <c r="GI2746" s="1"/>
      <c r="GJ2746" s="1"/>
      <c r="GK2746" s="1"/>
      <c r="GL2746" s="1"/>
      <c r="GM2746" s="1"/>
      <c r="GN2746" s="1"/>
      <c r="GO2746" s="1"/>
      <c r="GP2746" s="1"/>
      <c r="GQ2746" s="1"/>
      <c r="GR2746" s="1"/>
      <c r="GS2746" s="1"/>
      <c r="GT2746" s="1"/>
      <c r="GU2746" s="1"/>
      <c r="GV2746" s="1"/>
      <c r="GW2746" s="1"/>
      <c r="GX2746" s="1"/>
      <c r="GY2746" s="1"/>
      <c r="GZ2746" s="1"/>
      <c r="HA2746" s="1"/>
      <c r="HB2746" s="1"/>
      <c r="HC2746" s="1"/>
      <c r="HD2746" s="1"/>
      <c r="HE2746" s="1"/>
      <c r="HF2746" s="1"/>
      <c r="HG2746" s="1"/>
      <c r="HH2746" s="1"/>
      <c r="HI2746" s="1"/>
      <c r="HJ2746" s="1"/>
      <c r="HK2746" s="1"/>
      <c r="HL2746" s="1"/>
      <c r="HM2746" s="1"/>
      <c r="HN2746" s="1"/>
      <c r="HO2746" s="1"/>
      <c r="HP2746" s="1"/>
      <c r="HQ2746" s="1"/>
      <c r="HR2746" s="1"/>
      <c r="HS2746" s="1"/>
      <c r="HT2746" s="1"/>
      <c r="HU2746" s="1"/>
      <c r="HV2746" s="1"/>
      <c r="HW2746" s="1"/>
      <c r="HX2746" s="1"/>
      <c r="HY2746" s="1"/>
      <c r="HZ2746" s="1"/>
      <c r="IA2746" s="1"/>
      <c r="IB2746" s="1"/>
      <c r="IC2746" s="1"/>
      <c r="ID2746" s="1"/>
      <c r="IE2746" s="1"/>
      <c r="IF2746" s="1"/>
      <c r="IG2746" s="1"/>
      <c r="IH2746" s="1"/>
      <c r="II2746" s="1"/>
      <c r="IJ2746" s="1"/>
      <c r="IK2746" s="1"/>
      <c r="IL2746" s="1"/>
      <c r="IM2746" s="1"/>
      <c r="IN2746" s="1"/>
      <c r="IO2746" s="1"/>
      <c r="IP2746" s="1"/>
      <c r="IQ2746" s="1"/>
    </row>
    <row r="2748" spans="1:251" ht="18.75">
      <c r="A2748" s="38" t="s">
        <v>0</v>
      </c>
      <c r="AW2748" s="44"/>
      <c r="AX2748" s="45"/>
      <c r="AY2748" s="44"/>
    </row>
    <row r="2750" spans="1:251" ht="18.75">
      <c r="B2750" s="141" t="s">
        <v>8</v>
      </c>
      <c r="C2750" s="142"/>
      <c r="D2750" s="142"/>
      <c r="E2750" s="142"/>
      <c r="F2750" s="142"/>
      <c r="G2750" s="142"/>
      <c r="H2750" s="142"/>
      <c r="I2750" s="142"/>
      <c r="J2750" s="142"/>
      <c r="K2750" s="142"/>
      <c r="L2750" s="142"/>
      <c r="M2750" s="142"/>
      <c r="N2750" s="142"/>
      <c r="O2750" s="142"/>
      <c r="P2750" s="142"/>
      <c r="Q2750" s="142"/>
      <c r="R2750" s="142"/>
      <c r="S2750" s="142"/>
      <c r="T2750" s="142"/>
      <c r="U2750" s="142"/>
      <c r="V2750" s="142"/>
      <c r="W2750" s="142"/>
      <c r="X2750" s="142"/>
      <c r="Y2750" s="142"/>
      <c r="Z2750" s="142"/>
      <c r="AA2750" s="142"/>
      <c r="AB2750" s="142"/>
      <c r="AC2750" s="142"/>
      <c r="AD2750" s="142"/>
      <c r="AE2750" s="142"/>
      <c r="AF2750" s="142"/>
      <c r="AG2750" s="142"/>
      <c r="AH2750" s="142"/>
      <c r="AI2750" s="142"/>
      <c r="AJ2750" s="142"/>
      <c r="AK2750" s="142"/>
      <c r="AL2750" s="142"/>
      <c r="AM2750" s="142"/>
      <c r="AN2750" s="142"/>
      <c r="AO2750" s="142"/>
      <c r="AP2750" s="142"/>
      <c r="AQ2750" s="142"/>
      <c r="AR2750" s="142"/>
      <c r="AS2750" s="142"/>
      <c r="AT2750" s="142"/>
      <c r="AU2750" s="142"/>
      <c r="AV2750" s="142"/>
      <c r="AW2750" s="142"/>
      <c r="AX2750" s="142"/>
    </row>
    <row r="2751" spans="1:251">
      <c r="Z2751" s="46"/>
      <c r="AD2751" s="46"/>
      <c r="AE2751" s="46"/>
      <c r="AF2751" s="46"/>
      <c r="AG2751" s="46"/>
      <c r="AH2751" s="46"/>
      <c r="AI2751" s="46"/>
      <c r="AO2751" s="46"/>
    </row>
    <row r="2752" spans="1:251" ht="13.5" thickBot="1">
      <c r="Z2752" s="46"/>
      <c r="AD2752" s="46"/>
      <c r="AE2752" s="46"/>
      <c r="AF2752" s="46"/>
      <c r="AG2752" s="46"/>
      <c r="AH2752" s="46"/>
      <c r="AI2752" s="46"/>
      <c r="AO2752" s="46"/>
      <c r="DI2752" s="2"/>
    </row>
    <row r="2753" spans="1:113" ht="24.75" customHeight="1" thickBot="1">
      <c r="B2753" s="143" t="s">
        <v>1</v>
      </c>
      <c r="C2753" s="144"/>
      <c r="D2753" s="144"/>
      <c r="E2753" s="144"/>
      <c r="F2753" s="144"/>
      <c r="G2753" s="144"/>
      <c r="H2753" s="145" t="s">
        <v>366</v>
      </c>
      <c r="I2753" s="146"/>
      <c r="J2753" s="146"/>
      <c r="K2753" s="146"/>
      <c r="L2753" s="146"/>
      <c r="M2753" s="146"/>
      <c r="N2753" s="146"/>
      <c r="O2753" s="146"/>
      <c r="P2753" s="146"/>
      <c r="Q2753" s="146"/>
      <c r="R2753" s="146"/>
      <c r="S2753" s="146"/>
      <c r="T2753" s="146"/>
      <c r="U2753" s="146"/>
      <c r="V2753" s="146"/>
      <c r="W2753" s="146"/>
      <c r="X2753" s="146"/>
      <c r="Y2753" s="146"/>
      <c r="Z2753" s="146"/>
      <c r="AA2753" s="146"/>
      <c r="AB2753" s="146"/>
      <c r="AC2753" s="146"/>
      <c r="AD2753" s="146"/>
      <c r="AE2753" s="146"/>
      <c r="AF2753" s="146"/>
      <c r="AG2753" s="146"/>
      <c r="AH2753" s="146"/>
      <c r="AI2753" s="146"/>
      <c r="AJ2753" s="146"/>
      <c r="AK2753" s="146"/>
      <c r="AL2753" s="146"/>
      <c r="AM2753" s="146"/>
      <c r="AN2753" s="146"/>
      <c r="AO2753" s="146"/>
      <c r="AP2753" s="146"/>
      <c r="AQ2753" s="146"/>
      <c r="AR2753" s="146"/>
      <c r="AS2753" s="146"/>
      <c r="AT2753" s="146"/>
      <c r="AU2753" s="146"/>
      <c r="AV2753" s="146"/>
      <c r="AW2753" s="146"/>
      <c r="AX2753" s="147"/>
      <c r="DI2753" s="2"/>
    </row>
    <row r="2754" spans="1:113" ht="14.25">
      <c r="B2754" s="47"/>
      <c r="C2754" s="47"/>
      <c r="D2754" s="47"/>
      <c r="E2754" s="47"/>
      <c r="F2754" s="47"/>
      <c r="G2754" s="47"/>
      <c r="H2754" s="40"/>
      <c r="I2754" s="40"/>
      <c r="J2754" s="40"/>
      <c r="K2754" s="40"/>
      <c r="L2754" s="48"/>
      <c r="M2754" s="48"/>
      <c r="N2754" s="48"/>
      <c r="O2754" s="48"/>
      <c r="P2754" s="40"/>
      <c r="Q2754" s="40"/>
      <c r="R2754" s="40"/>
      <c r="S2754" s="40"/>
      <c r="T2754" s="40"/>
      <c r="U2754" s="40"/>
      <c r="V2754" s="49"/>
      <c r="W2754" s="49"/>
      <c r="X2754" s="49"/>
      <c r="Y2754" s="49"/>
      <c r="Z2754" s="49"/>
      <c r="AA2754" s="49"/>
      <c r="AB2754" s="49"/>
      <c r="AC2754" s="49"/>
      <c r="AD2754" s="49"/>
      <c r="AE2754" s="49"/>
      <c r="AF2754" s="49"/>
      <c r="AG2754" s="49"/>
      <c r="AH2754" s="49"/>
      <c r="AI2754" s="49"/>
      <c r="AJ2754" s="49"/>
      <c r="AK2754" s="49"/>
      <c r="AL2754" s="49"/>
      <c r="AM2754" s="49"/>
      <c r="AN2754" s="49"/>
      <c r="AO2754" s="49"/>
      <c r="AP2754" s="49"/>
      <c r="AQ2754" s="49"/>
      <c r="AR2754" s="49"/>
      <c r="AS2754" s="49"/>
      <c r="AT2754" s="49"/>
      <c r="AU2754" s="49"/>
      <c r="AV2754" s="49"/>
      <c r="AW2754" s="49"/>
      <c r="AX2754" s="49"/>
      <c r="DI2754" s="2"/>
    </row>
    <row r="2755" spans="1:113" ht="15" thickBot="1">
      <c r="A2755" s="61"/>
      <c r="B2755" s="49" t="s">
        <v>2</v>
      </c>
      <c r="C2755" s="40"/>
      <c r="D2755" s="40"/>
      <c r="E2755" s="40"/>
      <c r="F2755" s="40"/>
      <c r="G2755" s="40"/>
      <c r="H2755" s="40"/>
      <c r="I2755" s="40"/>
      <c r="J2755" s="40"/>
      <c r="K2755" s="40"/>
      <c r="L2755" s="48"/>
      <c r="M2755" s="48"/>
      <c r="N2755" s="48"/>
      <c r="O2755" s="48"/>
      <c r="P2755" s="40"/>
      <c r="Q2755" s="40"/>
      <c r="R2755" s="40"/>
      <c r="S2755" s="40"/>
      <c r="T2755" s="40"/>
      <c r="U2755" s="40"/>
      <c r="V2755" s="49"/>
      <c r="W2755" s="49"/>
      <c r="X2755" s="49"/>
      <c r="Y2755" s="49"/>
      <c r="Z2755" s="49"/>
      <c r="AA2755" s="49"/>
      <c r="AB2755" s="49"/>
      <c r="AC2755" s="49"/>
      <c r="AD2755" s="49"/>
      <c r="AE2755" s="49"/>
      <c r="AF2755" s="49"/>
      <c r="AG2755" s="49"/>
      <c r="AH2755" s="49"/>
      <c r="AI2755" s="49"/>
      <c r="AJ2755" s="49"/>
      <c r="AK2755" s="49"/>
      <c r="AL2755" s="49"/>
      <c r="AM2755" s="49"/>
      <c r="AN2755" s="49"/>
      <c r="AO2755" s="49"/>
      <c r="AP2755" s="49"/>
      <c r="AQ2755" s="49"/>
      <c r="AR2755" s="49"/>
      <c r="AS2755" s="49"/>
      <c r="AT2755" s="49"/>
      <c r="AU2755" s="49"/>
      <c r="AV2755" s="49"/>
      <c r="AW2755" s="49"/>
      <c r="AX2755" s="49"/>
      <c r="DI2755" s="2"/>
    </row>
    <row r="2756" spans="1:113" ht="14.25">
      <c r="A2756" s="40"/>
      <c r="B2756" s="50"/>
      <c r="C2756" s="47"/>
      <c r="D2756" s="47"/>
      <c r="E2756" s="47"/>
      <c r="F2756" s="47"/>
      <c r="G2756" s="47"/>
      <c r="H2756" s="47"/>
      <c r="I2756" s="47"/>
      <c r="J2756" s="47"/>
      <c r="K2756" s="47"/>
      <c r="L2756" s="51"/>
      <c r="M2756" s="51"/>
      <c r="N2756" s="51"/>
      <c r="O2756" s="51"/>
      <c r="P2756" s="47"/>
      <c r="Q2756" s="47"/>
      <c r="R2756" s="47"/>
      <c r="S2756" s="47"/>
      <c r="T2756" s="47"/>
      <c r="U2756" s="47"/>
      <c r="V2756" s="52"/>
      <c r="W2756" s="52"/>
      <c r="X2756" s="52"/>
      <c r="Y2756" s="52"/>
      <c r="Z2756" s="52"/>
      <c r="AA2756" s="52"/>
      <c r="AB2756" s="52"/>
      <c r="AC2756" s="52"/>
      <c r="AD2756" s="52"/>
      <c r="AE2756" s="52"/>
      <c r="AF2756" s="52"/>
      <c r="AG2756" s="52"/>
      <c r="AH2756" s="52"/>
      <c r="AI2756" s="52"/>
      <c r="AJ2756" s="52"/>
      <c r="AK2756" s="52"/>
      <c r="AL2756" s="52"/>
      <c r="AM2756" s="52"/>
      <c r="AN2756" s="52"/>
      <c r="AO2756" s="52"/>
      <c r="AP2756" s="52"/>
      <c r="AQ2756" s="52"/>
      <c r="AR2756" s="52"/>
      <c r="AS2756" s="52"/>
      <c r="AT2756" s="52"/>
      <c r="AU2756" s="52"/>
      <c r="AV2756" s="52"/>
      <c r="AW2756" s="52"/>
      <c r="AX2756" s="53"/>
    </row>
    <row r="2757" spans="1:113" ht="12" customHeight="1">
      <c r="A2757" s="40"/>
      <c r="B2757" s="157" t="s">
        <v>367</v>
      </c>
      <c r="C2757" s="158"/>
      <c r="D2757" s="158"/>
      <c r="E2757" s="158"/>
      <c r="F2757" s="158"/>
      <c r="G2757" s="158"/>
      <c r="H2757" s="158"/>
      <c r="I2757" s="158"/>
      <c r="J2757" s="158"/>
      <c r="K2757" s="158"/>
      <c r="L2757" s="158"/>
      <c r="M2757" s="158"/>
      <c r="N2757" s="158"/>
      <c r="O2757" s="158"/>
      <c r="P2757" s="158"/>
      <c r="Q2757" s="158"/>
      <c r="R2757" s="158"/>
      <c r="S2757" s="158"/>
      <c r="T2757" s="158"/>
      <c r="U2757" s="158"/>
      <c r="V2757" s="158"/>
      <c r="W2757" s="158"/>
      <c r="X2757" s="158"/>
      <c r="Y2757" s="158"/>
      <c r="Z2757" s="158"/>
      <c r="AA2757" s="158"/>
      <c r="AB2757" s="158"/>
      <c r="AC2757" s="158"/>
      <c r="AD2757" s="158"/>
      <c r="AE2757" s="158"/>
      <c r="AF2757" s="158"/>
      <c r="AG2757" s="158"/>
      <c r="AH2757" s="158"/>
      <c r="AI2757" s="158"/>
      <c r="AJ2757" s="158"/>
      <c r="AK2757" s="158"/>
      <c r="AL2757" s="158"/>
      <c r="AM2757" s="158"/>
      <c r="AN2757" s="158"/>
      <c r="AO2757" s="158"/>
      <c r="AP2757" s="158"/>
      <c r="AQ2757" s="158"/>
      <c r="AR2757" s="158"/>
      <c r="AS2757" s="158"/>
      <c r="AT2757" s="158"/>
      <c r="AU2757" s="158"/>
      <c r="AV2757" s="158"/>
      <c r="AW2757" s="158"/>
      <c r="AX2757" s="159"/>
    </row>
    <row r="2758" spans="1:113" ht="12" customHeight="1">
      <c r="A2758" s="40"/>
      <c r="B2758" s="157"/>
      <c r="C2758" s="158"/>
      <c r="D2758" s="158"/>
      <c r="E2758" s="158"/>
      <c r="F2758" s="158"/>
      <c r="G2758" s="158"/>
      <c r="H2758" s="158"/>
      <c r="I2758" s="158"/>
      <c r="J2758" s="158"/>
      <c r="K2758" s="158"/>
      <c r="L2758" s="158"/>
      <c r="M2758" s="158"/>
      <c r="N2758" s="158"/>
      <c r="O2758" s="158"/>
      <c r="P2758" s="158"/>
      <c r="Q2758" s="158"/>
      <c r="R2758" s="158"/>
      <c r="S2758" s="158"/>
      <c r="T2758" s="158"/>
      <c r="U2758" s="158"/>
      <c r="V2758" s="158"/>
      <c r="W2758" s="158"/>
      <c r="X2758" s="158"/>
      <c r="Y2758" s="158"/>
      <c r="Z2758" s="158"/>
      <c r="AA2758" s="158"/>
      <c r="AB2758" s="158"/>
      <c r="AC2758" s="158"/>
      <c r="AD2758" s="158"/>
      <c r="AE2758" s="158"/>
      <c r="AF2758" s="158"/>
      <c r="AG2758" s="158"/>
      <c r="AH2758" s="158"/>
      <c r="AI2758" s="158"/>
      <c r="AJ2758" s="158"/>
      <c r="AK2758" s="158"/>
      <c r="AL2758" s="158"/>
      <c r="AM2758" s="158"/>
      <c r="AN2758" s="158"/>
      <c r="AO2758" s="158"/>
      <c r="AP2758" s="158"/>
      <c r="AQ2758" s="158"/>
      <c r="AR2758" s="158"/>
      <c r="AS2758" s="158"/>
      <c r="AT2758" s="158"/>
      <c r="AU2758" s="158"/>
      <c r="AV2758" s="158"/>
      <c r="AW2758" s="158"/>
      <c r="AX2758" s="159"/>
      <c r="BC2758" s="3"/>
    </row>
    <row r="2759" spans="1:113" ht="12" customHeight="1">
      <c r="A2759" s="40"/>
      <c r="B2759" s="157"/>
      <c r="C2759" s="158"/>
      <c r="D2759" s="158"/>
      <c r="E2759" s="158"/>
      <c r="F2759" s="158"/>
      <c r="G2759" s="158"/>
      <c r="H2759" s="158"/>
      <c r="I2759" s="158"/>
      <c r="J2759" s="158"/>
      <c r="K2759" s="158"/>
      <c r="L2759" s="158"/>
      <c r="M2759" s="158"/>
      <c r="N2759" s="158"/>
      <c r="O2759" s="158"/>
      <c r="P2759" s="158"/>
      <c r="Q2759" s="158"/>
      <c r="R2759" s="158"/>
      <c r="S2759" s="158"/>
      <c r="T2759" s="158"/>
      <c r="U2759" s="158"/>
      <c r="V2759" s="158"/>
      <c r="W2759" s="158"/>
      <c r="X2759" s="158"/>
      <c r="Y2759" s="158"/>
      <c r="Z2759" s="158"/>
      <c r="AA2759" s="158"/>
      <c r="AB2759" s="158"/>
      <c r="AC2759" s="158"/>
      <c r="AD2759" s="158"/>
      <c r="AE2759" s="158"/>
      <c r="AF2759" s="158"/>
      <c r="AG2759" s="158"/>
      <c r="AH2759" s="158"/>
      <c r="AI2759" s="158"/>
      <c r="AJ2759" s="158"/>
      <c r="AK2759" s="158"/>
      <c r="AL2759" s="158"/>
      <c r="AM2759" s="158"/>
      <c r="AN2759" s="158"/>
      <c r="AO2759" s="158"/>
      <c r="AP2759" s="158"/>
      <c r="AQ2759" s="158"/>
      <c r="AR2759" s="158"/>
      <c r="AS2759" s="158"/>
      <c r="AT2759" s="158"/>
      <c r="AU2759" s="158"/>
      <c r="AV2759" s="158"/>
      <c r="AW2759" s="158"/>
      <c r="AX2759" s="159"/>
    </row>
    <row r="2760" spans="1:113" ht="12" customHeight="1">
      <c r="A2760" s="40"/>
      <c r="B2760" s="157"/>
      <c r="C2760" s="158"/>
      <c r="D2760" s="158"/>
      <c r="E2760" s="158"/>
      <c r="F2760" s="158"/>
      <c r="G2760" s="158"/>
      <c r="H2760" s="158"/>
      <c r="I2760" s="158"/>
      <c r="J2760" s="158"/>
      <c r="K2760" s="158"/>
      <c r="L2760" s="158"/>
      <c r="M2760" s="158"/>
      <c r="N2760" s="158"/>
      <c r="O2760" s="158"/>
      <c r="P2760" s="158"/>
      <c r="Q2760" s="158"/>
      <c r="R2760" s="158"/>
      <c r="S2760" s="158"/>
      <c r="T2760" s="158"/>
      <c r="U2760" s="158"/>
      <c r="V2760" s="158"/>
      <c r="W2760" s="158"/>
      <c r="X2760" s="158"/>
      <c r="Y2760" s="158"/>
      <c r="Z2760" s="158"/>
      <c r="AA2760" s="158"/>
      <c r="AB2760" s="158"/>
      <c r="AC2760" s="158"/>
      <c r="AD2760" s="158"/>
      <c r="AE2760" s="158"/>
      <c r="AF2760" s="158"/>
      <c r="AG2760" s="158"/>
      <c r="AH2760" s="158"/>
      <c r="AI2760" s="158"/>
      <c r="AJ2760" s="158"/>
      <c r="AK2760" s="158"/>
      <c r="AL2760" s="158"/>
      <c r="AM2760" s="158"/>
      <c r="AN2760" s="158"/>
      <c r="AO2760" s="158"/>
      <c r="AP2760" s="158"/>
      <c r="AQ2760" s="158"/>
      <c r="AR2760" s="158"/>
      <c r="AS2760" s="158"/>
      <c r="AT2760" s="158"/>
      <c r="AU2760" s="158"/>
      <c r="AV2760" s="158"/>
      <c r="AW2760" s="158"/>
      <c r="AX2760" s="159"/>
    </row>
    <row r="2761" spans="1:113" ht="12" customHeight="1">
      <c r="A2761" s="40"/>
      <c r="B2761" s="157"/>
      <c r="C2761" s="158"/>
      <c r="D2761" s="158"/>
      <c r="E2761" s="158"/>
      <c r="F2761" s="158"/>
      <c r="G2761" s="158"/>
      <c r="H2761" s="158"/>
      <c r="I2761" s="158"/>
      <c r="J2761" s="158"/>
      <c r="K2761" s="158"/>
      <c r="L2761" s="158"/>
      <c r="M2761" s="158"/>
      <c r="N2761" s="158"/>
      <c r="O2761" s="158"/>
      <c r="P2761" s="158"/>
      <c r="Q2761" s="158"/>
      <c r="R2761" s="158"/>
      <c r="S2761" s="158"/>
      <c r="T2761" s="158"/>
      <c r="U2761" s="158"/>
      <c r="V2761" s="158"/>
      <c r="W2761" s="158"/>
      <c r="X2761" s="158"/>
      <c r="Y2761" s="158"/>
      <c r="Z2761" s="158"/>
      <c r="AA2761" s="158"/>
      <c r="AB2761" s="158"/>
      <c r="AC2761" s="158"/>
      <c r="AD2761" s="158"/>
      <c r="AE2761" s="158"/>
      <c r="AF2761" s="158"/>
      <c r="AG2761" s="158"/>
      <c r="AH2761" s="158"/>
      <c r="AI2761" s="158"/>
      <c r="AJ2761" s="158"/>
      <c r="AK2761" s="158"/>
      <c r="AL2761" s="158"/>
      <c r="AM2761" s="158"/>
      <c r="AN2761" s="158"/>
      <c r="AO2761" s="158"/>
      <c r="AP2761" s="158"/>
      <c r="AQ2761" s="158"/>
      <c r="AR2761" s="158"/>
      <c r="AS2761" s="158"/>
      <c r="AT2761" s="158"/>
      <c r="AU2761" s="158"/>
      <c r="AV2761" s="158"/>
      <c r="AW2761" s="158"/>
      <c r="AX2761" s="159"/>
    </row>
    <row r="2762" spans="1:113" ht="15" thickBot="1">
      <c r="A2762" s="41"/>
      <c r="B2762" s="54"/>
      <c r="C2762" s="55"/>
      <c r="D2762" s="55"/>
      <c r="E2762" s="55"/>
      <c r="F2762" s="55"/>
      <c r="G2762" s="55"/>
      <c r="H2762" s="55"/>
      <c r="I2762" s="55"/>
      <c r="J2762" s="55"/>
      <c r="K2762" s="55"/>
      <c r="L2762" s="55"/>
      <c r="M2762" s="55"/>
      <c r="N2762" s="55"/>
      <c r="O2762" s="55"/>
      <c r="P2762" s="55"/>
      <c r="Q2762" s="55"/>
      <c r="R2762" s="55"/>
      <c r="S2762" s="55"/>
      <c r="T2762" s="55"/>
      <c r="U2762" s="55"/>
      <c r="V2762" s="55"/>
      <c r="W2762" s="55"/>
      <c r="X2762" s="55"/>
      <c r="Y2762" s="55"/>
      <c r="Z2762" s="55"/>
      <c r="AA2762" s="55"/>
      <c r="AB2762" s="55"/>
      <c r="AC2762" s="55"/>
      <c r="AD2762" s="55"/>
      <c r="AE2762" s="55"/>
      <c r="AF2762" s="55"/>
      <c r="AG2762" s="55"/>
      <c r="AH2762" s="55"/>
      <c r="AI2762" s="55"/>
      <c r="AJ2762" s="55"/>
      <c r="AK2762" s="55"/>
      <c r="AL2762" s="55"/>
      <c r="AM2762" s="55"/>
      <c r="AN2762" s="55"/>
      <c r="AO2762" s="55"/>
      <c r="AP2762" s="55"/>
      <c r="AQ2762" s="55"/>
      <c r="AR2762" s="55"/>
      <c r="AS2762" s="55"/>
      <c r="AT2762" s="55"/>
      <c r="AU2762" s="55"/>
      <c r="AV2762" s="55"/>
      <c r="AW2762" s="55"/>
      <c r="AX2762" s="56"/>
    </row>
    <row r="2763" spans="1:113">
      <c r="B2763" s="57"/>
    </row>
    <row r="2764" spans="1:113" ht="15" thickBot="1">
      <c r="A2764" s="61"/>
      <c r="B2764" s="49" t="s">
        <v>3</v>
      </c>
      <c r="C2764" s="40"/>
      <c r="D2764" s="40"/>
      <c r="E2764" s="40"/>
      <c r="F2764" s="40"/>
      <c r="G2764" s="40"/>
      <c r="H2764" s="40"/>
      <c r="I2764" s="40"/>
      <c r="J2764" s="40"/>
      <c r="K2764" s="40"/>
      <c r="L2764" s="48"/>
      <c r="M2764" s="48"/>
      <c r="N2764" s="48"/>
      <c r="O2764" s="48"/>
      <c r="P2764" s="40"/>
      <c r="Q2764" s="40"/>
      <c r="R2764" s="40"/>
      <c r="S2764" s="40"/>
      <c r="T2764" s="40"/>
      <c r="U2764" s="40"/>
      <c r="V2764" s="49"/>
      <c r="W2764" s="49"/>
      <c r="X2764" s="49"/>
      <c r="Y2764" s="49"/>
      <c r="Z2764" s="49"/>
      <c r="AA2764" s="49"/>
      <c r="AB2764" s="49"/>
      <c r="AC2764" s="49"/>
      <c r="AD2764" s="49"/>
      <c r="AE2764" s="49"/>
      <c r="AF2764" s="49"/>
      <c r="AG2764" s="49"/>
      <c r="AH2764" s="49"/>
      <c r="AI2764" s="49"/>
      <c r="AJ2764" s="49"/>
      <c r="AK2764" s="49"/>
      <c r="AL2764" s="49"/>
      <c r="AM2764" s="49"/>
      <c r="AN2764" s="49"/>
      <c r="AO2764" s="49"/>
      <c r="AP2764" s="49"/>
      <c r="AQ2764" s="49"/>
      <c r="AR2764" s="49"/>
      <c r="AS2764" s="49"/>
      <c r="AT2764" s="49"/>
      <c r="AU2764" s="49"/>
      <c r="AV2764" s="49"/>
      <c r="AW2764" s="49"/>
      <c r="AX2764" s="49"/>
      <c r="DI2764" s="2"/>
    </row>
    <row r="2765" spans="1:113" ht="14.25">
      <c r="A2765" s="40"/>
      <c r="B2765" s="50"/>
      <c r="C2765" s="47"/>
      <c r="D2765" s="47"/>
      <c r="E2765" s="47"/>
      <c r="F2765" s="47"/>
      <c r="G2765" s="47"/>
      <c r="H2765" s="47"/>
      <c r="I2765" s="47"/>
      <c r="J2765" s="47"/>
      <c r="K2765" s="47"/>
      <c r="L2765" s="51"/>
      <c r="M2765" s="51"/>
      <c r="N2765" s="51"/>
      <c r="O2765" s="51"/>
      <c r="P2765" s="47"/>
      <c r="Q2765" s="47"/>
      <c r="R2765" s="47"/>
      <c r="S2765" s="47"/>
      <c r="T2765" s="47"/>
      <c r="U2765" s="47"/>
      <c r="V2765" s="52"/>
      <c r="W2765" s="52"/>
      <c r="X2765" s="52"/>
      <c r="Y2765" s="52"/>
      <c r="Z2765" s="52"/>
      <c r="AA2765" s="52"/>
      <c r="AB2765" s="52"/>
      <c r="AC2765" s="52"/>
      <c r="AD2765" s="52"/>
      <c r="AE2765" s="52"/>
      <c r="AF2765" s="52"/>
      <c r="AG2765" s="52"/>
      <c r="AH2765" s="52"/>
      <c r="AI2765" s="52"/>
      <c r="AJ2765" s="52"/>
      <c r="AK2765" s="52"/>
      <c r="AL2765" s="52"/>
      <c r="AM2765" s="52"/>
      <c r="AN2765" s="52"/>
      <c r="AO2765" s="52"/>
      <c r="AP2765" s="52"/>
      <c r="AQ2765" s="52"/>
      <c r="AR2765" s="52"/>
      <c r="AS2765" s="52"/>
      <c r="AT2765" s="52"/>
      <c r="AU2765" s="52"/>
      <c r="AV2765" s="52"/>
      <c r="AW2765" s="52"/>
      <c r="AX2765" s="53"/>
    </row>
    <row r="2766" spans="1:113" ht="12" customHeight="1">
      <c r="A2766" s="40"/>
      <c r="B2766" s="157" t="s">
        <v>368</v>
      </c>
      <c r="C2766" s="158"/>
      <c r="D2766" s="158"/>
      <c r="E2766" s="158"/>
      <c r="F2766" s="158"/>
      <c r="G2766" s="158"/>
      <c r="H2766" s="158"/>
      <c r="I2766" s="158"/>
      <c r="J2766" s="158"/>
      <c r="K2766" s="158"/>
      <c r="L2766" s="158"/>
      <c r="M2766" s="158"/>
      <c r="N2766" s="158"/>
      <c r="O2766" s="158"/>
      <c r="P2766" s="158"/>
      <c r="Q2766" s="158"/>
      <c r="R2766" s="158"/>
      <c r="S2766" s="158"/>
      <c r="T2766" s="158"/>
      <c r="U2766" s="158"/>
      <c r="V2766" s="158"/>
      <c r="W2766" s="158"/>
      <c r="X2766" s="158"/>
      <c r="Y2766" s="158"/>
      <c r="Z2766" s="158"/>
      <c r="AA2766" s="158"/>
      <c r="AB2766" s="158"/>
      <c r="AC2766" s="158"/>
      <c r="AD2766" s="158"/>
      <c r="AE2766" s="158"/>
      <c r="AF2766" s="158"/>
      <c r="AG2766" s="158"/>
      <c r="AH2766" s="158"/>
      <c r="AI2766" s="158"/>
      <c r="AJ2766" s="158"/>
      <c r="AK2766" s="158"/>
      <c r="AL2766" s="158"/>
      <c r="AM2766" s="158"/>
      <c r="AN2766" s="158"/>
      <c r="AO2766" s="158"/>
      <c r="AP2766" s="158"/>
      <c r="AQ2766" s="158"/>
      <c r="AR2766" s="158"/>
      <c r="AS2766" s="158"/>
      <c r="AT2766" s="158"/>
      <c r="AU2766" s="158"/>
      <c r="AV2766" s="158"/>
      <c r="AW2766" s="158"/>
      <c r="AX2766" s="159"/>
    </row>
    <row r="2767" spans="1:113" ht="12" customHeight="1">
      <c r="A2767" s="40"/>
      <c r="B2767" s="157"/>
      <c r="C2767" s="158"/>
      <c r="D2767" s="158"/>
      <c r="E2767" s="158"/>
      <c r="F2767" s="158"/>
      <c r="G2767" s="158"/>
      <c r="H2767" s="158"/>
      <c r="I2767" s="158"/>
      <c r="J2767" s="158"/>
      <c r="K2767" s="158"/>
      <c r="L2767" s="158"/>
      <c r="M2767" s="158"/>
      <c r="N2767" s="158"/>
      <c r="O2767" s="158"/>
      <c r="P2767" s="158"/>
      <c r="Q2767" s="158"/>
      <c r="R2767" s="158"/>
      <c r="S2767" s="158"/>
      <c r="T2767" s="158"/>
      <c r="U2767" s="158"/>
      <c r="V2767" s="158"/>
      <c r="W2767" s="158"/>
      <c r="X2767" s="158"/>
      <c r="Y2767" s="158"/>
      <c r="Z2767" s="158"/>
      <c r="AA2767" s="158"/>
      <c r="AB2767" s="158"/>
      <c r="AC2767" s="158"/>
      <c r="AD2767" s="158"/>
      <c r="AE2767" s="158"/>
      <c r="AF2767" s="158"/>
      <c r="AG2767" s="158"/>
      <c r="AH2767" s="158"/>
      <c r="AI2767" s="158"/>
      <c r="AJ2767" s="158"/>
      <c r="AK2767" s="158"/>
      <c r="AL2767" s="158"/>
      <c r="AM2767" s="158"/>
      <c r="AN2767" s="158"/>
      <c r="AO2767" s="158"/>
      <c r="AP2767" s="158"/>
      <c r="AQ2767" s="158"/>
      <c r="AR2767" s="158"/>
      <c r="AS2767" s="158"/>
      <c r="AT2767" s="158"/>
      <c r="AU2767" s="158"/>
      <c r="AV2767" s="158"/>
      <c r="AW2767" s="158"/>
      <c r="AX2767" s="159"/>
    </row>
    <row r="2768" spans="1:113" ht="12" customHeight="1">
      <c r="A2768" s="40"/>
      <c r="B2768" s="157"/>
      <c r="C2768" s="158"/>
      <c r="D2768" s="158"/>
      <c r="E2768" s="158"/>
      <c r="F2768" s="158"/>
      <c r="G2768" s="158"/>
      <c r="H2768" s="158"/>
      <c r="I2768" s="158"/>
      <c r="J2768" s="158"/>
      <c r="K2768" s="158"/>
      <c r="L2768" s="158"/>
      <c r="M2768" s="158"/>
      <c r="N2768" s="158"/>
      <c r="O2768" s="158"/>
      <c r="P2768" s="158"/>
      <c r="Q2768" s="158"/>
      <c r="R2768" s="158"/>
      <c r="S2768" s="158"/>
      <c r="T2768" s="158"/>
      <c r="U2768" s="158"/>
      <c r="V2768" s="158"/>
      <c r="W2768" s="158"/>
      <c r="X2768" s="158"/>
      <c r="Y2768" s="158"/>
      <c r="Z2768" s="158"/>
      <c r="AA2768" s="158"/>
      <c r="AB2768" s="158"/>
      <c r="AC2768" s="158"/>
      <c r="AD2768" s="158"/>
      <c r="AE2768" s="158"/>
      <c r="AF2768" s="158"/>
      <c r="AG2768" s="158"/>
      <c r="AH2768" s="158"/>
      <c r="AI2768" s="158"/>
      <c r="AJ2768" s="158"/>
      <c r="AK2768" s="158"/>
      <c r="AL2768" s="158"/>
      <c r="AM2768" s="158"/>
      <c r="AN2768" s="158"/>
      <c r="AO2768" s="158"/>
      <c r="AP2768" s="158"/>
      <c r="AQ2768" s="158"/>
      <c r="AR2768" s="158"/>
      <c r="AS2768" s="158"/>
      <c r="AT2768" s="158"/>
      <c r="AU2768" s="158"/>
      <c r="AV2768" s="158"/>
      <c r="AW2768" s="158"/>
      <c r="AX2768" s="159"/>
      <c r="BC2768" s="3"/>
    </row>
    <row r="2769" spans="1:251" ht="12" customHeight="1">
      <c r="A2769" s="40"/>
      <c r="B2769" s="157"/>
      <c r="C2769" s="158"/>
      <c r="D2769" s="158"/>
      <c r="E2769" s="158"/>
      <c r="F2769" s="158"/>
      <c r="G2769" s="158"/>
      <c r="H2769" s="158"/>
      <c r="I2769" s="158"/>
      <c r="J2769" s="158"/>
      <c r="K2769" s="158"/>
      <c r="L2769" s="158"/>
      <c r="M2769" s="158"/>
      <c r="N2769" s="158"/>
      <c r="O2769" s="158"/>
      <c r="P2769" s="158"/>
      <c r="Q2769" s="158"/>
      <c r="R2769" s="158"/>
      <c r="S2769" s="158"/>
      <c r="T2769" s="158"/>
      <c r="U2769" s="158"/>
      <c r="V2769" s="158"/>
      <c r="W2769" s="158"/>
      <c r="X2769" s="158"/>
      <c r="Y2769" s="158"/>
      <c r="Z2769" s="158"/>
      <c r="AA2769" s="158"/>
      <c r="AB2769" s="158"/>
      <c r="AC2769" s="158"/>
      <c r="AD2769" s="158"/>
      <c r="AE2769" s="158"/>
      <c r="AF2769" s="158"/>
      <c r="AG2769" s="158"/>
      <c r="AH2769" s="158"/>
      <c r="AI2769" s="158"/>
      <c r="AJ2769" s="158"/>
      <c r="AK2769" s="158"/>
      <c r="AL2769" s="158"/>
      <c r="AM2769" s="158"/>
      <c r="AN2769" s="158"/>
      <c r="AO2769" s="158"/>
      <c r="AP2769" s="158"/>
      <c r="AQ2769" s="158"/>
      <c r="AR2769" s="158"/>
      <c r="AS2769" s="158"/>
      <c r="AT2769" s="158"/>
      <c r="AU2769" s="158"/>
      <c r="AV2769" s="158"/>
      <c r="AW2769" s="158"/>
      <c r="AX2769" s="159"/>
    </row>
    <row r="2770" spans="1:251" ht="12" customHeight="1">
      <c r="A2770" s="40"/>
      <c r="B2770" s="157"/>
      <c r="C2770" s="158"/>
      <c r="D2770" s="158"/>
      <c r="E2770" s="158"/>
      <c r="F2770" s="158"/>
      <c r="G2770" s="158"/>
      <c r="H2770" s="158"/>
      <c r="I2770" s="158"/>
      <c r="J2770" s="158"/>
      <c r="K2770" s="158"/>
      <c r="L2770" s="158"/>
      <c r="M2770" s="158"/>
      <c r="N2770" s="158"/>
      <c r="O2770" s="158"/>
      <c r="P2770" s="158"/>
      <c r="Q2770" s="158"/>
      <c r="R2770" s="158"/>
      <c r="S2770" s="158"/>
      <c r="T2770" s="158"/>
      <c r="U2770" s="158"/>
      <c r="V2770" s="158"/>
      <c r="W2770" s="158"/>
      <c r="X2770" s="158"/>
      <c r="Y2770" s="158"/>
      <c r="Z2770" s="158"/>
      <c r="AA2770" s="158"/>
      <c r="AB2770" s="158"/>
      <c r="AC2770" s="158"/>
      <c r="AD2770" s="158"/>
      <c r="AE2770" s="158"/>
      <c r="AF2770" s="158"/>
      <c r="AG2770" s="158"/>
      <c r="AH2770" s="158"/>
      <c r="AI2770" s="158"/>
      <c r="AJ2770" s="158"/>
      <c r="AK2770" s="158"/>
      <c r="AL2770" s="158"/>
      <c r="AM2770" s="158"/>
      <c r="AN2770" s="158"/>
      <c r="AO2770" s="158"/>
      <c r="AP2770" s="158"/>
      <c r="AQ2770" s="158"/>
      <c r="AR2770" s="158"/>
      <c r="AS2770" s="158"/>
      <c r="AT2770" s="158"/>
      <c r="AU2770" s="158"/>
      <c r="AV2770" s="158"/>
      <c r="AW2770" s="158"/>
      <c r="AX2770" s="159"/>
    </row>
    <row r="2771" spans="1:251" ht="12" customHeight="1">
      <c r="A2771" s="40"/>
      <c r="B2771" s="157"/>
      <c r="C2771" s="158"/>
      <c r="D2771" s="158"/>
      <c r="E2771" s="158"/>
      <c r="F2771" s="158"/>
      <c r="G2771" s="158"/>
      <c r="H2771" s="158"/>
      <c r="I2771" s="158"/>
      <c r="J2771" s="158"/>
      <c r="K2771" s="158"/>
      <c r="L2771" s="158"/>
      <c r="M2771" s="158"/>
      <c r="N2771" s="158"/>
      <c r="O2771" s="158"/>
      <c r="P2771" s="158"/>
      <c r="Q2771" s="158"/>
      <c r="R2771" s="158"/>
      <c r="S2771" s="158"/>
      <c r="T2771" s="158"/>
      <c r="U2771" s="158"/>
      <c r="V2771" s="158"/>
      <c r="W2771" s="158"/>
      <c r="X2771" s="158"/>
      <c r="Y2771" s="158"/>
      <c r="Z2771" s="158"/>
      <c r="AA2771" s="158"/>
      <c r="AB2771" s="158"/>
      <c r="AC2771" s="158"/>
      <c r="AD2771" s="158"/>
      <c r="AE2771" s="158"/>
      <c r="AF2771" s="158"/>
      <c r="AG2771" s="158"/>
      <c r="AH2771" s="158"/>
      <c r="AI2771" s="158"/>
      <c r="AJ2771" s="158"/>
      <c r="AK2771" s="158"/>
      <c r="AL2771" s="158"/>
      <c r="AM2771" s="158"/>
      <c r="AN2771" s="158"/>
      <c r="AO2771" s="158"/>
      <c r="AP2771" s="158"/>
      <c r="AQ2771" s="158"/>
      <c r="AR2771" s="158"/>
      <c r="AS2771" s="158"/>
      <c r="AT2771" s="158"/>
      <c r="AU2771" s="158"/>
      <c r="AV2771" s="158"/>
      <c r="AW2771" s="158"/>
      <c r="AX2771" s="159"/>
    </row>
    <row r="2772" spans="1:251" ht="15" thickBot="1">
      <c r="A2772" s="41"/>
      <c r="B2772" s="54"/>
      <c r="C2772" s="55"/>
      <c r="D2772" s="55"/>
      <c r="E2772" s="55"/>
      <c r="F2772" s="55"/>
      <c r="G2772" s="55"/>
      <c r="H2772" s="55"/>
      <c r="I2772" s="55"/>
      <c r="J2772" s="55"/>
      <c r="K2772" s="55"/>
      <c r="L2772" s="55"/>
      <c r="M2772" s="55"/>
      <c r="N2772" s="55"/>
      <c r="O2772" s="55"/>
      <c r="P2772" s="55"/>
      <c r="Q2772" s="55"/>
      <c r="R2772" s="55"/>
      <c r="S2772" s="55"/>
      <c r="T2772" s="55"/>
      <c r="U2772" s="55"/>
      <c r="V2772" s="55"/>
      <c r="W2772" s="55"/>
      <c r="X2772" s="55"/>
      <c r="Y2772" s="55"/>
      <c r="Z2772" s="55"/>
      <c r="AA2772" s="55"/>
      <c r="AB2772" s="55"/>
      <c r="AC2772" s="55"/>
      <c r="AD2772" s="55"/>
      <c r="AE2772" s="55"/>
      <c r="AF2772" s="55"/>
      <c r="AG2772" s="55"/>
      <c r="AH2772" s="55"/>
      <c r="AI2772" s="55"/>
      <c r="AJ2772" s="55"/>
      <c r="AK2772" s="55"/>
      <c r="AL2772" s="55"/>
      <c r="AM2772" s="55"/>
      <c r="AN2772" s="55"/>
      <c r="AO2772" s="55"/>
      <c r="AP2772" s="55"/>
      <c r="AQ2772" s="55"/>
      <c r="AR2772" s="55"/>
      <c r="AS2772" s="55"/>
      <c r="AT2772" s="55"/>
      <c r="AU2772" s="55"/>
      <c r="AV2772" s="55"/>
      <c r="AW2772" s="55"/>
      <c r="AX2772" s="56"/>
    </row>
    <row r="2773" spans="1:251">
      <c r="B2773" s="57"/>
    </row>
    <row r="2774" spans="1:251" ht="14.25">
      <c r="B2774" s="49" t="s">
        <v>4</v>
      </c>
      <c r="C2774" s="40"/>
      <c r="D2774" s="40"/>
      <c r="E2774" s="40"/>
      <c r="F2774" s="40"/>
      <c r="G2774" s="40"/>
      <c r="H2774" s="40"/>
      <c r="I2774" s="40"/>
      <c r="J2774" s="40"/>
      <c r="K2774" s="40"/>
      <c r="L2774" s="48"/>
      <c r="M2774" s="48"/>
      <c r="N2774" s="48"/>
      <c r="O2774" s="48"/>
      <c r="P2774" s="40"/>
      <c r="Q2774" s="40"/>
      <c r="R2774" s="40"/>
      <c r="S2774" s="40"/>
      <c r="T2774" s="40"/>
      <c r="U2774" s="40"/>
      <c r="V2774" s="49"/>
      <c r="W2774" s="49"/>
      <c r="X2774" s="49"/>
      <c r="Y2774" s="49"/>
      <c r="Z2774" s="49"/>
      <c r="AA2774" s="49"/>
      <c r="AB2774" s="49"/>
      <c r="AC2774" s="49"/>
      <c r="AD2774" s="49"/>
      <c r="AE2774" s="49"/>
      <c r="AF2774" s="49"/>
      <c r="AG2774" s="49"/>
      <c r="AH2774" s="49"/>
      <c r="AI2774" s="49"/>
      <c r="AJ2774" s="49"/>
      <c r="AK2774" s="49"/>
      <c r="AL2774" s="49"/>
      <c r="AM2774" s="49"/>
      <c r="AN2774" s="49"/>
      <c r="AO2774" s="49"/>
      <c r="AP2774" s="49"/>
      <c r="AQ2774" s="49"/>
      <c r="AR2774" s="49"/>
      <c r="AS2774" s="49"/>
      <c r="AT2774" s="49"/>
      <c r="AU2774" s="49"/>
      <c r="AV2774" s="49"/>
      <c r="AW2774" s="49"/>
      <c r="AX2774" s="49"/>
    </row>
    <row r="2775" spans="1:251" ht="15" thickBot="1">
      <c r="B2775" s="40"/>
      <c r="C2775" s="40"/>
      <c r="D2775" s="40"/>
      <c r="E2775" s="40"/>
      <c r="F2775" s="40"/>
      <c r="G2775" s="40"/>
      <c r="H2775" s="40"/>
      <c r="I2775" s="40"/>
      <c r="J2775" s="40"/>
      <c r="K2775" s="40"/>
      <c r="L2775" s="48"/>
      <c r="M2775" s="48"/>
      <c r="N2775" s="48"/>
      <c r="O2775" s="48"/>
      <c r="P2775" s="40"/>
      <c r="Q2775" s="40"/>
      <c r="R2775" s="40"/>
      <c r="S2775" s="40"/>
      <c r="T2775" s="40"/>
      <c r="U2775" s="40"/>
      <c r="V2775" s="49"/>
      <c r="W2775" s="49"/>
      <c r="X2775" s="49"/>
      <c r="Y2775" s="49"/>
      <c r="Z2775" s="49"/>
      <c r="AA2775" s="49"/>
      <c r="AB2775" s="49"/>
      <c r="AC2775" s="49"/>
      <c r="AD2775" s="49"/>
      <c r="AE2775" s="49"/>
      <c r="AF2775" s="49"/>
      <c r="AG2775" s="49"/>
      <c r="AH2775" s="49"/>
      <c r="AI2775" s="49"/>
      <c r="AJ2775" s="49"/>
      <c r="AK2775" s="49"/>
      <c r="AL2775" s="49"/>
      <c r="AM2775" s="49"/>
      <c r="AN2775" s="49"/>
      <c r="AO2775" s="49"/>
      <c r="AP2775" s="49"/>
      <c r="AQ2775" s="49"/>
      <c r="AR2775" s="49"/>
      <c r="AS2775" s="49"/>
      <c r="AT2775" s="49"/>
      <c r="AU2775" s="49"/>
      <c r="AV2775" s="49"/>
      <c r="AW2775" s="49"/>
      <c r="AX2775" s="58" t="s">
        <v>5</v>
      </c>
    </row>
    <row r="2776" spans="1:251" s="3" customFormat="1" ht="13.5" customHeight="1">
      <c r="A2776" s="40"/>
      <c r="B2776" s="160" t="s">
        <v>6</v>
      </c>
      <c r="C2776" s="161"/>
      <c r="D2776" s="161"/>
      <c r="E2776" s="161"/>
      <c r="F2776" s="161"/>
      <c r="G2776" s="161"/>
      <c r="H2776" s="161"/>
      <c r="I2776" s="161"/>
      <c r="J2776" s="161"/>
      <c r="K2776" s="161"/>
      <c r="L2776" s="161"/>
      <c r="M2776" s="161"/>
      <c r="N2776" s="161"/>
      <c r="O2776" s="161"/>
      <c r="P2776" s="161"/>
      <c r="Q2776" s="161"/>
      <c r="R2776" s="161"/>
      <c r="S2776" s="161"/>
      <c r="T2776" s="161"/>
      <c r="U2776" s="161"/>
      <c r="V2776" s="161"/>
      <c r="W2776" s="161"/>
      <c r="X2776" s="161"/>
      <c r="Y2776" s="161"/>
      <c r="Z2776" s="162"/>
      <c r="AA2776" s="166" t="s">
        <v>12</v>
      </c>
      <c r="AB2776" s="161"/>
      <c r="AC2776" s="161"/>
      <c r="AD2776" s="161"/>
      <c r="AE2776" s="161"/>
      <c r="AF2776" s="161"/>
      <c r="AG2776" s="161"/>
      <c r="AH2776" s="161"/>
      <c r="AI2776" s="162"/>
      <c r="AJ2776" s="166" t="s">
        <v>13</v>
      </c>
      <c r="AK2776" s="161"/>
      <c r="AL2776" s="161"/>
      <c r="AM2776" s="161"/>
      <c r="AN2776" s="161"/>
      <c r="AO2776" s="161"/>
      <c r="AP2776" s="161"/>
      <c r="AQ2776" s="161"/>
      <c r="AR2776" s="162"/>
      <c r="AS2776" s="166" t="s">
        <v>7</v>
      </c>
      <c r="AT2776" s="161"/>
      <c r="AU2776" s="161"/>
      <c r="AV2776" s="161"/>
      <c r="AW2776" s="161"/>
      <c r="AX2776" s="168"/>
      <c r="AY2776" s="39"/>
      <c r="AZ2776" s="1"/>
      <c r="BA2776" s="1"/>
      <c r="BB2776" s="1"/>
      <c r="BC2776" s="1"/>
      <c r="BD2776" s="1"/>
      <c r="BE2776" s="1"/>
      <c r="BF2776" s="1"/>
      <c r="BG2776" s="1"/>
      <c r="BH2776" s="1"/>
      <c r="BI2776" s="1"/>
      <c r="BJ2776" s="1"/>
      <c r="BK2776" s="1"/>
      <c r="BL2776" s="1"/>
      <c r="BM2776" s="1"/>
      <c r="BN2776" s="1"/>
      <c r="BO2776" s="1"/>
      <c r="BP2776" s="1"/>
      <c r="BQ2776" s="1"/>
      <c r="BR2776" s="1"/>
      <c r="BS2776" s="1"/>
      <c r="BT2776" s="1"/>
      <c r="BU2776" s="1"/>
      <c r="BV2776" s="1"/>
      <c r="BW2776" s="1"/>
      <c r="BX2776" s="1"/>
      <c r="BY2776" s="1"/>
      <c r="BZ2776" s="1"/>
      <c r="CA2776" s="1"/>
      <c r="CB2776" s="1"/>
      <c r="CC2776" s="1"/>
      <c r="CD2776" s="1"/>
      <c r="CE2776" s="1"/>
      <c r="CF2776" s="1"/>
      <c r="CG2776" s="1"/>
      <c r="CH2776" s="1"/>
      <c r="CI2776" s="1"/>
      <c r="CJ2776" s="1"/>
      <c r="CK2776" s="1"/>
      <c r="CL2776" s="1"/>
      <c r="CM2776" s="1"/>
      <c r="CN2776" s="1"/>
      <c r="CO2776" s="1"/>
      <c r="CP2776" s="1"/>
      <c r="CQ2776" s="1"/>
      <c r="CR2776" s="1"/>
      <c r="CS2776" s="1"/>
      <c r="CT2776" s="1"/>
      <c r="CU2776" s="1"/>
      <c r="CV2776" s="1"/>
      <c r="CW2776" s="1"/>
      <c r="CX2776" s="1"/>
      <c r="CY2776" s="1"/>
      <c r="CZ2776" s="1"/>
      <c r="DA2776" s="1"/>
      <c r="DB2776" s="1"/>
      <c r="DC2776" s="1"/>
      <c r="DD2776" s="1"/>
      <c r="DE2776" s="1"/>
      <c r="DF2776" s="1"/>
      <c r="DG2776" s="1"/>
      <c r="DH2776" s="1"/>
      <c r="DI2776" s="1"/>
      <c r="DJ2776" s="1"/>
      <c r="DK2776" s="1"/>
      <c r="DL2776" s="1"/>
      <c r="DM2776" s="1"/>
      <c r="DN2776" s="1"/>
      <c r="DO2776" s="1"/>
      <c r="DP2776" s="1"/>
      <c r="DQ2776" s="1"/>
      <c r="DR2776" s="1"/>
      <c r="DS2776" s="1"/>
      <c r="DT2776" s="1"/>
      <c r="DU2776" s="1"/>
      <c r="DV2776" s="1"/>
      <c r="DW2776" s="1"/>
      <c r="DX2776" s="1"/>
      <c r="DY2776" s="1"/>
      <c r="DZ2776" s="1"/>
      <c r="EA2776" s="1"/>
      <c r="EB2776" s="1"/>
      <c r="EC2776" s="1"/>
      <c r="ED2776" s="1"/>
      <c r="EE2776" s="1"/>
      <c r="EF2776" s="1"/>
      <c r="EG2776" s="1"/>
      <c r="EH2776" s="1"/>
      <c r="EI2776" s="1"/>
      <c r="EJ2776" s="1"/>
      <c r="EK2776" s="1"/>
      <c r="EL2776" s="1"/>
      <c r="EM2776" s="1"/>
      <c r="EN2776" s="1"/>
      <c r="EO2776" s="1"/>
      <c r="EP2776" s="1"/>
      <c r="EQ2776" s="1"/>
      <c r="ER2776" s="1"/>
      <c r="ES2776" s="1"/>
      <c r="ET2776" s="1"/>
      <c r="EU2776" s="1"/>
      <c r="EV2776" s="1"/>
      <c r="EW2776" s="1"/>
      <c r="EX2776" s="1"/>
      <c r="EY2776" s="1"/>
      <c r="EZ2776" s="1"/>
      <c r="FA2776" s="1"/>
      <c r="FB2776" s="1"/>
      <c r="FC2776" s="1"/>
      <c r="FD2776" s="1"/>
      <c r="FE2776" s="1"/>
      <c r="FF2776" s="1"/>
      <c r="FG2776" s="1"/>
      <c r="FH2776" s="1"/>
      <c r="FI2776" s="1"/>
      <c r="FJ2776" s="1"/>
      <c r="FK2776" s="1"/>
      <c r="FL2776" s="1"/>
      <c r="FM2776" s="1"/>
      <c r="FN2776" s="1"/>
      <c r="FO2776" s="1"/>
      <c r="FP2776" s="1"/>
      <c r="FQ2776" s="1"/>
      <c r="FR2776" s="1"/>
      <c r="FS2776" s="1"/>
      <c r="FT2776" s="1"/>
      <c r="FU2776" s="1"/>
      <c r="FV2776" s="1"/>
      <c r="FW2776" s="1"/>
      <c r="FX2776" s="1"/>
      <c r="FY2776" s="1"/>
      <c r="FZ2776" s="1"/>
      <c r="GA2776" s="1"/>
      <c r="GB2776" s="1"/>
      <c r="GC2776" s="1"/>
      <c r="GD2776" s="1"/>
      <c r="GE2776" s="1"/>
      <c r="GF2776" s="1"/>
      <c r="GG2776" s="1"/>
      <c r="GH2776" s="1"/>
      <c r="GI2776" s="1"/>
      <c r="GJ2776" s="1"/>
      <c r="GK2776" s="1"/>
      <c r="GL2776" s="1"/>
      <c r="GM2776" s="1"/>
      <c r="GN2776" s="1"/>
      <c r="GO2776" s="1"/>
      <c r="GP2776" s="1"/>
      <c r="GQ2776" s="1"/>
      <c r="GR2776" s="1"/>
      <c r="GS2776" s="1"/>
      <c r="GT2776" s="1"/>
      <c r="GU2776" s="1"/>
      <c r="GV2776" s="1"/>
      <c r="GW2776" s="1"/>
      <c r="GX2776" s="1"/>
      <c r="GY2776" s="1"/>
      <c r="GZ2776" s="1"/>
      <c r="HA2776" s="1"/>
      <c r="HB2776" s="1"/>
      <c r="HC2776" s="1"/>
      <c r="HD2776" s="1"/>
      <c r="HE2776" s="1"/>
      <c r="HF2776" s="1"/>
      <c r="HG2776" s="1"/>
      <c r="HH2776" s="1"/>
      <c r="HI2776" s="1"/>
      <c r="HJ2776" s="1"/>
      <c r="HK2776" s="1"/>
      <c r="HL2776" s="1"/>
      <c r="HM2776" s="1"/>
      <c r="HN2776" s="1"/>
      <c r="HO2776" s="1"/>
      <c r="HP2776" s="1"/>
      <c r="HQ2776" s="1"/>
      <c r="HR2776" s="1"/>
      <c r="HS2776" s="1"/>
      <c r="HT2776" s="1"/>
      <c r="HU2776" s="1"/>
      <c r="HV2776" s="1"/>
      <c r="HW2776" s="1"/>
      <c r="HX2776" s="1"/>
      <c r="HY2776" s="1"/>
      <c r="HZ2776" s="1"/>
      <c r="IA2776" s="1"/>
      <c r="IB2776" s="1"/>
      <c r="IC2776" s="1"/>
      <c r="ID2776" s="1"/>
      <c r="IE2776" s="1"/>
      <c r="IF2776" s="1"/>
      <c r="IG2776" s="1"/>
      <c r="IH2776" s="1"/>
      <c r="II2776" s="1"/>
      <c r="IJ2776" s="1"/>
      <c r="IK2776" s="1"/>
      <c r="IL2776" s="1"/>
      <c r="IM2776" s="1"/>
      <c r="IN2776" s="1"/>
      <c r="IO2776" s="1"/>
      <c r="IP2776" s="1"/>
      <c r="IQ2776" s="1"/>
    </row>
    <row r="2777" spans="1:251" s="3" customFormat="1" ht="13.5">
      <c r="A2777" s="40"/>
      <c r="B2777" s="163"/>
      <c r="C2777" s="164"/>
      <c r="D2777" s="164"/>
      <c r="E2777" s="164"/>
      <c r="F2777" s="164"/>
      <c r="G2777" s="164"/>
      <c r="H2777" s="164"/>
      <c r="I2777" s="164"/>
      <c r="J2777" s="164"/>
      <c r="K2777" s="164"/>
      <c r="L2777" s="164"/>
      <c r="M2777" s="164"/>
      <c r="N2777" s="164"/>
      <c r="O2777" s="164"/>
      <c r="P2777" s="164"/>
      <c r="Q2777" s="164"/>
      <c r="R2777" s="164"/>
      <c r="S2777" s="164"/>
      <c r="T2777" s="164"/>
      <c r="U2777" s="164"/>
      <c r="V2777" s="164"/>
      <c r="W2777" s="164"/>
      <c r="X2777" s="164"/>
      <c r="Y2777" s="164"/>
      <c r="Z2777" s="165"/>
      <c r="AA2777" s="167"/>
      <c r="AB2777" s="164"/>
      <c r="AC2777" s="164"/>
      <c r="AD2777" s="164"/>
      <c r="AE2777" s="164"/>
      <c r="AF2777" s="164"/>
      <c r="AG2777" s="164"/>
      <c r="AH2777" s="164"/>
      <c r="AI2777" s="165"/>
      <c r="AJ2777" s="167"/>
      <c r="AK2777" s="164"/>
      <c r="AL2777" s="164"/>
      <c r="AM2777" s="164"/>
      <c r="AN2777" s="164"/>
      <c r="AO2777" s="164"/>
      <c r="AP2777" s="164"/>
      <c r="AQ2777" s="164"/>
      <c r="AR2777" s="165"/>
      <c r="AS2777" s="167"/>
      <c r="AT2777" s="164"/>
      <c r="AU2777" s="164"/>
      <c r="AV2777" s="164"/>
      <c r="AW2777" s="164"/>
      <c r="AX2777" s="169"/>
      <c r="AY2777" s="39"/>
      <c r="AZ2777" s="1"/>
      <c r="BA2777" s="1"/>
      <c r="BB2777" s="4"/>
      <c r="BC2777" s="5"/>
      <c r="BE2777" s="1"/>
      <c r="BF2777" s="1"/>
      <c r="BG2777" s="1"/>
      <c r="BH2777" s="1"/>
      <c r="BI2777" s="1"/>
      <c r="BJ2777" s="1"/>
      <c r="BK2777" s="1"/>
      <c r="BL2777" s="1"/>
      <c r="BM2777" s="1"/>
      <c r="BN2777" s="1"/>
      <c r="BO2777" s="1"/>
      <c r="BP2777" s="1"/>
      <c r="BQ2777" s="1"/>
      <c r="BR2777" s="1"/>
      <c r="BS2777" s="1"/>
      <c r="BT2777" s="1"/>
      <c r="BU2777" s="1"/>
      <c r="BV2777" s="1"/>
      <c r="BW2777" s="1"/>
      <c r="BX2777" s="1"/>
      <c r="BY2777" s="1"/>
      <c r="BZ2777" s="1"/>
      <c r="CA2777" s="1"/>
      <c r="CB2777" s="1"/>
      <c r="CC2777" s="1"/>
      <c r="CD2777" s="1"/>
      <c r="CE2777" s="1"/>
      <c r="CF2777" s="1"/>
      <c r="CG2777" s="1"/>
      <c r="CH2777" s="1"/>
      <c r="CI2777" s="1"/>
      <c r="CJ2777" s="1"/>
      <c r="CK2777" s="1"/>
      <c r="CL2777" s="1"/>
      <c r="CM2777" s="1"/>
      <c r="CN2777" s="1"/>
      <c r="CO2777" s="1"/>
      <c r="CP2777" s="1"/>
      <c r="CQ2777" s="1"/>
      <c r="CR2777" s="1"/>
      <c r="CS2777" s="1"/>
      <c r="CT2777" s="1"/>
      <c r="CU2777" s="1"/>
      <c r="CV2777" s="1"/>
      <c r="CW2777" s="1"/>
      <c r="CX2777" s="1"/>
      <c r="CY2777" s="1"/>
      <c r="CZ2777" s="1"/>
      <c r="DA2777" s="1"/>
      <c r="DB2777" s="1"/>
      <c r="DC2777" s="1"/>
      <c r="DD2777" s="1"/>
      <c r="DE2777" s="1"/>
      <c r="DF2777" s="1"/>
      <c r="DG2777" s="1"/>
      <c r="DH2777" s="1"/>
      <c r="DI2777" s="1"/>
      <c r="DJ2777" s="1"/>
      <c r="DK2777" s="1"/>
      <c r="DL2777" s="1"/>
      <c r="DM2777" s="1"/>
      <c r="DN2777" s="1"/>
      <c r="DO2777" s="1"/>
      <c r="DP2777" s="1"/>
      <c r="DQ2777" s="1"/>
      <c r="DR2777" s="1"/>
      <c r="DS2777" s="1"/>
      <c r="DT2777" s="1"/>
      <c r="DU2777" s="1"/>
      <c r="DV2777" s="1"/>
      <c r="DW2777" s="1"/>
      <c r="DX2777" s="1"/>
      <c r="DY2777" s="1"/>
      <c r="DZ2777" s="1"/>
      <c r="EA2777" s="1"/>
      <c r="EB2777" s="1"/>
      <c r="EC2777" s="1"/>
      <c r="ED2777" s="1"/>
      <c r="EE2777" s="1"/>
      <c r="EF2777" s="1"/>
      <c r="EG2777" s="1"/>
      <c r="EH2777" s="1"/>
      <c r="EI2777" s="1"/>
      <c r="EJ2777" s="1"/>
      <c r="EK2777" s="1"/>
      <c r="EL2777" s="1"/>
      <c r="EM2777" s="1"/>
      <c r="EN2777" s="1"/>
      <c r="EO2777" s="1"/>
      <c r="EP2777" s="1"/>
      <c r="EQ2777" s="1"/>
      <c r="ER2777" s="1"/>
      <c r="ES2777" s="1"/>
      <c r="ET2777" s="1"/>
      <c r="EU2777" s="1"/>
      <c r="EV2777" s="1"/>
      <c r="EW2777" s="1"/>
      <c r="EX2777" s="1"/>
      <c r="EY2777" s="1"/>
      <c r="EZ2777" s="1"/>
      <c r="FA2777" s="1"/>
      <c r="FB2777" s="1"/>
      <c r="FC2777" s="1"/>
      <c r="FD2777" s="1"/>
      <c r="FE2777" s="1"/>
      <c r="FF2777" s="1"/>
      <c r="FG2777" s="1"/>
      <c r="FH2777" s="1"/>
      <c r="FI2777" s="1"/>
      <c r="FJ2777" s="1"/>
      <c r="FK2777" s="1"/>
      <c r="FL2777" s="1"/>
      <c r="FM2777" s="1"/>
      <c r="FN2777" s="1"/>
      <c r="FO2777" s="1"/>
      <c r="FP2777" s="1"/>
      <c r="FQ2777" s="1"/>
      <c r="FR2777" s="1"/>
      <c r="FS2777" s="1"/>
      <c r="FT2777" s="1"/>
      <c r="FU2777" s="1"/>
      <c r="FV2777" s="1"/>
      <c r="FW2777" s="1"/>
      <c r="FX2777" s="1"/>
      <c r="FY2777" s="1"/>
      <c r="FZ2777" s="1"/>
      <c r="GA2777" s="1"/>
      <c r="GB2777" s="1"/>
      <c r="GC2777" s="1"/>
      <c r="GD2777" s="1"/>
      <c r="GE2777" s="1"/>
      <c r="GF2777" s="1"/>
      <c r="GG2777" s="1"/>
      <c r="GH2777" s="1"/>
      <c r="GI2777" s="1"/>
      <c r="GJ2777" s="1"/>
      <c r="GK2777" s="1"/>
      <c r="GL2777" s="1"/>
      <c r="GM2777" s="1"/>
      <c r="GN2777" s="1"/>
      <c r="GO2777" s="1"/>
      <c r="GP2777" s="1"/>
      <c r="GQ2777" s="1"/>
      <c r="GR2777" s="1"/>
      <c r="GS2777" s="1"/>
      <c r="GT2777" s="1"/>
      <c r="GU2777" s="1"/>
      <c r="GV2777" s="1"/>
      <c r="GW2777" s="1"/>
      <c r="GX2777" s="1"/>
      <c r="GY2777" s="1"/>
      <c r="GZ2777" s="1"/>
      <c r="HA2777" s="1"/>
      <c r="HB2777" s="1"/>
      <c r="HC2777" s="1"/>
      <c r="HD2777" s="1"/>
      <c r="HE2777" s="1"/>
      <c r="HF2777" s="1"/>
      <c r="HG2777" s="1"/>
      <c r="HH2777" s="1"/>
      <c r="HI2777" s="1"/>
      <c r="HJ2777" s="1"/>
      <c r="HK2777" s="1"/>
      <c r="HL2777" s="1"/>
      <c r="HM2777" s="1"/>
      <c r="HN2777" s="1"/>
      <c r="HO2777" s="1"/>
      <c r="HP2777" s="1"/>
      <c r="HQ2777" s="1"/>
      <c r="HR2777" s="1"/>
      <c r="HS2777" s="1"/>
      <c r="HT2777" s="1"/>
      <c r="HU2777" s="1"/>
      <c r="HV2777" s="1"/>
      <c r="HW2777" s="1"/>
      <c r="HX2777" s="1"/>
      <c r="HY2777" s="1"/>
      <c r="HZ2777" s="1"/>
      <c r="IA2777" s="1"/>
      <c r="IB2777" s="1"/>
      <c r="IC2777" s="1"/>
      <c r="ID2777" s="1"/>
      <c r="IE2777" s="1"/>
      <c r="IF2777" s="1"/>
      <c r="IG2777" s="1"/>
      <c r="IH2777" s="1"/>
      <c r="II2777" s="1"/>
      <c r="IJ2777" s="1"/>
      <c r="IK2777" s="1"/>
      <c r="IL2777" s="1"/>
      <c r="IM2777" s="1"/>
      <c r="IN2777" s="1"/>
      <c r="IO2777" s="1"/>
      <c r="IP2777" s="1"/>
      <c r="IQ2777" s="1"/>
    </row>
    <row r="2778" spans="1:251" s="3" customFormat="1" ht="18.75" customHeight="1">
      <c r="A2778" s="40"/>
      <c r="B2778" s="59"/>
      <c r="C2778" s="148" t="s">
        <v>369</v>
      </c>
      <c r="D2778" s="149"/>
      <c r="E2778" s="149"/>
      <c r="F2778" s="149"/>
      <c r="G2778" s="149"/>
      <c r="H2778" s="149"/>
      <c r="I2778" s="149"/>
      <c r="J2778" s="149"/>
      <c r="K2778" s="149"/>
      <c r="L2778" s="149"/>
      <c r="M2778" s="149"/>
      <c r="N2778" s="149"/>
      <c r="O2778" s="149"/>
      <c r="P2778" s="149"/>
      <c r="Q2778" s="149"/>
      <c r="R2778" s="149"/>
      <c r="S2778" s="149"/>
      <c r="T2778" s="149"/>
      <c r="U2778" s="149"/>
      <c r="V2778" s="149"/>
      <c r="W2778" s="149"/>
      <c r="X2778" s="149"/>
      <c r="Y2778" s="149"/>
      <c r="Z2778" s="150"/>
      <c r="AA2778" s="151">
        <v>167</v>
      </c>
      <c r="AB2778" s="152"/>
      <c r="AC2778" s="152"/>
      <c r="AD2778" s="152"/>
      <c r="AE2778" s="152"/>
      <c r="AF2778" s="152"/>
      <c r="AG2778" s="152"/>
      <c r="AH2778" s="152"/>
      <c r="AI2778" s="153"/>
      <c r="AJ2778" s="151">
        <v>167</v>
      </c>
      <c r="AK2778" s="152"/>
      <c r="AL2778" s="152"/>
      <c r="AM2778" s="152"/>
      <c r="AN2778" s="152"/>
      <c r="AO2778" s="152"/>
      <c r="AP2778" s="152"/>
      <c r="AQ2778" s="152"/>
      <c r="AR2778" s="153"/>
      <c r="AS2778" s="154"/>
      <c r="AT2778" s="155"/>
      <c r="AU2778" s="155"/>
      <c r="AV2778" s="155"/>
      <c r="AW2778" s="155"/>
      <c r="AX2778" s="156"/>
      <c r="AY2778" s="39"/>
      <c r="AZ2778" s="1"/>
      <c r="BA2778" s="1"/>
      <c r="BB2778" s="1"/>
      <c r="BC2778" s="1"/>
      <c r="BD2778" s="1"/>
      <c r="BE2778" s="1"/>
      <c r="BF2778" s="1"/>
      <c r="BG2778" s="1"/>
      <c r="BH2778" s="1"/>
      <c r="BI2778" s="1"/>
      <c r="BJ2778" s="1"/>
      <c r="BK2778" s="1"/>
      <c r="BL2778" s="1"/>
      <c r="BM2778" s="1"/>
      <c r="BN2778" s="1"/>
      <c r="BO2778" s="1"/>
      <c r="BP2778" s="1"/>
      <c r="BQ2778" s="1"/>
      <c r="BR2778" s="1"/>
      <c r="BS2778" s="1"/>
      <c r="BT2778" s="1"/>
      <c r="BU2778" s="1"/>
      <c r="BV2778" s="1"/>
      <c r="BW2778" s="1"/>
      <c r="BX2778" s="1"/>
      <c r="BY2778" s="1"/>
      <c r="BZ2778" s="1"/>
      <c r="CA2778" s="1"/>
      <c r="CB2778" s="1"/>
      <c r="CC2778" s="1"/>
      <c r="CD2778" s="1"/>
      <c r="CE2778" s="1"/>
      <c r="CF2778" s="1"/>
      <c r="CG2778" s="1"/>
      <c r="CH2778" s="1"/>
      <c r="CI2778" s="1"/>
      <c r="CJ2778" s="1"/>
      <c r="CK2778" s="1"/>
      <c r="CL2778" s="1"/>
      <c r="CM2778" s="1"/>
      <c r="CN2778" s="1"/>
      <c r="CO2778" s="1"/>
      <c r="CP2778" s="1"/>
      <c r="CQ2778" s="1"/>
      <c r="CR2778" s="1"/>
      <c r="CS2778" s="1"/>
      <c r="CT2778" s="1"/>
      <c r="CU2778" s="1"/>
      <c r="CV2778" s="1"/>
      <c r="CW2778" s="1"/>
      <c r="CX2778" s="1"/>
      <c r="CY2778" s="1"/>
      <c r="CZ2778" s="1"/>
      <c r="DA2778" s="1"/>
      <c r="DB2778" s="1"/>
      <c r="DC2778" s="1"/>
      <c r="DD2778" s="1"/>
      <c r="DE2778" s="1"/>
      <c r="DF2778" s="1"/>
      <c r="DG2778" s="1"/>
      <c r="DH2778" s="1"/>
      <c r="DI2778" s="1"/>
      <c r="DJ2778" s="1"/>
      <c r="DK2778" s="1"/>
      <c r="DL2778" s="1"/>
      <c r="DM2778" s="1"/>
      <c r="DN2778" s="1"/>
      <c r="DO2778" s="1"/>
      <c r="DP2778" s="1"/>
      <c r="DQ2778" s="1"/>
      <c r="DR2778" s="1"/>
      <c r="DS2778" s="1"/>
      <c r="DT2778" s="1"/>
      <c r="DU2778" s="1"/>
      <c r="DV2778" s="1"/>
      <c r="DW2778" s="1"/>
      <c r="DX2778" s="1"/>
      <c r="DY2778" s="1"/>
      <c r="DZ2778" s="1"/>
      <c r="EA2778" s="1"/>
      <c r="EB2778" s="1"/>
      <c r="EC2778" s="1"/>
      <c r="ED2778" s="1"/>
      <c r="EE2778" s="1"/>
      <c r="EF2778" s="1"/>
      <c r="EG2778" s="1"/>
      <c r="EH2778" s="1"/>
      <c r="EI2778" s="1"/>
      <c r="EJ2778" s="1"/>
      <c r="EK2778" s="1"/>
      <c r="EL2778" s="1"/>
      <c r="EM2778" s="1"/>
      <c r="EN2778" s="1"/>
      <c r="EO2778" s="1"/>
      <c r="EP2778" s="1"/>
      <c r="EQ2778" s="1"/>
      <c r="ER2778" s="1"/>
      <c r="ES2778" s="1"/>
      <c r="ET2778" s="1"/>
      <c r="EU2778" s="1"/>
      <c r="EV2778" s="1"/>
      <c r="EW2778" s="1"/>
      <c r="EX2778" s="1"/>
      <c r="EY2778" s="1"/>
      <c r="EZ2778" s="1"/>
      <c r="FA2778" s="1"/>
      <c r="FB2778" s="1"/>
      <c r="FC2778" s="1"/>
      <c r="FD2778" s="1"/>
      <c r="FE2778" s="1"/>
      <c r="FF2778" s="1"/>
      <c r="FG2778" s="1"/>
      <c r="FH2778" s="1"/>
      <c r="FI2778" s="1"/>
      <c r="FJ2778" s="1"/>
      <c r="FK2778" s="1"/>
      <c r="FL2778" s="1"/>
      <c r="FM2778" s="1"/>
      <c r="FN2778" s="1"/>
      <c r="FO2778" s="1"/>
      <c r="FP2778" s="1"/>
      <c r="FQ2778" s="1"/>
      <c r="FR2778" s="1"/>
      <c r="FS2778" s="1"/>
      <c r="FT2778" s="1"/>
      <c r="FU2778" s="1"/>
      <c r="FV2778" s="1"/>
      <c r="FW2778" s="1"/>
      <c r="FX2778" s="1"/>
      <c r="FY2778" s="1"/>
      <c r="FZ2778" s="1"/>
      <c r="GA2778" s="1"/>
      <c r="GB2778" s="1"/>
      <c r="GC2778" s="1"/>
      <c r="GD2778" s="1"/>
      <c r="GE2778" s="1"/>
      <c r="GF2778" s="1"/>
      <c r="GG2778" s="1"/>
      <c r="GH2778" s="1"/>
      <c r="GI2778" s="1"/>
      <c r="GJ2778" s="1"/>
      <c r="GK2778" s="1"/>
      <c r="GL2778" s="1"/>
      <c r="GM2778" s="1"/>
      <c r="GN2778" s="1"/>
      <c r="GO2778" s="1"/>
      <c r="GP2778" s="1"/>
      <c r="GQ2778" s="1"/>
      <c r="GR2778" s="1"/>
      <c r="GS2778" s="1"/>
      <c r="GT2778" s="1"/>
      <c r="GU2778" s="1"/>
      <c r="GV2778" s="1"/>
      <c r="GW2778" s="1"/>
      <c r="GX2778" s="1"/>
      <c r="GY2778" s="1"/>
      <c r="GZ2778" s="1"/>
      <c r="HA2778" s="1"/>
      <c r="HB2778" s="1"/>
      <c r="HC2778" s="1"/>
      <c r="HD2778" s="1"/>
      <c r="HE2778" s="1"/>
      <c r="HF2778" s="1"/>
      <c r="HG2778" s="1"/>
      <c r="HH2778" s="1"/>
      <c r="HI2778" s="1"/>
      <c r="HJ2778" s="1"/>
      <c r="HK2778" s="1"/>
      <c r="HL2778" s="1"/>
      <c r="HM2778" s="1"/>
      <c r="HN2778" s="1"/>
      <c r="HO2778" s="1"/>
      <c r="HP2778" s="1"/>
      <c r="HQ2778" s="1"/>
      <c r="HR2778" s="1"/>
      <c r="HS2778" s="1"/>
      <c r="HT2778" s="1"/>
      <c r="HU2778" s="1"/>
      <c r="HV2778" s="1"/>
      <c r="HW2778" s="1"/>
      <c r="HX2778" s="1"/>
      <c r="HY2778" s="1"/>
      <c r="HZ2778" s="1"/>
      <c r="IA2778" s="1"/>
      <c r="IB2778" s="1"/>
      <c r="IC2778" s="1"/>
      <c r="ID2778" s="1"/>
      <c r="IE2778" s="1"/>
      <c r="IF2778" s="1"/>
      <c r="IG2778" s="1"/>
      <c r="IH2778" s="1"/>
      <c r="II2778" s="1"/>
      <c r="IJ2778" s="1"/>
      <c r="IK2778" s="1"/>
      <c r="IL2778" s="1"/>
      <c r="IM2778" s="1"/>
      <c r="IN2778" s="1"/>
      <c r="IO2778" s="1"/>
      <c r="IP2778" s="1"/>
      <c r="IQ2778" s="1"/>
    </row>
    <row r="2779" spans="1:251" s="3" customFormat="1" ht="18.75" customHeight="1">
      <c r="A2779" s="40"/>
      <c r="B2779" s="59"/>
      <c r="C2779" s="148" t="s">
        <v>370</v>
      </c>
      <c r="D2779" s="149"/>
      <c r="E2779" s="149"/>
      <c r="F2779" s="149"/>
      <c r="G2779" s="149"/>
      <c r="H2779" s="149"/>
      <c r="I2779" s="149"/>
      <c r="J2779" s="149"/>
      <c r="K2779" s="149"/>
      <c r="L2779" s="149"/>
      <c r="M2779" s="149"/>
      <c r="N2779" s="149"/>
      <c r="O2779" s="149"/>
      <c r="P2779" s="149"/>
      <c r="Q2779" s="149"/>
      <c r="R2779" s="149"/>
      <c r="S2779" s="149"/>
      <c r="T2779" s="149"/>
      <c r="U2779" s="149"/>
      <c r="V2779" s="149"/>
      <c r="W2779" s="149"/>
      <c r="X2779" s="149"/>
      <c r="Y2779" s="149"/>
      <c r="Z2779" s="150"/>
      <c r="AA2779" s="151">
        <v>10</v>
      </c>
      <c r="AB2779" s="152"/>
      <c r="AC2779" s="152"/>
      <c r="AD2779" s="152"/>
      <c r="AE2779" s="152"/>
      <c r="AF2779" s="152"/>
      <c r="AG2779" s="152"/>
      <c r="AH2779" s="152"/>
      <c r="AI2779" s="153"/>
      <c r="AJ2779" s="151">
        <v>10</v>
      </c>
      <c r="AK2779" s="152"/>
      <c r="AL2779" s="152"/>
      <c r="AM2779" s="152"/>
      <c r="AN2779" s="152"/>
      <c r="AO2779" s="152"/>
      <c r="AP2779" s="152"/>
      <c r="AQ2779" s="152"/>
      <c r="AR2779" s="153"/>
      <c r="AS2779" s="154"/>
      <c r="AT2779" s="155"/>
      <c r="AU2779" s="155"/>
      <c r="AV2779" s="155"/>
      <c r="AW2779" s="155"/>
      <c r="AX2779" s="156"/>
      <c r="AY2779" s="39"/>
      <c r="AZ2779" s="1"/>
      <c r="BA2779" s="1"/>
      <c r="BB2779" s="1"/>
      <c r="BC2779" s="1"/>
      <c r="BD2779" s="1"/>
      <c r="BE2779" s="1"/>
      <c r="BF2779" s="1"/>
      <c r="BG2779" s="1"/>
      <c r="BH2779" s="1"/>
      <c r="BI2779" s="1"/>
      <c r="BJ2779" s="1"/>
      <c r="BK2779" s="1"/>
      <c r="BL2779" s="1"/>
      <c r="BM2779" s="1"/>
      <c r="BN2779" s="1"/>
      <c r="BO2779" s="1"/>
      <c r="BP2779" s="1"/>
      <c r="BQ2779" s="1"/>
      <c r="BR2779" s="1"/>
      <c r="BS2779" s="1"/>
      <c r="BT2779" s="1"/>
      <c r="BU2779" s="1"/>
      <c r="BV2779" s="1"/>
      <c r="BW2779" s="1"/>
      <c r="BX2779" s="1"/>
      <c r="BY2779" s="1"/>
      <c r="BZ2779" s="1"/>
      <c r="CA2779" s="1"/>
      <c r="CB2779" s="1"/>
      <c r="CC2779" s="1"/>
      <c r="CD2779" s="1"/>
      <c r="CE2779" s="1"/>
      <c r="CF2779" s="1"/>
      <c r="CG2779" s="1"/>
      <c r="CH2779" s="1"/>
      <c r="CI2779" s="1"/>
      <c r="CJ2779" s="1"/>
      <c r="CK2779" s="1"/>
      <c r="CL2779" s="1"/>
      <c r="CM2779" s="1"/>
      <c r="CN2779" s="1"/>
      <c r="CO2779" s="1"/>
      <c r="CP2779" s="1"/>
      <c r="CQ2779" s="1"/>
      <c r="CR2779" s="1"/>
      <c r="CS2779" s="1"/>
      <c r="CT2779" s="1"/>
      <c r="CU2779" s="1"/>
      <c r="CV2779" s="1"/>
      <c r="CW2779" s="1"/>
      <c r="CX2779" s="1"/>
      <c r="CY2779" s="1"/>
      <c r="CZ2779" s="1"/>
      <c r="DA2779" s="1"/>
      <c r="DB2779" s="1"/>
      <c r="DC2779" s="1"/>
      <c r="DD2779" s="1"/>
      <c r="DE2779" s="1"/>
      <c r="DF2779" s="1"/>
      <c r="DG2779" s="1"/>
      <c r="DH2779" s="1"/>
      <c r="DI2779" s="1"/>
      <c r="DJ2779" s="1"/>
      <c r="DK2779" s="1"/>
      <c r="DL2779" s="1"/>
      <c r="DM2779" s="1"/>
      <c r="DN2779" s="1"/>
      <c r="DO2779" s="1"/>
      <c r="DP2779" s="1"/>
      <c r="DQ2779" s="1"/>
      <c r="DR2779" s="1"/>
      <c r="DS2779" s="1"/>
      <c r="DT2779" s="1"/>
      <c r="DU2779" s="1"/>
      <c r="DV2779" s="1"/>
      <c r="DW2779" s="1"/>
      <c r="DX2779" s="1"/>
      <c r="DY2779" s="1"/>
      <c r="DZ2779" s="1"/>
      <c r="EA2779" s="1"/>
      <c r="EB2779" s="1"/>
      <c r="EC2779" s="1"/>
      <c r="ED2779" s="1"/>
      <c r="EE2779" s="1"/>
      <c r="EF2779" s="1"/>
      <c r="EG2779" s="1"/>
      <c r="EH2779" s="1"/>
      <c r="EI2779" s="1"/>
      <c r="EJ2779" s="1"/>
      <c r="EK2779" s="1"/>
      <c r="EL2779" s="1"/>
      <c r="EM2779" s="1"/>
      <c r="EN2779" s="1"/>
      <c r="EO2779" s="1"/>
      <c r="EP2779" s="1"/>
      <c r="EQ2779" s="1"/>
      <c r="ER2779" s="1"/>
      <c r="ES2779" s="1"/>
      <c r="ET2779" s="1"/>
      <c r="EU2779" s="1"/>
      <c r="EV2779" s="1"/>
      <c r="EW2779" s="1"/>
      <c r="EX2779" s="1"/>
      <c r="EY2779" s="1"/>
      <c r="EZ2779" s="1"/>
      <c r="FA2779" s="1"/>
      <c r="FB2779" s="1"/>
      <c r="FC2779" s="1"/>
      <c r="FD2779" s="1"/>
      <c r="FE2779" s="1"/>
      <c r="FF2779" s="1"/>
      <c r="FG2779" s="1"/>
      <c r="FH2779" s="1"/>
      <c r="FI2779" s="1"/>
      <c r="FJ2779" s="1"/>
      <c r="FK2779" s="1"/>
      <c r="FL2779" s="1"/>
      <c r="FM2779" s="1"/>
      <c r="FN2779" s="1"/>
      <c r="FO2779" s="1"/>
      <c r="FP2779" s="1"/>
      <c r="FQ2779" s="1"/>
      <c r="FR2779" s="1"/>
      <c r="FS2779" s="1"/>
      <c r="FT2779" s="1"/>
      <c r="FU2779" s="1"/>
      <c r="FV2779" s="1"/>
      <c r="FW2779" s="1"/>
      <c r="FX2779" s="1"/>
      <c r="FY2779" s="1"/>
      <c r="FZ2779" s="1"/>
      <c r="GA2779" s="1"/>
      <c r="GB2779" s="1"/>
      <c r="GC2779" s="1"/>
      <c r="GD2779" s="1"/>
      <c r="GE2779" s="1"/>
      <c r="GF2779" s="1"/>
      <c r="GG2779" s="1"/>
      <c r="GH2779" s="1"/>
      <c r="GI2779" s="1"/>
      <c r="GJ2779" s="1"/>
      <c r="GK2779" s="1"/>
      <c r="GL2779" s="1"/>
      <c r="GM2779" s="1"/>
      <c r="GN2779" s="1"/>
      <c r="GO2779" s="1"/>
      <c r="GP2779" s="1"/>
      <c r="GQ2779" s="1"/>
      <c r="GR2779" s="1"/>
      <c r="GS2779" s="1"/>
      <c r="GT2779" s="1"/>
      <c r="GU2779" s="1"/>
      <c r="GV2779" s="1"/>
      <c r="GW2779" s="1"/>
      <c r="GX2779" s="1"/>
      <c r="GY2779" s="1"/>
      <c r="GZ2779" s="1"/>
      <c r="HA2779" s="1"/>
      <c r="HB2779" s="1"/>
      <c r="HC2779" s="1"/>
      <c r="HD2779" s="1"/>
      <c r="HE2779" s="1"/>
      <c r="HF2779" s="1"/>
      <c r="HG2779" s="1"/>
      <c r="HH2779" s="1"/>
      <c r="HI2779" s="1"/>
      <c r="HJ2779" s="1"/>
      <c r="HK2779" s="1"/>
      <c r="HL2779" s="1"/>
      <c r="HM2779" s="1"/>
      <c r="HN2779" s="1"/>
      <c r="HO2779" s="1"/>
      <c r="HP2779" s="1"/>
      <c r="HQ2779" s="1"/>
      <c r="HR2779" s="1"/>
      <c r="HS2779" s="1"/>
      <c r="HT2779" s="1"/>
      <c r="HU2779" s="1"/>
      <c r="HV2779" s="1"/>
      <c r="HW2779" s="1"/>
      <c r="HX2779" s="1"/>
      <c r="HY2779" s="1"/>
      <c r="HZ2779" s="1"/>
      <c r="IA2779" s="1"/>
      <c r="IB2779" s="1"/>
      <c r="IC2779" s="1"/>
      <c r="ID2779" s="1"/>
      <c r="IE2779" s="1"/>
      <c r="IF2779" s="1"/>
      <c r="IG2779" s="1"/>
      <c r="IH2779" s="1"/>
      <c r="II2779" s="1"/>
      <c r="IJ2779" s="1"/>
      <c r="IK2779" s="1"/>
      <c r="IL2779" s="1"/>
      <c r="IM2779" s="1"/>
      <c r="IN2779" s="1"/>
      <c r="IO2779" s="1"/>
      <c r="IP2779" s="1"/>
      <c r="IQ2779" s="1"/>
    </row>
    <row r="2780" spans="1:251" s="3" customFormat="1" ht="18.75" customHeight="1" thickBot="1">
      <c r="A2780" s="41"/>
      <c r="B2780" s="132" t="s">
        <v>14</v>
      </c>
      <c r="C2780" s="133"/>
      <c r="D2780" s="133"/>
      <c r="E2780" s="133"/>
      <c r="F2780" s="133"/>
      <c r="G2780" s="133"/>
      <c r="H2780" s="133"/>
      <c r="I2780" s="133"/>
      <c r="J2780" s="133"/>
      <c r="K2780" s="133"/>
      <c r="L2780" s="133"/>
      <c r="M2780" s="133"/>
      <c r="N2780" s="133"/>
      <c r="O2780" s="133"/>
      <c r="P2780" s="133"/>
      <c r="Q2780" s="133"/>
      <c r="R2780" s="133"/>
      <c r="S2780" s="133"/>
      <c r="T2780" s="133"/>
      <c r="U2780" s="133"/>
      <c r="V2780" s="133"/>
      <c r="W2780" s="133"/>
      <c r="X2780" s="133"/>
      <c r="Y2780" s="133"/>
      <c r="Z2780" s="134"/>
      <c r="AA2780" s="135">
        <f>SUM($AA$2778:$AA$2779)</f>
        <v>177</v>
      </c>
      <c r="AB2780" s="136"/>
      <c r="AC2780" s="136"/>
      <c r="AD2780" s="136"/>
      <c r="AE2780" s="136"/>
      <c r="AF2780" s="136"/>
      <c r="AG2780" s="136"/>
      <c r="AH2780" s="136"/>
      <c r="AI2780" s="137"/>
      <c r="AJ2780" s="135">
        <f>SUM($AJ$2778:$AJ$2779)</f>
        <v>177</v>
      </c>
      <c r="AK2780" s="136"/>
      <c r="AL2780" s="136"/>
      <c r="AM2780" s="136"/>
      <c r="AN2780" s="136"/>
      <c r="AO2780" s="136"/>
      <c r="AP2780" s="136"/>
      <c r="AQ2780" s="136"/>
      <c r="AR2780" s="137"/>
      <c r="AS2780" s="138"/>
      <c r="AT2780" s="139"/>
      <c r="AU2780" s="139"/>
      <c r="AV2780" s="139"/>
      <c r="AW2780" s="139"/>
      <c r="AX2780" s="140"/>
      <c r="AY2780" s="39"/>
      <c r="AZ2780" s="1"/>
      <c r="BA2780" s="1"/>
      <c r="BB2780" s="1"/>
      <c r="BC2780" s="1"/>
      <c r="BD2780" s="1"/>
      <c r="BE2780" s="1"/>
      <c r="BF2780" s="1"/>
      <c r="BG2780" s="1"/>
      <c r="BH2780" s="1"/>
      <c r="BI2780" s="1"/>
      <c r="BJ2780" s="1"/>
      <c r="BK2780" s="1"/>
      <c r="BL2780" s="1"/>
      <c r="BM2780" s="1"/>
      <c r="BN2780" s="1"/>
      <c r="BO2780" s="1"/>
      <c r="BP2780" s="1"/>
      <c r="BQ2780" s="1"/>
      <c r="BR2780" s="1"/>
      <c r="BS2780" s="1"/>
      <c r="BT2780" s="1"/>
      <c r="BU2780" s="1"/>
      <c r="BV2780" s="1"/>
      <c r="BW2780" s="1"/>
      <c r="BX2780" s="1"/>
      <c r="BY2780" s="1"/>
      <c r="BZ2780" s="1"/>
      <c r="CA2780" s="1"/>
      <c r="CB2780" s="1"/>
      <c r="CC2780" s="1"/>
      <c r="CD2780" s="1"/>
      <c r="CE2780" s="1"/>
      <c r="CF2780" s="1"/>
      <c r="CG2780" s="1"/>
      <c r="CH2780" s="1"/>
      <c r="CI2780" s="1"/>
      <c r="CJ2780" s="1"/>
      <c r="CK2780" s="1"/>
      <c r="CL2780" s="1"/>
      <c r="CM2780" s="1"/>
      <c r="CN2780" s="1"/>
      <c r="CO2780" s="1"/>
      <c r="CP2780" s="1"/>
      <c r="CQ2780" s="1"/>
      <c r="CR2780" s="1"/>
      <c r="CS2780" s="1"/>
      <c r="CT2780" s="1"/>
      <c r="CU2780" s="1"/>
      <c r="CV2780" s="1"/>
      <c r="CW2780" s="1"/>
      <c r="CX2780" s="1"/>
      <c r="CY2780" s="1"/>
      <c r="CZ2780" s="1"/>
      <c r="DA2780" s="1"/>
      <c r="DB2780" s="1"/>
      <c r="DC2780" s="1"/>
      <c r="DD2780" s="1"/>
      <c r="DE2780" s="1"/>
      <c r="DF2780" s="1"/>
      <c r="DG2780" s="1"/>
      <c r="DH2780" s="1"/>
      <c r="DI2780" s="1"/>
      <c r="DJ2780" s="1"/>
      <c r="DK2780" s="1"/>
      <c r="DL2780" s="1"/>
      <c r="DM2780" s="1"/>
      <c r="DN2780" s="1"/>
      <c r="DO2780" s="1"/>
      <c r="DP2780" s="1"/>
      <c r="DQ2780" s="1"/>
      <c r="DR2780" s="1"/>
      <c r="DS2780" s="1"/>
      <c r="DT2780" s="1"/>
      <c r="DU2780" s="1"/>
      <c r="DV2780" s="1"/>
      <c r="DW2780" s="1"/>
      <c r="DX2780" s="1"/>
      <c r="DY2780" s="1"/>
      <c r="DZ2780" s="1"/>
      <c r="EA2780" s="1"/>
      <c r="EB2780" s="1"/>
      <c r="EC2780" s="1"/>
      <c r="ED2780" s="1"/>
      <c r="EE2780" s="1"/>
      <c r="EF2780" s="1"/>
      <c r="EG2780" s="1"/>
      <c r="EH2780" s="1"/>
      <c r="EI2780" s="1"/>
      <c r="EJ2780" s="1"/>
      <c r="EK2780" s="1"/>
      <c r="EL2780" s="1"/>
      <c r="EM2780" s="1"/>
      <c r="EN2780" s="1"/>
      <c r="EO2780" s="1"/>
      <c r="EP2780" s="1"/>
      <c r="EQ2780" s="1"/>
      <c r="ER2780" s="1"/>
      <c r="ES2780" s="1"/>
      <c r="ET2780" s="1"/>
      <c r="EU2780" s="1"/>
      <c r="EV2780" s="1"/>
      <c r="EW2780" s="1"/>
      <c r="EX2780" s="1"/>
      <c r="EY2780" s="1"/>
      <c r="EZ2780" s="1"/>
      <c r="FA2780" s="1"/>
      <c r="FB2780" s="1"/>
      <c r="FC2780" s="1"/>
      <c r="FD2780" s="1"/>
      <c r="FE2780" s="1"/>
      <c r="FF2780" s="1"/>
      <c r="FG2780" s="1"/>
      <c r="FH2780" s="1"/>
      <c r="FI2780" s="1"/>
      <c r="FJ2780" s="1"/>
      <c r="FK2780" s="1"/>
      <c r="FL2780" s="1"/>
      <c r="FM2780" s="1"/>
      <c r="FN2780" s="1"/>
      <c r="FO2780" s="1"/>
      <c r="FP2780" s="1"/>
      <c r="FQ2780" s="1"/>
      <c r="FR2780" s="1"/>
      <c r="FS2780" s="1"/>
      <c r="FT2780" s="1"/>
      <c r="FU2780" s="1"/>
      <c r="FV2780" s="1"/>
      <c r="FW2780" s="1"/>
      <c r="FX2780" s="1"/>
      <c r="FY2780" s="1"/>
      <c r="FZ2780" s="1"/>
      <c r="GA2780" s="1"/>
      <c r="GB2780" s="1"/>
      <c r="GC2780" s="1"/>
      <c r="GD2780" s="1"/>
      <c r="GE2780" s="1"/>
      <c r="GF2780" s="1"/>
      <c r="GG2780" s="1"/>
      <c r="GH2780" s="1"/>
      <c r="GI2780" s="1"/>
      <c r="GJ2780" s="1"/>
      <c r="GK2780" s="1"/>
      <c r="GL2780" s="1"/>
      <c r="GM2780" s="1"/>
      <c r="GN2780" s="1"/>
      <c r="GO2780" s="1"/>
      <c r="GP2780" s="1"/>
      <c r="GQ2780" s="1"/>
      <c r="GR2780" s="1"/>
      <c r="GS2780" s="1"/>
      <c r="GT2780" s="1"/>
      <c r="GU2780" s="1"/>
      <c r="GV2780" s="1"/>
      <c r="GW2780" s="1"/>
      <c r="GX2780" s="1"/>
      <c r="GY2780" s="1"/>
      <c r="GZ2780" s="1"/>
      <c r="HA2780" s="1"/>
      <c r="HB2780" s="1"/>
      <c r="HC2780" s="1"/>
      <c r="HD2780" s="1"/>
      <c r="HE2780" s="1"/>
      <c r="HF2780" s="1"/>
      <c r="HG2780" s="1"/>
      <c r="HH2780" s="1"/>
      <c r="HI2780" s="1"/>
      <c r="HJ2780" s="1"/>
      <c r="HK2780" s="1"/>
      <c r="HL2780" s="1"/>
      <c r="HM2780" s="1"/>
      <c r="HN2780" s="1"/>
      <c r="HO2780" s="1"/>
      <c r="HP2780" s="1"/>
      <c r="HQ2780" s="1"/>
      <c r="HR2780" s="1"/>
      <c r="HS2780" s="1"/>
      <c r="HT2780" s="1"/>
      <c r="HU2780" s="1"/>
      <c r="HV2780" s="1"/>
      <c r="HW2780" s="1"/>
      <c r="HX2780" s="1"/>
      <c r="HY2780" s="1"/>
      <c r="HZ2780" s="1"/>
      <c r="IA2780" s="1"/>
      <c r="IB2780" s="1"/>
      <c r="IC2780" s="1"/>
      <c r="ID2780" s="1"/>
      <c r="IE2780" s="1"/>
      <c r="IF2780" s="1"/>
      <c r="IG2780" s="1"/>
      <c r="IH2780" s="1"/>
      <c r="II2780" s="1"/>
      <c r="IJ2780" s="1"/>
      <c r="IK2780" s="1"/>
      <c r="IL2780" s="1"/>
      <c r="IM2780" s="1"/>
      <c r="IN2780" s="1"/>
      <c r="IO2780" s="1"/>
      <c r="IP2780" s="1"/>
      <c r="IQ2780" s="1"/>
    </row>
    <row r="2782" spans="1:251" ht="18.75">
      <c r="A2782" s="38" t="s">
        <v>0</v>
      </c>
      <c r="AW2782" s="44"/>
      <c r="AX2782" s="45"/>
      <c r="AY2782" s="44"/>
    </row>
    <row r="2784" spans="1:251" ht="18.75">
      <c r="B2784" s="141" t="s">
        <v>8</v>
      </c>
      <c r="C2784" s="142"/>
      <c r="D2784" s="142"/>
      <c r="E2784" s="142"/>
      <c r="F2784" s="142"/>
      <c r="G2784" s="142"/>
      <c r="H2784" s="142"/>
      <c r="I2784" s="142"/>
      <c r="J2784" s="142"/>
      <c r="K2784" s="142"/>
      <c r="L2784" s="142"/>
      <c r="M2784" s="142"/>
      <c r="N2784" s="142"/>
      <c r="O2784" s="142"/>
      <c r="P2784" s="142"/>
      <c r="Q2784" s="142"/>
      <c r="R2784" s="142"/>
      <c r="S2784" s="142"/>
      <c r="T2784" s="142"/>
      <c r="U2784" s="142"/>
      <c r="V2784" s="142"/>
      <c r="W2784" s="142"/>
      <c r="X2784" s="142"/>
      <c r="Y2784" s="142"/>
      <c r="Z2784" s="142"/>
      <c r="AA2784" s="142"/>
      <c r="AB2784" s="142"/>
      <c r="AC2784" s="142"/>
      <c r="AD2784" s="142"/>
      <c r="AE2784" s="142"/>
      <c r="AF2784" s="142"/>
      <c r="AG2784" s="142"/>
      <c r="AH2784" s="142"/>
      <c r="AI2784" s="142"/>
      <c r="AJ2784" s="142"/>
      <c r="AK2784" s="142"/>
      <c r="AL2784" s="142"/>
      <c r="AM2784" s="142"/>
      <c r="AN2784" s="142"/>
      <c r="AO2784" s="142"/>
      <c r="AP2784" s="142"/>
      <c r="AQ2784" s="142"/>
      <c r="AR2784" s="142"/>
      <c r="AS2784" s="142"/>
      <c r="AT2784" s="142"/>
      <c r="AU2784" s="142"/>
      <c r="AV2784" s="142"/>
      <c r="AW2784" s="142"/>
      <c r="AX2784" s="142"/>
    </row>
    <row r="2785" spans="1:113">
      <c r="Z2785" s="46"/>
      <c r="AD2785" s="46"/>
      <c r="AE2785" s="46"/>
      <c r="AF2785" s="46"/>
      <c r="AG2785" s="46"/>
      <c r="AH2785" s="46"/>
      <c r="AI2785" s="46"/>
      <c r="AO2785" s="46"/>
    </row>
    <row r="2786" spans="1:113" ht="13.5" thickBot="1">
      <c r="Z2786" s="46"/>
      <c r="AD2786" s="46"/>
      <c r="AE2786" s="46"/>
      <c r="AF2786" s="46"/>
      <c r="AG2786" s="46"/>
      <c r="AH2786" s="46"/>
      <c r="AI2786" s="46"/>
      <c r="AO2786" s="46"/>
      <c r="DI2786" s="2"/>
    </row>
    <row r="2787" spans="1:113" ht="24.75" customHeight="1" thickBot="1">
      <c r="B2787" s="143" t="s">
        <v>1</v>
      </c>
      <c r="C2787" s="144"/>
      <c r="D2787" s="144"/>
      <c r="E2787" s="144"/>
      <c r="F2787" s="144"/>
      <c r="G2787" s="144"/>
      <c r="H2787" s="145" t="s">
        <v>341</v>
      </c>
      <c r="I2787" s="146"/>
      <c r="J2787" s="146"/>
      <c r="K2787" s="146"/>
      <c r="L2787" s="146"/>
      <c r="M2787" s="146"/>
      <c r="N2787" s="146"/>
      <c r="O2787" s="146"/>
      <c r="P2787" s="146"/>
      <c r="Q2787" s="146"/>
      <c r="R2787" s="146"/>
      <c r="S2787" s="146"/>
      <c r="T2787" s="146"/>
      <c r="U2787" s="146"/>
      <c r="V2787" s="146"/>
      <c r="W2787" s="146"/>
      <c r="X2787" s="146"/>
      <c r="Y2787" s="146"/>
      <c r="Z2787" s="146"/>
      <c r="AA2787" s="146"/>
      <c r="AB2787" s="146"/>
      <c r="AC2787" s="146"/>
      <c r="AD2787" s="146"/>
      <c r="AE2787" s="146"/>
      <c r="AF2787" s="146"/>
      <c r="AG2787" s="146"/>
      <c r="AH2787" s="146"/>
      <c r="AI2787" s="146"/>
      <c r="AJ2787" s="146"/>
      <c r="AK2787" s="146"/>
      <c r="AL2787" s="146"/>
      <c r="AM2787" s="146"/>
      <c r="AN2787" s="146"/>
      <c r="AO2787" s="146"/>
      <c r="AP2787" s="146"/>
      <c r="AQ2787" s="146"/>
      <c r="AR2787" s="146"/>
      <c r="AS2787" s="146"/>
      <c r="AT2787" s="146"/>
      <c r="AU2787" s="146"/>
      <c r="AV2787" s="146"/>
      <c r="AW2787" s="146"/>
      <c r="AX2787" s="147"/>
      <c r="DI2787" s="2"/>
    </row>
    <row r="2788" spans="1:113" ht="14.25">
      <c r="B2788" s="47"/>
      <c r="C2788" s="47"/>
      <c r="D2788" s="47"/>
      <c r="E2788" s="47"/>
      <c r="F2788" s="47"/>
      <c r="G2788" s="47"/>
      <c r="H2788" s="40"/>
      <c r="I2788" s="40"/>
      <c r="J2788" s="40"/>
      <c r="K2788" s="40"/>
      <c r="L2788" s="48"/>
      <c r="M2788" s="48"/>
      <c r="N2788" s="48"/>
      <c r="O2788" s="48"/>
      <c r="P2788" s="40"/>
      <c r="Q2788" s="40"/>
      <c r="R2788" s="40"/>
      <c r="S2788" s="40"/>
      <c r="T2788" s="40"/>
      <c r="U2788" s="40"/>
      <c r="V2788" s="49"/>
      <c r="W2788" s="49"/>
      <c r="X2788" s="49"/>
      <c r="Y2788" s="49"/>
      <c r="Z2788" s="49"/>
      <c r="AA2788" s="49"/>
      <c r="AB2788" s="49"/>
      <c r="AC2788" s="49"/>
      <c r="AD2788" s="49"/>
      <c r="AE2788" s="49"/>
      <c r="AF2788" s="49"/>
      <c r="AG2788" s="49"/>
      <c r="AH2788" s="49"/>
      <c r="AI2788" s="49"/>
      <c r="AJ2788" s="49"/>
      <c r="AK2788" s="49"/>
      <c r="AL2788" s="49"/>
      <c r="AM2788" s="49"/>
      <c r="AN2788" s="49"/>
      <c r="AO2788" s="49"/>
      <c r="AP2788" s="49"/>
      <c r="AQ2788" s="49"/>
      <c r="AR2788" s="49"/>
      <c r="AS2788" s="49"/>
      <c r="AT2788" s="49"/>
      <c r="AU2788" s="49"/>
      <c r="AV2788" s="49"/>
      <c r="AW2788" s="49"/>
      <c r="AX2788" s="49"/>
      <c r="DI2788" s="2"/>
    </row>
    <row r="2789" spans="1:113" ht="15" thickBot="1">
      <c r="A2789" s="61"/>
      <c r="B2789" s="49" t="s">
        <v>2</v>
      </c>
      <c r="C2789" s="40"/>
      <c r="D2789" s="40"/>
      <c r="E2789" s="40"/>
      <c r="F2789" s="40"/>
      <c r="G2789" s="40"/>
      <c r="H2789" s="40"/>
      <c r="I2789" s="40"/>
      <c r="J2789" s="40"/>
      <c r="K2789" s="40"/>
      <c r="L2789" s="48"/>
      <c r="M2789" s="48"/>
      <c r="N2789" s="48"/>
      <c r="O2789" s="48"/>
      <c r="P2789" s="40"/>
      <c r="Q2789" s="40"/>
      <c r="R2789" s="40"/>
      <c r="S2789" s="40"/>
      <c r="T2789" s="40"/>
      <c r="U2789" s="40"/>
      <c r="V2789" s="49"/>
      <c r="W2789" s="49"/>
      <c r="X2789" s="49"/>
      <c r="Y2789" s="49"/>
      <c r="Z2789" s="49"/>
      <c r="AA2789" s="49"/>
      <c r="AB2789" s="49"/>
      <c r="AC2789" s="49"/>
      <c r="AD2789" s="49"/>
      <c r="AE2789" s="49"/>
      <c r="AF2789" s="49"/>
      <c r="AG2789" s="49"/>
      <c r="AH2789" s="49"/>
      <c r="AI2789" s="49"/>
      <c r="AJ2789" s="49"/>
      <c r="AK2789" s="49"/>
      <c r="AL2789" s="49"/>
      <c r="AM2789" s="49"/>
      <c r="AN2789" s="49"/>
      <c r="AO2789" s="49"/>
      <c r="AP2789" s="49"/>
      <c r="AQ2789" s="49"/>
      <c r="AR2789" s="49"/>
      <c r="AS2789" s="49"/>
      <c r="AT2789" s="49"/>
      <c r="AU2789" s="49"/>
      <c r="AV2789" s="49"/>
      <c r="AW2789" s="49"/>
      <c r="AX2789" s="49"/>
      <c r="DI2789" s="2"/>
    </row>
    <row r="2790" spans="1:113" ht="14.25">
      <c r="A2790" s="40"/>
      <c r="B2790" s="50"/>
      <c r="C2790" s="47"/>
      <c r="D2790" s="47"/>
      <c r="E2790" s="47"/>
      <c r="F2790" s="47"/>
      <c r="G2790" s="47"/>
      <c r="H2790" s="47"/>
      <c r="I2790" s="47"/>
      <c r="J2790" s="47"/>
      <c r="K2790" s="47"/>
      <c r="L2790" s="51"/>
      <c r="M2790" s="51"/>
      <c r="N2790" s="51"/>
      <c r="O2790" s="51"/>
      <c r="P2790" s="47"/>
      <c r="Q2790" s="47"/>
      <c r="R2790" s="47"/>
      <c r="S2790" s="47"/>
      <c r="T2790" s="47"/>
      <c r="U2790" s="47"/>
      <c r="V2790" s="52"/>
      <c r="W2790" s="52"/>
      <c r="X2790" s="52"/>
      <c r="Y2790" s="52"/>
      <c r="Z2790" s="52"/>
      <c r="AA2790" s="52"/>
      <c r="AB2790" s="52"/>
      <c r="AC2790" s="52"/>
      <c r="AD2790" s="52"/>
      <c r="AE2790" s="52"/>
      <c r="AF2790" s="52"/>
      <c r="AG2790" s="52"/>
      <c r="AH2790" s="52"/>
      <c r="AI2790" s="52"/>
      <c r="AJ2790" s="52"/>
      <c r="AK2790" s="52"/>
      <c r="AL2790" s="52"/>
      <c r="AM2790" s="52"/>
      <c r="AN2790" s="52"/>
      <c r="AO2790" s="52"/>
      <c r="AP2790" s="52"/>
      <c r="AQ2790" s="52"/>
      <c r="AR2790" s="52"/>
      <c r="AS2790" s="52"/>
      <c r="AT2790" s="52"/>
      <c r="AU2790" s="52"/>
      <c r="AV2790" s="52"/>
      <c r="AW2790" s="52"/>
      <c r="AX2790" s="53"/>
    </row>
    <row r="2791" spans="1:113" ht="12" customHeight="1">
      <c r="A2791" s="40"/>
      <c r="B2791" s="157" t="s">
        <v>342</v>
      </c>
      <c r="C2791" s="158"/>
      <c r="D2791" s="158"/>
      <c r="E2791" s="158"/>
      <c r="F2791" s="158"/>
      <c r="G2791" s="158"/>
      <c r="H2791" s="158"/>
      <c r="I2791" s="158"/>
      <c r="J2791" s="158"/>
      <c r="K2791" s="158"/>
      <c r="L2791" s="158"/>
      <c r="M2791" s="158"/>
      <c r="N2791" s="158"/>
      <c r="O2791" s="158"/>
      <c r="P2791" s="158"/>
      <c r="Q2791" s="158"/>
      <c r="R2791" s="158"/>
      <c r="S2791" s="158"/>
      <c r="T2791" s="158"/>
      <c r="U2791" s="158"/>
      <c r="V2791" s="158"/>
      <c r="W2791" s="158"/>
      <c r="X2791" s="158"/>
      <c r="Y2791" s="158"/>
      <c r="Z2791" s="158"/>
      <c r="AA2791" s="158"/>
      <c r="AB2791" s="158"/>
      <c r="AC2791" s="158"/>
      <c r="AD2791" s="158"/>
      <c r="AE2791" s="158"/>
      <c r="AF2791" s="158"/>
      <c r="AG2791" s="158"/>
      <c r="AH2791" s="158"/>
      <c r="AI2791" s="158"/>
      <c r="AJ2791" s="158"/>
      <c r="AK2791" s="158"/>
      <c r="AL2791" s="158"/>
      <c r="AM2791" s="158"/>
      <c r="AN2791" s="158"/>
      <c r="AO2791" s="158"/>
      <c r="AP2791" s="158"/>
      <c r="AQ2791" s="158"/>
      <c r="AR2791" s="158"/>
      <c r="AS2791" s="158"/>
      <c r="AT2791" s="158"/>
      <c r="AU2791" s="158"/>
      <c r="AV2791" s="158"/>
      <c r="AW2791" s="158"/>
      <c r="AX2791" s="159"/>
    </row>
    <row r="2792" spans="1:113" ht="12" customHeight="1">
      <c r="A2792" s="40"/>
      <c r="B2792" s="157"/>
      <c r="C2792" s="158"/>
      <c r="D2792" s="158"/>
      <c r="E2792" s="158"/>
      <c r="F2792" s="158"/>
      <c r="G2792" s="158"/>
      <c r="H2792" s="158"/>
      <c r="I2792" s="158"/>
      <c r="J2792" s="158"/>
      <c r="K2792" s="158"/>
      <c r="L2792" s="158"/>
      <c r="M2792" s="158"/>
      <c r="N2792" s="158"/>
      <c r="O2792" s="158"/>
      <c r="P2792" s="158"/>
      <c r="Q2792" s="158"/>
      <c r="R2792" s="158"/>
      <c r="S2792" s="158"/>
      <c r="T2792" s="158"/>
      <c r="U2792" s="158"/>
      <c r="V2792" s="158"/>
      <c r="W2792" s="158"/>
      <c r="X2792" s="158"/>
      <c r="Y2792" s="158"/>
      <c r="Z2792" s="158"/>
      <c r="AA2792" s="158"/>
      <c r="AB2792" s="158"/>
      <c r="AC2792" s="158"/>
      <c r="AD2792" s="158"/>
      <c r="AE2792" s="158"/>
      <c r="AF2792" s="158"/>
      <c r="AG2792" s="158"/>
      <c r="AH2792" s="158"/>
      <c r="AI2792" s="158"/>
      <c r="AJ2792" s="158"/>
      <c r="AK2792" s="158"/>
      <c r="AL2792" s="158"/>
      <c r="AM2792" s="158"/>
      <c r="AN2792" s="158"/>
      <c r="AO2792" s="158"/>
      <c r="AP2792" s="158"/>
      <c r="AQ2792" s="158"/>
      <c r="AR2792" s="158"/>
      <c r="AS2792" s="158"/>
      <c r="AT2792" s="158"/>
      <c r="AU2792" s="158"/>
      <c r="AV2792" s="158"/>
      <c r="AW2792" s="158"/>
      <c r="AX2792" s="159"/>
    </row>
    <row r="2793" spans="1:113" ht="12" customHeight="1">
      <c r="A2793" s="40"/>
      <c r="B2793" s="157"/>
      <c r="C2793" s="158"/>
      <c r="D2793" s="158"/>
      <c r="E2793" s="158"/>
      <c r="F2793" s="158"/>
      <c r="G2793" s="158"/>
      <c r="H2793" s="158"/>
      <c r="I2793" s="158"/>
      <c r="J2793" s="158"/>
      <c r="K2793" s="158"/>
      <c r="L2793" s="158"/>
      <c r="M2793" s="158"/>
      <c r="N2793" s="158"/>
      <c r="O2793" s="158"/>
      <c r="P2793" s="158"/>
      <c r="Q2793" s="158"/>
      <c r="R2793" s="158"/>
      <c r="S2793" s="158"/>
      <c r="T2793" s="158"/>
      <c r="U2793" s="158"/>
      <c r="V2793" s="158"/>
      <c r="W2793" s="158"/>
      <c r="X2793" s="158"/>
      <c r="Y2793" s="158"/>
      <c r="Z2793" s="158"/>
      <c r="AA2793" s="158"/>
      <c r="AB2793" s="158"/>
      <c r="AC2793" s="158"/>
      <c r="AD2793" s="158"/>
      <c r="AE2793" s="158"/>
      <c r="AF2793" s="158"/>
      <c r="AG2793" s="158"/>
      <c r="AH2793" s="158"/>
      <c r="AI2793" s="158"/>
      <c r="AJ2793" s="158"/>
      <c r="AK2793" s="158"/>
      <c r="AL2793" s="158"/>
      <c r="AM2793" s="158"/>
      <c r="AN2793" s="158"/>
      <c r="AO2793" s="158"/>
      <c r="AP2793" s="158"/>
      <c r="AQ2793" s="158"/>
      <c r="AR2793" s="158"/>
      <c r="AS2793" s="158"/>
      <c r="AT2793" s="158"/>
      <c r="AU2793" s="158"/>
      <c r="AV2793" s="158"/>
      <c r="AW2793" s="158"/>
      <c r="AX2793" s="159"/>
      <c r="BC2793" s="3"/>
    </row>
    <row r="2794" spans="1:113" ht="12" customHeight="1">
      <c r="A2794" s="40"/>
      <c r="B2794" s="157"/>
      <c r="C2794" s="158"/>
      <c r="D2794" s="158"/>
      <c r="E2794" s="158"/>
      <c r="F2794" s="158"/>
      <c r="G2794" s="158"/>
      <c r="H2794" s="158"/>
      <c r="I2794" s="158"/>
      <c r="J2794" s="158"/>
      <c r="K2794" s="158"/>
      <c r="L2794" s="158"/>
      <c r="M2794" s="158"/>
      <c r="N2794" s="158"/>
      <c r="O2794" s="158"/>
      <c r="P2794" s="158"/>
      <c r="Q2794" s="158"/>
      <c r="R2794" s="158"/>
      <c r="S2794" s="158"/>
      <c r="T2794" s="158"/>
      <c r="U2794" s="158"/>
      <c r="V2794" s="158"/>
      <c r="W2794" s="158"/>
      <c r="X2794" s="158"/>
      <c r="Y2794" s="158"/>
      <c r="Z2794" s="158"/>
      <c r="AA2794" s="158"/>
      <c r="AB2794" s="158"/>
      <c r="AC2794" s="158"/>
      <c r="AD2794" s="158"/>
      <c r="AE2794" s="158"/>
      <c r="AF2794" s="158"/>
      <c r="AG2794" s="158"/>
      <c r="AH2794" s="158"/>
      <c r="AI2794" s="158"/>
      <c r="AJ2794" s="158"/>
      <c r="AK2794" s="158"/>
      <c r="AL2794" s="158"/>
      <c r="AM2794" s="158"/>
      <c r="AN2794" s="158"/>
      <c r="AO2794" s="158"/>
      <c r="AP2794" s="158"/>
      <c r="AQ2794" s="158"/>
      <c r="AR2794" s="158"/>
      <c r="AS2794" s="158"/>
      <c r="AT2794" s="158"/>
      <c r="AU2794" s="158"/>
      <c r="AV2794" s="158"/>
      <c r="AW2794" s="158"/>
      <c r="AX2794" s="159"/>
    </row>
    <row r="2795" spans="1:113" ht="12" customHeight="1">
      <c r="A2795" s="40"/>
      <c r="B2795" s="157"/>
      <c r="C2795" s="158"/>
      <c r="D2795" s="158"/>
      <c r="E2795" s="158"/>
      <c r="F2795" s="158"/>
      <c r="G2795" s="158"/>
      <c r="H2795" s="158"/>
      <c r="I2795" s="158"/>
      <c r="J2795" s="158"/>
      <c r="K2795" s="158"/>
      <c r="L2795" s="158"/>
      <c r="M2795" s="158"/>
      <c r="N2795" s="158"/>
      <c r="O2795" s="158"/>
      <c r="P2795" s="158"/>
      <c r="Q2795" s="158"/>
      <c r="R2795" s="158"/>
      <c r="S2795" s="158"/>
      <c r="T2795" s="158"/>
      <c r="U2795" s="158"/>
      <c r="V2795" s="158"/>
      <c r="W2795" s="158"/>
      <c r="X2795" s="158"/>
      <c r="Y2795" s="158"/>
      <c r="Z2795" s="158"/>
      <c r="AA2795" s="158"/>
      <c r="AB2795" s="158"/>
      <c r="AC2795" s="158"/>
      <c r="AD2795" s="158"/>
      <c r="AE2795" s="158"/>
      <c r="AF2795" s="158"/>
      <c r="AG2795" s="158"/>
      <c r="AH2795" s="158"/>
      <c r="AI2795" s="158"/>
      <c r="AJ2795" s="158"/>
      <c r="AK2795" s="158"/>
      <c r="AL2795" s="158"/>
      <c r="AM2795" s="158"/>
      <c r="AN2795" s="158"/>
      <c r="AO2795" s="158"/>
      <c r="AP2795" s="158"/>
      <c r="AQ2795" s="158"/>
      <c r="AR2795" s="158"/>
      <c r="AS2795" s="158"/>
      <c r="AT2795" s="158"/>
      <c r="AU2795" s="158"/>
      <c r="AV2795" s="158"/>
      <c r="AW2795" s="158"/>
      <c r="AX2795" s="159"/>
    </row>
    <row r="2796" spans="1:113" ht="12" customHeight="1">
      <c r="A2796" s="40"/>
      <c r="B2796" s="157"/>
      <c r="C2796" s="158"/>
      <c r="D2796" s="158"/>
      <c r="E2796" s="158"/>
      <c r="F2796" s="158"/>
      <c r="G2796" s="158"/>
      <c r="H2796" s="158"/>
      <c r="I2796" s="158"/>
      <c r="J2796" s="158"/>
      <c r="K2796" s="158"/>
      <c r="L2796" s="158"/>
      <c r="M2796" s="158"/>
      <c r="N2796" s="158"/>
      <c r="O2796" s="158"/>
      <c r="P2796" s="158"/>
      <c r="Q2796" s="158"/>
      <c r="R2796" s="158"/>
      <c r="S2796" s="158"/>
      <c r="T2796" s="158"/>
      <c r="U2796" s="158"/>
      <c r="V2796" s="158"/>
      <c r="W2796" s="158"/>
      <c r="X2796" s="158"/>
      <c r="Y2796" s="158"/>
      <c r="Z2796" s="158"/>
      <c r="AA2796" s="158"/>
      <c r="AB2796" s="158"/>
      <c r="AC2796" s="158"/>
      <c r="AD2796" s="158"/>
      <c r="AE2796" s="158"/>
      <c r="AF2796" s="158"/>
      <c r="AG2796" s="158"/>
      <c r="AH2796" s="158"/>
      <c r="AI2796" s="158"/>
      <c r="AJ2796" s="158"/>
      <c r="AK2796" s="158"/>
      <c r="AL2796" s="158"/>
      <c r="AM2796" s="158"/>
      <c r="AN2796" s="158"/>
      <c r="AO2796" s="158"/>
      <c r="AP2796" s="158"/>
      <c r="AQ2796" s="158"/>
      <c r="AR2796" s="158"/>
      <c r="AS2796" s="158"/>
      <c r="AT2796" s="158"/>
      <c r="AU2796" s="158"/>
      <c r="AV2796" s="158"/>
      <c r="AW2796" s="158"/>
      <c r="AX2796" s="159"/>
    </row>
    <row r="2797" spans="1:113" ht="15" thickBot="1">
      <c r="A2797" s="41"/>
      <c r="B2797" s="54"/>
      <c r="C2797" s="55"/>
      <c r="D2797" s="55"/>
      <c r="E2797" s="55"/>
      <c r="F2797" s="55"/>
      <c r="G2797" s="55"/>
      <c r="H2797" s="55"/>
      <c r="I2797" s="55"/>
      <c r="J2797" s="55"/>
      <c r="K2797" s="55"/>
      <c r="L2797" s="55"/>
      <c r="M2797" s="55"/>
      <c r="N2797" s="55"/>
      <c r="O2797" s="55"/>
      <c r="P2797" s="55"/>
      <c r="Q2797" s="55"/>
      <c r="R2797" s="55"/>
      <c r="S2797" s="55"/>
      <c r="T2797" s="55"/>
      <c r="U2797" s="55"/>
      <c r="V2797" s="55"/>
      <c r="W2797" s="55"/>
      <c r="X2797" s="55"/>
      <c r="Y2797" s="55"/>
      <c r="Z2797" s="55"/>
      <c r="AA2797" s="55"/>
      <c r="AB2797" s="55"/>
      <c r="AC2797" s="55"/>
      <c r="AD2797" s="55"/>
      <c r="AE2797" s="55"/>
      <c r="AF2797" s="55"/>
      <c r="AG2797" s="55"/>
      <c r="AH2797" s="55"/>
      <c r="AI2797" s="55"/>
      <c r="AJ2797" s="55"/>
      <c r="AK2797" s="55"/>
      <c r="AL2797" s="55"/>
      <c r="AM2797" s="55"/>
      <c r="AN2797" s="55"/>
      <c r="AO2797" s="55"/>
      <c r="AP2797" s="55"/>
      <c r="AQ2797" s="55"/>
      <c r="AR2797" s="55"/>
      <c r="AS2797" s="55"/>
      <c r="AT2797" s="55"/>
      <c r="AU2797" s="55"/>
      <c r="AV2797" s="55"/>
      <c r="AW2797" s="55"/>
      <c r="AX2797" s="56"/>
    </row>
    <row r="2798" spans="1:113">
      <c r="B2798" s="57"/>
    </row>
    <row r="2799" spans="1:113" ht="15" thickBot="1">
      <c r="A2799" s="61"/>
      <c r="B2799" s="49" t="s">
        <v>3</v>
      </c>
      <c r="C2799" s="40"/>
      <c r="D2799" s="40"/>
      <c r="E2799" s="40"/>
      <c r="F2799" s="40"/>
      <c r="G2799" s="40"/>
      <c r="H2799" s="40"/>
      <c r="I2799" s="40"/>
      <c r="J2799" s="40"/>
      <c r="K2799" s="40"/>
      <c r="L2799" s="48"/>
      <c r="M2799" s="48"/>
      <c r="N2799" s="48"/>
      <c r="O2799" s="48"/>
      <c r="P2799" s="40"/>
      <c r="Q2799" s="40"/>
      <c r="R2799" s="40"/>
      <c r="S2799" s="40"/>
      <c r="T2799" s="40"/>
      <c r="U2799" s="40"/>
      <c r="V2799" s="49"/>
      <c r="W2799" s="49"/>
      <c r="X2799" s="49"/>
      <c r="Y2799" s="49"/>
      <c r="Z2799" s="49"/>
      <c r="AA2799" s="49"/>
      <c r="AB2799" s="49"/>
      <c r="AC2799" s="49"/>
      <c r="AD2799" s="49"/>
      <c r="AE2799" s="49"/>
      <c r="AF2799" s="49"/>
      <c r="AG2799" s="49"/>
      <c r="AH2799" s="49"/>
      <c r="AI2799" s="49"/>
      <c r="AJ2799" s="49"/>
      <c r="AK2799" s="49"/>
      <c r="AL2799" s="49"/>
      <c r="AM2799" s="49"/>
      <c r="AN2799" s="49"/>
      <c r="AO2799" s="49"/>
      <c r="AP2799" s="49"/>
      <c r="AQ2799" s="49"/>
      <c r="AR2799" s="49"/>
      <c r="AS2799" s="49"/>
      <c r="AT2799" s="49"/>
      <c r="AU2799" s="49"/>
      <c r="AV2799" s="49"/>
      <c r="AW2799" s="49"/>
      <c r="AX2799" s="49"/>
      <c r="DI2799" s="2"/>
    </row>
    <row r="2800" spans="1:113" ht="14.25">
      <c r="A2800" s="40"/>
      <c r="B2800" s="50"/>
      <c r="C2800" s="47"/>
      <c r="D2800" s="47"/>
      <c r="E2800" s="47"/>
      <c r="F2800" s="47"/>
      <c r="G2800" s="47"/>
      <c r="H2800" s="47"/>
      <c r="I2800" s="47"/>
      <c r="J2800" s="47"/>
      <c r="K2800" s="47"/>
      <c r="L2800" s="51"/>
      <c r="M2800" s="51"/>
      <c r="N2800" s="51"/>
      <c r="O2800" s="51"/>
      <c r="P2800" s="47"/>
      <c r="Q2800" s="47"/>
      <c r="R2800" s="47"/>
      <c r="S2800" s="47"/>
      <c r="T2800" s="47"/>
      <c r="U2800" s="47"/>
      <c r="V2800" s="52"/>
      <c r="W2800" s="52"/>
      <c r="X2800" s="52"/>
      <c r="Y2800" s="52"/>
      <c r="Z2800" s="52"/>
      <c r="AA2800" s="52"/>
      <c r="AB2800" s="52"/>
      <c r="AC2800" s="52"/>
      <c r="AD2800" s="52"/>
      <c r="AE2800" s="52"/>
      <c r="AF2800" s="52"/>
      <c r="AG2800" s="52"/>
      <c r="AH2800" s="52"/>
      <c r="AI2800" s="52"/>
      <c r="AJ2800" s="52"/>
      <c r="AK2800" s="52"/>
      <c r="AL2800" s="52"/>
      <c r="AM2800" s="52"/>
      <c r="AN2800" s="52"/>
      <c r="AO2800" s="52"/>
      <c r="AP2800" s="52"/>
      <c r="AQ2800" s="52"/>
      <c r="AR2800" s="52"/>
      <c r="AS2800" s="52"/>
      <c r="AT2800" s="52"/>
      <c r="AU2800" s="52"/>
      <c r="AV2800" s="52"/>
      <c r="AW2800" s="52"/>
      <c r="AX2800" s="53"/>
    </row>
    <row r="2801" spans="1:251" ht="12" customHeight="1">
      <c r="A2801" s="40"/>
      <c r="B2801" s="157" t="s">
        <v>603</v>
      </c>
      <c r="C2801" s="158"/>
      <c r="D2801" s="158"/>
      <c r="E2801" s="158"/>
      <c r="F2801" s="158"/>
      <c r="G2801" s="158"/>
      <c r="H2801" s="158"/>
      <c r="I2801" s="158"/>
      <c r="J2801" s="158"/>
      <c r="K2801" s="158"/>
      <c r="L2801" s="158"/>
      <c r="M2801" s="158"/>
      <c r="N2801" s="158"/>
      <c r="O2801" s="158"/>
      <c r="P2801" s="158"/>
      <c r="Q2801" s="158"/>
      <c r="R2801" s="158"/>
      <c r="S2801" s="158"/>
      <c r="T2801" s="158"/>
      <c r="U2801" s="158"/>
      <c r="V2801" s="158"/>
      <c r="W2801" s="158"/>
      <c r="X2801" s="158"/>
      <c r="Y2801" s="158"/>
      <c r="Z2801" s="158"/>
      <c r="AA2801" s="158"/>
      <c r="AB2801" s="158"/>
      <c r="AC2801" s="158"/>
      <c r="AD2801" s="158"/>
      <c r="AE2801" s="158"/>
      <c r="AF2801" s="158"/>
      <c r="AG2801" s="158"/>
      <c r="AH2801" s="158"/>
      <c r="AI2801" s="158"/>
      <c r="AJ2801" s="158"/>
      <c r="AK2801" s="158"/>
      <c r="AL2801" s="158"/>
      <c r="AM2801" s="158"/>
      <c r="AN2801" s="158"/>
      <c r="AO2801" s="158"/>
      <c r="AP2801" s="158"/>
      <c r="AQ2801" s="158"/>
      <c r="AR2801" s="158"/>
      <c r="AS2801" s="158"/>
      <c r="AT2801" s="158"/>
      <c r="AU2801" s="158"/>
      <c r="AV2801" s="158"/>
      <c r="AW2801" s="158"/>
      <c r="AX2801" s="159"/>
    </row>
    <row r="2802" spans="1:251" ht="12" customHeight="1">
      <c r="A2802" s="40"/>
      <c r="B2802" s="157"/>
      <c r="C2802" s="158"/>
      <c r="D2802" s="158"/>
      <c r="E2802" s="158"/>
      <c r="F2802" s="158"/>
      <c r="G2802" s="158"/>
      <c r="H2802" s="158"/>
      <c r="I2802" s="158"/>
      <c r="J2802" s="158"/>
      <c r="K2802" s="158"/>
      <c r="L2802" s="158"/>
      <c r="M2802" s="158"/>
      <c r="N2802" s="158"/>
      <c r="O2802" s="158"/>
      <c r="P2802" s="158"/>
      <c r="Q2802" s="158"/>
      <c r="R2802" s="158"/>
      <c r="S2802" s="158"/>
      <c r="T2802" s="158"/>
      <c r="U2802" s="158"/>
      <c r="V2802" s="158"/>
      <c r="W2802" s="158"/>
      <c r="X2802" s="158"/>
      <c r="Y2802" s="158"/>
      <c r="Z2802" s="158"/>
      <c r="AA2802" s="158"/>
      <c r="AB2802" s="158"/>
      <c r="AC2802" s="158"/>
      <c r="AD2802" s="158"/>
      <c r="AE2802" s="158"/>
      <c r="AF2802" s="158"/>
      <c r="AG2802" s="158"/>
      <c r="AH2802" s="158"/>
      <c r="AI2802" s="158"/>
      <c r="AJ2802" s="158"/>
      <c r="AK2802" s="158"/>
      <c r="AL2802" s="158"/>
      <c r="AM2802" s="158"/>
      <c r="AN2802" s="158"/>
      <c r="AO2802" s="158"/>
      <c r="AP2802" s="158"/>
      <c r="AQ2802" s="158"/>
      <c r="AR2802" s="158"/>
      <c r="AS2802" s="158"/>
      <c r="AT2802" s="158"/>
      <c r="AU2802" s="158"/>
      <c r="AV2802" s="158"/>
      <c r="AW2802" s="158"/>
      <c r="AX2802" s="159"/>
      <c r="BC2802" s="3"/>
    </row>
    <row r="2803" spans="1:251" ht="12" customHeight="1">
      <c r="A2803" s="40"/>
      <c r="B2803" s="157"/>
      <c r="C2803" s="158"/>
      <c r="D2803" s="158"/>
      <c r="E2803" s="158"/>
      <c r="F2803" s="158"/>
      <c r="G2803" s="158"/>
      <c r="H2803" s="158"/>
      <c r="I2803" s="158"/>
      <c r="J2803" s="158"/>
      <c r="K2803" s="158"/>
      <c r="L2803" s="158"/>
      <c r="M2803" s="158"/>
      <c r="N2803" s="158"/>
      <c r="O2803" s="158"/>
      <c r="P2803" s="158"/>
      <c r="Q2803" s="158"/>
      <c r="R2803" s="158"/>
      <c r="S2803" s="158"/>
      <c r="T2803" s="158"/>
      <c r="U2803" s="158"/>
      <c r="V2803" s="158"/>
      <c r="W2803" s="158"/>
      <c r="X2803" s="158"/>
      <c r="Y2803" s="158"/>
      <c r="Z2803" s="158"/>
      <c r="AA2803" s="158"/>
      <c r="AB2803" s="158"/>
      <c r="AC2803" s="158"/>
      <c r="AD2803" s="158"/>
      <c r="AE2803" s="158"/>
      <c r="AF2803" s="158"/>
      <c r="AG2803" s="158"/>
      <c r="AH2803" s="158"/>
      <c r="AI2803" s="158"/>
      <c r="AJ2803" s="158"/>
      <c r="AK2803" s="158"/>
      <c r="AL2803" s="158"/>
      <c r="AM2803" s="158"/>
      <c r="AN2803" s="158"/>
      <c r="AO2803" s="158"/>
      <c r="AP2803" s="158"/>
      <c r="AQ2803" s="158"/>
      <c r="AR2803" s="158"/>
      <c r="AS2803" s="158"/>
      <c r="AT2803" s="158"/>
      <c r="AU2803" s="158"/>
      <c r="AV2803" s="158"/>
      <c r="AW2803" s="158"/>
      <c r="AX2803" s="159"/>
    </row>
    <row r="2804" spans="1:251" ht="12" customHeight="1">
      <c r="A2804" s="40"/>
      <c r="B2804" s="157"/>
      <c r="C2804" s="158"/>
      <c r="D2804" s="158"/>
      <c r="E2804" s="158"/>
      <c r="F2804" s="158"/>
      <c r="G2804" s="158"/>
      <c r="H2804" s="158"/>
      <c r="I2804" s="158"/>
      <c r="J2804" s="158"/>
      <c r="K2804" s="158"/>
      <c r="L2804" s="158"/>
      <c r="M2804" s="158"/>
      <c r="N2804" s="158"/>
      <c r="O2804" s="158"/>
      <c r="P2804" s="158"/>
      <c r="Q2804" s="158"/>
      <c r="R2804" s="158"/>
      <c r="S2804" s="158"/>
      <c r="T2804" s="158"/>
      <c r="U2804" s="158"/>
      <c r="V2804" s="158"/>
      <c r="W2804" s="158"/>
      <c r="X2804" s="158"/>
      <c r="Y2804" s="158"/>
      <c r="Z2804" s="158"/>
      <c r="AA2804" s="158"/>
      <c r="AB2804" s="158"/>
      <c r="AC2804" s="158"/>
      <c r="AD2804" s="158"/>
      <c r="AE2804" s="158"/>
      <c r="AF2804" s="158"/>
      <c r="AG2804" s="158"/>
      <c r="AH2804" s="158"/>
      <c r="AI2804" s="158"/>
      <c r="AJ2804" s="158"/>
      <c r="AK2804" s="158"/>
      <c r="AL2804" s="158"/>
      <c r="AM2804" s="158"/>
      <c r="AN2804" s="158"/>
      <c r="AO2804" s="158"/>
      <c r="AP2804" s="158"/>
      <c r="AQ2804" s="158"/>
      <c r="AR2804" s="158"/>
      <c r="AS2804" s="158"/>
      <c r="AT2804" s="158"/>
      <c r="AU2804" s="158"/>
      <c r="AV2804" s="158"/>
      <c r="AW2804" s="158"/>
      <c r="AX2804" s="159"/>
    </row>
    <row r="2805" spans="1:251" ht="46.5" customHeight="1">
      <c r="A2805" s="40"/>
      <c r="B2805" s="157"/>
      <c r="C2805" s="158"/>
      <c r="D2805" s="158"/>
      <c r="E2805" s="158"/>
      <c r="F2805" s="158"/>
      <c r="G2805" s="158"/>
      <c r="H2805" s="158"/>
      <c r="I2805" s="158"/>
      <c r="J2805" s="158"/>
      <c r="K2805" s="158"/>
      <c r="L2805" s="158"/>
      <c r="M2805" s="158"/>
      <c r="N2805" s="158"/>
      <c r="O2805" s="158"/>
      <c r="P2805" s="158"/>
      <c r="Q2805" s="158"/>
      <c r="R2805" s="158"/>
      <c r="S2805" s="158"/>
      <c r="T2805" s="158"/>
      <c r="U2805" s="158"/>
      <c r="V2805" s="158"/>
      <c r="W2805" s="158"/>
      <c r="X2805" s="158"/>
      <c r="Y2805" s="158"/>
      <c r="Z2805" s="158"/>
      <c r="AA2805" s="158"/>
      <c r="AB2805" s="158"/>
      <c r="AC2805" s="158"/>
      <c r="AD2805" s="158"/>
      <c r="AE2805" s="158"/>
      <c r="AF2805" s="158"/>
      <c r="AG2805" s="158"/>
      <c r="AH2805" s="158"/>
      <c r="AI2805" s="158"/>
      <c r="AJ2805" s="158"/>
      <c r="AK2805" s="158"/>
      <c r="AL2805" s="158"/>
      <c r="AM2805" s="158"/>
      <c r="AN2805" s="158"/>
      <c r="AO2805" s="158"/>
      <c r="AP2805" s="158"/>
      <c r="AQ2805" s="158"/>
      <c r="AR2805" s="158"/>
      <c r="AS2805" s="158"/>
      <c r="AT2805" s="158"/>
      <c r="AU2805" s="158"/>
      <c r="AV2805" s="158"/>
      <c r="AW2805" s="158"/>
      <c r="AX2805" s="159"/>
    </row>
    <row r="2806" spans="1:251" ht="15" thickBot="1">
      <c r="A2806" s="41"/>
      <c r="B2806" s="54"/>
      <c r="C2806" s="55"/>
      <c r="D2806" s="55"/>
      <c r="E2806" s="55"/>
      <c r="F2806" s="55"/>
      <c r="G2806" s="55"/>
      <c r="H2806" s="55"/>
      <c r="I2806" s="55"/>
      <c r="J2806" s="55"/>
      <c r="K2806" s="55"/>
      <c r="L2806" s="55"/>
      <c r="M2806" s="55"/>
      <c r="N2806" s="55"/>
      <c r="O2806" s="55"/>
      <c r="P2806" s="55"/>
      <c r="Q2806" s="55"/>
      <c r="R2806" s="55"/>
      <c r="S2806" s="55"/>
      <c r="T2806" s="55"/>
      <c r="U2806" s="55"/>
      <c r="V2806" s="55"/>
      <c r="W2806" s="55"/>
      <c r="X2806" s="55"/>
      <c r="Y2806" s="55"/>
      <c r="Z2806" s="55"/>
      <c r="AA2806" s="55"/>
      <c r="AB2806" s="55"/>
      <c r="AC2806" s="55"/>
      <c r="AD2806" s="55"/>
      <c r="AE2806" s="55"/>
      <c r="AF2806" s="55"/>
      <c r="AG2806" s="55"/>
      <c r="AH2806" s="55"/>
      <c r="AI2806" s="55"/>
      <c r="AJ2806" s="55"/>
      <c r="AK2806" s="55"/>
      <c r="AL2806" s="55"/>
      <c r="AM2806" s="55"/>
      <c r="AN2806" s="55"/>
      <c r="AO2806" s="55"/>
      <c r="AP2806" s="55"/>
      <c r="AQ2806" s="55"/>
      <c r="AR2806" s="55"/>
      <c r="AS2806" s="55"/>
      <c r="AT2806" s="55"/>
      <c r="AU2806" s="55"/>
      <c r="AV2806" s="55"/>
      <c r="AW2806" s="55"/>
      <c r="AX2806" s="56"/>
    </row>
    <row r="2807" spans="1:251">
      <c r="B2807" s="57"/>
    </row>
    <row r="2808" spans="1:251" ht="14.25">
      <c r="B2808" s="49" t="s">
        <v>4</v>
      </c>
      <c r="C2808" s="40"/>
      <c r="D2808" s="40"/>
      <c r="E2808" s="40"/>
      <c r="F2808" s="40"/>
      <c r="G2808" s="40"/>
      <c r="H2808" s="40"/>
      <c r="I2808" s="40"/>
      <c r="J2808" s="40"/>
      <c r="K2808" s="40"/>
      <c r="L2808" s="48"/>
      <c r="M2808" s="48"/>
      <c r="N2808" s="48"/>
      <c r="O2808" s="48"/>
      <c r="P2808" s="40"/>
      <c r="Q2808" s="40"/>
      <c r="R2808" s="40"/>
      <c r="S2808" s="40"/>
      <c r="T2808" s="40"/>
      <c r="U2808" s="40"/>
      <c r="V2808" s="49"/>
      <c r="W2808" s="49"/>
      <c r="X2808" s="49"/>
      <c r="Y2808" s="49"/>
      <c r="Z2808" s="49"/>
      <c r="AA2808" s="49"/>
      <c r="AB2808" s="49"/>
      <c r="AC2808" s="49"/>
      <c r="AD2808" s="49"/>
      <c r="AE2808" s="49"/>
      <c r="AF2808" s="49"/>
      <c r="AG2808" s="49"/>
      <c r="AH2808" s="49"/>
      <c r="AI2808" s="49"/>
      <c r="AJ2808" s="49"/>
      <c r="AK2808" s="49"/>
      <c r="AL2808" s="49"/>
      <c r="AM2808" s="49"/>
      <c r="AN2808" s="49"/>
      <c r="AO2808" s="49"/>
      <c r="AP2808" s="49"/>
      <c r="AQ2808" s="49"/>
      <c r="AR2808" s="49"/>
      <c r="AS2808" s="49"/>
      <c r="AT2808" s="49"/>
      <c r="AU2808" s="49"/>
      <c r="AV2808" s="49"/>
      <c r="AW2808" s="49"/>
      <c r="AX2808" s="49"/>
    </row>
    <row r="2809" spans="1:251" ht="15" thickBot="1">
      <c r="B2809" s="40"/>
      <c r="C2809" s="40"/>
      <c r="D2809" s="40"/>
      <c r="E2809" s="40"/>
      <c r="F2809" s="40"/>
      <c r="G2809" s="40"/>
      <c r="H2809" s="40"/>
      <c r="I2809" s="40"/>
      <c r="J2809" s="40"/>
      <c r="K2809" s="40"/>
      <c r="L2809" s="48"/>
      <c r="M2809" s="48"/>
      <c r="N2809" s="48"/>
      <c r="O2809" s="48"/>
      <c r="P2809" s="40"/>
      <c r="Q2809" s="40"/>
      <c r="R2809" s="40"/>
      <c r="S2809" s="40"/>
      <c r="T2809" s="40"/>
      <c r="U2809" s="40"/>
      <c r="V2809" s="49"/>
      <c r="W2809" s="49"/>
      <c r="X2809" s="49"/>
      <c r="Y2809" s="49"/>
      <c r="Z2809" s="49"/>
      <c r="AA2809" s="49"/>
      <c r="AB2809" s="49"/>
      <c r="AC2809" s="49"/>
      <c r="AD2809" s="49"/>
      <c r="AE2809" s="49"/>
      <c r="AF2809" s="49"/>
      <c r="AG2809" s="49"/>
      <c r="AH2809" s="49"/>
      <c r="AI2809" s="49"/>
      <c r="AJ2809" s="49"/>
      <c r="AK2809" s="49"/>
      <c r="AL2809" s="49"/>
      <c r="AM2809" s="49"/>
      <c r="AN2809" s="49"/>
      <c r="AO2809" s="49"/>
      <c r="AP2809" s="49"/>
      <c r="AQ2809" s="49"/>
      <c r="AR2809" s="49"/>
      <c r="AS2809" s="49"/>
      <c r="AT2809" s="49"/>
      <c r="AU2809" s="49"/>
      <c r="AV2809" s="49"/>
      <c r="AW2809" s="49"/>
      <c r="AX2809" s="58" t="s">
        <v>5</v>
      </c>
    </row>
    <row r="2810" spans="1:251" s="3" customFormat="1" ht="13.5" customHeight="1">
      <c r="A2810" s="40"/>
      <c r="B2810" s="160" t="s">
        <v>6</v>
      </c>
      <c r="C2810" s="161"/>
      <c r="D2810" s="161"/>
      <c r="E2810" s="161"/>
      <c r="F2810" s="161"/>
      <c r="G2810" s="161"/>
      <c r="H2810" s="161"/>
      <c r="I2810" s="161"/>
      <c r="J2810" s="161"/>
      <c r="K2810" s="161"/>
      <c r="L2810" s="161"/>
      <c r="M2810" s="161"/>
      <c r="N2810" s="161"/>
      <c r="O2810" s="161"/>
      <c r="P2810" s="161"/>
      <c r="Q2810" s="161"/>
      <c r="R2810" s="161"/>
      <c r="S2810" s="161"/>
      <c r="T2810" s="161"/>
      <c r="U2810" s="161"/>
      <c r="V2810" s="161"/>
      <c r="W2810" s="161"/>
      <c r="X2810" s="161"/>
      <c r="Y2810" s="161"/>
      <c r="Z2810" s="162"/>
      <c r="AA2810" s="166" t="s">
        <v>12</v>
      </c>
      <c r="AB2810" s="161"/>
      <c r="AC2810" s="161"/>
      <c r="AD2810" s="161"/>
      <c r="AE2810" s="161"/>
      <c r="AF2810" s="161"/>
      <c r="AG2810" s="161"/>
      <c r="AH2810" s="161"/>
      <c r="AI2810" s="162"/>
      <c r="AJ2810" s="166" t="s">
        <v>13</v>
      </c>
      <c r="AK2810" s="161"/>
      <c r="AL2810" s="161"/>
      <c r="AM2810" s="161"/>
      <c r="AN2810" s="161"/>
      <c r="AO2810" s="161"/>
      <c r="AP2810" s="161"/>
      <c r="AQ2810" s="161"/>
      <c r="AR2810" s="162"/>
      <c r="AS2810" s="166" t="s">
        <v>7</v>
      </c>
      <c r="AT2810" s="161"/>
      <c r="AU2810" s="161"/>
      <c r="AV2810" s="161"/>
      <c r="AW2810" s="161"/>
      <c r="AX2810" s="168"/>
      <c r="AY2810" s="39"/>
      <c r="AZ2810" s="1"/>
      <c r="BA2810" s="1"/>
      <c r="BB2810" s="1"/>
      <c r="BC2810" s="1"/>
      <c r="BD2810" s="1"/>
      <c r="BE2810" s="1"/>
      <c r="BF2810" s="1"/>
      <c r="BG2810" s="1"/>
      <c r="BH2810" s="1"/>
      <c r="BI2810" s="1"/>
      <c r="BJ2810" s="1"/>
      <c r="BK2810" s="1"/>
      <c r="BL2810" s="1"/>
      <c r="BM2810" s="1"/>
      <c r="BN2810" s="1"/>
      <c r="BO2810" s="1"/>
      <c r="BP2810" s="1"/>
      <c r="BQ2810" s="1"/>
      <c r="BR2810" s="1"/>
      <c r="BS2810" s="1"/>
      <c r="BT2810" s="1"/>
      <c r="BU2810" s="1"/>
      <c r="BV2810" s="1"/>
      <c r="BW2810" s="1"/>
      <c r="BX2810" s="1"/>
      <c r="BY2810" s="1"/>
      <c r="BZ2810" s="1"/>
      <c r="CA2810" s="1"/>
      <c r="CB2810" s="1"/>
      <c r="CC2810" s="1"/>
      <c r="CD2810" s="1"/>
      <c r="CE2810" s="1"/>
      <c r="CF2810" s="1"/>
      <c r="CG2810" s="1"/>
      <c r="CH2810" s="1"/>
      <c r="CI2810" s="1"/>
      <c r="CJ2810" s="1"/>
      <c r="CK2810" s="1"/>
      <c r="CL2810" s="1"/>
      <c r="CM2810" s="1"/>
      <c r="CN2810" s="1"/>
      <c r="CO2810" s="1"/>
      <c r="CP2810" s="1"/>
      <c r="CQ2810" s="1"/>
      <c r="CR2810" s="1"/>
      <c r="CS2810" s="1"/>
      <c r="CT2810" s="1"/>
      <c r="CU2810" s="1"/>
      <c r="CV2810" s="1"/>
      <c r="CW2810" s="1"/>
      <c r="CX2810" s="1"/>
      <c r="CY2810" s="1"/>
      <c r="CZ2810" s="1"/>
      <c r="DA2810" s="1"/>
      <c r="DB2810" s="1"/>
      <c r="DC2810" s="1"/>
      <c r="DD2810" s="1"/>
      <c r="DE2810" s="1"/>
      <c r="DF2810" s="1"/>
      <c r="DG2810" s="1"/>
      <c r="DH2810" s="1"/>
      <c r="DI2810" s="1"/>
      <c r="DJ2810" s="1"/>
      <c r="DK2810" s="1"/>
      <c r="DL2810" s="1"/>
      <c r="DM2810" s="1"/>
      <c r="DN2810" s="1"/>
      <c r="DO2810" s="1"/>
      <c r="DP2810" s="1"/>
      <c r="DQ2810" s="1"/>
      <c r="DR2810" s="1"/>
      <c r="DS2810" s="1"/>
      <c r="DT2810" s="1"/>
      <c r="DU2810" s="1"/>
      <c r="DV2810" s="1"/>
      <c r="DW2810" s="1"/>
      <c r="DX2810" s="1"/>
      <c r="DY2810" s="1"/>
      <c r="DZ2810" s="1"/>
      <c r="EA2810" s="1"/>
      <c r="EB2810" s="1"/>
      <c r="EC2810" s="1"/>
      <c r="ED2810" s="1"/>
      <c r="EE2810" s="1"/>
      <c r="EF2810" s="1"/>
      <c r="EG2810" s="1"/>
      <c r="EH2810" s="1"/>
      <c r="EI2810" s="1"/>
      <c r="EJ2810" s="1"/>
      <c r="EK2810" s="1"/>
      <c r="EL2810" s="1"/>
      <c r="EM2810" s="1"/>
      <c r="EN2810" s="1"/>
      <c r="EO2810" s="1"/>
      <c r="EP2810" s="1"/>
      <c r="EQ2810" s="1"/>
      <c r="ER2810" s="1"/>
      <c r="ES2810" s="1"/>
      <c r="ET2810" s="1"/>
      <c r="EU2810" s="1"/>
      <c r="EV2810" s="1"/>
      <c r="EW2810" s="1"/>
      <c r="EX2810" s="1"/>
      <c r="EY2810" s="1"/>
      <c r="EZ2810" s="1"/>
      <c r="FA2810" s="1"/>
      <c r="FB2810" s="1"/>
      <c r="FC2810" s="1"/>
      <c r="FD2810" s="1"/>
      <c r="FE2810" s="1"/>
      <c r="FF2810" s="1"/>
      <c r="FG2810" s="1"/>
      <c r="FH2810" s="1"/>
      <c r="FI2810" s="1"/>
      <c r="FJ2810" s="1"/>
      <c r="FK2810" s="1"/>
      <c r="FL2810" s="1"/>
      <c r="FM2810" s="1"/>
      <c r="FN2810" s="1"/>
      <c r="FO2810" s="1"/>
      <c r="FP2810" s="1"/>
      <c r="FQ2810" s="1"/>
      <c r="FR2810" s="1"/>
      <c r="FS2810" s="1"/>
      <c r="FT2810" s="1"/>
      <c r="FU2810" s="1"/>
      <c r="FV2810" s="1"/>
      <c r="FW2810" s="1"/>
      <c r="FX2810" s="1"/>
      <c r="FY2810" s="1"/>
      <c r="FZ2810" s="1"/>
      <c r="GA2810" s="1"/>
      <c r="GB2810" s="1"/>
      <c r="GC2810" s="1"/>
      <c r="GD2810" s="1"/>
      <c r="GE2810" s="1"/>
      <c r="GF2810" s="1"/>
      <c r="GG2810" s="1"/>
      <c r="GH2810" s="1"/>
      <c r="GI2810" s="1"/>
      <c r="GJ2810" s="1"/>
      <c r="GK2810" s="1"/>
      <c r="GL2810" s="1"/>
      <c r="GM2810" s="1"/>
      <c r="GN2810" s="1"/>
      <c r="GO2810" s="1"/>
      <c r="GP2810" s="1"/>
      <c r="GQ2810" s="1"/>
      <c r="GR2810" s="1"/>
      <c r="GS2810" s="1"/>
      <c r="GT2810" s="1"/>
      <c r="GU2810" s="1"/>
      <c r="GV2810" s="1"/>
      <c r="GW2810" s="1"/>
      <c r="GX2810" s="1"/>
      <c r="GY2810" s="1"/>
      <c r="GZ2810" s="1"/>
      <c r="HA2810" s="1"/>
      <c r="HB2810" s="1"/>
      <c r="HC2810" s="1"/>
      <c r="HD2810" s="1"/>
      <c r="HE2810" s="1"/>
      <c r="HF2810" s="1"/>
      <c r="HG2810" s="1"/>
      <c r="HH2810" s="1"/>
      <c r="HI2810" s="1"/>
      <c r="HJ2810" s="1"/>
      <c r="HK2810" s="1"/>
      <c r="HL2810" s="1"/>
      <c r="HM2810" s="1"/>
      <c r="HN2810" s="1"/>
      <c r="HO2810" s="1"/>
      <c r="HP2810" s="1"/>
      <c r="HQ2810" s="1"/>
      <c r="HR2810" s="1"/>
      <c r="HS2810" s="1"/>
      <c r="HT2810" s="1"/>
      <c r="HU2810" s="1"/>
      <c r="HV2810" s="1"/>
      <c r="HW2810" s="1"/>
      <c r="HX2810" s="1"/>
      <c r="HY2810" s="1"/>
      <c r="HZ2810" s="1"/>
      <c r="IA2810" s="1"/>
      <c r="IB2810" s="1"/>
      <c r="IC2810" s="1"/>
      <c r="ID2810" s="1"/>
      <c r="IE2810" s="1"/>
      <c r="IF2810" s="1"/>
      <c r="IG2810" s="1"/>
      <c r="IH2810" s="1"/>
      <c r="II2810" s="1"/>
      <c r="IJ2810" s="1"/>
      <c r="IK2810" s="1"/>
      <c r="IL2810" s="1"/>
      <c r="IM2810" s="1"/>
      <c r="IN2810" s="1"/>
      <c r="IO2810" s="1"/>
      <c r="IP2810" s="1"/>
      <c r="IQ2810" s="1"/>
    </row>
    <row r="2811" spans="1:251" s="3" customFormat="1" ht="13.5">
      <c r="A2811" s="40"/>
      <c r="B2811" s="163"/>
      <c r="C2811" s="164"/>
      <c r="D2811" s="164"/>
      <c r="E2811" s="164"/>
      <c r="F2811" s="164"/>
      <c r="G2811" s="164"/>
      <c r="H2811" s="164"/>
      <c r="I2811" s="164"/>
      <c r="J2811" s="164"/>
      <c r="K2811" s="164"/>
      <c r="L2811" s="164"/>
      <c r="M2811" s="164"/>
      <c r="N2811" s="164"/>
      <c r="O2811" s="164"/>
      <c r="P2811" s="164"/>
      <c r="Q2811" s="164"/>
      <c r="R2811" s="164"/>
      <c r="S2811" s="164"/>
      <c r="T2811" s="164"/>
      <c r="U2811" s="164"/>
      <c r="V2811" s="164"/>
      <c r="W2811" s="164"/>
      <c r="X2811" s="164"/>
      <c r="Y2811" s="164"/>
      <c r="Z2811" s="165"/>
      <c r="AA2811" s="167"/>
      <c r="AB2811" s="164"/>
      <c r="AC2811" s="164"/>
      <c r="AD2811" s="164"/>
      <c r="AE2811" s="164"/>
      <c r="AF2811" s="164"/>
      <c r="AG2811" s="164"/>
      <c r="AH2811" s="164"/>
      <c r="AI2811" s="165"/>
      <c r="AJ2811" s="167"/>
      <c r="AK2811" s="164"/>
      <c r="AL2811" s="164"/>
      <c r="AM2811" s="164"/>
      <c r="AN2811" s="164"/>
      <c r="AO2811" s="164"/>
      <c r="AP2811" s="164"/>
      <c r="AQ2811" s="164"/>
      <c r="AR2811" s="165"/>
      <c r="AS2811" s="167"/>
      <c r="AT2811" s="164"/>
      <c r="AU2811" s="164"/>
      <c r="AV2811" s="164"/>
      <c r="AW2811" s="164"/>
      <c r="AX2811" s="169"/>
      <c r="AY2811" s="39"/>
      <c r="AZ2811" s="1"/>
      <c r="BA2811" s="1"/>
      <c r="BB2811" s="4"/>
      <c r="BC2811" s="5"/>
      <c r="BE2811" s="1"/>
      <c r="BF2811" s="1"/>
      <c r="BG2811" s="1"/>
      <c r="BH2811" s="1"/>
      <c r="BI2811" s="1"/>
      <c r="BJ2811" s="1"/>
      <c r="BK2811" s="1"/>
      <c r="BL2811" s="1"/>
      <c r="BM2811" s="1"/>
      <c r="BN2811" s="1"/>
      <c r="BO2811" s="1"/>
      <c r="BP2811" s="1"/>
      <c r="BQ2811" s="1"/>
      <c r="BR2811" s="1"/>
      <c r="BS2811" s="1"/>
      <c r="BT2811" s="1"/>
      <c r="BU2811" s="1"/>
      <c r="BV2811" s="1"/>
      <c r="BW2811" s="1"/>
      <c r="BX2811" s="1"/>
      <c r="BY2811" s="1"/>
      <c r="BZ2811" s="1"/>
      <c r="CA2811" s="1"/>
      <c r="CB2811" s="1"/>
      <c r="CC2811" s="1"/>
      <c r="CD2811" s="1"/>
      <c r="CE2811" s="1"/>
      <c r="CF2811" s="1"/>
      <c r="CG2811" s="1"/>
      <c r="CH2811" s="1"/>
      <c r="CI2811" s="1"/>
      <c r="CJ2811" s="1"/>
      <c r="CK2811" s="1"/>
      <c r="CL2811" s="1"/>
      <c r="CM2811" s="1"/>
      <c r="CN2811" s="1"/>
      <c r="CO2811" s="1"/>
      <c r="CP2811" s="1"/>
      <c r="CQ2811" s="1"/>
      <c r="CR2811" s="1"/>
      <c r="CS2811" s="1"/>
      <c r="CT2811" s="1"/>
      <c r="CU2811" s="1"/>
      <c r="CV2811" s="1"/>
      <c r="CW2811" s="1"/>
      <c r="CX2811" s="1"/>
      <c r="CY2811" s="1"/>
      <c r="CZ2811" s="1"/>
      <c r="DA2811" s="1"/>
      <c r="DB2811" s="1"/>
      <c r="DC2811" s="1"/>
      <c r="DD2811" s="1"/>
      <c r="DE2811" s="1"/>
      <c r="DF2811" s="1"/>
      <c r="DG2811" s="1"/>
      <c r="DH2811" s="1"/>
      <c r="DI2811" s="1"/>
      <c r="DJ2811" s="1"/>
      <c r="DK2811" s="1"/>
      <c r="DL2811" s="1"/>
      <c r="DM2811" s="1"/>
      <c r="DN2811" s="1"/>
      <c r="DO2811" s="1"/>
      <c r="DP2811" s="1"/>
      <c r="DQ2811" s="1"/>
      <c r="DR2811" s="1"/>
      <c r="DS2811" s="1"/>
      <c r="DT2811" s="1"/>
      <c r="DU2811" s="1"/>
      <c r="DV2811" s="1"/>
      <c r="DW2811" s="1"/>
      <c r="DX2811" s="1"/>
      <c r="DY2811" s="1"/>
      <c r="DZ2811" s="1"/>
      <c r="EA2811" s="1"/>
      <c r="EB2811" s="1"/>
      <c r="EC2811" s="1"/>
      <c r="ED2811" s="1"/>
      <c r="EE2811" s="1"/>
      <c r="EF2811" s="1"/>
      <c r="EG2811" s="1"/>
      <c r="EH2811" s="1"/>
      <c r="EI2811" s="1"/>
      <c r="EJ2811" s="1"/>
      <c r="EK2811" s="1"/>
      <c r="EL2811" s="1"/>
      <c r="EM2811" s="1"/>
      <c r="EN2811" s="1"/>
      <c r="EO2811" s="1"/>
      <c r="EP2811" s="1"/>
      <c r="EQ2811" s="1"/>
      <c r="ER2811" s="1"/>
      <c r="ES2811" s="1"/>
      <c r="ET2811" s="1"/>
      <c r="EU2811" s="1"/>
      <c r="EV2811" s="1"/>
      <c r="EW2811" s="1"/>
      <c r="EX2811" s="1"/>
      <c r="EY2811" s="1"/>
      <c r="EZ2811" s="1"/>
      <c r="FA2811" s="1"/>
      <c r="FB2811" s="1"/>
      <c r="FC2811" s="1"/>
      <c r="FD2811" s="1"/>
      <c r="FE2811" s="1"/>
      <c r="FF2811" s="1"/>
      <c r="FG2811" s="1"/>
      <c r="FH2811" s="1"/>
      <c r="FI2811" s="1"/>
      <c r="FJ2811" s="1"/>
      <c r="FK2811" s="1"/>
      <c r="FL2811" s="1"/>
      <c r="FM2811" s="1"/>
      <c r="FN2811" s="1"/>
      <c r="FO2811" s="1"/>
      <c r="FP2811" s="1"/>
      <c r="FQ2811" s="1"/>
      <c r="FR2811" s="1"/>
      <c r="FS2811" s="1"/>
      <c r="FT2811" s="1"/>
      <c r="FU2811" s="1"/>
      <c r="FV2811" s="1"/>
      <c r="FW2811" s="1"/>
      <c r="FX2811" s="1"/>
      <c r="FY2811" s="1"/>
      <c r="FZ2811" s="1"/>
      <c r="GA2811" s="1"/>
      <c r="GB2811" s="1"/>
      <c r="GC2811" s="1"/>
      <c r="GD2811" s="1"/>
      <c r="GE2811" s="1"/>
      <c r="GF2811" s="1"/>
      <c r="GG2811" s="1"/>
      <c r="GH2811" s="1"/>
      <c r="GI2811" s="1"/>
      <c r="GJ2811" s="1"/>
      <c r="GK2811" s="1"/>
      <c r="GL2811" s="1"/>
      <c r="GM2811" s="1"/>
      <c r="GN2811" s="1"/>
      <c r="GO2811" s="1"/>
      <c r="GP2811" s="1"/>
      <c r="GQ2811" s="1"/>
      <c r="GR2811" s="1"/>
      <c r="GS2811" s="1"/>
      <c r="GT2811" s="1"/>
      <c r="GU2811" s="1"/>
      <c r="GV2811" s="1"/>
      <c r="GW2811" s="1"/>
      <c r="GX2811" s="1"/>
      <c r="GY2811" s="1"/>
      <c r="GZ2811" s="1"/>
      <c r="HA2811" s="1"/>
      <c r="HB2811" s="1"/>
      <c r="HC2811" s="1"/>
      <c r="HD2811" s="1"/>
      <c r="HE2811" s="1"/>
      <c r="HF2811" s="1"/>
      <c r="HG2811" s="1"/>
      <c r="HH2811" s="1"/>
      <c r="HI2811" s="1"/>
      <c r="HJ2811" s="1"/>
      <c r="HK2811" s="1"/>
      <c r="HL2811" s="1"/>
      <c r="HM2811" s="1"/>
      <c r="HN2811" s="1"/>
      <c r="HO2811" s="1"/>
      <c r="HP2811" s="1"/>
      <c r="HQ2811" s="1"/>
      <c r="HR2811" s="1"/>
      <c r="HS2811" s="1"/>
      <c r="HT2811" s="1"/>
      <c r="HU2811" s="1"/>
      <c r="HV2811" s="1"/>
      <c r="HW2811" s="1"/>
      <c r="HX2811" s="1"/>
      <c r="HY2811" s="1"/>
      <c r="HZ2811" s="1"/>
      <c r="IA2811" s="1"/>
      <c r="IB2811" s="1"/>
      <c r="IC2811" s="1"/>
      <c r="ID2811" s="1"/>
      <c r="IE2811" s="1"/>
      <c r="IF2811" s="1"/>
      <c r="IG2811" s="1"/>
      <c r="IH2811" s="1"/>
      <c r="II2811" s="1"/>
      <c r="IJ2811" s="1"/>
      <c r="IK2811" s="1"/>
      <c r="IL2811" s="1"/>
      <c r="IM2811" s="1"/>
      <c r="IN2811" s="1"/>
      <c r="IO2811" s="1"/>
      <c r="IP2811" s="1"/>
      <c r="IQ2811" s="1"/>
    </row>
    <row r="2812" spans="1:251" s="3" customFormat="1" ht="18.75" customHeight="1">
      <c r="A2812" s="40"/>
      <c r="B2812" s="59"/>
      <c r="C2812" s="148" t="s">
        <v>343</v>
      </c>
      <c r="D2812" s="149"/>
      <c r="E2812" s="149"/>
      <c r="F2812" s="149"/>
      <c r="G2812" s="149"/>
      <c r="H2812" s="149"/>
      <c r="I2812" s="149"/>
      <c r="J2812" s="149"/>
      <c r="K2812" s="149"/>
      <c r="L2812" s="149"/>
      <c r="M2812" s="149"/>
      <c r="N2812" s="149"/>
      <c r="O2812" s="149"/>
      <c r="P2812" s="149"/>
      <c r="Q2812" s="149"/>
      <c r="R2812" s="149"/>
      <c r="S2812" s="149"/>
      <c r="T2812" s="149"/>
      <c r="U2812" s="149"/>
      <c r="V2812" s="149"/>
      <c r="W2812" s="149"/>
      <c r="X2812" s="149"/>
      <c r="Y2812" s="149"/>
      <c r="Z2812" s="150"/>
      <c r="AA2812" s="151">
        <v>209175</v>
      </c>
      <c r="AB2812" s="152"/>
      <c r="AC2812" s="152"/>
      <c r="AD2812" s="152"/>
      <c r="AE2812" s="152"/>
      <c r="AF2812" s="152"/>
      <c r="AG2812" s="152"/>
      <c r="AH2812" s="152"/>
      <c r="AI2812" s="153"/>
      <c r="AJ2812" s="151">
        <v>234346</v>
      </c>
      <c r="AK2812" s="152"/>
      <c r="AL2812" s="152"/>
      <c r="AM2812" s="152"/>
      <c r="AN2812" s="152"/>
      <c r="AO2812" s="152"/>
      <c r="AP2812" s="152"/>
      <c r="AQ2812" s="152"/>
      <c r="AR2812" s="153"/>
      <c r="AS2812" s="154"/>
      <c r="AT2812" s="155"/>
      <c r="AU2812" s="155"/>
      <c r="AV2812" s="155"/>
      <c r="AW2812" s="155"/>
      <c r="AX2812" s="156"/>
      <c r="AY2812" s="39"/>
      <c r="AZ2812" s="1"/>
      <c r="BA2812" s="1"/>
      <c r="BB2812" s="1"/>
      <c r="BC2812" s="1"/>
      <c r="BD2812" s="1"/>
      <c r="BE2812" s="1"/>
      <c r="BF2812" s="1"/>
      <c r="BG2812" s="1"/>
      <c r="BH2812" s="1"/>
      <c r="BI2812" s="1"/>
      <c r="BJ2812" s="1"/>
      <c r="BK2812" s="1"/>
      <c r="BL2812" s="1"/>
      <c r="BM2812" s="1"/>
      <c r="BN2812" s="1"/>
      <c r="BO2812" s="1"/>
      <c r="BP2812" s="1"/>
      <c r="BQ2812" s="1"/>
      <c r="BR2812" s="1"/>
      <c r="BS2812" s="1"/>
      <c r="BT2812" s="1"/>
      <c r="BU2812" s="1"/>
      <c r="BV2812" s="1"/>
      <c r="BW2812" s="1"/>
      <c r="BX2812" s="1"/>
      <c r="BY2812" s="1"/>
      <c r="BZ2812" s="1"/>
      <c r="CA2812" s="1"/>
      <c r="CB2812" s="1"/>
      <c r="CC2812" s="1"/>
      <c r="CD2812" s="1"/>
      <c r="CE2812" s="1"/>
      <c r="CF2812" s="1"/>
      <c r="CG2812" s="1"/>
      <c r="CH2812" s="1"/>
      <c r="CI2812" s="1"/>
      <c r="CJ2812" s="1"/>
      <c r="CK2812" s="1"/>
      <c r="CL2812" s="1"/>
      <c r="CM2812" s="1"/>
      <c r="CN2812" s="1"/>
      <c r="CO2812" s="1"/>
      <c r="CP2812" s="1"/>
      <c r="CQ2812" s="1"/>
      <c r="CR2812" s="1"/>
      <c r="CS2812" s="1"/>
      <c r="CT2812" s="1"/>
      <c r="CU2812" s="1"/>
      <c r="CV2812" s="1"/>
      <c r="CW2812" s="1"/>
      <c r="CX2812" s="1"/>
      <c r="CY2812" s="1"/>
      <c r="CZ2812" s="1"/>
      <c r="DA2812" s="1"/>
      <c r="DB2812" s="1"/>
      <c r="DC2812" s="1"/>
      <c r="DD2812" s="1"/>
      <c r="DE2812" s="1"/>
      <c r="DF2812" s="1"/>
      <c r="DG2812" s="1"/>
      <c r="DH2812" s="1"/>
      <c r="DI2812" s="1"/>
      <c r="DJ2812" s="1"/>
      <c r="DK2812" s="1"/>
      <c r="DL2812" s="1"/>
      <c r="DM2812" s="1"/>
      <c r="DN2812" s="1"/>
      <c r="DO2812" s="1"/>
      <c r="DP2812" s="1"/>
      <c r="DQ2812" s="1"/>
      <c r="DR2812" s="1"/>
      <c r="DS2812" s="1"/>
      <c r="DT2812" s="1"/>
      <c r="DU2812" s="1"/>
      <c r="DV2812" s="1"/>
      <c r="DW2812" s="1"/>
      <c r="DX2812" s="1"/>
      <c r="DY2812" s="1"/>
      <c r="DZ2812" s="1"/>
      <c r="EA2812" s="1"/>
      <c r="EB2812" s="1"/>
      <c r="EC2812" s="1"/>
      <c r="ED2812" s="1"/>
      <c r="EE2812" s="1"/>
      <c r="EF2812" s="1"/>
      <c r="EG2812" s="1"/>
      <c r="EH2812" s="1"/>
      <c r="EI2812" s="1"/>
      <c r="EJ2812" s="1"/>
      <c r="EK2812" s="1"/>
      <c r="EL2812" s="1"/>
      <c r="EM2812" s="1"/>
      <c r="EN2812" s="1"/>
      <c r="EO2812" s="1"/>
      <c r="EP2812" s="1"/>
      <c r="EQ2812" s="1"/>
      <c r="ER2812" s="1"/>
      <c r="ES2812" s="1"/>
      <c r="ET2812" s="1"/>
      <c r="EU2812" s="1"/>
      <c r="EV2812" s="1"/>
      <c r="EW2812" s="1"/>
      <c r="EX2812" s="1"/>
      <c r="EY2812" s="1"/>
      <c r="EZ2812" s="1"/>
      <c r="FA2812" s="1"/>
      <c r="FB2812" s="1"/>
      <c r="FC2812" s="1"/>
      <c r="FD2812" s="1"/>
      <c r="FE2812" s="1"/>
      <c r="FF2812" s="1"/>
      <c r="FG2812" s="1"/>
      <c r="FH2812" s="1"/>
      <c r="FI2812" s="1"/>
      <c r="FJ2812" s="1"/>
      <c r="FK2812" s="1"/>
      <c r="FL2812" s="1"/>
      <c r="FM2812" s="1"/>
      <c r="FN2812" s="1"/>
      <c r="FO2812" s="1"/>
      <c r="FP2812" s="1"/>
      <c r="FQ2812" s="1"/>
      <c r="FR2812" s="1"/>
      <c r="FS2812" s="1"/>
      <c r="FT2812" s="1"/>
      <c r="FU2812" s="1"/>
      <c r="FV2812" s="1"/>
      <c r="FW2812" s="1"/>
      <c r="FX2812" s="1"/>
      <c r="FY2812" s="1"/>
      <c r="FZ2812" s="1"/>
      <c r="GA2812" s="1"/>
      <c r="GB2812" s="1"/>
      <c r="GC2812" s="1"/>
      <c r="GD2812" s="1"/>
      <c r="GE2812" s="1"/>
      <c r="GF2812" s="1"/>
      <c r="GG2812" s="1"/>
      <c r="GH2812" s="1"/>
      <c r="GI2812" s="1"/>
      <c r="GJ2812" s="1"/>
      <c r="GK2812" s="1"/>
      <c r="GL2812" s="1"/>
      <c r="GM2812" s="1"/>
      <c r="GN2812" s="1"/>
      <c r="GO2812" s="1"/>
      <c r="GP2812" s="1"/>
      <c r="GQ2812" s="1"/>
      <c r="GR2812" s="1"/>
      <c r="GS2812" s="1"/>
      <c r="GT2812" s="1"/>
      <c r="GU2812" s="1"/>
      <c r="GV2812" s="1"/>
      <c r="GW2812" s="1"/>
      <c r="GX2812" s="1"/>
      <c r="GY2812" s="1"/>
      <c r="GZ2812" s="1"/>
      <c r="HA2812" s="1"/>
      <c r="HB2812" s="1"/>
      <c r="HC2812" s="1"/>
      <c r="HD2812" s="1"/>
      <c r="HE2812" s="1"/>
      <c r="HF2812" s="1"/>
      <c r="HG2812" s="1"/>
      <c r="HH2812" s="1"/>
      <c r="HI2812" s="1"/>
      <c r="HJ2812" s="1"/>
      <c r="HK2812" s="1"/>
      <c r="HL2812" s="1"/>
      <c r="HM2812" s="1"/>
      <c r="HN2812" s="1"/>
      <c r="HO2812" s="1"/>
      <c r="HP2812" s="1"/>
      <c r="HQ2812" s="1"/>
      <c r="HR2812" s="1"/>
      <c r="HS2812" s="1"/>
      <c r="HT2812" s="1"/>
      <c r="HU2812" s="1"/>
      <c r="HV2812" s="1"/>
      <c r="HW2812" s="1"/>
      <c r="HX2812" s="1"/>
      <c r="HY2812" s="1"/>
      <c r="HZ2812" s="1"/>
      <c r="IA2812" s="1"/>
      <c r="IB2812" s="1"/>
      <c r="IC2812" s="1"/>
      <c r="ID2812" s="1"/>
      <c r="IE2812" s="1"/>
      <c r="IF2812" s="1"/>
      <c r="IG2812" s="1"/>
      <c r="IH2812" s="1"/>
      <c r="II2812" s="1"/>
      <c r="IJ2812" s="1"/>
      <c r="IK2812" s="1"/>
      <c r="IL2812" s="1"/>
      <c r="IM2812" s="1"/>
      <c r="IN2812" s="1"/>
      <c r="IO2812" s="1"/>
      <c r="IP2812" s="1"/>
      <c r="IQ2812" s="1"/>
    </row>
    <row r="2813" spans="1:251" s="3" customFormat="1" ht="18.75" customHeight="1" thickBot="1">
      <c r="A2813" s="41"/>
      <c r="B2813" s="132" t="s">
        <v>14</v>
      </c>
      <c r="C2813" s="133"/>
      <c r="D2813" s="133"/>
      <c r="E2813" s="133"/>
      <c r="F2813" s="133"/>
      <c r="G2813" s="133"/>
      <c r="H2813" s="133"/>
      <c r="I2813" s="133"/>
      <c r="J2813" s="133"/>
      <c r="K2813" s="133"/>
      <c r="L2813" s="133"/>
      <c r="M2813" s="133"/>
      <c r="N2813" s="133"/>
      <c r="O2813" s="133"/>
      <c r="P2813" s="133"/>
      <c r="Q2813" s="133"/>
      <c r="R2813" s="133"/>
      <c r="S2813" s="133"/>
      <c r="T2813" s="133"/>
      <c r="U2813" s="133"/>
      <c r="V2813" s="133"/>
      <c r="W2813" s="133"/>
      <c r="X2813" s="133"/>
      <c r="Y2813" s="133"/>
      <c r="Z2813" s="134"/>
      <c r="AA2813" s="135">
        <f>SUM($AA$2812:$AA$2812)</f>
        <v>209175</v>
      </c>
      <c r="AB2813" s="136"/>
      <c r="AC2813" s="136"/>
      <c r="AD2813" s="136"/>
      <c r="AE2813" s="136"/>
      <c r="AF2813" s="136"/>
      <c r="AG2813" s="136"/>
      <c r="AH2813" s="136"/>
      <c r="AI2813" s="137"/>
      <c r="AJ2813" s="135">
        <f>SUM($AJ$2812:$AJ$2812)</f>
        <v>234346</v>
      </c>
      <c r="AK2813" s="136"/>
      <c r="AL2813" s="136"/>
      <c r="AM2813" s="136"/>
      <c r="AN2813" s="136"/>
      <c r="AO2813" s="136"/>
      <c r="AP2813" s="136"/>
      <c r="AQ2813" s="136"/>
      <c r="AR2813" s="137"/>
      <c r="AS2813" s="138"/>
      <c r="AT2813" s="139"/>
      <c r="AU2813" s="139"/>
      <c r="AV2813" s="139"/>
      <c r="AW2813" s="139"/>
      <c r="AX2813" s="140"/>
      <c r="AY2813" s="39"/>
      <c r="AZ2813" s="1"/>
      <c r="BA2813" s="1"/>
      <c r="BB2813" s="1"/>
      <c r="BC2813" s="1"/>
      <c r="BD2813" s="1"/>
      <c r="BE2813" s="1"/>
      <c r="BF2813" s="1"/>
      <c r="BG2813" s="1"/>
      <c r="BH2813" s="1"/>
      <c r="BI2813" s="1"/>
      <c r="BJ2813" s="1"/>
      <c r="BK2813" s="1"/>
      <c r="BL2813" s="1"/>
      <c r="BM2813" s="1"/>
      <c r="BN2813" s="1"/>
      <c r="BO2813" s="1"/>
      <c r="BP2813" s="1"/>
      <c r="BQ2813" s="1"/>
      <c r="BR2813" s="1"/>
      <c r="BS2813" s="1"/>
      <c r="BT2813" s="1"/>
      <c r="BU2813" s="1"/>
      <c r="BV2813" s="1"/>
      <c r="BW2813" s="1"/>
      <c r="BX2813" s="1"/>
      <c r="BY2813" s="1"/>
      <c r="BZ2813" s="1"/>
      <c r="CA2813" s="1"/>
      <c r="CB2813" s="1"/>
      <c r="CC2813" s="1"/>
      <c r="CD2813" s="1"/>
      <c r="CE2813" s="1"/>
      <c r="CF2813" s="1"/>
      <c r="CG2813" s="1"/>
      <c r="CH2813" s="1"/>
      <c r="CI2813" s="1"/>
      <c r="CJ2813" s="1"/>
      <c r="CK2813" s="1"/>
      <c r="CL2813" s="1"/>
      <c r="CM2813" s="1"/>
      <c r="CN2813" s="1"/>
      <c r="CO2813" s="1"/>
      <c r="CP2813" s="1"/>
      <c r="CQ2813" s="1"/>
      <c r="CR2813" s="1"/>
      <c r="CS2813" s="1"/>
      <c r="CT2813" s="1"/>
      <c r="CU2813" s="1"/>
      <c r="CV2813" s="1"/>
      <c r="CW2813" s="1"/>
      <c r="CX2813" s="1"/>
      <c r="CY2813" s="1"/>
      <c r="CZ2813" s="1"/>
      <c r="DA2813" s="1"/>
      <c r="DB2813" s="1"/>
      <c r="DC2813" s="1"/>
      <c r="DD2813" s="1"/>
      <c r="DE2813" s="1"/>
      <c r="DF2813" s="1"/>
      <c r="DG2813" s="1"/>
      <c r="DH2813" s="1"/>
      <c r="DI2813" s="1"/>
      <c r="DJ2813" s="1"/>
      <c r="DK2813" s="1"/>
      <c r="DL2813" s="1"/>
      <c r="DM2813" s="1"/>
      <c r="DN2813" s="1"/>
      <c r="DO2813" s="1"/>
      <c r="DP2813" s="1"/>
      <c r="DQ2813" s="1"/>
      <c r="DR2813" s="1"/>
      <c r="DS2813" s="1"/>
      <c r="DT2813" s="1"/>
      <c r="DU2813" s="1"/>
      <c r="DV2813" s="1"/>
      <c r="DW2813" s="1"/>
      <c r="DX2813" s="1"/>
      <c r="DY2813" s="1"/>
      <c r="DZ2813" s="1"/>
      <c r="EA2813" s="1"/>
      <c r="EB2813" s="1"/>
      <c r="EC2813" s="1"/>
      <c r="ED2813" s="1"/>
      <c r="EE2813" s="1"/>
      <c r="EF2813" s="1"/>
      <c r="EG2813" s="1"/>
      <c r="EH2813" s="1"/>
      <c r="EI2813" s="1"/>
      <c r="EJ2813" s="1"/>
      <c r="EK2813" s="1"/>
      <c r="EL2813" s="1"/>
      <c r="EM2813" s="1"/>
      <c r="EN2813" s="1"/>
      <c r="EO2813" s="1"/>
      <c r="EP2813" s="1"/>
      <c r="EQ2813" s="1"/>
      <c r="ER2813" s="1"/>
      <c r="ES2813" s="1"/>
      <c r="ET2813" s="1"/>
      <c r="EU2813" s="1"/>
      <c r="EV2813" s="1"/>
      <c r="EW2813" s="1"/>
      <c r="EX2813" s="1"/>
      <c r="EY2813" s="1"/>
      <c r="EZ2813" s="1"/>
      <c r="FA2813" s="1"/>
      <c r="FB2813" s="1"/>
      <c r="FC2813" s="1"/>
      <c r="FD2813" s="1"/>
      <c r="FE2813" s="1"/>
      <c r="FF2813" s="1"/>
      <c r="FG2813" s="1"/>
      <c r="FH2813" s="1"/>
      <c r="FI2813" s="1"/>
      <c r="FJ2813" s="1"/>
      <c r="FK2813" s="1"/>
      <c r="FL2813" s="1"/>
      <c r="FM2813" s="1"/>
      <c r="FN2813" s="1"/>
      <c r="FO2813" s="1"/>
      <c r="FP2813" s="1"/>
      <c r="FQ2813" s="1"/>
      <c r="FR2813" s="1"/>
      <c r="FS2813" s="1"/>
      <c r="FT2813" s="1"/>
      <c r="FU2813" s="1"/>
      <c r="FV2813" s="1"/>
      <c r="FW2813" s="1"/>
      <c r="FX2813" s="1"/>
      <c r="FY2813" s="1"/>
      <c r="FZ2813" s="1"/>
      <c r="GA2813" s="1"/>
      <c r="GB2813" s="1"/>
      <c r="GC2813" s="1"/>
      <c r="GD2813" s="1"/>
      <c r="GE2813" s="1"/>
      <c r="GF2813" s="1"/>
      <c r="GG2813" s="1"/>
      <c r="GH2813" s="1"/>
      <c r="GI2813" s="1"/>
      <c r="GJ2813" s="1"/>
      <c r="GK2813" s="1"/>
      <c r="GL2813" s="1"/>
      <c r="GM2813" s="1"/>
      <c r="GN2813" s="1"/>
      <c r="GO2813" s="1"/>
      <c r="GP2813" s="1"/>
      <c r="GQ2813" s="1"/>
      <c r="GR2813" s="1"/>
      <c r="GS2813" s="1"/>
      <c r="GT2813" s="1"/>
      <c r="GU2813" s="1"/>
      <c r="GV2813" s="1"/>
      <c r="GW2813" s="1"/>
      <c r="GX2813" s="1"/>
      <c r="GY2813" s="1"/>
      <c r="GZ2813" s="1"/>
      <c r="HA2813" s="1"/>
      <c r="HB2813" s="1"/>
      <c r="HC2813" s="1"/>
      <c r="HD2813" s="1"/>
      <c r="HE2813" s="1"/>
      <c r="HF2813" s="1"/>
      <c r="HG2813" s="1"/>
      <c r="HH2813" s="1"/>
      <c r="HI2813" s="1"/>
      <c r="HJ2813" s="1"/>
      <c r="HK2813" s="1"/>
      <c r="HL2813" s="1"/>
      <c r="HM2813" s="1"/>
      <c r="HN2813" s="1"/>
      <c r="HO2813" s="1"/>
      <c r="HP2813" s="1"/>
      <c r="HQ2813" s="1"/>
      <c r="HR2813" s="1"/>
      <c r="HS2813" s="1"/>
      <c r="HT2813" s="1"/>
      <c r="HU2813" s="1"/>
      <c r="HV2813" s="1"/>
      <c r="HW2813" s="1"/>
      <c r="HX2813" s="1"/>
      <c r="HY2813" s="1"/>
      <c r="HZ2813" s="1"/>
      <c r="IA2813" s="1"/>
      <c r="IB2813" s="1"/>
      <c r="IC2813" s="1"/>
      <c r="ID2813" s="1"/>
      <c r="IE2813" s="1"/>
      <c r="IF2813" s="1"/>
      <c r="IG2813" s="1"/>
      <c r="IH2813" s="1"/>
      <c r="II2813" s="1"/>
      <c r="IJ2813" s="1"/>
      <c r="IK2813" s="1"/>
      <c r="IL2813" s="1"/>
      <c r="IM2813" s="1"/>
      <c r="IN2813" s="1"/>
      <c r="IO2813" s="1"/>
      <c r="IP2813" s="1"/>
      <c r="IQ2813" s="1"/>
    </row>
    <row r="2815" spans="1:251" ht="18.75">
      <c r="A2815" s="38" t="s">
        <v>0</v>
      </c>
      <c r="AW2815" s="44"/>
      <c r="AX2815" s="45"/>
      <c r="AY2815" s="44"/>
    </row>
    <row r="2817" spans="1:113" ht="18.75">
      <c r="B2817" s="141" t="s">
        <v>8</v>
      </c>
      <c r="C2817" s="142"/>
      <c r="D2817" s="142"/>
      <c r="E2817" s="142"/>
      <c r="F2817" s="142"/>
      <c r="G2817" s="142"/>
      <c r="H2817" s="142"/>
      <c r="I2817" s="142"/>
      <c r="J2817" s="142"/>
      <c r="K2817" s="142"/>
      <c r="L2817" s="142"/>
      <c r="M2817" s="142"/>
      <c r="N2817" s="142"/>
      <c r="O2817" s="142"/>
      <c r="P2817" s="142"/>
      <c r="Q2817" s="142"/>
      <c r="R2817" s="142"/>
      <c r="S2817" s="142"/>
      <c r="T2817" s="142"/>
      <c r="U2817" s="142"/>
      <c r="V2817" s="142"/>
      <c r="W2817" s="142"/>
      <c r="X2817" s="142"/>
      <c r="Y2817" s="142"/>
      <c r="Z2817" s="142"/>
      <c r="AA2817" s="142"/>
      <c r="AB2817" s="142"/>
      <c r="AC2817" s="142"/>
      <c r="AD2817" s="142"/>
      <c r="AE2817" s="142"/>
      <c r="AF2817" s="142"/>
      <c r="AG2817" s="142"/>
      <c r="AH2817" s="142"/>
      <c r="AI2817" s="142"/>
      <c r="AJ2817" s="142"/>
      <c r="AK2817" s="142"/>
      <c r="AL2817" s="142"/>
      <c r="AM2817" s="142"/>
      <c r="AN2817" s="142"/>
      <c r="AO2817" s="142"/>
      <c r="AP2817" s="142"/>
      <c r="AQ2817" s="142"/>
      <c r="AR2817" s="142"/>
      <c r="AS2817" s="142"/>
      <c r="AT2817" s="142"/>
      <c r="AU2817" s="142"/>
      <c r="AV2817" s="142"/>
      <c r="AW2817" s="142"/>
      <c r="AX2817" s="142"/>
    </row>
    <row r="2818" spans="1:113">
      <c r="Z2818" s="46"/>
      <c r="AD2818" s="46"/>
      <c r="AE2818" s="46"/>
      <c r="AF2818" s="46"/>
      <c r="AG2818" s="46"/>
      <c r="AH2818" s="46"/>
      <c r="AI2818" s="46"/>
      <c r="AO2818" s="46"/>
    </row>
    <row r="2819" spans="1:113" ht="13.5" thickBot="1">
      <c r="Z2819" s="46"/>
      <c r="AD2819" s="46"/>
      <c r="AE2819" s="46"/>
      <c r="AF2819" s="46"/>
      <c r="AG2819" s="46"/>
      <c r="AH2819" s="46"/>
      <c r="AI2819" s="46"/>
      <c r="AO2819" s="46"/>
      <c r="DI2819" s="2"/>
    </row>
    <row r="2820" spans="1:113" ht="24.75" customHeight="1" thickBot="1">
      <c r="B2820" s="143" t="s">
        <v>1</v>
      </c>
      <c r="C2820" s="144"/>
      <c r="D2820" s="144"/>
      <c r="E2820" s="144"/>
      <c r="F2820" s="144"/>
      <c r="G2820" s="144"/>
      <c r="H2820" s="145" t="s">
        <v>348</v>
      </c>
      <c r="I2820" s="146"/>
      <c r="J2820" s="146"/>
      <c r="K2820" s="146"/>
      <c r="L2820" s="146"/>
      <c r="M2820" s="146"/>
      <c r="N2820" s="146"/>
      <c r="O2820" s="146"/>
      <c r="P2820" s="146"/>
      <c r="Q2820" s="146"/>
      <c r="R2820" s="146"/>
      <c r="S2820" s="146"/>
      <c r="T2820" s="146"/>
      <c r="U2820" s="146"/>
      <c r="V2820" s="146"/>
      <c r="W2820" s="146"/>
      <c r="X2820" s="146"/>
      <c r="Y2820" s="146"/>
      <c r="Z2820" s="146"/>
      <c r="AA2820" s="146"/>
      <c r="AB2820" s="146"/>
      <c r="AC2820" s="146"/>
      <c r="AD2820" s="146"/>
      <c r="AE2820" s="146"/>
      <c r="AF2820" s="146"/>
      <c r="AG2820" s="146"/>
      <c r="AH2820" s="146"/>
      <c r="AI2820" s="146"/>
      <c r="AJ2820" s="146"/>
      <c r="AK2820" s="146"/>
      <c r="AL2820" s="146"/>
      <c r="AM2820" s="146"/>
      <c r="AN2820" s="146"/>
      <c r="AO2820" s="146"/>
      <c r="AP2820" s="146"/>
      <c r="AQ2820" s="146"/>
      <c r="AR2820" s="146"/>
      <c r="AS2820" s="146"/>
      <c r="AT2820" s="146"/>
      <c r="AU2820" s="146"/>
      <c r="AV2820" s="146"/>
      <c r="AW2820" s="146"/>
      <c r="AX2820" s="147"/>
      <c r="DI2820" s="2"/>
    </row>
    <row r="2821" spans="1:113" ht="14.25">
      <c r="B2821" s="47"/>
      <c r="C2821" s="47"/>
      <c r="D2821" s="47"/>
      <c r="E2821" s="47"/>
      <c r="F2821" s="47"/>
      <c r="G2821" s="47"/>
      <c r="H2821" s="40"/>
      <c r="I2821" s="40"/>
      <c r="J2821" s="40"/>
      <c r="K2821" s="40"/>
      <c r="L2821" s="48"/>
      <c r="M2821" s="48"/>
      <c r="N2821" s="48"/>
      <c r="O2821" s="48"/>
      <c r="P2821" s="40"/>
      <c r="Q2821" s="40"/>
      <c r="R2821" s="40"/>
      <c r="S2821" s="40"/>
      <c r="T2821" s="40"/>
      <c r="U2821" s="40"/>
      <c r="V2821" s="49"/>
      <c r="W2821" s="49"/>
      <c r="X2821" s="49"/>
      <c r="Y2821" s="49"/>
      <c r="Z2821" s="49"/>
      <c r="AA2821" s="49"/>
      <c r="AB2821" s="49"/>
      <c r="AC2821" s="49"/>
      <c r="AD2821" s="49"/>
      <c r="AE2821" s="49"/>
      <c r="AF2821" s="49"/>
      <c r="AG2821" s="49"/>
      <c r="AH2821" s="49"/>
      <c r="AI2821" s="49"/>
      <c r="AJ2821" s="49"/>
      <c r="AK2821" s="49"/>
      <c r="AL2821" s="49"/>
      <c r="AM2821" s="49"/>
      <c r="AN2821" s="49"/>
      <c r="AO2821" s="49"/>
      <c r="AP2821" s="49"/>
      <c r="AQ2821" s="49"/>
      <c r="AR2821" s="49"/>
      <c r="AS2821" s="49"/>
      <c r="AT2821" s="49"/>
      <c r="AU2821" s="49"/>
      <c r="AV2821" s="49"/>
      <c r="AW2821" s="49"/>
      <c r="AX2821" s="49"/>
      <c r="DI2821" s="2"/>
    </row>
    <row r="2822" spans="1:113" ht="15" thickBot="1">
      <c r="A2822" s="61"/>
      <c r="B2822" s="49" t="s">
        <v>2</v>
      </c>
      <c r="C2822" s="40"/>
      <c r="D2822" s="40"/>
      <c r="E2822" s="40"/>
      <c r="F2822" s="40"/>
      <c r="G2822" s="40"/>
      <c r="H2822" s="40"/>
      <c r="I2822" s="40"/>
      <c r="J2822" s="40"/>
      <c r="K2822" s="40"/>
      <c r="L2822" s="48"/>
      <c r="M2822" s="48"/>
      <c r="N2822" s="48"/>
      <c r="O2822" s="48"/>
      <c r="P2822" s="40"/>
      <c r="Q2822" s="40"/>
      <c r="R2822" s="40"/>
      <c r="S2822" s="40"/>
      <c r="T2822" s="40"/>
      <c r="U2822" s="40"/>
      <c r="V2822" s="49"/>
      <c r="W2822" s="49"/>
      <c r="X2822" s="49"/>
      <c r="Y2822" s="49"/>
      <c r="Z2822" s="49"/>
      <c r="AA2822" s="49"/>
      <c r="AB2822" s="49"/>
      <c r="AC2822" s="49"/>
      <c r="AD2822" s="49"/>
      <c r="AE2822" s="49"/>
      <c r="AF2822" s="49"/>
      <c r="AG2822" s="49"/>
      <c r="AH2822" s="49"/>
      <c r="AI2822" s="49"/>
      <c r="AJ2822" s="49"/>
      <c r="AK2822" s="49"/>
      <c r="AL2822" s="49"/>
      <c r="AM2822" s="49"/>
      <c r="AN2822" s="49"/>
      <c r="AO2822" s="49"/>
      <c r="AP2822" s="49"/>
      <c r="AQ2822" s="49"/>
      <c r="AR2822" s="49"/>
      <c r="AS2822" s="49"/>
      <c r="AT2822" s="49"/>
      <c r="AU2822" s="49"/>
      <c r="AV2822" s="49"/>
      <c r="AW2822" s="49"/>
      <c r="AX2822" s="49"/>
      <c r="DI2822" s="2"/>
    </row>
    <row r="2823" spans="1:113" ht="14.25">
      <c r="A2823" s="40"/>
      <c r="B2823" s="50"/>
      <c r="C2823" s="47"/>
      <c r="D2823" s="47"/>
      <c r="E2823" s="47"/>
      <c r="F2823" s="47"/>
      <c r="G2823" s="47"/>
      <c r="H2823" s="47"/>
      <c r="I2823" s="47"/>
      <c r="J2823" s="47"/>
      <c r="K2823" s="47"/>
      <c r="L2823" s="51"/>
      <c r="M2823" s="51"/>
      <c r="N2823" s="51"/>
      <c r="O2823" s="51"/>
      <c r="P2823" s="47"/>
      <c r="Q2823" s="47"/>
      <c r="R2823" s="47"/>
      <c r="S2823" s="47"/>
      <c r="T2823" s="47"/>
      <c r="U2823" s="47"/>
      <c r="V2823" s="52"/>
      <c r="W2823" s="52"/>
      <c r="X2823" s="52"/>
      <c r="Y2823" s="52"/>
      <c r="Z2823" s="52"/>
      <c r="AA2823" s="52"/>
      <c r="AB2823" s="52"/>
      <c r="AC2823" s="52"/>
      <c r="AD2823" s="52"/>
      <c r="AE2823" s="52"/>
      <c r="AF2823" s="52"/>
      <c r="AG2823" s="52"/>
      <c r="AH2823" s="52"/>
      <c r="AI2823" s="52"/>
      <c r="AJ2823" s="52"/>
      <c r="AK2823" s="52"/>
      <c r="AL2823" s="52"/>
      <c r="AM2823" s="52"/>
      <c r="AN2823" s="52"/>
      <c r="AO2823" s="52"/>
      <c r="AP2823" s="52"/>
      <c r="AQ2823" s="52"/>
      <c r="AR2823" s="52"/>
      <c r="AS2823" s="52"/>
      <c r="AT2823" s="52"/>
      <c r="AU2823" s="52"/>
      <c r="AV2823" s="52"/>
      <c r="AW2823" s="52"/>
      <c r="AX2823" s="53"/>
    </row>
    <row r="2824" spans="1:113" ht="12" customHeight="1">
      <c r="A2824" s="40"/>
      <c r="B2824" s="157" t="s">
        <v>349</v>
      </c>
      <c r="C2824" s="158"/>
      <c r="D2824" s="158"/>
      <c r="E2824" s="158"/>
      <c r="F2824" s="158"/>
      <c r="G2824" s="158"/>
      <c r="H2824" s="158"/>
      <c r="I2824" s="158"/>
      <c r="J2824" s="158"/>
      <c r="K2824" s="158"/>
      <c r="L2824" s="158"/>
      <c r="M2824" s="158"/>
      <c r="N2824" s="158"/>
      <c r="O2824" s="158"/>
      <c r="P2824" s="158"/>
      <c r="Q2824" s="158"/>
      <c r="R2824" s="158"/>
      <c r="S2824" s="158"/>
      <c r="T2824" s="158"/>
      <c r="U2824" s="158"/>
      <c r="V2824" s="158"/>
      <c r="W2824" s="158"/>
      <c r="X2824" s="158"/>
      <c r="Y2824" s="158"/>
      <c r="Z2824" s="158"/>
      <c r="AA2824" s="158"/>
      <c r="AB2824" s="158"/>
      <c r="AC2824" s="158"/>
      <c r="AD2824" s="158"/>
      <c r="AE2824" s="158"/>
      <c r="AF2824" s="158"/>
      <c r="AG2824" s="158"/>
      <c r="AH2824" s="158"/>
      <c r="AI2824" s="158"/>
      <c r="AJ2824" s="158"/>
      <c r="AK2824" s="158"/>
      <c r="AL2824" s="158"/>
      <c r="AM2824" s="158"/>
      <c r="AN2824" s="158"/>
      <c r="AO2824" s="158"/>
      <c r="AP2824" s="158"/>
      <c r="AQ2824" s="158"/>
      <c r="AR2824" s="158"/>
      <c r="AS2824" s="158"/>
      <c r="AT2824" s="158"/>
      <c r="AU2824" s="158"/>
      <c r="AV2824" s="158"/>
      <c r="AW2824" s="158"/>
      <c r="AX2824" s="159"/>
    </row>
    <row r="2825" spans="1:113" ht="12" customHeight="1">
      <c r="A2825" s="40"/>
      <c r="B2825" s="157"/>
      <c r="C2825" s="158"/>
      <c r="D2825" s="158"/>
      <c r="E2825" s="158"/>
      <c r="F2825" s="158"/>
      <c r="G2825" s="158"/>
      <c r="H2825" s="158"/>
      <c r="I2825" s="158"/>
      <c r="J2825" s="158"/>
      <c r="K2825" s="158"/>
      <c r="L2825" s="158"/>
      <c r="M2825" s="158"/>
      <c r="N2825" s="158"/>
      <c r="O2825" s="158"/>
      <c r="P2825" s="158"/>
      <c r="Q2825" s="158"/>
      <c r="R2825" s="158"/>
      <c r="S2825" s="158"/>
      <c r="T2825" s="158"/>
      <c r="U2825" s="158"/>
      <c r="V2825" s="158"/>
      <c r="W2825" s="158"/>
      <c r="X2825" s="158"/>
      <c r="Y2825" s="158"/>
      <c r="Z2825" s="158"/>
      <c r="AA2825" s="158"/>
      <c r="AB2825" s="158"/>
      <c r="AC2825" s="158"/>
      <c r="AD2825" s="158"/>
      <c r="AE2825" s="158"/>
      <c r="AF2825" s="158"/>
      <c r="AG2825" s="158"/>
      <c r="AH2825" s="158"/>
      <c r="AI2825" s="158"/>
      <c r="AJ2825" s="158"/>
      <c r="AK2825" s="158"/>
      <c r="AL2825" s="158"/>
      <c r="AM2825" s="158"/>
      <c r="AN2825" s="158"/>
      <c r="AO2825" s="158"/>
      <c r="AP2825" s="158"/>
      <c r="AQ2825" s="158"/>
      <c r="AR2825" s="158"/>
      <c r="AS2825" s="158"/>
      <c r="AT2825" s="158"/>
      <c r="AU2825" s="158"/>
      <c r="AV2825" s="158"/>
      <c r="AW2825" s="158"/>
      <c r="AX2825" s="159"/>
      <c r="BC2825" s="3"/>
    </row>
    <row r="2826" spans="1:113" ht="12" customHeight="1">
      <c r="A2826" s="40"/>
      <c r="B2826" s="157"/>
      <c r="C2826" s="158"/>
      <c r="D2826" s="158"/>
      <c r="E2826" s="158"/>
      <c r="F2826" s="158"/>
      <c r="G2826" s="158"/>
      <c r="H2826" s="158"/>
      <c r="I2826" s="158"/>
      <c r="J2826" s="158"/>
      <c r="K2826" s="158"/>
      <c r="L2826" s="158"/>
      <c r="M2826" s="158"/>
      <c r="N2826" s="158"/>
      <c r="O2826" s="158"/>
      <c r="P2826" s="158"/>
      <c r="Q2826" s="158"/>
      <c r="R2826" s="158"/>
      <c r="S2826" s="158"/>
      <c r="T2826" s="158"/>
      <c r="U2826" s="158"/>
      <c r="V2826" s="158"/>
      <c r="W2826" s="158"/>
      <c r="X2826" s="158"/>
      <c r="Y2826" s="158"/>
      <c r="Z2826" s="158"/>
      <c r="AA2826" s="158"/>
      <c r="AB2826" s="158"/>
      <c r="AC2826" s="158"/>
      <c r="AD2826" s="158"/>
      <c r="AE2826" s="158"/>
      <c r="AF2826" s="158"/>
      <c r="AG2826" s="158"/>
      <c r="AH2826" s="158"/>
      <c r="AI2826" s="158"/>
      <c r="AJ2826" s="158"/>
      <c r="AK2826" s="158"/>
      <c r="AL2826" s="158"/>
      <c r="AM2826" s="158"/>
      <c r="AN2826" s="158"/>
      <c r="AO2826" s="158"/>
      <c r="AP2826" s="158"/>
      <c r="AQ2826" s="158"/>
      <c r="AR2826" s="158"/>
      <c r="AS2826" s="158"/>
      <c r="AT2826" s="158"/>
      <c r="AU2826" s="158"/>
      <c r="AV2826" s="158"/>
      <c r="AW2826" s="158"/>
      <c r="AX2826" s="159"/>
    </row>
    <row r="2827" spans="1:113" ht="12" customHeight="1">
      <c r="A2827" s="40"/>
      <c r="B2827" s="157"/>
      <c r="C2827" s="158"/>
      <c r="D2827" s="158"/>
      <c r="E2827" s="158"/>
      <c r="F2827" s="158"/>
      <c r="G2827" s="158"/>
      <c r="H2827" s="158"/>
      <c r="I2827" s="158"/>
      <c r="J2827" s="158"/>
      <c r="K2827" s="158"/>
      <c r="L2827" s="158"/>
      <c r="M2827" s="158"/>
      <c r="N2827" s="158"/>
      <c r="O2827" s="158"/>
      <c r="P2827" s="158"/>
      <c r="Q2827" s="158"/>
      <c r="R2827" s="158"/>
      <c r="S2827" s="158"/>
      <c r="T2827" s="158"/>
      <c r="U2827" s="158"/>
      <c r="V2827" s="158"/>
      <c r="W2827" s="158"/>
      <c r="X2827" s="158"/>
      <c r="Y2827" s="158"/>
      <c r="Z2827" s="158"/>
      <c r="AA2827" s="158"/>
      <c r="AB2827" s="158"/>
      <c r="AC2827" s="158"/>
      <c r="AD2827" s="158"/>
      <c r="AE2827" s="158"/>
      <c r="AF2827" s="158"/>
      <c r="AG2827" s="158"/>
      <c r="AH2827" s="158"/>
      <c r="AI2827" s="158"/>
      <c r="AJ2827" s="158"/>
      <c r="AK2827" s="158"/>
      <c r="AL2827" s="158"/>
      <c r="AM2827" s="158"/>
      <c r="AN2827" s="158"/>
      <c r="AO2827" s="158"/>
      <c r="AP2827" s="158"/>
      <c r="AQ2827" s="158"/>
      <c r="AR2827" s="158"/>
      <c r="AS2827" s="158"/>
      <c r="AT2827" s="158"/>
      <c r="AU2827" s="158"/>
      <c r="AV2827" s="158"/>
      <c r="AW2827" s="158"/>
      <c r="AX2827" s="159"/>
    </row>
    <row r="2828" spans="1:113" ht="12" customHeight="1">
      <c r="A2828" s="40"/>
      <c r="B2828" s="157"/>
      <c r="C2828" s="158"/>
      <c r="D2828" s="158"/>
      <c r="E2828" s="158"/>
      <c r="F2828" s="158"/>
      <c r="G2828" s="158"/>
      <c r="H2828" s="158"/>
      <c r="I2828" s="158"/>
      <c r="J2828" s="158"/>
      <c r="K2828" s="158"/>
      <c r="L2828" s="158"/>
      <c r="M2828" s="158"/>
      <c r="N2828" s="158"/>
      <c r="O2828" s="158"/>
      <c r="P2828" s="158"/>
      <c r="Q2828" s="158"/>
      <c r="R2828" s="158"/>
      <c r="S2828" s="158"/>
      <c r="T2828" s="158"/>
      <c r="U2828" s="158"/>
      <c r="V2828" s="158"/>
      <c r="W2828" s="158"/>
      <c r="X2828" s="158"/>
      <c r="Y2828" s="158"/>
      <c r="Z2828" s="158"/>
      <c r="AA2828" s="158"/>
      <c r="AB2828" s="158"/>
      <c r="AC2828" s="158"/>
      <c r="AD2828" s="158"/>
      <c r="AE2828" s="158"/>
      <c r="AF2828" s="158"/>
      <c r="AG2828" s="158"/>
      <c r="AH2828" s="158"/>
      <c r="AI2828" s="158"/>
      <c r="AJ2828" s="158"/>
      <c r="AK2828" s="158"/>
      <c r="AL2828" s="158"/>
      <c r="AM2828" s="158"/>
      <c r="AN2828" s="158"/>
      <c r="AO2828" s="158"/>
      <c r="AP2828" s="158"/>
      <c r="AQ2828" s="158"/>
      <c r="AR2828" s="158"/>
      <c r="AS2828" s="158"/>
      <c r="AT2828" s="158"/>
      <c r="AU2828" s="158"/>
      <c r="AV2828" s="158"/>
      <c r="AW2828" s="158"/>
      <c r="AX2828" s="159"/>
    </row>
    <row r="2829" spans="1:113" ht="15" thickBot="1">
      <c r="A2829" s="41"/>
      <c r="B2829" s="54"/>
      <c r="C2829" s="55"/>
      <c r="D2829" s="55"/>
      <c r="E2829" s="55"/>
      <c r="F2829" s="55"/>
      <c r="G2829" s="55"/>
      <c r="H2829" s="55"/>
      <c r="I2829" s="55"/>
      <c r="J2829" s="55"/>
      <c r="K2829" s="55"/>
      <c r="L2829" s="55"/>
      <c r="M2829" s="55"/>
      <c r="N2829" s="55"/>
      <c r="O2829" s="55"/>
      <c r="P2829" s="55"/>
      <c r="Q2829" s="55"/>
      <c r="R2829" s="55"/>
      <c r="S2829" s="55"/>
      <c r="T2829" s="55"/>
      <c r="U2829" s="55"/>
      <c r="V2829" s="55"/>
      <c r="W2829" s="55"/>
      <c r="X2829" s="55"/>
      <c r="Y2829" s="55"/>
      <c r="Z2829" s="55"/>
      <c r="AA2829" s="55"/>
      <c r="AB2829" s="55"/>
      <c r="AC2829" s="55"/>
      <c r="AD2829" s="55"/>
      <c r="AE2829" s="55"/>
      <c r="AF2829" s="55"/>
      <c r="AG2829" s="55"/>
      <c r="AH2829" s="55"/>
      <c r="AI2829" s="55"/>
      <c r="AJ2829" s="55"/>
      <c r="AK2829" s="55"/>
      <c r="AL2829" s="55"/>
      <c r="AM2829" s="55"/>
      <c r="AN2829" s="55"/>
      <c r="AO2829" s="55"/>
      <c r="AP2829" s="55"/>
      <c r="AQ2829" s="55"/>
      <c r="AR2829" s="55"/>
      <c r="AS2829" s="55"/>
      <c r="AT2829" s="55"/>
      <c r="AU2829" s="55"/>
      <c r="AV2829" s="55"/>
      <c r="AW2829" s="55"/>
      <c r="AX2829" s="56"/>
    </row>
    <row r="2830" spans="1:113">
      <c r="B2830" s="57"/>
    </row>
    <row r="2831" spans="1:113" ht="15" thickBot="1">
      <c r="A2831" s="61"/>
      <c r="B2831" s="49" t="s">
        <v>3</v>
      </c>
      <c r="C2831" s="40"/>
      <c r="D2831" s="40"/>
      <c r="E2831" s="40"/>
      <c r="F2831" s="40"/>
      <c r="G2831" s="40"/>
      <c r="H2831" s="40"/>
      <c r="I2831" s="40"/>
      <c r="J2831" s="40"/>
      <c r="K2831" s="40"/>
      <c r="L2831" s="48"/>
      <c r="M2831" s="48"/>
      <c r="N2831" s="48"/>
      <c r="O2831" s="48"/>
      <c r="P2831" s="40"/>
      <c r="Q2831" s="40"/>
      <c r="R2831" s="40"/>
      <c r="S2831" s="40"/>
      <c r="T2831" s="40"/>
      <c r="U2831" s="40"/>
      <c r="V2831" s="49"/>
      <c r="W2831" s="49"/>
      <c r="X2831" s="49"/>
      <c r="Y2831" s="49"/>
      <c r="Z2831" s="49"/>
      <c r="AA2831" s="49"/>
      <c r="AB2831" s="49"/>
      <c r="AC2831" s="49"/>
      <c r="AD2831" s="49"/>
      <c r="AE2831" s="49"/>
      <c r="AF2831" s="49"/>
      <c r="AG2831" s="49"/>
      <c r="AH2831" s="49"/>
      <c r="AI2831" s="49"/>
      <c r="AJ2831" s="49"/>
      <c r="AK2831" s="49"/>
      <c r="AL2831" s="49"/>
      <c r="AM2831" s="49"/>
      <c r="AN2831" s="49"/>
      <c r="AO2831" s="49"/>
      <c r="AP2831" s="49"/>
      <c r="AQ2831" s="49"/>
      <c r="AR2831" s="49"/>
      <c r="AS2831" s="49"/>
      <c r="AT2831" s="49"/>
      <c r="AU2831" s="49"/>
      <c r="AV2831" s="49"/>
      <c r="AW2831" s="49"/>
      <c r="AX2831" s="49"/>
      <c r="DI2831" s="2"/>
    </row>
    <row r="2832" spans="1:113" ht="14.25">
      <c r="A2832" s="40"/>
      <c r="B2832" s="50"/>
      <c r="C2832" s="47"/>
      <c r="D2832" s="47"/>
      <c r="E2832" s="47"/>
      <c r="F2832" s="47"/>
      <c r="G2832" s="47"/>
      <c r="H2832" s="47"/>
      <c r="I2832" s="47"/>
      <c r="J2832" s="47"/>
      <c r="K2832" s="47"/>
      <c r="L2832" s="51"/>
      <c r="M2832" s="51"/>
      <c r="N2832" s="51"/>
      <c r="O2832" s="51"/>
      <c r="P2832" s="47"/>
      <c r="Q2832" s="47"/>
      <c r="R2832" s="47"/>
      <c r="S2832" s="47"/>
      <c r="T2832" s="47"/>
      <c r="U2832" s="47"/>
      <c r="V2832" s="52"/>
      <c r="W2832" s="52"/>
      <c r="X2832" s="52"/>
      <c r="Y2832" s="52"/>
      <c r="Z2832" s="52"/>
      <c r="AA2832" s="52"/>
      <c r="AB2832" s="52"/>
      <c r="AC2832" s="52"/>
      <c r="AD2832" s="52"/>
      <c r="AE2832" s="52"/>
      <c r="AF2832" s="52"/>
      <c r="AG2832" s="52"/>
      <c r="AH2832" s="52"/>
      <c r="AI2832" s="52"/>
      <c r="AJ2832" s="52"/>
      <c r="AK2832" s="52"/>
      <c r="AL2832" s="52"/>
      <c r="AM2832" s="52"/>
      <c r="AN2832" s="52"/>
      <c r="AO2832" s="52"/>
      <c r="AP2832" s="52"/>
      <c r="AQ2832" s="52"/>
      <c r="AR2832" s="52"/>
      <c r="AS2832" s="52"/>
      <c r="AT2832" s="52"/>
      <c r="AU2832" s="52"/>
      <c r="AV2832" s="52"/>
      <c r="AW2832" s="52"/>
      <c r="AX2832" s="53"/>
    </row>
    <row r="2833" spans="1:251" ht="12" customHeight="1">
      <c r="A2833" s="40"/>
      <c r="B2833" s="157" t="s">
        <v>602</v>
      </c>
      <c r="C2833" s="158"/>
      <c r="D2833" s="158"/>
      <c r="E2833" s="158"/>
      <c r="F2833" s="158"/>
      <c r="G2833" s="158"/>
      <c r="H2833" s="158"/>
      <c r="I2833" s="158"/>
      <c r="J2833" s="158"/>
      <c r="K2833" s="158"/>
      <c r="L2833" s="158"/>
      <c r="M2833" s="158"/>
      <c r="N2833" s="158"/>
      <c r="O2833" s="158"/>
      <c r="P2833" s="158"/>
      <c r="Q2833" s="158"/>
      <c r="R2833" s="158"/>
      <c r="S2833" s="158"/>
      <c r="T2833" s="158"/>
      <c r="U2833" s="158"/>
      <c r="V2833" s="158"/>
      <c r="W2833" s="158"/>
      <c r="X2833" s="158"/>
      <c r="Y2833" s="158"/>
      <c r="Z2833" s="158"/>
      <c r="AA2833" s="158"/>
      <c r="AB2833" s="158"/>
      <c r="AC2833" s="158"/>
      <c r="AD2833" s="158"/>
      <c r="AE2833" s="158"/>
      <c r="AF2833" s="158"/>
      <c r="AG2833" s="158"/>
      <c r="AH2833" s="158"/>
      <c r="AI2833" s="158"/>
      <c r="AJ2833" s="158"/>
      <c r="AK2833" s="158"/>
      <c r="AL2833" s="158"/>
      <c r="AM2833" s="158"/>
      <c r="AN2833" s="158"/>
      <c r="AO2833" s="158"/>
      <c r="AP2833" s="158"/>
      <c r="AQ2833" s="158"/>
      <c r="AR2833" s="158"/>
      <c r="AS2833" s="158"/>
      <c r="AT2833" s="158"/>
      <c r="AU2833" s="158"/>
      <c r="AV2833" s="158"/>
      <c r="AW2833" s="158"/>
      <c r="AX2833" s="159"/>
    </row>
    <row r="2834" spans="1:251" ht="12" customHeight="1">
      <c r="A2834" s="40"/>
      <c r="B2834" s="157"/>
      <c r="C2834" s="158"/>
      <c r="D2834" s="158"/>
      <c r="E2834" s="158"/>
      <c r="F2834" s="158"/>
      <c r="G2834" s="158"/>
      <c r="H2834" s="158"/>
      <c r="I2834" s="158"/>
      <c r="J2834" s="158"/>
      <c r="K2834" s="158"/>
      <c r="L2834" s="158"/>
      <c r="M2834" s="158"/>
      <c r="N2834" s="158"/>
      <c r="O2834" s="158"/>
      <c r="P2834" s="158"/>
      <c r="Q2834" s="158"/>
      <c r="R2834" s="158"/>
      <c r="S2834" s="158"/>
      <c r="T2834" s="158"/>
      <c r="U2834" s="158"/>
      <c r="V2834" s="158"/>
      <c r="W2834" s="158"/>
      <c r="X2834" s="158"/>
      <c r="Y2834" s="158"/>
      <c r="Z2834" s="158"/>
      <c r="AA2834" s="158"/>
      <c r="AB2834" s="158"/>
      <c r="AC2834" s="158"/>
      <c r="AD2834" s="158"/>
      <c r="AE2834" s="158"/>
      <c r="AF2834" s="158"/>
      <c r="AG2834" s="158"/>
      <c r="AH2834" s="158"/>
      <c r="AI2834" s="158"/>
      <c r="AJ2834" s="158"/>
      <c r="AK2834" s="158"/>
      <c r="AL2834" s="158"/>
      <c r="AM2834" s="158"/>
      <c r="AN2834" s="158"/>
      <c r="AO2834" s="158"/>
      <c r="AP2834" s="158"/>
      <c r="AQ2834" s="158"/>
      <c r="AR2834" s="158"/>
      <c r="AS2834" s="158"/>
      <c r="AT2834" s="158"/>
      <c r="AU2834" s="158"/>
      <c r="AV2834" s="158"/>
      <c r="AW2834" s="158"/>
      <c r="AX2834" s="159"/>
    </row>
    <row r="2835" spans="1:251" ht="12" customHeight="1">
      <c r="A2835" s="40"/>
      <c r="B2835" s="157"/>
      <c r="C2835" s="158"/>
      <c r="D2835" s="158"/>
      <c r="E2835" s="158"/>
      <c r="F2835" s="158"/>
      <c r="G2835" s="158"/>
      <c r="H2835" s="158"/>
      <c r="I2835" s="158"/>
      <c r="J2835" s="158"/>
      <c r="K2835" s="158"/>
      <c r="L2835" s="158"/>
      <c r="M2835" s="158"/>
      <c r="N2835" s="158"/>
      <c r="O2835" s="158"/>
      <c r="P2835" s="158"/>
      <c r="Q2835" s="158"/>
      <c r="R2835" s="158"/>
      <c r="S2835" s="158"/>
      <c r="T2835" s="158"/>
      <c r="U2835" s="158"/>
      <c r="V2835" s="158"/>
      <c r="W2835" s="158"/>
      <c r="X2835" s="158"/>
      <c r="Y2835" s="158"/>
      <c r="Z2835" s="158"/>
      <c r="AA2835" s="158"/>
      <c r="AB2835" s="158"/>
      <c r="AC2835" s="158"/>
      <c r="AD2835" s="158"/>
      <c r="AE2835" s="158"/>
      <c r="AF2835" s="158"/>
      <c r="AG2835" s="158"/>
      <c r="AH2835" s="158"/>
      <c r="AI2835" s="158"/>
      <c r="AJ2835" s="158"/>
      <c r="AK2835" s="158"/>
      <c r="AL2835" s="158"/>
      <c r="AM2835" s="158"/>
      <c r="AN2835" s="158"/>
      <c r="AO2835" s="158"/>
      <c r="AP2835" s="158"/>
      <c r="AQ2835" s="158"/>
      <c r="AR2835" s="158"/>
      <c r="AS2835" s="158"/>
      <c r="AT2835" s="158"/>
      <c r="AU2835" s="158"/>
      <c r="AV2835" s="158"/>
      <c r="AW2835" s="158"/>
      <c r="AX2835" s="159"/>
    </row>
    <row r="2836" spans="1:251" ht="12" customHeight="1">
      <c r="A2836" s="40"/>
      <c r="B2836" s="157"/>
      <c r="C2836" s="158"/>
      <c r="D2836" s="158"/>
      <c r="E2836" s="158"/>
      <c r="F2836" s="158"/>
      <c r="G2836" s="158"/>
      <c r="H2836" s="158"/>
      <c r="I2836" s="158"/>
      <c r="J2836" s="158"/>
      <c r="K2836" s="158"/>
      <c r="L2836" s="158"/>
      <c r="M2836" s="158"/>
      <c r="N2836" s="158"/>
      <c r="O2836" s="158"/>
      <c r="P2836" s="158"/>
      <c r="Q2836" s="158"/>
      <c r="R2836" s="158"/>
      <c r="S2836" s="158"/>
      <c r="T2836" s="158"/>
      <c r="U2836" s="158"/>
      <c r="V2836" s="158"/>
      <c r="W2836" s="158"/>
      <c r="X2836" s="158"/>
      <c r="Y2836" s="158"/>
      <c r="Z2836" s="158"/>
      <c r="AA2836" s="158"/>
      <c r="AB2836" s="158"/>
      <c r="AC2836" s="158"/>
      <c r="AD2836" s="158"/>
      <c r="AE2836" s="158"/>
      <c r="AF2836" s="158"/>
      <c r="AG2836" s="158"/>
      <c r="AH2836" s="158"/>
      <c r="AI2836" s="158"/>
      <c r="AJ2836" s="158"/>
      <c r="AK2836" s="158"/>
      <c r="AL2836" s="158"/>
      <c r="AM2836" s="158"/>
      <c r="AN2836" s="158"/>
      <c r="AO2836" s="158"/>
      <c r="AP2836" s="158"/>
      <c r="AQ2836" s="158"/>
      <c r="AR2836" s="158"/>
      <c r="AS2836" s="158"/>
      <c r="AT2836" s="158"/>
      <c r="AU2836" s="158"/>
      <c r="AV2836" s="158"/>
      <c r="AW2836" s="158"/>
      <c r="AX2836" s="159"/>
      <c r="BC2836" s="3"/>
    </row>
    <row r="2837" spans="1:251" ht="12" customHeight="1">
      <c r="A2837" s="40"/>
      <c r="B2837" s="157"/>
      <c r="C2837" s="158"/>
      <c r="D2837" s="158"/>
      <c r="E2837" s="158"/>
      <c r="F2837" s="158"/>
      <c r="G2837" s="158"/>
      <c r="H2837" s="158"/>
      <c r="I2837" s="158"/>
      <c r="J2837" s="158"/>
      <c r="K2837" s="158"/>
      <c r="L2837" s="158"/>
      <c r="M2837" s="158"/>
      <c r="N2837" s="158"/>
      <c r="O2837" s="158"/>
      <c r="P2837" s="158"/>
      <c r="Q2837" s="158"/>
      <c r="R2837" s="158"/>
      <c r="S2837" s="158"/>
      <c r="T2837" s="158"/>
      <c r="U2837" s="158"/>
      <c r="V2837" s="158"/>
      <c r="W2837" s="158"/>
      <c r="X2837" s="158"/>
      <c r="Y2837" s="158"/>
      <c r="Z2837" s="158"/>
      <c r="AA2837" s="158"/>
      <c r="AB2837" s="158"/>
      <c r="AC2837" s="158"/>
      <c r="AD2837" s="158"/>
      <c r="AE2837" s="158"/>
      <c r="AF2837" s="158"/>
      <c r="AG2837" s="158"/>
      <c r="AH2837" s="158"/>
      <c r="AI2837" s="158"/>
      <c r="AJ2837" s="158"/>
      <c r="AK2837" s="158"/>
      <c r="AL2837" s="158"/>
      <c r="AM2837" s="158"/>
      <c r="AN2837" s="158"/>
      <c r="AO2837" s="158"/>
      <c r="AP2837" s="158"/>
      <c r="AQ2837" s="158"/>
      <c r="AR2837" s="158"/>
      <c r="AS2837" s="158"/>
      <c r="AT2837" s="158"/>
      <c r="AU2837" s="158"/>
      <c r="AV2837" s="158"/>
      <c r="AW2837" s="158"/>
      <c r="AX2837" s="159"/>
    </row>
    <row r="2838" spans="1:251" ht="12" customHeight="1">
      <c r="A2838" s="40"/>
      <c r="B2838" s="157"/>
      <c r="C2838" s="158"/>
      <c r="D2838" s="158"/>
      <c r="E2838" s="158"/>
      <c r="F2838" s="158"/>
      <c r="G2838" s="158"/>
      <c r="H2838" s="158"/>
      <c r="I2838" s="158"/>
      <c r="J2838" s="158"/>
      <c r="K2838" s="158"/>
      <c r="L2838" s="158"/>
      <c r="M2838" s="158"/>
      <c r="N2838" s="158"/>
      <c r="O2838" s="158"/>
      <c r="P2838" s="158"/>
      <c r="Q2838" s="158"/>
      <c r="R2838" s="158"/>
      <c r="S2838" s="158"/>
      <c r="T2838" s="158"/>
      <c r="U2838" s="158"/>
      <c r="V2838" s="158"/>
      <c r="W2838" s="158"/>
      <c r="X2838" s="158"/>
      <c r="Y2838" s="158"/>
      <c r="Z2838" s="158"/>
      <c r="AA2838" s="158"/>
      <c r="AB2838" s="158"/>
      <c r="AC2838" s="158"/>
      <c r="AD2838" s="158"/>
      <c r="AE2838" s="158"/>
      <c r="AF2838" s="158"/>
      <c r="AG2838" s="158"/>
      <c r="AH2838" s="158"/>
      <c r="AI2838" s="158"/>
      <c r="AJ2838" s="158"/>
      <c r="AK2838" s="158"/>
      <c r="AL2838" s="158"/>
      <c r="AM2838" s="158"/>
      <c r="AN2838" s="158"/>
      <c r="AO2838" s="158"/>
      <c r="AP2838" s="158"/>
      <c r="AQ2838" s="158"/>
      <c r="AR2838" s="158"/>
      <c r="AS2838" s="158"/>
      <c r="AT2838" s="158"/>
      <c r="AU2838" s="158"/>
      <c r="AV2838" s="158"/>
      <c r="AW2838" s="158"/>
      <c r="AX2838" s="159"/>
    </row>
    <row r="2839" spans="1:251" ht="47.25" customHeight="1">
      <c r="A2839" s="40"/>
      <c r="B2839" s="157"/>
      <c r="C2839" s="158"/>
      <c r="D2839" s="158"/>
      <c r="E2839" s="158"/>
      <c r="F2839" s="158"/>
      <c r="G2839" s="158"/>
      <c r="H2839" s="158"/>
      <c r="I2839" s="158"/>
      <c r="J2839" s="158"/>
      <c r="K2839" s="158"/>
      <c r="L2839" s="158"/>
      <c r="M2839" s="158"/>
      <c r="N2839" s="158"/>
      <c r="O2839" s="158"/>
      <c r="P2839" s="158"/>
      <c r="Q2839" s="158"/>
      <c r="R2839" s="158"/>
      <c r="S2839" s="158"/>
      <c r="T2839" s="158"/>
      <c r="U2839" s="158"/>
      <c r="V2839" s="158"/>
      <c r="W2839" s="158"/>
      <c r="X2839" s="158"/>
      <c r="Y2839" s="158"/>
      <c r="Z2839" s="158"/>
      <c r="AA2839" s="158"/>
      <c r="AB2839" s="158"/>
      <c r="AC2839" s="158"/>
      <c r="AD2839" s="158"/>
      <c r="AE2839" s="158"/>
      <c r="AF2839" s="158"/>
      <c r="AG2839" s="158"/>
      <c r="AH2839" s="158"/>
      <c r="AI2839" s="158"/>
      <c r="AJ2839" s="158"/>
      <c r="AK2839" s="158"/>
      <c r="AL2839" s="158"/>
      <c r="AM2839" s="158"/>
      <c r="AN2839" s="158"/>
      <c r="AO2839" s="158"/>
      <c r="AP2839" s="158"/>
      <c r="AQ2839" s="158"/>
      <c r="AR2839" s="158"/>
      <c r="AS2839" s="158"/>
      <c r="AT2839" s="158"/>
      <c r="AU2839" s="158"/>
      <c r="AV2839" s="158"/>
      <c r="AW2839" s="158"/>
      <c r="AX2839" s="159"/>
    </row>
    <row r="2840" spans="1:251" ht="15" thickBot="1">
      <c r="A2840" s="41"/>
      <c r="B2840" s="54"/>
      <c r="C2840" s="55"/>
      <c r="D2840" s="55"/>
      <c r="E2840" s="55"/>
      <c r="F2840" s="55"/>
      <c r="G2840" s="55"/>
      <c r="H2840" s="55"/>
      <c r="I2840" s="55"/>
      <c r="J2840" s="55"/>
      <c r="K2840" s="55"/>
      <c r="L2840" s="55"/>
      <c r="M2840" s="55"/>
      <c r="N2840" s="55"/>
      <c r="O2840" s="55"/>
      <c r="P2840" s="55"/>
      <c r="Q2840" s="55"/>
      <c r="R2840" s="55"/>
      <c r="S2840" s="55"/>
      <c r="T2840" s="55"/>
      <c r="U2840" s="55"/>
      <c r="V2840" s="55"/>
      <c r="W2840" s="55"/>
      <c r="X2840" s="55"/>
      <c r="Y2840" s="55"/>
      <c r="Z2840" s="55"/>
      <c r="AA2840" s="55"/>
      <c r="AB2840" s="55"/>
      <c r="AC2840" s="55"/>
      <c r="AD2840" s="55"/>
      <c r="AE2840" s="55"/>
      <c r="AF2840" s="55"/>
      <c r="AG2840" s="55"/>
      <c r="AH2840" s="55"/>
      <c r="AI2840" s="55"/>
      <c r="AJ2840" s="55"/>
      <c r="AK2840" s="55"/>
      <c r="AL2840" s="55"/>
      <c r="AM2840" s="55"/>
      <c r="AN2840" s="55"/>
      <c r="AO2840" s="55"/>
      <c r="AP2840" s="55"/>
      <c r="AQ2840" s="55"/>
      <c r="AR2840" s="55"/>
      <c r="AS2840" s="55"/>
      <c r="AT2840" s="55"/>
      <c r="AU2840" s="55"/>
      <c r="AV2840" s="55"/>
      <c r="AW2840" s="55"/>
      <c r="AX2840" s="56"/>
    </row>
    <row r="2841" spans="1:251">
      <c r="B2841" s="57"/>
    </row>
    <row r="2842" spans="1:251" ht="14.25">
      <c r="B2842" s="49" t="s">
        <v>4</v>
      </c>
      <c r="C2842" s="40"/>
      <c r="D2842" s="40"/>
      <c r="E2842" s="40"/>
      <c r="F2842" s="40"/>
      <c r="G2842" s="40"/>
      <c r="H2842" s="40"/>
      <c r="I2842" s="40"/>
      <c r="J2842" s="40"/>
      <c r="K2842" s="40"/>
      <c r="L2842" s="48"/>
      <c r="M2842" s="48"/>
      <c r="N2842" s="48"/>
      <c r="O2842" s="48"/>
      <c r="P2842" s="40"/>
      <c r="Q2842" s="40"/>
      <c r="R2842" s="40"/>
      <c r="S2842" s="40"/>
      <c r="T2842" s="40"/>
      <c r="U2842" s="40"/>
      <c r="V2842" s="49"/>
      <c r="W2842" s="49"/>
      <c r="X2842" s="49"/>
      <c r="Y2842" s="49"/>
      <c r="Z2842" s="49"/>
      <c r="AA2842" s="49"/>
      <c r="AB2842" s="49"/>
      <c r="AC2842" s="49"/>
      <c r="AD2842" s="49"/>
      <c r="AE2842" s="49"/>
      <c r="AF2842" s="49"/>
      <c r="AG2842" s="49"/>
      <c r="AH2842" s="49"/>
      <c r="AI2842" s="49"/>
      <c r="AJ2842" s="49"/>
      <c r="AK2842" s="49"/>
      <c r="AL2842" s="49"/>
      <c r="AM2842" s="49"/>
      <c r="AN2842" s="49"/>
      <c r="AO2842" s="49"/>
      <c r="AP2842" s="49"/>
      <c r="AQ2842" s="49"/>
      <c r="AR2842" s="49"/>
      <c r="AS2842" s="49"/>
      <c r="AT2842" s="49"/>
      <c r="AU2842" s="49"/>
      <c r="AV2842" s="49"/>
      <c r="AW2842" s="49"/>
      <c r="AX2842" s="49"/>
    </row>
    <row r="2843" spans="1:251" ht="15" thickBot="1">
      <c r="B2843" s="40"/>
      <c r="C2843" s="40"/>
      <c r="D2843" s="40"/>
      <c r="E2843" s="40"/>
      <c r="F2843" s="40"/>
      <c r="G2843" s="40"/>
      <c r="H2843" s="40"/>
      <c r="I2843" s="40"/>
      <c r="J2843" s="40"/>
      <c r="K2843" s="40"/>
      <c r="L2843" s="48"/>
      <c r="M2843" s="48"/>
      <c r="N2843" s="48"/>
      <c r="O2843" s="48"/>
      <c r="P2843" s="40"/>
      <c r="Q2843" s="40"/>
      <c r="R2843" s="40"/>
      <c r="S2843" s="40"/>
      <c r="T2843" s="40"/>
      <c r="U2843" s="40"/>
      <c r="V2843" s="49"/>
      <c r="W2843" s="49"/>
      <c r="X2843" s="49"/>
      <c r="Y2843" s="49"/>
      <c r="Z2843" s="49"/>
      <c r="AA2843" s="49"/>
      <c r="AB2843" s="49"/>
      <c r="AC2843" s="49"/>
      <c r="AD2843" s="49"/>
      <c r="AE2843" s="49"/>
      <c r="AF2843" s="49"/>
      <c r="AG2843" s="49"/>
      <c r="AH2843" s="49"/>
      <c r="AI2843" s="49"/>
      <c r="AJ2843" s="49"/>
      <c r="AK2843" s="49"/>
      <c r="AL2843" s="49"/>
      <c r="AM2843" s="49"/>
      <c r="AN2843" s="49"/>
      <c r="AO2843" s="49"/>
      <c r="AP2843" s="49"/>
      <c r="AQ2843" s="49"/>
      <c r="AR2843" s="49"/>
      <c r="AS2843" s="49"/>
      <c r="AT2843" s="49"/>
      <c r="AU2843" s="49"/>
      <c r="AV2843" s="49"/>
      <c r="AW2843" s="49"/>
      <c r="AX2843" s="58" t="s">
        <v>5</v>
      </c>
    </row>
    <row r="2844" spans="1:251" s="3" customFormat="1" ht="13.5" customHeight="1">
      <c r="A2844" s="40"/>
      <c r="B2844" s="160" t="s">
        <v>6</v>
      </c>
      <c r="C2844" s="161"/>
      <c r="D2844" s="161"/>
      <c r="E2844" s="161"/>
      <c r="F2844" s="161"/>
      <c r="G2844" s="161"/>
      <c r="H2844" s="161"/>
      <c r="I2844" s="161"/>
      <c r="J2844" s="161"/>
      <c r="K2844" s="161"/>
      <c r="L2844" s="161"/>
      <c r="M2844" s="161"/>
      <c r="N2844" s="161"/>
      <c r="O2844" s="161"/>
      <c r="P2844" s="161"/>
      <c r="Q2844" s="161"/>
      <c r="R2844" s="161"/>
      <c r="S2844" s="161"/>
      <c r="T2844" s="161"/>
      <c r="U2844" s="161"/>
      <c r="V2844" s="161"/>
      <c r="W2844" s="161"/>
      <c r="X2844" s="161"/>
      <c r="Y2844" s="161"/>
      <c r="Z2844" s="162"/>
      <c r="AA2844" s="166" t="s">
        <v>12</v>
      </c>
      <c r="AB2844" s="161"/>
      <c r="AC2844" s="161"/>
      <c r="AD2844" s="161"/>
      <c r="AE2844" s="161"/>
      <c r="AF2844" s="161"/>
      <c r="AG2844" s="161"/>
      <c r="AH2844" s="161"/>
      <c r="AI2844" s="162"/>
      <c r="AJ2844" s="166" t="s">
        <v>13</v>
      </c>
      <c r="AK2844" s="161"/>
      <c r="AL2844" s="161"/>
      <c r="AM2844" s="161"/>
      <c r="AN2844" s="161"/>
      <c r="AO2844" s="161"/>
      <c r="AP2844" s="161"/>
      <c r="AQ2844" s="161"/>
      <c r="AR2844" s="162"/>
      <c r="AS2844" s="166" t="s">
        <v>7</v>
      </c>
      <c r="AT2844" s="161"/>
      <c r="AU2844" s="161"/>
      <c r="AV2844" s="161"/>
      <c r="AW2844" s="161"/>
      <c r="AX2844" s="168"/>
      <c r="AY2844" s="39"/>
      <c r="AZ2844" s="1"/>
      <c r="BA2844" s="1"/>
      <c r="BB2844" s="1"/>
      <c r="BC2844" s="1"/>
      <c r="BD2844" s="1"/>
      <c r="BE2844" s="1"/>
      <c r="BF2844" s="1"/>
      <c r="BG2844" s="1"/>
      <c r="BH2844" s="1"/>
      <c r="BI2844" s="1"/>
      <c r="BJ2844" s="1"/>
      <c r="BK2844" s="1"/>
      <c r="BL2844" s="1"/>
      <c r="BM2844" s="1"/>
      <c r="BN2844" s="1"/>
      <c r="BO2844" s="1"/>
      <c r="BP2844" s="1"/>
      <c r="BQ2844" s="1"/>
      <c r="BR2844" s="1"/>
      <c r="BS2844" s="1"/>
      <c r="BT2844" s="1"/>
      <c r="BU2844" s="1"/>
      <c r="BV2844" s="1"/>
      <c r="BW2844" s="1"/>
      <c r="BX2844" s="1"/>
      <c r="BY2844" s="1"/>
      <c r="BZ2844" s="1"/>
      <c r="CA2844" s="1"/>
      <c r="CB2844" s="1"/>
      <c r="CC2844" s="1"/>
      <c r="CD2844" s="1"/>
      <c r="CE2844" s="1"/>
      <c r="CF2844" s="1"/>
      <c r="CG2844" s="1"/>
      <c r="CH2844" s="1"/>
      <c r="CI2844" s="1"/>
      <c r="CJ2844" s="1"/>
      <c r="CK2844" s="1"/>
      <c r="CL2844" s="1"/>
      <c r="CM2844" s="1"/>
      <c r="CN2844" s="1"/>
      <c r="CO2844" s="1"/>
      <c r="CP2844" s="1"/>
      <c r="CQ2844" s="1"/>
      <c r="CR2844" s="1"/>
      <c r="CS2844" s="1"/>
      <c r="CT2844" s="1"/>
      <c r="CU2844" s="1"/>
      <c r="CV2844" s="1"/>
      <c r="CW2844" s="1"/>
      <c r="CX2844" s="1"/>
      <c r="CY2844" s="1"/>
      <c r="CZ2844" s="1"/>
      <c r="DA2844" s="1"/>
      <c r="DB2844" s="1"/>
      <c r="DC2844" s="1"/>
      <c r="DD2844" s="1"/>
      <c r="DE2844" s="1"/>
      <c r="DF2844" s="1"/>
      <c r="DG2844" s="1"/>
      <c r="DH2844" s="1"/>
      <c r="DI2844" s="1"/>
      <c r="DJ2844" s="1"/>
      <c r="DK2844" s="1"/>
      <c r="DL2844" s="1"/>
      <c r="DM2844" s="1"/>
      <c r="DN2844" s="1"/>
      <c r="DO2844" s="1"/>
      <c r="DP2844" s="1"/>
      <c r="DQ2844" s="1"/>
      <c r="DR2844" s="1"/>
      <c r="DS2844" s="1"/>
      <c r="DT2844" s="1"/>
      <c r="DU2844" s="1"/>
      <c r="DV2844" s="1"/>
      <c r="DW2844" s="1"/>
      <c r="DX2844" s="1"/>
      <c r="DY2844" s="1"/>
      <c r="DZ2844" s="1"/>
      <c r="EA2844" s="1"/>
      <c r="EB2844" s="1"/>
      <c r="EC2844" s="1"/>
      <c r="ED2844" s="1"/>
      <c r="EE2844" s="1"/>
      <c r="EF2844" s="1"/>
      <c r="EG2844" s="1"/>
      <c r="EH2844" s="1"/>
      <c r="EI2844" s="1"/>
      <c r="EJ2844" s="1"/>
      <c r="EK2844" s="1"/>
      <c r="EL2844" s="1"/>
      <c r="EM2844" s="1"/>
      <c r="EN2844" s="1"/>
      <c r="EO2844" s="1"/>
      <c r="EP2844" s="1"/>
      <c r="EQ2844" s="1"/>
      <c r="ER2844" s="1"/>
      <c r="ES2844" s="1"/>
      <c r="ET2844" s="1"/>
      <c r="EU2844" s="1"/>
      <c r="EV2844" s="1"/>
      <c r="EW2844" s="1"/>
      <c r="EX2844" s="1"/>
      <c r="EY2844" s="1"/>
      <c r="EZ2844" s="1"/>
      <c r="FA2844" s="1"/>
      <c r="FB2844" s="1"/>
      <c r="FC2844" s="1"/>
      <c r="FD2844" s="1"/>
      <c r="FE2844" s="1"/>
      <c r="FF2844" s="1"/>
      <c r="FG2844" s="1"/>
      <c r="FH2844" s="1"/>
      <c r="FI2844" s="1"/>
      <c r="FJ2844" s="1"/>
      <c r="FK2844" s="1"/>
      <c r="FL2844" s="1"/>
      <c r="FM2844" s="1"/>
      <c r="FN2844" s="1"/>
      <c r="FO2844" s="1"/>
      <c r="FP2844" s="1"/>
      <c r="FQ2844" s="1"/>
      <c r="FR2844" s="1"/>
      <c r="FS2844" s="1"/>
      <c r="FT2844" s="1"/>
      <c r="FU2844" s="1"/>
      <c r="FV2844" s="1"/>
      <c r="FW2844" s="1"/>
      <c r="FX2844" s="1"/>
      <c r="FY2844" s="1"/>
      <c r="FZ2844" s="1"/>
      <c r="GA2844" s="1"/>
      <c r="GB2844" s="1"/>
      <c r="GC2844" s="1"/>
      <c r="GD2844" s="1"/>
      <c r="GE2844" s="1"/>
      <c r="GF2844" s="1"/>
      <c r="GG2844" s="1"/>
      <c r="GH2844" s="1"/>
      <c r="GI2844" s="1"/>
      <c r="GJ2844" s="1"/>
      <c r="GK2844" s="1"/>
      <c r="GL2844" s="1"/>
      <c r="GM2844" s="1"/>
      <c r="GN2844" s="1"/>
      <c r="GO2844" s="1"/>
      <c r="GP2844" s="1"/>
      <c r="GQ2844" s="1"/>
      <c r="GR2844" s="1"/>
      <c r="GS2844" s="1"/>
      <c r="GT2844" s="1"/>
      <c r="GU2844" s="1"/>
      <c r="GV2844" s="1"/>
      <c r="GW2844" s="1"/>
      <c r="GX2844" s="1"/>
      <c r="GY2844" s="1"/>
      <c r="GZ2844" s="1"/>
      <c r="HA2844" s="1"/>
      <c r="HB2844" s="1"/>
      <c r="HC2844" s="1"/>
      <c r="HD2844" s="1"/>
      <c r="HE2844" s="1"/>
      <c r="HF2844" s="1"/>
      <c r="HG2844" s="1"/>
      <c r="HH2844" s="1"/>
      <c r="HI2844" s="1"/>
      <c r="HJ2844" s="1"/>
      <c r="HK2844" s="1"/>
      <c r="HL2844" s="1"/>
      <c r="HM2844" s="1"/>
      <c r="HN2844" s="1"/>
      <c r="HO2844" s="1"/>
      <c r="HP2844" s="1"/>
      <c r="HQ2844" s="1"/>
      <c r="HR2844" s="1"/>
      <c r="HS2844" s="1"/>
      <c r="HT2844" s="1"/>
      <c r="HU2844" s="1"/>
      <c r="HV2844" s="1"/>
      <c r="HW2844" s="1"/>
      <c r="HX2844" s="1"/>
      <c r="HY2844" s="1"/>
      <c r="HZ2844" s="1"/>
      <c r="IA2844" s="1"/>
      <c r="IB2844" s="1"/>
      <c r="IC2844" s="1"/>
      <c r="ID2844" s="1"/>
      <c r="IE2844" s="1"/>
      <c r="IF2844" s="1"/>
      <c r="IG2844" s="1"/>
      <c r="IH2844" s="1"/>
      <c r="II2844" s="1"/>
      <c r="IJ2844" s="1"/>
      <c r="IK2844" s="1"/>
      <c r="IL2844" s="1"/>
      <c r="IM2844" s="1"/>
      <c r="IN2844" s="1"/>
      <c r="IO2844" s="1"/>
      <c r="IP2844" s="1"/>
      <c r="IQ2844" s="1"/>
    </row>
    <row r="2845" spans="1:251" s="3" customFormat="1" ht="13.5">
      <c r="A2845" s="40"/>
      <c r="B2845" s="163"/>
      <c r="C2845" s="164"/>
      <c r="D2845" s="164"/>
      <c r="E2845" s="164"/>
      <c r="F2845" s="164"/>
      <c r="G2845" s="164"/>
      <c r="H2845" s="164"/>
      <c r="I2845" s="164"/>
      <c r="J2845" s="164"/>
      <c r="K2845" s="164"/>
      <c r="L2845" s="164"/>
      <c r="M2845" s="164"/>
      <c r="N2845" s="164"/>
      <c r="O2845" s="164"/>
      <c r="P2845" s="164"/>
      <c r="Q2845" s="164"/>
      <c r="R2845" s="164"/>
      <c r="S2845" s="164"/>
      <c r="T2845" s="164"/>
      <c r="U2845" s="164"/>
      <c r="V2845" s="164"/>
      <c r="W2845" s="164"/>
      <c r="X2845" s="164"/>
      <c r="Y2845" s="164"/>
      <c r="Z2845" s="165"/>
      <c r="AA2845" s="167"/>
      <c r="AB2845" s="164"/>
      <c r="AC2845" s="164"/>
      <c r="AD2845" s="164"/>
      <c r="AE2845" s="164"/>
      <c r="AF2845" s="164"/>
      <c r="AG2845" s="164"/>
      <c r="AH2845" s="164"/>
      <c r="AI2845" s="165"/>
      <c r="AJ2845" s="167"/>
      <c r="AK2845" s="164"/>
      <c r="AL2845" s="164"/>
      <c r="AM2845" s="164"/>
      <c r="AN2845" s="164"/>
      <c r="AO2845" s="164"/>
      <c r="AP2845" s="164"/>
      <c r="AQ2845" s="164"/>
      <c r="AR2845" s="165"/>
      <c r="AS2845" s="167"/>
      <c r="AT2845" s="164"/>
      <c r="AU2845" s="164"/>
      <c r="AV2845" s="164"/>
      <c r="AW2845" s="164"/>
      <c r="AX2845" s="169"/>
      <c r="AY2845" s="39"/>
      <c r="AZ2845" s="1"/>
      <c r="BA2845" s="1"/>
      <c r="BB2845" s="4"/>
      <c r="BC2845" s="5"/>
      <c r="BE2845" s="1"/>
      <c r="BF2845" s="1"/>
      <c r="BG2845" s="1"/>
      <c r="BH2845" s="1"/>
      <c r="BI2845" s="1"/>
      <c r="BJ2845" s="1"/>
      <c r="BK2845" s="1"/>
      <c r="BL2845" s="1"/>
      <c r="BM2845" s="1"/>
      <c r="BN2845" s="1"/>
      <c r="BO2845" s="1"/>
      <c r="BP2845" s="1"/>
      <c r="BQ2845" s="1"/>
      <c r="BR2845" s="1"/>
      <c r="BS2845" s="1"/>
      <c r="BT2845" s="1"/>
      <c r="BU2845" s="1"/>
      <c r="BV2845" s="1"/>
      <c r="BW2845" s="1"/>
      <c r="BX2845" s="1"/>
      <c r="BY2845" s="1"/>
      <c r="BZ2845" s="1"/>
      <c r="CA2845" s="1"/>
      <c r="CB2845" s="1"/>
      <c r="CC2845" s="1"/>
      <c r="CD2845" s="1"/>
      <c r="CE2845" s="1"/>
      <c r="CF2845" s="1"/>
      <c r="CG2845" s="1"/>
      <c r="CH2845" s="1"/>
      <c r="CI2845" s="1"/>
      <c r="CJ2845" s="1"/>
      <c r="CK2845" s="1"/>
      <c r="CL2845" s="1"/>
      <c r="CM2845" s="1"/>
      <c r="CN2845" s="1"/>
      <c r="CO2845" s="1"/>
      <c r="CP2845" s="1"/>
      <c r="CQ2845" s="1"/>
      <c r="CR2845" s="1"/>
      <c r="CS2845" s="1"/>
      <c r="CT2845" s="1"/>
      <c r="CU2845" s="1"/>
      <c r="CV2845" s="1"/>
      <c r="CW2845" s="1"/>
      <c r="CX2845" s="1"/>
      <c r="CY2845" s="1"/>
      <c r="CZ2845" s="1"/>
      <c r="DA2845" s="1"/>
      <c r="DB2845" s="1"/>
      <c r="DC2845" s="1"/>
      <c r="DD2845" s="1"/>
      <c r="DE2845" s="1"/>
      <c r="DF2845" s="1"/>
      <c r="DG2845" s="1"/>
      <c r="DH2845" s="1"/>
      <c r="DI2845" s="1"/>
      <c r="DJ2845" s="1"/>
      <c r="DK2845" s="1"/>
      <c r="DL2845" s="1"/>
      <c r="DM2845" s="1"/>
      <c r="DN2845" s="1"/>
      <c r="DO2845" s="1"/>
      <c r="DP2845" s="1"/>
      <c r="DQ2845" s="1"/>
      <c r="DR2845" s="1"/>
      <c r="DS2845" s="1"/>
      <c r="DT2845" s="1"/>
      <c r="DU2845" s="1"/>
      <c r="DV2845" s="1"/>
      <c r="DW2845" s="1"/>
      <c r="DX2845" s="1"/>
      <c r="DY2845" s="1"/>
      <c r="DZ2845" s="1"/>
      <c r="EA2845" s="1"/>
      <c r="EB2845" s="1"/>
      <c r="EC2845" s="1"/>
      <c r="ED2845" s="1"/>
      <c r="EE2845" s="1"/>
      <c r="EF2845" s="1"/>
      <c r="EG2845" s="1"/>
      <c r="EH2845" s="1"/>
      <c r="EI2845" s="1"/>
      <c r="EJ2845" s="1"/>
      <c r="EK2845" s="1"/>
      <c r="EL2845" s="1"/>
      <c r="EM2845" s="1"/>
      <c r="EN2845" s="1"/>
      <c r="EO2845" s="1"/>
      <c r="EP2845" s="1"/>
      <c r="EQ2845" s="1"/>
      <c r="ER2845" s="1"/>
      <c r="ES2845" s="1"/>
      <c r="ET2845" s="1"/>
      <c r="EU2845" s="1"/>
      <c r="EV2845" s="1"/>
      <c r="EW2845" s="1"/>
      <c r="EX2845" s="1"/>
      <c r="EY2845" s="1"/>
      <c r="EZ2845" s="1"/>
      <c r="FA2845" s="1"/>
      <c r="FB2845" s="1"/>
      <c r="FC2845" s="1"/>
      <c r="FD2845" s="1"/>
      <c r="FE2845" s="1"/>
      <c r="FF2845" s="1"/>
      <c r="FG2845" s="1"/>
      <c r="FH2845" s="1"/>
      <c r="FI2845" s="1"/>
      <c r="FJ2845" s="1"/>
      <c r="FK2845" s="1"/>
      <c r="FL2845" s="1"/>
      <c r="FM2845" s="1"/>
      <c r="FN2845" s="1"/>
      <c r="FO2845" s="1"/>
      <c r="FP2845" s="1"/>
      <c r="FQ2845" s="1"/>
      <c r="FR2845" s="1"/>
      <c r="FS2845" s="1"/>
      <c r="FT2845" s="1"/>
      <c r="FU2845" s="1"/>
      <c r="FV2845" s="1"/>
      <c r="FW2845" s="1"/>
      <c r="FX2845" s="1"/>
      <c r="FY2845" s="1"/>
      <c r="FZ2845" s="1"/>
      <c r="GA2845" s="1"/>
      <c r="GB2845" s="1"/>
      <c r="GC2845" s="1"/>
      <c r="GD2845" s="1"/>
      <c r="GE2845" s="1"/>
      <c r="GF2845" s="1"/>
      <c r="GG2845" s="1"/>
      <c r="GH2845" s="1"/>
      <c r="GI2845" s="1"/>
      <c r="GJ2845" s="1"/>
      <c r="GK2845" s="1"/>
      <c r="GL2845" s="1"/>
      <c r="GM2845" s="1"/>
      <c r="GN2845" s="1"/>
      <c r="GO2845" s="1"/>
      <c r="GP2845" s="1"/>
      <c r="GQ2845" s="1"/>
      <c r="GR2845" s="1"/>
      <c r="GS2845" s="1"/>
      <c r="GT2845" s="1"/>
      <c r="GU2845" s="1"/>
      <c r="GV2845" s="1"/>
      <c r="GW2845" s="1"/>
      <c r="GX2845" s="1"/>
      <c r="GY2845" s="1"/>
      <c r="GZ2845" s="1"/>
      <c r="HA2845" s="1"/>
      <c r="HB2845" s="1"/>
      <c r="HC2845" s="1"/>
      <c r="HD2845" s="1"/>
      <c r="HE2845" s="1"/>
      <c r="HF2845" s="1"/>
      <c r="HG2845" s="1"/>
      <c r="HH2845" s="1"/>
      <c r="HI2845" s="1"/>
      <c r="HJ2845" s="1"/>
      <c r="HK2845" s="1"/>
      <c r="HL2845" s="1"/>
      <c r="HM2845" s="1"/>
      <c r="HN2845" s="1"/>
      <c r="HO2845" s="1"/>
      <c r="HP2845" s="1"/>
      <c r="HQ2845" s="1"/>
      <c r="HR2845" s="1"/>
      <c r="HS2845" s="1"/>
      <c r="HT2845" s="1"/>
      <c r="HU2845" s="1"/>
      <c r="HV2845" s="1"/>
      <c r="HW2845" s="1"/>
      <c r="HX2845" s="1"/>
      <c r="HY2845" s="1"/>
      <c r="HZ2845" s="1"/>
      <c r="IA2845" s="1"/>
      <c r="IB2845" s="1"/>
      <c r="IC2845" s="1"/>
      <c r="ID2845" s="1"/>
      <c r="IE2845" s="1"/>
      <c r="IF2845" s="1"/>
      <c r="IG2845" s="1"/>
      <c r="IH2845" s="1"/>
      <c r="II2845" s="1"/>
      <c r="IJ2845" s="1"/>
      <c r="IK2845" s="1"/>
      <c r="IL2845" s="1"/>
      <c r="IM2845" s="1"/>
      <c r="IN2845" s="1"/>
      <c r="IO2845" s="1"/>
      <c r="IP2845" s="1"/>
      <c r="IQ2845" s="1"/>
    </row>
    <row r="2846" spans="1:251" s="3" customFormat="1" ht="18.75" customHeight="1">
      <c r="A2846" s="40"/>
      <c r="B2846" s="59"/>
      <c r="C2846" s="148" t="s">
        <v>350</v>
      </c>
      <c r="D2846" s="149"/>
      <c r="E2846" s="149"/>
      <c r="F2846" s="149"/>
      <c r="G2846" s="149"/>
      <c r="H2846" s="149"/>
      <c r="I2846" s="149"/>
      <c r="J2846" s="149"/>
      <c r="K2846" s="149"/>
      <c r="L2846" s="149"/>
      <c r="M2846" s="149"/>
      <c r="N2846" s="149"/>
      <c r="O2846" s="149"/>
      <c r="P2846" s="149"/>
      <c r="Q2846" s="149"/>
      <c r="R2846" s="149"/>
      <c r="S2846" s="149"/>
      <c r="T2846" s="149"/>
      <c r="U2846" s="149"/>
      <c r="V2846" s="149"/>
      <c r="W2846" s="149"/>
      <c r="X2846" s="149"/>
      <c r="Y2846" s="149"/>
      <c r="Z2846" s="150"/>
      <c r="AA2846" s="151">
        <v>125685</v>
      </c>
      <c r="AB2846" s="152"/>
      <c r="AC2846" s="152"/>
      <c r="AD2846" s="152"/>
      <c r="AE2846" s="152"/>
      <c r="AF2846" s="152"/>
      <c r="AG2846" s="152"/>
      <c r="AH2846" s="152"/>
      <c r="AI2846" s="153"/>
      <c r="AJ2846" s="151">
        <v>137082</v>
      </c>
      <c r="AK2846" s="152"/>
      <c r="AL2846" s="152"/>
      <c r="AM2846" s="152"/>
      <c r="AN2846" s="152"/>
      <c r="AO2846" s="152"/>
      <c r="AP2846" s="152"/>
      <c r="AQ2846" s="152"/>
      <c r="AR2846" s="153"/>
      <c r="AS2846" s="154"/>
      <c r="AT2846" s="155"/>
      <c r="AU2846" s="155"/>
      <c r="AV2846" s="155"/>
      <c r="AW2846" s="155"/>
      <c r="AX2846" s="156"/>
      <c r="AY2846" s="39"/>
      <c r="AZ2846" s="1"/>
      <c r="BA2846" s="1"/>
      <c r="BB2846" s="1"/>
      <c r="BC2846" s="1"/>
      <c r="BD2846" s="1"/>
      <c r="BE2846" s="1"/>
      <c r="BF2846" s="1"/>
      <c r="BG2846" s="1"/>
      <c r="BH2846" s="1"/>
      <c r="BI2846" s="1"/>
      <c r="BJ2846" s="1"/>
      <c r="BK2846" s="1"/>
      <c r="BL2846" s="1"/>
      <c r="BM2846" s="1"/>
      <c r="BN2846" s="1"/>
      <c r="BO2846" s="1"/>
      <c r="BP2846" s="1"/>
      <c r="BQ2846" s="1"/>
      <c r="BR2846" s="1"/>
      <c r="BS2846" s="1"/>
      <c r="BT2846" s="1"/>
      <c r="BU2846" s="1"/>
      <c r="BV2846" s="1"/>
      <c r="BW2846" s="1"/>
      <c r="BX2846" s="1"/>
      <c r="BY2846" s="1"/>
      <c r="BZ2846" s="1"/>
      <c r="CA2846" s="1"/>
      <c r="CB2846" s="1"/>
      <c r="CC2846" s="1"/>
      <c r="CD2846" s="1"/>
      <c r="CE2846" s="1"/>
      <c r="CF2846" s="1"/>
      <c r="CG2846" s="1"/>
      <c r="CH2846" s="1"/>
      <c r="CI2846" s="1"/>
      <c r="CJ2846" s="1"/>
      <c r="CK2846" s="1"/>
      <c r="CL2846" s="1"/>
      <c r="CM2846" s="1"/>
      <c r="CN2846" s="1"/>
      <c r="CO2846" s="1"/>
      <c r="CP2846" s="1"/>
      <c r="CQ2846" s="1"/>
      <c r="CR2846" s="1"/>
      <c r="CS2846" s="1"/>
      <c r="CT2846" s="1"/>
      <c r="CU2846" s="1"/>
      <c r="CV2846" s="1"/>
      <c r="CW2846" s="1"/>
      <c r="CX2846" s="1"/>
      <c r="CY2846" s="1"/>
      <c r="CZ2846" s="1"/>
      <c r="DA2846" s="1"/>
      <c r="DB2846" s="1"/>
      <c r="DC2846" s="1"/>
      <c r="DD2846" s="1"/>
      <c r="DE2846" s="1"/>
      <c r="DF2846" s="1"/>
      <c r="DG2846" s="1"/>
      <c r="DH2846" s="1"/>
      <c r="DI2846" s="1"/>
      <c r="DJ2846" s="1"/>
      <c r="DK2846" s="1"/>
      <c r="DL2846" s="1"/>
      <c r="DM2846" s="1"/>
      <c r="DN2846" s="1"/>
      <c r="DO2846" s="1"/>
      <c r="DP2846" s="1"/>
      <c r="DQ2846" s="1"/>
      <c r="DR2846" s="1"/>
      <c r="DS2846" s="1"/>
      <c r="DT2846" s="1"/>
      <c r="DU2846" s="1"/>
      <c r="DV2846" s="1"/>
      <c r="DW2846" s="1"/>
      <c r="DX2846" s="1"/>
      <c r="DY2846" s="1"/>
      <c r="DZ2846" s="1"/>
      <c r="EA2846" s="1"/>
      <c r="EB2846" s="1"/>
      <c r="EC2846" s="1"/>
      <c r="ED2846" s="1"/>
      <c r="EE2846" s="1"/>
      <c r="EF2846" s="1"/>
      <c r="EG2846" s="1"/>
      <c r="EH2846" s="1"/>
      <c r="EI2846" s="1"/>
      <c r="EJ2846" s="1"/>
      <c r="EK2846" s="1"/>
      <c r="EL2846" s="1"/>
      <c r="EM2846" s="1"/>
      <c r="EN2846" s="1"/>
      <c r="EO2846" s="1"/>
      <c r="EP2846" s="1"/>
      <c r="EQ2846" s="1"/>
      <c r="ER2846" s="1"/>
      <c r="ES2846" s="1"/>
      <c r="ET2846" s="1"/>
      <c r="EU2846" s="1"/>
      <c r="EV2846" s="1"/>
      <c r="EW2846" s="1"/>
      <c r="EX2846" s="1"/>
      <c r="EY2846" s="1"/>
      <c r="EZ2846" s="1"/>
      <c r="FA2846" s="1"/>
      <c r="FB2846" s="1"/>
      <c r="FC2846" s="1"/>
      <c r="FD2846" s="1"/>
      <c r="FE2846" s="1"/>
      <c r="FF2846" s="1"/>
      <c r="FG2846" s="1"/>
      <c r="FH2846" s="1"/>
      <c r="FI2846" s="1"/>
      <c r="FJ2846" s="1"/>
      <c r="FK2846" s="1"/>
      <c r="FL2846" s="1"/>
      <c r="FM2846" s="1"/>
      <c r="FN2846" s="1"/>
      <c r="FO2846" s="1"/>
      <c r="FP2846" s="1"/>
      <c r="FQ2846" s="1"/>
      <c r="FR2846" s="1"/>
      <c r="FS2846" s="1"/>
      <c r="FT2846" s="1"/>
      <c r="FU2846" s="1"/>
      <c r="FV2846" s="1"/>
      <c r="FW2846" s="1"/>
      <c r="FX2846" s="1"/>
      <c r="FY2846" s="1"/>
      <c r="FZ2846" s="1"/>
      <c r="GA2846" s="1"/>
      <c r="GB2846" s="1"/>
      <c r="GC2846" s="1"/>
      <c r="GD2846" s="1"/>
      <c r="GE2846" s="1"/>
      <c r="GF2846" s="1"/>
      <c r="GG2846" s="1"/>
      <c r="GH2846" s="1"/>
      <c r="GI2846" s="1"/>
      <c r="GJ2846" s="1"/>
      <c r="GK2846" s="1"/>
      <c r="GL2846" s="1"/>
      <c r="GM2846" s="1"/>
      <c r="GN2846" s="1"/>
      <c r="GO2846" s="1"/>
      <c r="GP2846" s="1"/>
      <c r="GQ2846" s="1"/>
      <c r="GR2846" s="1"/>
      <c r="GS2846" s="1"/>
      <c r="GT2846" s="1"/>
      <c r="GU2846" s="1"/>
      <c r="GV2846" s="1"/>
      <c r="GW2846" s="1"/>
      <c r="GX2846" s="1"/>
      <c r="GY2846" s="1"/>
      <c r="GZ2846" s="1"/>
      <c r="HA2846" s="1"/>
      <c r="HB2846" s="1"/>
      <c r="HC2846" s="1"/>
      <c r="HD2846" s="1"/>
      <c r="HE2846" s="1"/>
      <c r="HF2846" s="1"/>
      <c r="HG2846" s="1"/>
      <c r="HH2846" s="1"/>
      <c r="HI2846" s="1"/>
      <c r="HJ2846" s="1"/>
      <c r="HK2846" s="1"/>
      <c r="HL2846" s="1"/>
      <c r="HM2846" s="1"/>
      <c r="HN2846" s="1"/>
      <c r="HO2846" s="1"/>
      <c r="HP2846" s="1"/>
      <c r="HQ2846" s="1"/>
      <c r="HR2846" s="1"/>
      <c r="HS2846" s="1"/>
      <c r="HT2846" s="1"/>
      <c r="HU2846" s="1"/>
      <c r="HV2846" s="1"/>
      <c r="HW2846" s="1"/>
      <c r="HX2846" s="1"/>
      <c r="HY2846" s="1"/>
      <c r="HZ2846" s="1"/>
      <c r="IA2846" s="1"/>
      <c r="IB2846" s="1"/>
      <c r="IC2846" s="1"/>
      <c r="ID2846" s="1"/>
      <c r="IE2846" s="1"/>
      <c r="IF2846" s="1"/>
      <c r="IG2846" s="1"/>
      <c r="IH2846" s="1"/>
      <c r="II2846" s="1"/>
      <c r="IJ2846" s="1"/>
      <c r="IK2846" s="1"/>
      <c r="IL2846" s="1"/>
      <c r="IM2846" s="1"/>
      <c r="IN2846" s="1"/>
      <c r="IO2846" s="1"/>
      <c r="IP2846" s="1"/>
      <c r="IQ2846" s="1"/>
    </row>
    <row r="2847" spans="1:251" s="3" customFormat="1" ht="18.75" customHeight="1">
      <c r="A2847" s="40"/>
      <c r="B2847" s="59"/>
      <c r="C2847" s="148" t="s">
        <v>33</v>
      </c>
      <c r="D2847" s="149"/>
      <c r="E2847" s="149"/>
      <c r="F2847" s="149"/>
      <c r="G2847" s="149"/>
      <c r="H2847" s="149"/>
      <c r="I2847" s="149"/>
      <c r="J2847" s="149"/>
      <c r="K2847" s="149"/>
      <c r="L2847" s="149"/>
      <c r="M2847" s="149"/>
      <c r="N2847" s="149"/>
      <c r="O2847" s="149"/>
      <c r="P2847" s="149"/>
      <c r="Q2847" s="149"/>
      <c r="R2847" s="149"/>
      <c r="S2847" s="149"/>
      <c r="T2847" s="149"/>
      <c r="U2847" s="149"/>
      <c r="V2847" s="149"/>
      <c r="W2847" s="149"/>
      <c r="X2847" s="149"/>
      <c r="Y2847" s="149"/>
      <c r="Z2847" s="150"/>
      <c r="AA2847" s="151">
        <v>0</v>
      </c>
      <c r="AB2847" s="152"/>
      <c r="AC2847" s="152"/>
      <c r="AD2847" s="152"/>
      <c r="AE2847" s="152"/>
      <c r="AF2847" s="152"/>
      <c r="AG2847" s="152"/>
      <c r="AH2847" s="152"/>
      <c r="AI2847" s="153"/>
      <c r="AJ2847" s="151">
        <v>990</v>
      </c>
      <c r="AK2847" s="152"/>
      <c r="AL2847" s="152"/>
      <c r="AM2847" s="152"/>
      <c r="AN2847" s="152"/>
      <c r="AO2847" s="152"/>
      <c r="AP2847" s="152"/>
      <c r="AQ2847" s="152"/>
      <c r="AR2847" s="153"/>
      <c r="AS2847" s="154"/>
      <c r="AT2847" s="155"/>
      <c r="AU2847" s="155"/>
      <c r="AV2847" s="155"/>
      <c r="AW2847" s="155"/>
      <c r="AX2847" s="156"/>
      <c r="AY2847" s="39"/>
      <c r="AZ2847" s="1"/>
      <c r="BA2847" s="1"/>
      <c r="BB2847" s="1"/>
      <c r="BC2847" s="1"/>
      <c r="BD2847" s="1"/>
      <c r="BE2847" s="1"/>
      <c r="BF2847" s="1"/>
      <c r="BG2847" s="1"/>
      <c r="BH2847" s="1"/>
      <c r="BI2847" s="1"/>
      <c r="BJ2847" s="1"/>
      <c r="BK2847" s="1"/>
      <c r="BL2847" s="1"/>
      <c r="BM2847" s="1"/>
      <c r="BN2847" s="1"/>
      <c r="BO2847" s="1"/>
      <c r="BP2847" s="1"/>
      <c r="BQ2847" s="1"/>
      <c r="BR2847" s="1"/>
      <c r="BS2847" s="1"/>
      <c r="BT2847" s="1"/>
      <c r="BU2847" s="1"/>
      <c r="BV2847" s="1"/>
      <c r="BW2847" s="1"/>
      <c r="BX2847" s="1"/>
      <c r="BY2847" s="1"/>
      <c r="BZ2847" s="1"/>
      <c r="CA2847" s="1"/>
      <c r="CB2847" s="1"/>
      <c r="CC2847" s="1"/>
      <c r="CD2847" s="1"/>
      <c r="CE2847" s="1"/>
      <c r="CF2847" s="1"/>
      <c r="CG2847" s="1"/>
      <c r="CH2847" s="1"/>
      <c r="CI2847" s="1"/>
      <c r="CJ2847" s="1"/>
      <c r="CK2847" s="1"/>
      <c r="CL2847" s="1"/>
      <c r="CM2847" s="1"/>
      <c r="CN2847" s="1"/>
      <c r="CO2847" s="1"/>
      <c r="CP2847" s="1"/>
      <c r="CQ2847" s="1"/>
      <c r="CR2847" s="1"/>
      <c r="CS2847" s="1"/>
      <c r="CT2847" s="1"/>
      <c r="CU2847" s="1"/>
      <c r="CV2847" s="1"/>
      <c r="CW2847" s="1"/>
      <c r="CX2847" s="1"/>
      <c r="CY2847" s="1"/>
      <c r="CZ2847" s="1"/>
      <c r="DA2847" s="1"/>
      <c r="DB2847" s="1"/>
      <c r="DC2847" s="1"/>
      <c r="DD2847" s="1"/>
      <c r="DE2847" s="1"/>
      <c r="DF2847" s="1"/>
      <c r="DG2847" s="1"/>
      <c r="DH2847" s="1"/>
      <c r="DI2847" s="1"/>
      <c r="DJ2847" s="1"/>
      <c r="DK2847" s="1"/>
      <c r="DL2847" s="1"/>
      <c r="DM2847" s="1"/>
      <c r="DN2847" s="1"/>
      <c r="DO2847" s="1"/>
      <c r="DP2847" s="1"/>
      <c r="DQ2847" s="1"/>
      <c r="DR2847" s="1"/>
      <c r="DS2847" s="1"/>
      <c r="DT2847" s="1"/>
      <c r="DU2847" s="1"/>
      <c r="DV2847" s="1"/>
      <c r="DW2847" s="1"/>
      <c r="DX2847" s="1"/>
      <c r="DY2847" s="1"/>
      <c r="DZ2847" s="1"/>
      <c r="EA2847" s="1"/>
      <c r="EB2847" s="1"/>
      <c r="EC2847" s="1"/>
      <c r="ED2847" s="1"/>
      <c r="EE2847" s="1"/>
      <c r="EF2847" s="1"/>
      <c r="EG2847" s="1"/>
      <c r="EH2847" s="1"/>
      <c r="EI2847" s="1"/>
      <c r="EJ2847" s="1"/>
      <c r="EK2847" s="1"/>
      <c r="EL2847" s="1"/>
      <c r="EM2847" s="1"/>
      <c r="EN2847" s="1"/>
      <c r="EO2847" s="1"/>
      <c r="EP2847" s="1"/>
      <c r="EQ2847" s="1"/>
      <c r="ER2847" s="1"/>
      <c r="ES2847" s="1"/>
      <c r="ET2847" s="1"/>
      <c r="EU2847" s="1"/>
      <c r="EV2847" s="1"/>
      <c r="EW2847" s="1"/>
      <c r="EX2847" s="1"/>
      <c r="EY2847" s="1"/>
      <c r="EZ2847" s="1"/>
      <c r="FA2847" s="1"/>
      <c r="FB2847" s="1"/>
      <c r="FC2847" s="1"/>
      <c r="FD2847" s="1"/>
      <c r="FE2847" s="1"/>
      <c r="FF2847" s="1"/>
      <c r="FG2847" s="1"/>
      <c r="FH2847" s="1"/>
      <c r="FI2847" s="1"/>
      <c r="FJ2847" s="1"/>
      <c r="FK2847" s="1"/>
      <c r="FL2847" s="1"/>
      <c r="FM2847" s="1"/>
      <c r="FN2847" s="1"/>
      <c r="FO2847" s="1"/>
      <c r="FP2847" s="1"/>
      <c r="FQ2847" s="1"/>
      <c r="FR2847" s="1"/>
      <c r="FS2847" s="1"/>
      <c r="FT2847" s="1"/>
      <c r="FU2847" s="1"/>
      <c r="FV2847" s="1"/>
      <c r="FW2847" s="1"/>
      <c r="FX2847" s="1"/>
      <c r="FY2847" s="1"/>
      <c r="FZ2847" s="1"/>
      <c r="GA2847" s="1"/>
      <c r="GB2847" s="1"/>
      <c r="GC2847" s="1"/>
      <c r="GD2847" s="1"/>
      <c r="GE2847" s="1"/>
      <c r="GF2847" s="1"/>
      <c r="GG2847" s="1"/>
      <c r="GH2847" s="1"/>
      <c r="GI2847" s="1"/>
      <c r="GJ2847" s="1"/>
      <c r="GK2847" s="1"/>
      <c r="GL2847" s="1"/>
      <c r="GM2847" s="1"/>
      <c r="GN2847" s="1"/>
      <c r="GO2847" s="1"/>
      <c r="GP2847" s="1"/>
      <c r="GQ2847" s="1"/>
      <c r="GR2847" s="1"/>
      <c r="GS2847" s="1"/>
      <c r="GT2847" s="1"/>
      <c r="GU2847" s="1"/>
      <c r="GV2847" s="1"/>
      <c r="GW2847" s="1"/>
      <c r="GX2847" s="1"/>
      <c r="GY2847" s="1"/>
      <c r="GZ2847" s="1"/>
      <c r="HA2847" s="1"/>
      <c r="HB2847" s="1"/>
      <c r="HC2847" s="1"/>
      <c r="HD2847" s="1"/>
      <c r="HE2847" s="1"/>
      <c r="HF2847" s="1"/>
      <c r="HG2847" s="1"/>
      <c r="HH2847" s="1"/>
      <c r="HI2847" s="1"/>
      <c r="HJ2847" s="1"/>
      <c r="HK2847" s="1"/>
      <c r="HL2847" s="1"/>
      <c r="HM2847" s="1"/>
      <c r="HN2847" s="1"/>
      <c r="HO2847" s="1"/>
      <c r="HP2847" s="1"/>
      <c r="HQ2847" s="1"/>
      <c r="HR2847" s="1"/>
      <c r="HS2847" s="1"/>
      <c r="HT2847" s="1"/>
      <c r="HU2847" s="1"/>
      <c r="HV2847" s="1"/>
      <c r="HW2847" s="1"/>
      <c r="HX2847" s="1"/>
      <c r="HY2847" s="1"/>
      <c r="HZ2847" s="1"/>
      <c r="IA2847" s="1"/>
      <c r="IB2847" s="1"/>
      <c r="IC2847" s="1"/>
      <c r="ID2847" s="1"/>
      <c r="IE2847" s="1"/>
      <c r="IF2847" s="1"/>
      <c r="IG2847" s="1"/>
      <c r="IH2847" s="1"/>
      <c r="II2847" s="1"/>
      <c r="IJ2847" s="1"/>
      <c r="IK2847" s="1"/>
      <c r="IL2847" s="1"/>
      <c r="IM2847" s="1"/>
      <c r="IN2847" s="1"/>
      <c r="IO2847" s="1"/>
      <c r="IP2847" s="1"/>
      <c r="IQ2847" s="1"/>
    </row>
    <row r="2848" spans="1:251" s="3" customFormat="1" ht="18.75" customHeight="1" thickBot="1">
      <c r="A2848" s="41"/>
      <c r="B2848" s="132" t="s">
        <v>14</v>
      </c>
      <c r="C2848" s="133"/>
      <c r="D2848" s="133"/>
      <c r="E2848" s="133"/>
      <c r="F2848" s="133"/>
      <c r="G2848" s="133"/>
      <c r="H2848" s="133"/>
      <c r="I2848" s="133"/>
      <c r="J2848" s="133"/>
      <c r="K2848" s="133"/>
      <c r="L2848" s="133"/>
      <c r="M2848" s="133"/>
      <c r="N2848" s="133"/>
      <c r="O2848" s="133"/>
      <c r="P2848" s="133"/>
      <c r="Q2848" s="133"/>
      <c r="R2848" s="133"/>
      <c r="S2848" s="133"/>
      <c r="T2848" s="133"/>
      <c r="U2848" s="133"/>
      <c r="V2848" s="133"/>
      <c r="W2848" s="133"/>
      <c r="X2848" s="133"/>
      <c r="Y2848" s="133"/>
      <c r="Z2848" s="134"/>
      <c r="AA2848" s="135">
        <f>SUM($AA$2846:$AA$2847)</f>
        <v>125685</v>
      </c>
      <c r="AB2848" s="136"/>
      <c r="AC2848" s="136"/>
      <c r="AD2848" s="136"/>
      <c r="AE2848" s="136"/>
      <c r="AF2848" s="136"/>
      <c r="AG2848" s="136"/>
      <c r="AH2848" s="136"/>
      <c r="AI2848" s="137"/>
      <c r="AJ2848" s="135">
        <f>SUM($AJ$2846:$AJ$2847)</f>
        <v>138072</v>
      </c>
      <c r="AK2848" s="136"/>
      <c r="AL2848" s="136"/>
      <c r="AM2848" s="136"/>
      <c r="AN2848" s="136"/>
      <c r="AO2848" s="136"/>
      <c r="AP2848" s="136"/>
      <c r="AQ2848" s="136"/>
      <c r="AR2848" s="137"/>
      <c r="AS2848" s="138"/>
      <c r="AT2848" s="139"/>
      <c r="AU2848" s="139"/>
      <c r="AV2848" s="139"/>
      <c r="AW2848" s="139"/>
      <c r="AX2848" s="140"/>
      <c r="AY2848" s="39"/>
      <c r="AZ2848" s="1"/>
      <c r="BA2848" s="1"/>
      <c r="BB2848" s="1"/>
      <c r="BC2848" s="1"/>
      <c r="BD2848" s="1"/>
      <c r="BE2848" s="1"/>
      <c r="BF2848" s="1"/>
      <c r="BG2848" s="1"/>
      <c r="BH2848" s="1"/>
      <c r="BI2848" s="1"/>
      <c r="BJ2848" s="1"/>
      <c r="BK2848" s="1"/>
      <c r="BL2848" s="1"/>
      <c r="BM2848" s="1"/>
      <c r="BN2848" s="1"/>
      <c r="BO2848" s="1"/>
      <c r="BP2848" s="1"/>
      <c r="BQ2848" s="1"/>
      <c r="BR2848" s="1"/>
      <c r="BS2848" s="1"/>
      <c r="BT2848" s="1"/>
      <c r="BU2848" s="1"/>
      <c r="BV2848" s="1"/>
      <c r="BW2848" s="1"/>
      <c r="BX2848" s="1"/>
      <c r="BY2848" s="1"/>
      <c r="BZ2848" s="1"/>
      <c r="CA2848" s="1"/>
      <c r="CB2848" s="1"/>
      <c r="CC2848" s="1"/>
      <c r="CD2848" s="1"/>
      <c r="CE2848" s="1"/>
      <c r="CF2848" s="1"/>
      <c r="CG2848" s="1"/>
      <c r="CH2848" s="1"/>
      <c r="CI2848" s="1"/>
      <c r="CJ2848" s="1"/>
      <c r="CK2848" s="1"/>
      <c r="CL2848" s="1"/>
      <c r="CM2848" s="1"/>
      <c r="CN2848" s="1"/>
      <c r="CO2848" s="1"/>
      <c r="CP2848" s="1"/>
      <c r="CQ2848" s="1"/>
      <c r="CR2848" s="1"/>
      <c r="CS2848" s="1"/>
      <c r="CT2848" s="1"/>
      <c r="CU2848" s="1"/>
      <c r="CV2848" s="1"/>
      <c r="CW2848" s="1"/>
      <c r="CX2848" s="1"/>
      <c r="CY2848" s="1"/>
      <c r="CZ2848" s="1"/>
      <c r="DA2848" s="1"/>
      <c r="DB2848" s="1"/>
      <c r="DC2848" s="1"/>
      <c r="DD2848" s="1"/>
      <c r="DE2848" s="1"/>
      <c r="DF2848" s="1"/>
      <c r="DG2848" s="1"/>
      <c r="DH2848" s="1"/>
      <c r="DI2848" s="1"/>
      <c r="DJ2848" s="1"/>
      <c r="DK2848" s="1"/>
      <c r="DL2848" s="1"/>
      <c r="DM2848" s="1"/>
      <c r="DN2848" s="1"/>
      <c r="DO2848" s="1"/>
      <c r="DP2848" s="1"/>
      <c r="DQ2848" s="1"/>
      <c r="DR2848" s="1"/>
      <c r="DS2848" s="1"/>
      <c r="DT2848" s="1"/>
      <c r="DU2848" s="1"/>
      <c r="DV2848" s="1"/>
      <c r="DW2848" s="1"/>
      <c r="DX2848" s="1"/>
      <c r="DY2848" s="1"/>
      <c r="DZ2848" s="1"/>
      <c r="EA2848" s="1"/>
      <c r="EB2848" s="1"/>
      <c r="EC2848" s="1"/>
      <c r="ED2848" s="1"/>
      <c r="EE2848" s="1"/>
      <c r="EF2848" s="1"/>
      <c r="EG2848" s="1"/>
      <c r="EH2848" s="1"/>
      <c r="EI2848" s="1"/>
      <c r="EJ2848" s="1"/>
      <c r="EK2848" s="1"/>
      <c r="EL2848" s="1"/>
      <c r="EM2848" s="1"/>
      <c r="EN2848" s="1"/>
      <c r="EO2848" s="1"/>
      <c r="EP2848" s="1"/>
      <c r="EQ2848" s="1"/>
      <c r="ER2848" s="1"/>
      <c r="ES2848" s="1"/>
      <c r="ET2848" s="1"/>
      <c r="EU2848" s="1"/>
      <c r="EV2848" s="1"/>
      <c r="EW2848" s="1"/>
      <c r="EX2848" s="1"/>
      <c r="EY2848" s="1"/>
      <c r="EZ2848" s="1"/>
      <c r="FA2848" s="1"/>
      <c r="FB2848" s="1"/>
      <c r="FC2848" s="1"/>
      <c r="FD2848" s="1"/>
      <c r="FE2848" s="1"/>
      <c r="FF2848" s="1"/>
      <c r="FG2848" s="1"/>
      <c r="FH2848" s="1"/>
      <c r="FI2848" s="1"/>
      <c r="FJ2848" s="1"/>
      <c r="FK2848" s="1"/>
      <c r="FL2848" s="1"/>
      <c r="FM2848" s="1"/>
      <c r="FN2848" s="1"/>
      <c r="FO2848" s="1"/>
      <c r="FP2848" s="1"/>
      <c r="FQ2848" s="1"/>
      <c r="FR2848" s="1"/>
      <c r="FS2848" s="1"/>
      <c r="FT2848" s="1"/>
      <c r="FU2848" s="1"/>
      <c r="FV2848" s="1"/>
      <c r="FW2848" s="1"/>
      <c r="FX2848" s="1"/>
      <c r="FY2848" s="1"/>
      <c r="FZ2848" s="1"/>
      <c r="GA2848" s="1"/>
      <c r="GB2848" s="1"/>
      <c r="GC2848" s="1"/>
      <c r="GD2848" s="1"/>
      <c r="GE2848" s="1"/>
      <c r="GF2848" s="1"/>
      <c r="GG2848" s="1"/>
      <c r="GH2848" s="1"/>
      <c r="GI2848" s="1"/>
      <c r="GJ2848" s="1"/>
      <c r="GK2848" s="1"/>
      <c r="GL2848" s="1"/>
      <c r="GM2848" s="1"/>
      <c r="GN2848" s="1"/>
      <c r="GO2848" s="1"/>
      <c r="GP2848" s="1"/>
      <c r="GQ2848" s="1"/>
      <c r="GR2848" s="1"/>
      <c r="GS2848" s="1"/>
      <c r="GT2848" s="1"/>
      <c r="GU2848" s="1"/>
      <c r="GV2848" s="1"/>
      <c r="GW2848" s="1"/>
      <c r="GX2848" s="1"/>
      <c r="GY2848" s="1"/>
      <c r="GZ2848" s="1"/>
      <c r="HA2848" s="1"/>
      <c r="HB2848" s="1"/>
      <c r="HC2848" s="1"/>
      <c r="HD2848" s="1"/>
      <c r="HE2848" s="1"/>
      <c r="HF2848" s="1"/>
      <c r="HG2848" s="1"/>
      <c r="HH2848" s="1"/>
      <c r="HI2848" s="1"/>
      <c r="HJ2848" s="1"/>
      <c r="HK2848" s="1"/>
      <c r="HL2848" s="1"/>
      <c r="HM2848" s="1"/>
      <c r="HN2848" s="1"/>
      <c r="HO2848" s="1"/>
      <c r="HP2848" s="1"/>
      <c r="HQ2848" s="1"/>
      <c r="HR2848" s="1"/>
      <c r="HS2848" s="1"/>
      <c r="HT2848" s="1"/>
      <c r="HU2848" s="1"/>
      <c r="HV2848" s="1"/>
      <c r="HW2848" s="1"/>
      <c r="HX2848" s="1"/>
      <c r="HY2848" s="1"/>
      <c r="HZ2848" s="1"/>
      <c r="IA2848" s="1"/>
      <c r="IB2848" s="1"/>
      <c r="IC2848" s="1"/>
      <c r="ID2848" s="1"/>
      <c r="IE2848" s="1"/>
      <c r="IF2848" s="1"/>
      <c r="IG2848" s="1"/>
      <c r="IH2848" s="1"/>
      <c r="II2848" s="1"/>
      <c r="IJ2848" s="1"/>
      <c r="IK2848" s="1"/>
      <c r="IL2848" s="1"/>
      <c r="IM2848" s="1"/>
      <c r="IN2848" s="1"/>
      <c r="IO2848" s="1"/>
      <c r="IP2848" s="1"/>
      <c r="IQ2848" s="1"/>
    </row>
    <row r="2850" spans="1:113" ht="18.75">
      <c r="A2850" s="38" t="s">
        <v>0</v>
      </c>
      <c r="AW2850" s="44"/>
      <c r="AX2850" s="45"/>
      <c r="AY2850" s="44"/>
    </row>
    <row r="2852" spans="1:113" ht="18.75">
      <c r="B2852" s="141" t="s">
        <v>8</v>
      </c>
      <c r="C2852" s="142"/>
      <c r="D2852" s="142"/>
      <c r="E2852" s="142"/>
      <c r="F2852" s="142"/>
      <c r="G2852" s="142"/>
      <c r="H2852" s="142"/>
      <c r="I2852" s="142"/>
      <c r="J2852" s="142"/>
      <c r="K2852" s="142"/>
      <c r="L2852" s="142"/>
      <c r="M2852" s="142"/>
      <c r="N2852" s="142"/>
      <c r="O2852" s="142"/>
      <c r="P2852" s="142"/>
      <c r="Q2852" s="142"/>
      <c r="R2852" s="142"/>
      <c r="S2852" s="142"/>
      <c r="T2852" s="142"/>
      <c r="U2852" s="142"/>
      <c r="V2852" s="142"/>
      <c r="W2852" s="142"/>
      <c r="X2852" s="142"/>
      <c r="Y2852" s="142"/>
      <c r="Z2852" s="142"/>
      <c r="AA2852" s="142"/>
      <c r="AB2852" s="142"/>
      <c r="AC2852" s="142"/>
      <c r="AD2852" s="142"/>
      <c r="AE2852" s="142"/>
      <c r="AF2852" s="142"/>
      <c r="AG2852" s="142"/>
      <c r="AH2852" s="142"/>
      <c r="AI2852" s="142"/>
      <c r="AJ2852" s="142"/>
      <c r="AK2852" s="142"/>
      <c r="AL2852" s="142"/>
      <c r="AM2852" s="142"/>
      <c r="AN2852" s="142"/>
      <c r="AO2852" s="142"/>
      <c r="AP2852" s="142"/>
      <c r="AQ2852" s="142"/>
      <c r="AR2852" s="142"/>
      <c r="AS2852" s="142"/>
      <c r="AT2852" s="142"/>
      <c r="AU2852" s="142"/>
      <c r="AV2852" s="142"/>
      <c r="AW2852" s="142"/>
      <c r="AX2852" s="142"/>
    </row>
    <row r="2853" spans="1:113">
      <c r="Z2853" s="46"/>
      <c r="AD2853" s="46"/>
      <c r="AE2853" s="46"/>
      <c r="AF2853" s="46"/>
      <c r="AG2853" s="46"/>
      <c r="AH2853" s="46"/>
      <c r="AI2853" s="46"/>
      <c r="AO2853" s="46"/>
    </row>
    <row r="2854" spans="1:113" ht="13.5" thickBot="1">
      <c r="Z2854" s="46"/>
      <c r="AD2854" s="46"/>
      <c r="AE2854" s="46"/>
      <c r="AF2854" s="46"/>
      <c r="AG2854" s="46"/>
      <c r="AH2854" s="46"/>
      <c r="AI2854" s="46"/>
      <c r="AO2854" s="46"/>
      <c r="DI2854" s="2"/>
    </row>
    <row r="2855" spans="1:113" ht="24.75" customHeight="1" thickBot="1">
      <c r="B2855" s="143" t="s">
        <v>1</v>
      </c>
      <c r="C2855" s="144"/>
      <c r="D2855" s="144"/>
      <c r="E2855" s="144"/>
      <c r="F2855" s="144"/>
      <c r="G2855" s="144"/>
      <c r="H2855" s="145" t="s">
        <v>362</v>
      </c>
      <c r="I2855" s="146"/>
      <c r="J2855" s="146"/>
      <c r="K2855" s="146"/>
      <c r="L2855" s="146"/>
      <c r="M2855" s="146"/>
      <c r="N2855" s="146"/>
      <c r="O2855" s="146"/>
      <c r="P2855" s="146"/>
      <c r="Q2855" s="146"/>
      <c r="R2855" s="146"/>
      <c r="S2855" s="146"/>
      <c r="T2855" s="146"/>
      <c r="U2855" s="146"/>
      <c r="V2855" s="146"/>
      <c r="W2855" s="146"/>
      <c r="X2855" s="146"/>
      <c r="Y2855" s="146"/>
      <c r="Z2855" s="146"/>
      <c r="AA2855" s="146"/>
      <c r="AB2855" s="146"/>
      <c r="AC2855" s="146"/>
      <c r="AD2855" s="146"/>
      <c r="AE2855" s="146"/>
      <c r="AF2855" s="146"/>
      <c r="AG2855" s="146"/>
      <c r="AH2855" s="146"/>
      <c r="AI2855" s="146"/>
      <c r="AJ2855" s="146"/>
      <c r="AK2855" s="146"/>
      <c r="AL2855" s="146"/>
      <c r="AM2855" s="146"/>
      <c r="AN2855" s="146"/>
      <c r="AO2855" s="146"/>
      <c r="AP2855" s="146"/>
      <c r="AQ2855" s="146"/>
      <c r="AR2855" s="146"/>
      <c r="AS2855" s="146"/>
      <c r="AT2855" s="146"/>
      <c r="AU2855" s="146"/>
      <c r="AV2855" s="146"/>
      <c r="AW2855" s="146"/>
      <c r="AX2855" s="147"/>
      <c r="DI2855" s="2"/>
    </row>
    <row r="2856" spans="1:113" ht="14.25">
      <c r="B2856" s="47"/>
      <c r="C2856" s="47"/>
      <c r="D2856" s="47"/>
      <c r="E2856" s="47"/>
      <c r="F2856" s="47"/>
      <c r="G2856" s="47"/>
      <c r="H2856" s="40"/>
      <c r="I2856" s="40"/>
      <c r="J2856" s="40"/>
      <c r="K2856" s="40"/>
      <c r="L2856" s="48"/>
      <c r="M2856" s="48"/>
      <c r="N2856" s="48"/>
      <c r="O2856" s="48"/>
      <c r="P2856" s="40"/>
      <c r="Q2856" s="40"/>
      <c r="R2856" s="40"/>
      <c r="S2856" s="40"/>
      <c r="T2856" s="40"/>
      <c r="U2856" s="40"/>
      <c r="V2856" s="49"/>
      <c r="W2856" s="49"/>
      <c r="X2856" s="49"/>
      <c r="Y2856" s="49"/>
      <c r="Z2856" s="49"/>
      <c r="AA2856" s="49"/>
      <c r="AB2856" s="49"/>
      <c r="AC2856" s="49"/>
      <c r="AD2856" s="49"/>
      <c r="AE2856" s="49"/>
      <c r="AF2856" s="49"/>
      <c r="AG2856" s="49"/>
      <c r="AH2856" s="49"/>
      <c r="AI2856" s="49"/>
      <c r="AJ2856" s="49"/>
      <c r="AK2856" s="49"/>
      <c r="AL2856" s="49"/>
      <c r="AM2856" s="49"/>
      <c r="AN2856" s="49"/>
      <c r="AO2856" s="49"/>
      <c r="AP2856" s="49"/>
      <c r="AQ2856" s="49"/>
      <c r="AR2856" s="49"/>
      <c r="AS2856" s="49"/>
      <c r="AT2856" s="49"/>
      <c r="AU2856" s="49"/>
      <c r="AV2856" s="49"/>
      <c r="AW2856" s="49"/>
      <c r="AX2856" s="49"/>
      <c r="DI2856" s="2"/>
    </row>
    <row r="2857" spans="1:113" ht="15" thickBot="1">
      <c r="A2857" s="61"/>
      <c r="B2857" s="49" t="s">
        <v>2</v>
      </c>
      <c r="C2857" s="40"/>
      <c r="D2857" s="40"/>
      <c r="E2857" s="40"/>
      <c r="F2857" s="40"/>
      <c r="G2857" s="40"/>
      <c r="H2857" s="40"/>
      <c r="I2857" s="40"/>
      <c r="J2857" s="40"/>
      <c r="K2857" s="40"/>
      <c r="L2857" s="48"/>
      <c r="M2857" s="48"/>
      <c r="N2857" s="48"/>
      <c r="O2857" s="48"/>
      <c r="P2857" s="40"/>
      <c r="Q2857" s="40"/>
      <c r="R2857" s="40"/>
      <c r="S2857" s="40"/>
      <c r="T2857" s="40"/>
      <c r="U2857" s="40"/>
      <c r="V2857" s="49"/>
      <c r="W2857" s="49"/>
      <c r="X2857" s="49"/>
      <c r="Y2857" s="49"/>
      <c r="Z2857" s="49"/>
      <c r="AA2857" s="49"/>
      <c r="AB2857" s="49"/>
      <c r="AC2857" s="49"/>
      <c r="AD2857" s="49"/>
      <c r="AE2857" s="49"/>
      <c r="AF2857" s="49"/>
      <c r="AG2857" s="49"/>
      <c r="AH2857" s="49"/>
      <c r="AI2857" s="49"/>
      <c r="AJ2857" s="49"/>
      <c r="AK2857" s="49"/>
      <c r="AL2857" s="49"/>
      <c r="AM2857" s="49"/>
      <c r="AN2857" s="49"/>
      <c r="AO2857" s="49"/>
      <c r="AP2857" s="49"/>
      <c r="AQ2857" s="49"/>
      <c r="AR2857" s="49"/>
      <c r="AS2857" s="49"/>
      <c r="AT2857" s="49"/>
      <c r="AU2857" s="49"/>
      <c r="AV2857" s="49"/>
      <c r="AW2857" s="49"/>
      <c r="AX2857" s="49"/>
      <c r="DI2857" s="2"/>
    </row>
    <row r="2858" spans="1:113" ht="14.25">
      <c r="A2858" s="40"/>
      <c r="B2858" s="50"/>
      <c r="C2858" s="47"/>
      <c r="D2858" s="47"/>
      <c r="E2858" s="47"/>
      <c r="F2858" s="47"/>
      <c r="G2858" s="47"/>
      <c r="H2858" s="47"/>
      <c r="I2858" s="47"/>
      <c r="J2858" s="47"/>
      <c r="K2858" s="47"/>
      <c r="L2858" s="51"/>
      <c r="M2858" s="51"/>
      <c r="N2858" s="51"/>
      <c r="O2858" s="51"/>
      <c r="P2858" s="47"/>
      <c r="Q2858" s="47"/>
      <c r="R2858" s="47"/>
      <c r="S2858" s="47"/>
      <c r="T2858" s="47"/>
      <c r="U2858" s="47"/>
      <c r="V2858" s="52"/>
      <c r="W2858" s="52"/>
      <c r="X2858" s="52"/>
      <c r="Y2858" s="52"/>
      <c r="Z2858" s="52"/>
      <c r="AA2858" s="52"/>
      <c r="AB2858" s="52"/>
      <c r="AC2858" s="52"/>
      <c r="AD2858" s="52"/>
      <c r="AE2858" s="52"/>
      <c r="AF2858" s="52"/>
      <c r="AG2858" s="52"/>
      <c r="AH2858" s="52"/>
      <c r="AI2858" s="52"/>
      <c r="AJ2858" s="52"/>
      <c r="AK2858" s="52"/>
      <c r="AL2858" s="52"/>
      <c r="AM2858" s="52"/>
      <c r="AN2858" s="52"/>
      <c r="AO2858" s="52"/>
      <c r="AP2858" s="52"/>
      <c r="AQ2858" s="52"/>
      <c r="AR2858" s="52"/>
      <c r="AS2858" s="52"/>
      <c r="AT2858" s="52"/>
      <c r="AU2858" s="52"/>
      <c r="AV2858" s="52"/>
      <c r="AW2858" s="52"/>
      <c r="AX2858" s="53"/>
    </row>
    <row r="2859" spans="1:113" ht="12" customHeight="1">
      <c r="A2859" s="40"/>
      <c r="B2859" s="157" t="s">
        <v>363</v>
      </c>
      <c r="C2859" s="158"/>
      <c r="D2859" s="158"/>
      <c r="E2859" s="158"/>
      <c r="F2859" s="158"/>
      <c r="G2859" s="158"/>
      <c r="H2859" s="158"/>
      <c r="I2859" s="158"/>
      <c r="J2859" s="158"/>
      <c r="K2859" s="158"/>
      <c r="L2859" s="158"/>
      <c r="M2859" s="158"/>
      <c r="N2859" s="158"/>
      <c r="O2859" s="158"/>
      <c r="P2859" s="158"/>
      <c r="Q2859" s="158"/>
      <c r="R2859" s="158"/>
      <c r="S2859" s="158"/>
      <c r="T2859" s="158"/>
      <c r="U2859" s="158"/>
      <c r="V2859" s="158"/>
      <c r="W2859" s="158"/>
      <c r="X2859" s="158"/>
      <c r="Y2859" s="158"/>
      <c r="Z2859" s="158"/>
      <c r="AA2859" s="158"/>
      <c r="AB2859" s="158"/>
      <c r="AC2859" s="158"/>
      <c r="AD2859" s="158"/>
      <c r="AE2859" s="158"/>
      <c r="AF2859" s="158"/>
      <c r="AG2859" s="158"/>
      <c r="AH2859" s="158"/>
      <c r="AI2859" s="158"/>
      <c r="AJ2859" s="158"/>
      <c r="AK2859" s="158"/>
      <c r="AL2859" s="158"/>
      <c r="AM2859" s="158"/>
      <c r="AN2859" s="158"/>
      <c r="AO2859" s="158"/>
      <c r="AP2859" s="158"/>
      <c r="AQ2859" s="158"/>
      <c r="AR2859" s="158"/>
      <c r="AS2859" s="158"/>
      <c r="AT2859" s="158"/>
      <c r="AU2859" s="158"/>
      <c r="AV2859" s="158"/>
      <c r="AW2859" s="158"/>
      <c r="AX2859" s="159"/>
    </row>
    <row r="2860" spans="1:113" ht="12" customHeight="1">
      <c r="A2860" s="40"/>
      <c r="B2860" s="157"/>
      <c r="C2860" s="158"/>
      <c r="D2860" s="158"/>
      <c r="E2860" s="158"/>
      <c r="F2860" s="158"/>
      <c r="G2860" s="158"/>
      <c r="H2860" s="158"/>
      <c r="I2860" s="158"/>
      <c r="J2860" s="158"/>
      <c r="K2860" s="158"/>
      <c r="L2860" s="158"/>
      <c r="M2860" s="158"/>
      <c r="N2860" s="158"/>
      <c r="O2860" s="158"/>
      <c r="P2860" s="158"/>
      <c r="Q2860" s="158"/>
      <c r="R2860" s="158"/>
      <c r="S2860" s="158"/>
      <c r="T2860" s="158"/>
      <c r="U2860" s="158"/>
      <c r="V2860" s="158"/>
      <c r="W2860" s="158"/>
      <c r="X2860" s="158"/>
      <c r="Y2860" s="158"/>
      <c r="Z2860" s="158"/>
      <c r="AA2860" s="158"/>
      <c r="AB2860" s="158"/>
      <c r="AC2860" s="158"/>
      <c r="AD2860" s="158"/>
      <c r="AE2860" s="158"/>
      <c r="AF2860" s="158"/>
      <c r="AG2860" s="158"/>
      <c r="AH2860" s="158"/>
      <c r="AI2860" s="158"/>
      <c r="AJ2860" s="158"/>
      <c r="AK2860" s="158"/>
      <c r="AL2860" s="158"/>
      <c r="AM2860" s="158"/>
      <c r="AN2860" s="158"/>
      <c r="AO2860" s="158"/>
      <c r="AP2860" s="158"/>
      <c r="AQ2860" s="158"/>
      <c r="AR2860" s="158"/>
      <c r="AS2860" s="158"/>
      <c r="AT2860" s="158"/>
      <c r="AU2860" s="158"/>
      <c r="AV2860" s="158"/>
      <c r="AW2860" s="158"/>
      <c r="AX2860" s="159"/>
      <c r="BC2860" s="3"/>
    </row>
    <row r="2861" spans="1:113" ht="12" customHeight="1">
      <c r="A2861" s="40"/>
      <c r="B2861" s="157"/>
      <c r="C2861" s="158"/>
      <c r="D2861" s="158"/>
      <c r="E2861" s="158"/>
      <c r="F2861" s="158"/>
      <c r="G2861" s="158"/>
      <c r="H2861" s="158"/>
      <c r="I2861" s="158"/>
      <c r="J2861" s="158"/>
      <c r="K2861" s="158"/>
      <c r="L2861" s="158"/>
      <c r="M2861" s="158"/>
      <c r="N2861" s="158"/>
      <c r="O2861" s="158"/>
      <c r="P2861" s="158"/>
      <c r="Q2861" s="158"/>
      <c r="R2861" s="158"/>
      <c r="S2861" s="158"/>
      <c r="T2861" s="158"/>
      <c r="U2861" s="158"/>
      <c r="V2861" s="158"/>
      <c r="W2861" s="158"/>
      <c r="X2861" s="158"/>
      <c r="Y2861" s="158"/>
      <c r="Z2861" s="158"/>
      <c r="AA2861" s="158"/>
      <c r="AB2861" s="158"/>
      <c r="AC2861" s="158"/>
      <c r="AD2861" s="158"/>
      <c r="AE2861" s="158"/>
      <c r="AF2861" s="158"/>
      <c r="AG2861" s="158"/>
      <c r="AH2861" s="158"/>
      <c r="AI2861" s="158"/>
      <c r="AJ2861" s="158"/>
      <c r="AK2861" s="158"/>
      <c r="AL2861" s="158"/>
      <c r="AM2861" s="158"/>
      <c r="AN2861" s="158"/>
      <c r="AO2861" s="158"/>
      <c r="AP2861" s="158"/>
      <c r="AQ2861" s="158"/>
      <c r="AR2861" s="158"/>
      <c r="AS2861" s="158"/>
      <c r="AT2861" s="158"/>
      <c r="AU2861" s="158"/>
      <c r="AV2861" s="158"/>
      <c r="AW2861" s="158"/>
      <c r="AX2861" s="159"/>
    </row>
    <row r="2862" spans="1:113" ht="12" customHeight="1">
      <c r="A2862" s="40"/>
      <c r="B2862" s="157"/>
      <c r="C2862" s="158"/>
      <c r="D2862" s="158"/>
      <c r="E2862" s="158"/>
      <c r="F2862" s="158"/>
      <c r="G2862" s="158"/>
      <c r="H2862" s="158"/>
      <c r="I2862" s="158"/>
      <c r="J2862" s="158"/>
      <c r="K2862" s="158"/>
      <c r="L2862" s="158"/>
      <c r="M2862" s="158"/>
      <c r="N2862" s="158"/>
      <c r="O2862" s="158"/>
      <c r="P2862" s="158"/>
      <c r="Q2862" s="158"/>
      <c r="R2862" s="158"/>
      <c r="S2862" s="158"/>
      <c r="T2862" s="158"/>
      <c r="U2862" s="158"/>
      <c r="V2862" s="158"/>
      <c r="W2862" s="158"/>
      <c r="X2862" s="158"/>
      <c r="Y2862" s="158"/>
      <c r="Z2862" s="158"/>
      <c r="AA2862" s="158"/>
      <c r="AB2862" s="158"/>
      <c r="AC2862" s="158"/>
      <c r="AD2862" s="158"/>
      <c r="AE2862" s="158"/>
      <c r="AF2862" s="158"/>
      <c r="AG2862" s="158"/>
      <c r="AH2862" s="158"/>
      <c r="AI2862" s="158"/>
      <c r="AJ2862" s="158"/>
      <c r="AK2862" s="158"/>
      <c r="AL2862" s="158"/>
      <c r="AM2862" s="158"/>
      <c r="AN2862" s="158"/>
      <c r="AO2862" s="158"/>
      <c r="AP2862" s="158"/>
      <c r="AQ2862" s="158"/>
      <c r="AR2862" s="158"/>
      <c r="AS2862" s="158"/>
      <c r="AT2862" s="158"/>
      <c r="AU2862" s="158"/>
      <c r="AV2862" s="158"/>
      <c r="AW2862" s="158"/>
      <c r="AX2862" s="159"/>
    </row>
    <row r="2863" spans="1:113" ht="12" customHeight="1">
      <c r="A2863" s="40"/>
      <c r="B2863" s="157"/>
      <c r="C2863" s="158"/>
      <c r="D2863" s="158"/>
      <c r="E2863" s="158"/>
      <c r="F2863" s="158"/>
      <c r="G2863" s="158"/>
      <c r="H2863" s="158"/>
      <c r="I2863" s="158"/>
      <c r="J2863" s="158"/>
      <c r="K2863" s="158"/>
      <c r="L2863" s="158"/>
      <c r="M2863" s="158"/>
      <c r="N2863" s="158"/>
      <c r="O2863" s="158"/>
      <c r="P2863" s="158"/>
      <c r="Q2863" s="158"/>
      <c r="R2863" s="158"/>
      <c r="S2863" s="158"/>
      <c r="T2863" s="158"/>
      <c r="U2863" s="158"/>
      <c r="V2863" s="158"/>
      <c r="W2863" s="158"/>
      <c r="X2863" s="158"/>
      <c r="Y2863" s="158"/>
      <c r="Z2863" s="158"/>
      <c r="AA2863" s="158"/>
      <c r="AB2863" s="158"/>
      <c r="AC2863" s="158"/>
      <c r="AD2863" s="158"/>
      <c r="AE2863" s="158"/>
      <c r="AF2863" s="158"/>
      <c r="AG2863" s="158"/>
      <c r="AH2863" s="158"/>
      <c r="AI2863" s="158"/>
      <c r="AJ2863" s="158"/>
      <c r="AK2863" s="158"/>
      <c r="AL2863" s="158"/>
      <c r="AM2863" s="158"/>
      <c r="AN2863" s="158"/>
      <c r="AO2863" s="158"/>
      <c r="AP2863" s="158"/>
      <c r="AQ2863" s="158"/>
      <c r="AR2863" s="158"/>
      <c r="AS2863" s="158"/>
      <c r="AT2863" s="158"/>
      <c r="AU2863" s="158"/>
      <c r="AV2863" s="158"/>
      <c r="AW2863" s="158"/>
      <c r="AX2863" s="159"/>
    </row>
    <row r="2864" spans="1:113" ht="15" thickBot="1">
      <c r="A2864" s="41"/>
      <c r="B2864" s="54"/>
      <c r="C2864" s="55"/>
      <c r="D2864" s="55"/>
      <c r="E2864" s="55"/>
      <c r="F2864" s="55"/>
      <c r="G2864" s="55"/>
      <c r="H2864" s="55"/>
      <c r="I2864" s="55"/>
      <c r="J2864" s="55"/>
      <c r="K2864" s="55"/>
      <c r="L2864" s="55"/>
      <c r="M2864" s="55"/>
      <c r="N2864" s="55"/>
      <c r="O2864" s="55"/>
      <c r="P2864" s="55"/>
      <c r="Q2864" s="55"/>
      <c r="R2864" s="55"/>
      <c r="S2864" s="55"/>
      <c r="T2864" s="55"/>
      <c r="U2864" s="55"/>
      <c r="V2864" s="55"/>
      <c r="W2864" s="55"/>
      <c r="X2864" s="55"/>
      <c r="Y2864" s="55"/>
      <c r="Z2864" s="55"/>
      <c r="AA2864" s="55"/>
      <c r="AB2864" s="55"/>
      <c r="AC2864" s="55"/>
      <c r="AD2864" s="55"/>
      <c r="AE2864" s="55"/>
      <c r="AF2864" s="55"/>
      <c r="AG2864" s="55"/>
      <c r="AH2864" s="55"/>
      <c r="AI2864" s="55"/>
      <c r="AJ2864" s="55"/>
      <c r="AK2864" s="55"/>
      <c r="AL2864" s="55"/>
      <c r="AM2864" s="55"/>
      <c r="AN2864" s="55"/>
      <c r="AO2864" s="55"/>
      <c r="AP2864" s="55"/>
      <c r="AQ2864" s="55"/>
      <c r="AR2864" s="55"/>
      <c r="AS2864" s="55"/>
      <c r="AT2864" s="55"/>
      <c r="AU2864" s="55"/>
      <c r="AV2864" s="55"/>
      <c r="AW2864" s="55"/>
      <c r="AX2864" s="56"/>
    </row>
    <row r="2865" spans="1:113">
      <c r="B2865" s="57"/>
    </row>
    <row r="2866" spans="1:113" ht="15" thickBot="1">
      <c r="A2866" s="61"/>
      <c r="B2866" s="49" t="s">
        <v>3</v>
      </c>
      <c r="C2866" s="40"/>
      <c r="D2866" s="40"/>
      <c r="E2866" s="40"/>
      <c r="F2866" s="40"/>
      <c r="G2866" s="40"/>
      <c r="H2866" s="40"/>
      <c r="I2866" s="40"/>
      <c r="J2866" s="40"/>
      <c r="K2866" s="40"/>
      <c r="L2866" s="48"/>
      <c r="M2866" s="48"/>
      <c r="N2866" s="48"/>
      <c r="O2866" s="48"/>
      <c r="P2866" s="40"/>
      <c r="Q2866" s="40"/>
      <c r="R2866" s="40"/>
      <c r="S2866" s="40"/>
      <c r="T2866" s="40"/>
      <c r="U2866" s="40"/>
      <c r="V2866" s="49"/>
      <c r="W2866" s="49"/>
      <c r="X2866" s="49"/>
      <c r="Y2866" s="49"/>
      <c r="Z2866" s="49"/>
      <c r="AA2866" s="49"/>
      <c r="AB2866" s="49"/>
      <c r="AC2866" s="49"/>
      <c r="AD2866" s="49"/>
      <c r="AE2866" s="49"/>
      <c r="AF2866" s="49"/>
      <c r="AG2866" s="49"/>
      <c r="AH2866" s="49"/>
      <c r="AI2866" s="49"/>
      <c r="AJ2866" s="49"/>
      <c r="AK2866" s="49"/>
      <c r="AL2866" s="49"/>
      <c r="AM2866" s="49"/>
      <c r="AN2866" s="49"/>
      <c r="AO2866" s="49"/>
      <c r="AP2866" s="49"/>
      <c r="AQ2866" s="49"/>
      <c r="AR2866" s="49"/>
      <c r="AS2866" s="49"/>
      <c r="AT2866" s="49"/>
      <c r="AU2866" s="49"/>
      <c r="AV2866" s="49"/>
      <c r="AW2866" s="49"/>
      <c r="AX2866" s="49"/>
      <c r="DI2866" s="2"/>
    </row>
    <row r="2867" spans="1:113" ht="14.25">
      <c r="A2867" s="40"/>
      <c r="B2867" s="50"/>
      <c r="C2867" s="47"/>
      <c r="D2867" s="47"/>
      <c r="E2867" s="47"/>
      <c r="F2867" s="47"/>
      <c r="G2867" s="47"/>
      <c r="H2867" s="47"/>
      <c r="I2867" s="47"/>
      <c r="J2867" s="47"/>
      <c r="K2867" s="47"/>
      <c r="L2867" s="51"/>
      <c r="M2867" s="51"/>
      <c r="N2867" s="51"/>
      <c r="O2867" s="51"/>
      <c r="P2867" s="47"/>
      <c r="Q2867" s="47"/>
      <c r="R2867" s="47"/>
      <c r="S2867" s="47"/>
      <c r="T2867" s="47"/>
      <c r="U2867" s="47"/>
      <c r="V2867" s="52"/>
      <c r="W2867" s="52"/>
      <c r="X2867" s="52"/>
      <c r="Y2867" s="52"/>
      <c r="Z2867" s="52"/>
      <c r="AA2867" s="52"/>
      <c r="AB2867" s="52"/>
      <c r="AC2867" s="52"/>
      <c r="AD2867" s="52"/>
      <c r="AE2867" s="52"/>
      <c r="AF2867" s="52"/>
      <c r="AG2867" s="52"/>
      <c r="AH2867" s="52"/>
      <c r="AI2867" s="52"/>
      <c r="AJ2867" s="52"/>
      <c r="AK2867" s="52"/>
      <c r="AL2867" s="52"/>
      <c r="AM2867" s="52"/>
      <c r="AN2867" s="52"/>
      <c r="AO2867" s="52"/>
      <c r="AP2867" s="52"/>
      <c r="AQ2867" s="52"/>
      <c r="AR2867" s="52"/>
      <c r="AS2867" s="52"/>
      <c r="AT2867" s="52"/>
      <c r="AU2867" s="52"/>
      <c r="AV2867" s="52"/>
      <c r="AW2867" s="52"/>
      <c r="AX2867" s="53"/>
    </row>
    <row r="2868" spans="1:113" ht="12" customHeight="1">
      <c r="A2868" s="40"/>
      <c r="B2868" s="157" t="s">
        <v>606</v>
      </c>
      <c r="C2868" s="158"/>
      <c r="D2868" s="158"/>
      <c r="E2868" s="158"/>
      <c r="F2868" s="158"/>
      <c r="G2868" s="158"/>
      <c r="H2868" s="158"/>
      <c r="I2868" s="158"/>
      <c r="J2868" s="158"/>
      <c r="K2868" s="158"/>
      <c r="L2868" s="158"/>
      <c r="M2868" s="158"/>
      <c r="N2868" s="158"/>
      <c r="O2868" s="158"/>
      <c r="P2868" s="158"/>
      <c r="Q2868" s="158"/>
      <c r="R2868" s="158"/>
      <c r="S2868" s="158"/>
      <c r="T2868" s="158"/>
      <c r="U2868" s="158"/>
      <c r="V2868" s="158"/>
      <c r="W2868" s="158"/>
      <c r="X2868" s="158"/>
      <c r="Y2868" s="158"/>
      <c r="Z2868" s="158"/>
      <c r="AA2868" s="158"/>
      <c r="AB2868" s="158"/>
      <c r="AC2868" s="158"/>
      <c r="AD2868" s="158"/>
      <c r="AE2868" s="158"/>
      <c r="AF2868" s="158"/>
      <c r="AG2868" s="158"/>
      <c r="AH2868" s="158"/>
      <c r="AI2868" s="158"/>
      <c r="AJ2868" s="158"/>
      <c r="AK2868" s="158"/>
      <c r="AL2868" s="158"/>
      <c r="AM2868" s="158"/>
      <c r="AN2868" s="158"/>
      <c r="AO2868" s="158"/>
      <c r="AP2868" s="158"/>
      <c r="AQ2868" s="158"/>
      <c r="AR2868" s="158"/>
      <c r="AS2868" s="158"/>
      <c r="AT2868" s="158"/>
      <c r="AU2868" s="158"/>
      <c r="AV2868" s="158"/>
      <c r="AW2868" s="158"/>
      <c r="AX2868" s="159"/>
    </row>
    <row r="2869" spans="1:113" ht="12" customHeight="1">
      <c r="A2869" s="40"/>
      <c r="B2869" s="157"/>
      <c r="C2869" s="158"/>
      <c r="D2869" s="158"/>
      <c r="E2869" s="158"/>
      <c r="F2869" s="158"/>
      <c r="G2869" s="158"/>
      <c r="H2869" s="158"/>
      <c r="I2869" s="158"/>
      <c r="J2869" s="158"/>
      <c r="K2869" s="158"/>
      <c r="L2869" s="158"/>
      <c r="M2869" s="158"/>
      <c r="N2869" s="158"/>
      <c r="O2869" s="158"/>
      <c r="P2869" s="158"/>
      <c r="Q2869" s="158"/>
      <c r="R2869" s="158"/>
      <c r="S2869" s="158"/>
      <c r="T2869" s="158"/>
      <c r="U2869" s="158"/>
      <c r="V2869" s="158"/>
      <c r="W2869" s="158"/>
      <c r="X2869" s="158"/>
      <c r="Y2869" s="158"/>
      <c r="Z2869" s="158"/>
      <c r="AA2869" s="158"/>
      <c r="AB2869" s="158"/>
      <c r="AC2869" s="158"/>
      <c r="AD2869" s="158"/>
      <c r="AE2869" s="158"/>
      <c r="AF2869" s="158"/>
      <c r="AG2869" s="158"/>
      <c r="AH2869" s="158"/>
      <c r="AI2869" s="158"/>
      <c r="AJ2869" s="158"/>
      <c r="AK2869" s="158"/>
      <c r="AL2869" s="158"/>
      <c r="AM2869" s="158"/>
      <c r="AN2869" s="158"/>
      <c r="AO2869" s="158"/>
      <c r="AP2869" s="158"/>
      <c r="AQ2869" s="158"/>
      <c r="AR2869" s="158"/>
      <c r="AS2869" s="158"/>
      <c r="AT2869" s="158"/>
      <c r="AU2869" s="158"/>
      <c r="AV2869" s="158"/>
      <c r="AW2869" s="158"/>
      <c r="AX2869" s="159"/>
    </row>
    <row r="2870" spans="1:113" ht="12" customHeight="1">
      <c r="A2870" s="40"/>
      <c r="B2870" s="157"/>
      <c r="C2870" s="158"/>
      <c r="D2870" s="158"/>
      <c r="E2870" s="158"/>
      <c r="F2870" s="158"/>
      <c r="G2870" s="158"/>
      <c r="H2870" s="158"/>
      <c r="I2870" s="158"/>
      <c r="J2870" s="158"/>
      <c r="K2870" s="158"/>
      <c r="L2870" s="158"/>
      <c r="M2870" s="158"/>
      <c r="N2870" s="158"/>
      <c r="O2870" s="158"/>
      <c r="P2870" s="158"/>
      <c r="Q2870" s="158"/>
      <c r="R2870" s="158"/>
      <c r="S2870" s="158"/>
      <c r="T2870" s="158"/>
      <c r="U2870" s="158"/>
      <c r="V2870" s="158"/>
      <c r="W2870" s="158"/>
      <c r="X2870" s="158"/>
      <c r="Y2870" s="158"/>
      <c r="Z2870" s="158"/>
      <c r="AA2870" s="158"/>
      <c r="AB2870" s="158"/>
      <c r="AC2870" s="158"/>
      <c r="AD2870" s="158"/>
      <c r="AE2870" s="158"/>
      <c r="AF2870" s="158"/>
      <c r="AG2870" s="158"/>
      <c r="AH2870" s="158"/>
      <c r="AI2870" s="158"/>
      <c r="AJ2870" s="158"/>
      <c r="AK2870" s="158"/>
      <c r="AL2870" s="158"/>
      <c r="AM2870" s="158"/>
      <c r="AN2870" s="158"/>
      <c r="AO2870" s="158"/>
      <c r="AP2870" s="158"/>
      <c r="AQ2870" s="158"/>
      <c r="AR2870" s="158"/>
      <c r="AS2870" s="158"/>
      <c r="AT2870" s="158"/>
      <c r="AU2870" s="158"/>
      <c r="AV2870" s="158"/>
      <c r="AW2870" s="158"/>
      <c r="AX2870" s="159"/>
    </row>
    <row r="2871" spans="1:113" ht="12" customHeight="1">
      <c r="A2871" s="40"/>
      <c r="B2871" s="157"/>
      <c r="C2871" s="158"/>
      <c r="D2871" s="158"/>
      <c r="E2871" s="158"/>
      <c r="F2871" s="158"/>
      <c r="G2871" s="158"/>
      <c r="H2871" s="158"/>
      <c r="I2871" s="158"/>
      <c r="J2871" s="158"/>
      <c r="K2871" s="158"/>
      <c r="L2871" s="158"/>
      <c r="M2871" s="158"/>
      <c r="N2871" s="158"/>
      <c r="O2871" s="158"/>
      <c r="P2871" s="158"/>
      <c r="Q2871" s="158"/>
      <c r="R2871" s="158"/>
      <c r="S2871" s="158"/>
      <c r="T2871" s="158"/>
      <c r="U2871" s="158"/>
      <c r="V2871" s="158"/>
      <c r="W2871" s="158"/>
      <c r="X2871" s="158"/>
      <c r="Y2871" s="158"/>
      <c r="Z2871" s="158"/>
      <c r="AA2871" s="158"/>
      <c r="AB2871" s="158"/>
      <c r="AC2871" s="158"/>
      <c r="AD2871" s="158"/>
      <c r="AE2871" s="158"/>
      <c r="AF2871" s="158"/>
      <c r="AG2871" s="158"/>
      <c r="AH2871" s="158"/>
      <c r="AI2871" s="158"/>
      <c r="AJ2871" s="158"/>
      <c r="AK2871" s="158"/>
      <c r="AL2871" s="158"/>
      <c r="AM2871" s="158"/>
      <c r="AN2871" s="158"/>
      <c r="AO2871" s="158"/>
      <c r="AP2871" s="158"/>
      <c r="AQ2871" s="158"/>
      <c r="AR2871" s="158"/>
      <c r="AS2871" s="158"/>
      <c r="AT2871" s="158"/>
      <c r="AU2871" s="158"/>
      <c r="AV2871" s="158"/>
      <c r="AW2871" s="158"/>
      <c r="AX2871" s="159"/>
    </row>
    <row r="2872" spans="1:113" ht="12" customHeight="1">
      <c r="A2872" s="40"/>
      <c r="B2872" s="157"/>
      <c r="C2872" s="158"/>
      <c r="D2872" s="158"/>
      <c r="E2872" s="158"/>
      <c r="F2872" s="158"/>
      <c r="G2872" s="158"/>
      <c r="H2872" s="158"/>
      <c r="I2872" s="158"/>
      <c r="J2872" s="158"/>
      <c r="K2872" s="158"/>
      <c r="L2872" s="158"/>
      <c r="M2872" s="158"/>
      <c r="N2872" s="158"/>
      <c r="O2872" s="158"/>
      <c r="P2872" s="158"/>
      <c r="Q2872" s="158"/>
      <c r="R2872" s="158"/>
      <c r="S2872" s="158"/>
      <c r="T2872" s="158"/>
      <c r="U2872" s="158"/>
      <c r="V2872" s="158"/>
      <c r="W2872" s="158"/>
      <c r="X2872" s="158"/>
      <c r="Y2872" s="158"/>
      <c r="Z2872" s="158"/>
      <c r="AA2872" s="158"/>
      <c r="AB2872" s="158"/>
      <c r="AC2872" s="158"/>
      <c r="AD2872" s="158"/>
      <c r="AE2872" s="158"/>
      <c r="AF2872" s="158"/>
      <c r="AG2872" s="158"/>
      <c r="AH2872" s="158"/>
      <c r="AI2872" s="158"/>
      <c r="AJ2872" s="158"/>
      <c r="AK2872" s="158"/>
      <c r="AL2872" s="158"/>
      <c r="AM2872" s="158"/>
      <c r="AN2872" s="158"/>
      <c r="AO2872" s="158"/>
      <c r="AP2872" s="158"/>
      <c r="AQ2872" s="158"/>
      <c r="AR2872" s="158"/>
      <c r="AS2872" s="158"/>
      <c r="AT2872" s="158"/>
      <c r="AU2872" s="158"/>
      <c r="AV2872" s="158"/>
      <c r="AW2872" s="158"/>
      <c r="AX2872" s="159"/>
    </row>
    <row r="2873" spans="1:113" ht="12" customHeight="1">
      <c r="A2873" s="40"/>
      <c r="B2873" s="157"/>
      <c r="C2873" s="158"/>
      <c r="D2873" s="158"/>
      <c r="E2873" s="158"/>
      <c r="F2873" s="158"/>
      <c r="G2873" s="158"/>
      <c r="H2873" s="158"/>
      <c r="I2873" s="158"/>
      <c r="J2873" s="158"/>
      <c r="K2873" s="158"/>
      <c r="L2873" s="158"/>
      <c r="M2873" s="158"/>
      <c r="N2873" s="158"/>
      <c r="O2873" s="158"/>
      <c r="P2873" s="158"/>
      <c r="Q2873" s="158"/>
      <c r="R2873" s="158"/>
      <c r="S2873" s="158"/>
      <c r="T2873" s="158"/>
      <c r="U2873" s="158"/>
      <c r="V2873" s="158"/>
      <c r="W2873" s="158"/>
      <c r="X2873" s="158"/>
      <c r="Y2873" s="158"/>
      <c r="Z2873" s="158"/>
      <c r="AA2873" s="158"/>
      <c r="AB2873" s="158"/>
      <c r="AC2873" s="158"/>
      <c r="AD2873" s="158"/>
      <c r="AE2873" s="158"/>
      <c r="AF2873" s="158"/>
      <c r="AG2873" s="158"/>
      <c r="AH2873" s="158"/>
      <c r="AI2873" s="158"/>
      <c r="AJ2873" s="158"/>
      <c r="AK2873" s="158"/>
      <c r="AL2873" s="158"/>
      <c r="AM2873" s="158"/>
      <c r="AN2873" s="158"/>
      <c r="AO2873" s="158"/>
      <c r="AP2873" s="158"/>
      <c r="AQ2873" s="158"/>
      <c r="AR2873" s="158"/>
      <c r="AS2873" s="158"/>
      <c r="AT2873" s="158"/>
      <c r="AU2873" s="158"/>
      <c r="AV2873" s="158"/>
      <c r="AW2873" s="158"/>
      <c r="AX2873" s="159"/>
    </row>
    <row r="2874" spans="1:113" ht="12" customHeight="1">
      <c r="A2874" s="40"/>
      <c r="B2874" s="157"/>
      <c r="C2874" s="158"/>
      <c r="D2874" s="158"/>
      <c r="E2874" s="158"/>
      <c r="F2874" s="158"/>
      <c r="G2874" s="158"/>
      <c r="H2874" s="158"/>
      <c r="I2874" s="158"/>
      <c r="J2874" s="158"/>
      <c r="K2874" s="158"/>
      <c r="L2874" s="158"/>
      <c r="M2874" s="158"/>
      <c r="N2874" s="158"/>
      <c r="O2874" s="158"/>
      <c r="P2874" s="158"/>
      <c r="Q2874" s="158"/>
      <c r="R2874" s="158"/>
      <c r="S2874" s="158"/>
      <c r="T2874" s="158"/>
      <c r="U2874" s="158"/>
      <c r="V2874" s="158"/>
      <c r="W2874" s="158"/>
      <c r="X2874" s="158"/>
      <c r="Y2874" s="158"/>
      <c r="Z2874" s="158"/>
      <c r="AA2874" s="158"/>
      <c r="AB2874" s="158"/>
      <c r="AC2874" s="158"/>
      <c r="AD2874" s="158"/>
      <c r="AE2874" s="158"/>
      <c r="AF2874" s="158"/>
      <c r="AG2874" s="158"/>
      <c r="AH2874" s="158"/>
      <c r="AI2874" s="158"/>
      <c r="AJ2874" s="158"/>
      <c r="AK2874" s="158"/>
      <c r="AL2874" s="158"/>
      <c r="AM2874" s="158"/>
      <c r="AN2874" s="158"/>
      <c r="AO2874" s="158"/>
      <c r="AP2874" s="158"/>
      <c r="AQ2874" s="158"/>
      <c r="AR2874" s="158"/>
      <c r="AS2874" s="158"/>
      <c r="AT2874" s="158"/>
      <c r="AU2874" s="158"/>
      <c r="AV2874" s="158"/>
      <c r="AW2874" s="158"/>
      <c r="AX2874" s="159"/>
    </row>
    <row r="2875" spans="1:113" ht="12" customHeight="1">
      <c r="A2875" s="40"/>
      <c r="B2875" s="157"/>
      <c r="C2875" s="158"/>
      <c r="D2875" s="158"/>
      <c r="E2875" s="158"/>
      <c r="F2875" s="158"/>
      <c r="G2875" s="158"/>
      <c r="H2875" s="158"/>
      <c r="I2875" s="158"/>
      <c r="J2875" s="158"/>
      <c r="K2875" s="158"/>
      <c r="L2875" s="158"/>
      <c r="M2875" s="158"/>
      <c r="N2875" s="158"/>
      <c r="O2875" s="158"/>
      <c r="P2875" s="158"/>
      <c r="Q2875" s="158"/>
      <c r="R2875" s="158"/>
      <c r="S2875" s="158"/>
      <c r="T2875" s="158"/>
      <c r="U2875" s="158"/>
      <c r="V2875" s="158"/>
      <c r="W2875" s="158"/>
      <c r="X2875" s="158"/>
      <c r="Y2875" s="158"/>
      <c r="Z2875" s="158"/>
      <c r="AA2875" s="158"/>
      <c r="AB2875" s="158"/>
      <c r="AC2875" s="158"/>
      <c r="AD2875" s="158"/>
      <c r="AE2875" s="158"/>
      <c r="AF2875" s="158"/>
      <c r="AG2875" s="158"/>
      <c r="AH2875" s="158"/>
      <c r="AI2875" s="158"/>
      <c r="AJ2875" s="158"/>
      <c r="AK2875" s="158"/>
      <c r="AL2875" s="158"/>
      <c r="AM2875" s="158"/>
      <c r="AN2875" s="158"/>
      <c r="AO2875" s="158"/>
      <c r="AP2875" s="158"/>
      <c r="AQ2875" s="158"/>
      <c r="AR2875" s="158"/>
      <c r="AS2875" s="158"/>
      <c r="AT2875" s="158"/>
      <c r="AU2875" s="158"/>
      <c r="AV2875" s="158"/>
      <c r="AW2875" s="158"/>
      <c r="AX2875" s="159"/>
    </row>
    <row r="2876" spans="1:113" ht="12" customHeight="1">
      <c r="A2876" s="40"/>
      <c r="B2876" s="157"/>
      <c r="C2876" s="158"/>
      <c r="D2876" s="158"/>
      <c r="E2876" s="158"/>
      <c r="F2876" s="158"/>
      <c r="G2876" s="158"/>
      <c r="H2876" s="158"/>
      <c r="I2876" s="158"/>
      <c r="J2876" s="158"/>
      <c r="K2876" s="158"/>
      <c r="L2876" s="158"/>
      <c r="M2876" s="158"/>
      <c r="N2876" s="158"/>
      <c r="O2876" s="158"/>
      <c r="P2876" s="158"/>
      <c r="Q2876" s="158"/>
      <c r="R2876" s="158"/>
      <c r="S2876" s="158"/>
      <c r="T2876" s="158"/>
      <c r="U2876" s="158"/>
      <c r="V2876" s="158"/>
      <c r="W2876" s="158"/>
      <c r="X2876" s="158"/>
      <c r="Y2876" s="158"/>
      <c r="Z2876" s="158"/>
      <c r="AA2876" s="158"/>
      <c r="AB2876" s="158"/>
      <c r="AC2876" s="158"/>
      <c r="AD2876" s="158"/>
      <c r="AE2876" s="158"/>
      <c r="AF2876" s="158"/>
      <c r="AG2876" s="158"/>
      <c r="AH2876" s="158"/>
      <c r="AI2876" s="158"/>
      <c r="AJ2876" s="158"/>
      <c r="AK2876" s="158"/>
      <c r="AL2876" s="158"/>
      <c r="AM2876" s="158"/>
      <c r="AN2876" s="158"/>
      <c r="AO2876" s="158"/>
      <c r="AP2876" s="158"/>
      <c r="AQ2876" s="158"/>
      <c r="AR2876" s="158"/>
      <c r="AS2876" s="158"/>
      <c r="AT2876" s="158"/>
      <c r="AU2876" s="158"/>
      <c r="AV2876" s="158"/>
      <c r="AW2876" s="158"/>
      <c r="AX2876" s="159"/>
    </row>
    <row r="2877" spans="1:113" ht="12" customHeight="1">
      <c r="A2877" s="40"/>
      <c r="B2877" s="157"/>
      <c r="C2877" s="158"/>
      <c r="D2877" s="158"/>
      <c r="E2877" s="158"/>
      <c r="F2877" s="158"/>
      <c r="G2877" s="158"/>
      <c r="H2877" s="158"/>
      <c r="I2877" s="158"/>
      <c r="J2877" s="158"/>
      <c r="K2877" s="158"/>
      <c r="L2877" s="158"/>
      <c r="M2877" s="158"/>
      <c r="N2877" s="158"/>
      <c r="O2877" s="158"/>
      <c r="P2877" s="158"/>
      <c r="Q2877" s="158"/>
      <c r="R2877" s="158"/>
      <c r="S2877" s="158"/>
      <c r="T2877" s="158"/>
      <c r="U2877" s="158"/>
      <c r="V2877" s="158"/>
      <c r="W2877" s="158"/>
      <c r="X2877" s="158"/>
      <c r="Y2877" s="158"/>
      <c r="Z2877" s="158"/>
      <c r="AA2877" s="158"/>
      <c r="AB2877" s="158"/>
      <c r="AC2877" s="158"/>
      <c r="AD2877" s="158"/>
      <c r="AE2877" s="158"/>
      <c r="AF2877" s="158"/>
      <c r="AG2877" s="158"/>
      <c r="AH2877" s="158"/>
      <c r="AI2877" s="158"/>
      <c r="AJ2877" s="158"/>
      <c r="AK2877" s="158"/>
      <c r="AL2877" s="158"/>
      <c r="AM2877" s="158"/>
      <c r="AN2877" s="158"/>
      <c r="AO2877" s="158"/>
      <c r="AP2877" s="158"/>
      <c r="AQ2877" s="158"/>
      <c r="AR2877" s="158"/>
      <c r="AS2877" s="158"/>
      <c r="AT2877" s="158"/>
      <c r="AU2877" s="158"/>
      <c r="AV2877" s="158"/>
      <c r="AW2877" s="158"/>
      <c r="AX2877" s="159"/>
    </row>
    <row r="2878" spans="1:113" ht="12" customHeight="1">
      <c r="A2878" s="40"/>
      <c r="B2878" s="157"/>
      <c r="C2878" s="158"/>
      <c r="D2878" s="158"/>
      <c r="E2878" s="158"/>
      <c r="F2878" s="158"/>
      <c r="G2878" s="158"/>
      <c r="H2878" s="158"/>
      <c r="I2878" s="158"/>
      <c r="J2878" s="158"/>
      <c r="K2878" s="158"/>
      <c r="L2878" s="158"/>
      <c r="M2878" s="158"/>
      <c r="N2878" s="158"/>
      <c r="O2878" s="158"/>
      <c r="P2878" s="158"/>
      <c r="Q2878" s="158"/>
      <c r="R2878" s="158"/>
      <c r="S2878" s="158"/>
      <c r="T2878" s="158"/>
      <c r="U2878" s="158"/>
      <c r="V2878" s="158"/>
      <c r="W2878" s="158"/>
      <c r="X2878" s="158"/>
      <c r="Y2878" s="158"/>
      <c r="Z2878" s="158"/>
      <c r="AA2878" s="158"/>
      <c r="AB2878" s="158"/>
      <c r="AC2878" s="158"/>
      <c r="AD2878" s="158"/>
      <c r="AE2878" s="158"/>
      <c r="AF2878" s="158"/>
      <c r="AG2878" s="158"/>
      <c r="AH2878" s="158"/>
      <c r="AI2878" s="158"/>
      <c r="AJ2878" s="158"/>
      <c r="AK2878" s="158"/>
      <c r="AL2878" s="158"/>
      <c r="AM2878" s="158"/>
      <c r="AN2878" s="158"/>
      <c r="AO2878" s="158"/>
      <c r="AP2878" s="158"/>
      <c r="AQ2878" s="158"/>
      <c r="AR2878" s="158"/>
      <c r="AS2878" s="158"/>
      <c r="AT2878" s="158"/>
      <c r="AU2878" s="158"/>
      <c r="AV2878" s="158"/>
      <c r="AW2878" s="158"/>
      <c r="AX2878" s="159"/>
    </row>
    <row r="2879" spans="1:113" ht="12" customHeight="1">
      <c r="A2879" s="40"/>
      <c r="B2879" s="157"/>
      <c r="C2879" s="158"/>
      <c r="D2879" s="158"/>
      <c r="E2879" s="158"/>
      <c r="F2879" s="158"/>
      <c r="G2879" s="158"/>
      <c r="H2879" s="158"/>
      <c r="I2879" s="158"/>
      <c r="J2879" s="158"/>
      <c r="K2879" s="158"/>
      <c r="L2879" s="158"/>
      <c r="M2879" s="158"/>
      <c r="N2879" s="158"/>
      <c r="O2879" s="158"/>
      <c r="P2879" s="158"/>
      <c r="Q2879" s="158"/>
      <c r="R2879" s="158"/>
      <c r="S2879" s="158"/>
      <c r="T2879" s="158"/>
      <c r="U2879" s="158"/>
      <c r="V2879" s="158"/>
      <c r="W2879" s="158"/>
      <c r="X2879" s="158"/>
      <c r="Y2879" s="158"/>
      <c r="Z2879" s="158"/>
      <c r="AA2879" s="158"/>
      <c r="AB2879" s="158"/>
      <c r="AC2879" s="158"/>
      <c r="AD2879" s="158"/>
      <c r="AE2879" s="158"/>
      <c r="AF2879" s="158"/>
      <c r="AG2879" s="158"/>
      <c r="AH2879" s="158"/>
      <c r="AI2879" s="158"/>
      <c r="AJ2879" s="158"/>
      <c r="AK2879" s="158"/>
      <c r="AL2879" s="158"/>
      <c r="AM2879" s="158"/>
      <c r="AN2879" s="158"/>
      <c r="AO2879" s="158"/>
      <c r="AP2879" s="158"/>
      <c r="AQ2879" s="158"/>
      <c r="AR2879" s="158"/>
      <c r="AS2879" s="158"/>
      <c r="AT2879" s="158"/>
      <c r="AU2879" s="158"/>
      <c r="AV2879" s="158"/>
      <c r="AW2879" s="158"/>
      <c r="AX2879" s="159"/>
    </row>
    <row r="2880" spans="1:113" ht="12" customHeight="1">
      <c r="A2880" s="40"/>
      <c r="B2880" s="157"/>
      <c r="C2880" s="158"/>
      <c r="D2880" s="158"/>
      <c r="E2880" s="158"/>
      <c r="F2880" s="158"/>
      <c r="G2880" s="158"/>
      <c r="H2880" s="158"/>
      <c r="I2880" s="158"/>
      <c r="J2880" s="158"/>
      <c r="K2880" s="158"/>
      <c r="L2880" s="158"/>
      <c r="M2880" s="158"/>
      <c r="N2880" s="158"/>
      <c r="O2880" s="158"/>
      <c r="P2880" s="158"/>
      <c r="Q2880" s="158"/>
      <c r="R2880" s="158"/>
      <c r="S2880" s="158"/>
      <c r="T2880" s="158"/>
      <c r="U2880" s="158"/>
      <c r="V2880" s="158"/>
      <c r="W2880" s="158"/>
      <c r="X2880" s="158"/>
      <c r="Y2880" s="158"/>
      <c r="Z2880" s="158"/>
      <c r="AA2880" s="158"/>
      <c r="AB2880" s="158"/>
      <c r="AC2880" s="158"/>
      <c r="AD2880" s="158"/>
      <c r="AE2880" s="158"/>
      <c r="AF2880" s="158"/>
      <c r="AG2880" s="158"/>
      <c r="AH2880" s="158"/>
      <c r="AI2880" s="158"/>
      <c r="AJ2880" s="158"/>
      <c r="AK2880" s="158"/>
      <c r="AL2880" s="158"/>
      <c r="AM2880" s="158"/>
      <c r="AN2880" s="158"/>
      <c r="AO2880" s="158"/>
      <c r="AP2880" s="158"/>
      <c r="AQ2880" s="158"/>
      <c r="AR2880" s="158"/>
      <c r="AS2880" s="158"/>
      <c r="AT2880" s="158"/>
      <c r="AU2880" s="158"/>
      <c r="AV2880" s="158"/>
      <c r="AW2880" s="158"/>
      <c r="AX2880" s="159"/>
    </row>
    <row r="2881" spans="1:251" ht="12" customHeight="1">
      <c r="A2881" s="40"/>
      <c r="B2881" s="157"/>
      <c r="C2881" s="158"/>
      <c r="D2881" s="158"/>
      <c r="E2881" s="158"/>
      <c r="F2881" s="158"/>
      <c r="G2881" s="158"/>
      <c r="H2881" s="158"/>
      <c r="I2881" s="158"/>
      <c r="J2881" s="158"/>
      <c r="K2881" s="158"/>
      <c r="L2881" s="158"/>
      <c r="M2881" s="158"/>
      <c r="N2881" s="158"/>
      <c r="O2881" s="158"/>
      <c r="P2881" s="158"/>
      <c r="Q2881" s="158"/>
      <c r="R2881" s="158"/>
      <c r="S2881" s="158"/>
      <c r="T2881" s="158"/>
      <c r="U2881" s="158"/>
      <c r="V2881" s="158"/>
      <c r="W2881" s="158"/>
      <c r="X2881" s="158"/>
      <c r="Y2881" s="158"/>
      <c r="Z2881" s="158"/>
      <c r="AA2881" s="158"/>
      <c r="AB2881" s="158"/>
      <c r="AC2881" s="158"/>
      <c r="AD2881" s="158"/>
      <c r="AE2881" s="158"/>
      <c r="AF2881" s="158"/>
      <c r="AG2881" s="158"/>
      <c r="AH2881" s="158"/>
      <c r="AI2881" s="158"/>
      <c r="AJ2881" s="158"/>
      <c r="AK2881" s="158"/>
      <c r="AL2881" s="158"/>
      <c r="AM2881" s="158"/>
      <c r="AN2881" s="158"/>
      <c r="AO2881" s="158"/>
      <c r="AP2881" s="158"/>
      <c r="AQ2881" s="158"/>
      <c r="AR2881" s="158"/>
      <c r="AS2881" s="158"/>
      <c r="AT2881" s="158"/>
      <c r="AU2881" s="158"/>
      <c r="AV2881" s="158"/>
      <c r="AW2881" s="158"/>
      <c r="AX2881" s="159"/>
    </row>
    <row r="2882" spans="1:251" ht="12" customHeight="1">
      <c r="A2882" s="40"/>
      <c r="B2882" s="157"/>
      <c r="C2882" s="158"/>
      <c r="D2882" s="158"/>
      <c r="E2882" s="158"/>
      <c r="F2882" s="158"/>
      <c r="G2882" s="158"/>
      <c r="H2882" s="158"/>
      <c r="I2882" s="158"/>
      <c r="J2882" s="158"/>
      <c r="K2882" s="158"/>
      <c r="L2882" s="158"/>
      <c r="M2882" s="158"/>
      <c r="N2882" s="158"/>
      <c r="O2882" s="158"/>
      <c r="P2882" s="158"/>
      <c r="Q2882" s="158"/>
      <c r="R2882" s="158"/>
      <c r="S2882" s="158"/>
      <c r="T2882" s="158"/>
      <c r="U2882" s="158"/>
      <c r="V2882" s="158"/>
      <c r="W2882" s="158"/>
      <c r="X2882" s="158"/>
      <c r="Y2882" s="158"/>
      <c r="Z2882" s="158"/>
      <c r="AA2882" s="158"/>
      <c r="AB2882" s="158"/>
      <c r="AC2882" s="158"/>
      <c r="AD2882" s="158"/>
      <c r="AE2882" s="158"/>
      <c r="AF2882" s="158"/>
      <c r="AG2882" s="158"/>
      <c r="AH2882" s="158"/>
      <c r="AI2882" s="158"/>
      <c r="AJ2882" s="158"/>
      <c r="AK2882" s="158"/>
      <c r="AL2882" s="158"/>
      <c r="AM2882" s="158"/>
      <c r="AN2882" s="158"/>
      <c r="AO2882" s="158"/>
      <c r="AP2882" s="158"/>
      <c r="AQ2882" s="158"/>
      <c r="AR2882" s="158"/>
      <c r="AS2882" s="158"/>
      <c r="AT2882" s="158"/>
      <c r="AU2882" s="158"/>
      <c r="AV2882" s="158"/>
      <c r="AW2882" s="158"/>
      <c r="AX2882" s="159"/>
    </row>
    <row r="2883" spans="1:251" ht="12" customHeight="1">
      <c r="A2883" s="40"/>
      <c r="B2883" s="157"/>
      <c r="C2883" s="158"/>
      <c r="D2883" s="158"/>
      <c r="E2883" s="158"/>
      <c r="F2883" s="158"/>
      <c r="G2883" s="158"/>
      <c r="H2883" s="158"/>
      <c r="I2883" s="158"/>
      <c r="J2883" s="158"/>
      <c r="K2883" s="158"/>
      <c r="L2883" s="158"/>
      <c r="M2883" s="158"/>
      <c r="N2883" s="158"/>
      <c r="O2883" s="158"/>
      <c r="P2883" s="158"/>
      <c r="Q2883" s="158"/>
      <c r="R2883" s="158"/>
      <c r="S2883" s="158"/>
      <c r="T2883" s="158"/>
      <c r="U2883" s="158"/>
      <c r="V2883" s="158"/>
      <c r="W2883" s="158"/>
      <c r="X2883" s="158"/>
      <c r="Y2883" s="158"/>
      <c r="Z2883" s="158"/>
      <c r="AA2883" s="158"/>
      <c r="AB2883" s="158"/>
      <c r="AC2883" s="158"/>
      <c r="AD2883" s="158"/>
      <c r="AE2883" s="158"/>
      <c r="AF2883" s="158"/>
      <c r="AG2883" s="158"/>
      <c r="AH2883" s="158"/>
      <c r="AI2883" s="158"/>
      <c r="AJ2883" s="158"/>
      <c r="AK2883" s="158"/>
      <c r="AL2883" s="158"/>
      <c r="AM2883" s="158"/>
      <c r="AN2883" s="158"/>
      <c r="AO2883" s="158"/>
      <c r="AP2883" s="158"/>
      <c r="AQ2883" s="158"/>
      <c r="AR2883" s="158"/>
      <c r="AS2883" s="158"/>
      <c r="AT2883" s="158"/>
      <c r="AU2883" s="158"/>
      <c r="AV2883" s="158"/>
      <c r="AW2883" s="158"/>
      <c r="AX2883" s="159"/>
      <c r="BC2883" s="3"/>
    </row>
    <row r="2884" spans="1:251" ht="12" customHeight="1">
      <c r="A2884" s="40"/>
      <c r="B2884" s="157"/>
      <c r="C2884" s="158"/>
      <c r="D2884" s="158"/>
      <c r="E2884" s="158"/>
      <c r="F2884" s="158"/>
      <c r="G2884" s="158"/>
      <c r="H2884" s="158"/>
      <c r="I2884" s="158"/>
      <c r="J2884" s="158"/>
      <c r="K2884" s="158"/>
      <c r="L2884" s="158"/>
      <c r="M2884" s="158"/>
      <c r="N2884" s="158"/>
      <c r="O2884" s="158"/>
      <c r="P2884" s="158"/>
      <c r="Q2884" s="158"/>
      <c r="R2884" s="158"/>
      <c r="S2884" s="158"/>
      <c r="T2884" s="158"/>
      <c r="U2884" s="158"/>
      <c r="V2884" s="158"/>
      <c r="W2884" s="158"/>
      <c r="X2884" s="158"/>
      <c r="Y2884" s="158"/>
      <c r="Z2884" s="158"/>
      <c r="AA2884" s="158"/>
      <c r="AB2884" s="158"/>
      <c r="AC2884" s="158"/>
      <c r="AD2884" s="158"/>
      <c r="AE2884" s="158"/>
      <c r="AF2884" s="158"/>
      <c r="AG2884" s="158"/>
      <c r="AH2884" s="158"/>
      <c r="AI2884" s="158"/>
      <c r="AJ2884" s="158"/>
      <c r="AK2884" s="158"/>
      <c r="AL2884" s="158"/>
      <c r="AM2884" s="158"/>
      <c r="AN2884" s="158"/>
      <c r="AO2884" s="158"/>
      <c r="AP2884" s="158"/>
      <c r="AQ2884" s="158"/>
      <c r="AR2884" s="158"/>
      <c r="AS2884" s="158"/>
      <c r="AT2884" s="158"/>
      <c r="AU2884" s="158"/>
      <c r="AV2884" s="158"/>
      <c r="AW2884" s="158"/>
      <c r="AX2884" s="159"/>
    </row>
    <row r="2885" spans="1:251" ht="12" customHeight="1">
      <c r="A2885" s="40"/>
      <c r="B2885" s="157"/>
      <c r="C2885" s="158"/>
      <c r="D2885" s="158"/>
      <c r="E2885" s="158"/>
      <c r="F2885" s="158"/>
      <c r="G2885" s="158"/>
      <c r="H2885" s="158"/>
      <c r="I2885" s="158"/>
      <c r="J2885" s="158"/>
      <c r="K2885" s="158"/>
      <c r="L2885" s="158"/>
      <c r="M2885" s="158"/>
      <c r="N2885" s="158"/>
      <c r="O2885" s="158"/>
      <c r="P2885" s="158"/>
      <c r="Q2885" s="158"/>
      <c r="R2885" s="158"/>
      <c r="S2885" s="158"/>
      <c r="T2885" s="158"/>
      <c r="U2885" s="158"/>
      <c r="V2885" s="158"/>
      <c r="W2885" s="158"/>
      <c r="X2885" s="158"/>
      <c r="Y2885" s="158"/>
      <c r="Z2885" s="158"/>
      <c r="AA2885" s="158"/>
      <c r="AB2885" s="158"/>
      <c r="AC2885" s="158"/>
      <c r="AD2885" s="158"/>
      <c r="AE2885" s="158"/>
      <c r="AF2885" s="158"/>
      <c r="AG2885" s="158"/>
      <c r="AH2885" s="158"/>
      <c r="AI2885" s="158"/>
      <c r="AJ2885" s="158"/>
      <c r="AK2885" s="158"/>
      <c r="AL2885" s="158"/>
      <c r="AM2885" s="158"/>
      <c r="AN2885" s="158"/>
      <c r="AO2885" s="158"/>
      <c r="AP2885" s="158"/>
      <c r="AQ2885" s="158"/>
      <c r="AR2885" s="158"/>
      <c r="AS2885" s="158"/>
      <c r="AT2885" s="158"/>
      <c r="AU2885" s="158"/>
      <c r="AV2885" s="158"/>
      <c r="AW2885" s="158"/>
      <c r="AX2885" s="159"/>
    </row>
    <row r="2886" spans="1:251" ht="12" customHeight="1">
      <c r="A2886" s="40"/>
      <c r="B2886" s="157"/>
      <c r="C2886" s="158"/>
      <c r="D2886" s="158"/>
      <c r="E2886" s="158"/>
      <c r="F2886" s="158"/>
      <c r="G2886" s="158"/>
      <c r="H2886" s="158"/>
      <c r="I2886" s="158"/>
      <c r="J2886" s="158"/>
      <c r="K2886" s="158"/>
      <c r="L2886" s="158"/>
      <c r="M2886" s="158"/>
      <c r="N2886" s="158"/>
      <c r="O2886" s="158"/>
      <c r="P2886" s="158"/>
      <c r="Q2886" s="158"/>
      <c r="R2886" s="158"/>
      <c r="S2886" s="158"/>
      <c r="T2886" s="158"/>
      <c r="U2886" s="158"/>
      <c r="V2886" s="158"/>
      <c r="W2886" s="158"/>
      <c r="X2886" s="158"/>
      <c r="Y2886" s="158"/>
      <c r="Z2886" s="158"/>
      <c r="AA2886" s="158"/>
      <c r="AB2886" s="158"/>
      <c r="AC2886" s="158"/>
      <c r="AD2886" s="158"/>
      <c r="AE2886" s="158"/>
      <c r="AF2886" s="158"/>
      <c r="AG2886" s="158"/>
      <c r="AH2886" s="158"/>
      <c r="AI2886" s="158"/>
      <c r="AJ2886" s="158"/>
      <c r="AK2886" s="158"/>
      <c r="AL2886" s="158"/>
      <c r="AM2886" s="158"/>
      <c r="AN2886" s="158"/>
      <c r="AO2886" s="158"/>
      <c r="AP2886" s="158"/>
      <c r="AQ2886" s="158"/>
      <c r="AR2886" s="158"/>
      <c r="AS2886" s="158"/>
      <c r="AT2886" s="158"/>
      <c r="AU2886" s="158"/>
      <c r="AV2886" s="158"/>
      <c r="AW2886" s="158"/>
      <c r="AX2886" s="159"/>
    </row>
    <row r="2887" spans="1:251" ht="15" thickBot="1">
      <c r="A2887" s="41"/>
      <c r="B2887" s="54"/>
      <c r="C2887" s="55"/>
      <c r="D2887" s="55"/>
      <c r="E2887" s="55"/>
      <c r="F2887" s="55"/>
      <c r="G2887" s="55"/>
      <c r="H2887" s="55"/>
      <c r="I2887" s="55"/>
      <c r="J2887" s="55"/>
      <c r="K2887" s="55"/>
      <c r="L2887" s="55"/>
      <c r="M2887" s="55"/>
      <c r="N2887" s="55"/>
      <c r="O2887" s="55"/>
      <c r="P2887" s="55"/>
      <c r="Q2887" s="55"/>
      <c r="R2887" s="55"/>
      <c r="S2887" s="55"/>
      <c r="T2887" s="55"/>
      <c r="U2887" s="55"/>
      <c r="V2887" s="55"/>
      <c r="W2887" s="55"/>
      <c r="X2887" s="55"/>
      <c r="Y2887" s="55"/>
      <c r="Z2887" s="55"/>
      <c r="AA2887" s="55"/>
      <c r="AB2887" s="55"/>
      <c r="AC2887" s="55"/>
      <c r="AD2887" s="55"/>
      <c r="AE2887" s="55"/>
      <c r="AF2887" s="55"/>
      <c r="AG2887" s="55"/>
      <c r="AH2887" s="55"/>
      <c r="AI2887" s="55"/>
      <c r="AJ2887" s="55"/>
      <c r="AK2887" s="55"/>
      <c r="AL2887" s="55"/>
      <c r="AM2887" s="55"/>
      <c r="AN2887" s="55"/>
      <c r="AO2887" s="55"/>
      <c r="AP2887" s="55"/>
      <c r="AQ2887" s="55"/>
      <c r="AR2887" s="55"/>
      <c r="AS2887" s="55"/>
      <c r="AT2887" s="55"/>
      <c r="AU2887" s="55"/>
      <c r="AV2887" s="55"/>
      <c r="AW2887" s="55"/>
      <c r="AX2887" s="56"/>
    </row>
    <row r="2888" spans="1:251">
      <c r="B2888" s="57"/>
    </row>
    <row r="2889" spans="1:251" ht="14.25">
      <c r="B2889" s="49" t="s">
        <v>4</v>
      </c>
      <c r="C2889" s="40"/>
      <c r="D2889" s="40"/>
      <c r="E2889" s="40"/>
      <c r="F2889" s="40"/>
      <c r="G2889" s="40"/>
      <c r="H2889" s="40"/>
      <c r="I2889" s="40"/>
      <c r="J2889" s="40"/>
      <c r="K2889" s="40"/>
      <c r="L2889" s="48"/>
      <c r="M2889" s="48"/>
      <c r="N2889" s="48"/>
      <c r="O2889" s="48"/>
      <c r="P2889" s="40"/>
      <c r="Q2889" s="40"/>
      <c r="R2889" s="40"/>
      <c r="S2889" s="40"/>
      <c r="T2889" s="40"/>
      <c r="U2889" s="40"/>
      <c r="V2889" s="49"/>
      <c r="W2889" s="49"/>
      <c r="X2889" s="49"/>
      <c r="Y2889" s="49"/>
      <c r="Z2889" s="49"/>
      <c r="AA2889" s="49"/>
      <c r="AB2889" s="49"/>
      <c r="AC2889" s="49"/>
      <c r="AD2889" s="49"/>
      <c r="AE2889" s="49"/>
      <c r="AF2889" s="49"/>
      <c r="AG2889" s="49"/>
      <c r="AH2889" s="49"/>
      <c r="AI2889" s="49"/>
      <c r="AJ2889" s="49"/>
      <c r="AK2889" s="49"/>
      <c r="AL2889" s="49"/>
      <c r="AM2889" s="49"/>
      <c r="AN2889" s="49"/>
      <c r="AO2889" s="49"/>
      <c r="AP2889" s="49"/>
      <c r="AQ2889" s="49"/>
      <c r="AR2889" s="49"/>
      <c r="AS2889" s="49"/>
      <c r="AT2889" s="49"/>
      <c r="AU2889" s="49"/>
      <c r="AV2889" s="49"/>
      <c r="AW2889" s="49"/>
      <c r="AX2889" s="49"/>
    </row>
    <row r="2890" spans="1:251" ht="15" thickBot="1">
      <c r="B2890" s="40"/>
      <c r="C2890" s="40"/>
      <c r="D2890" s="40"/>
      <c r="E2890" s="40"/>
      <c r="F2890" s="40"/>
      <c r="G2890" s="40"/>
      <c r="H2890" s="40"/>
      <c r="I2890" s="40"/>
      <c r="J2890" s="40"/>
      <c r="K2890" s="40"/>
      <c r="L2890" s="48"/>
      <c r="M2890" s="48"/>
      <c r="N2890" s="48"/>
      <c r="O2890" s="48"/>
      <c r="P2890" s="40"/>
      <c r="Q2890" s="40"/>
      <c r="R2890" s="40"/>
      <c r="S2890" s="40"/>
      <c r="T2890" s="40"/>
      <c r="U2890" s="40"/>
      <c r="V2890" s="49"/>
      <c r="W2890" s="49"/>
      <c r="X2890" s="49"/>
      <c r="Y2890" s="49"/>
      <c r="Z2890" s="49"/>
      <c r="AA2890" s="49"/>
      <c r="AB2890" s="49"/>
      <c r="AC2890" s="49"/>
      <c r="AD2890" s="49"/>
      <c r="AE2890" s="49"/>
      <c r="AF2890" s="49"/>
      <c r="AG2890" s="49"/>
      <c r="AH2890" s="49"/>
      <c r="AI2890" s="49"/>
      <c r="AJ2890" s="49"/>
      <c r="AK2890" s="49"/>
      <c r="AL2890" s="49"/>
      <c r="AM2890" s="49"/>
      <c r="AN2890" s="49"/>
      <c r="AO2890" s="49"/>
      <c r="AP2890" s="49"/>
      <c r="AQ2890" s="49"/>
      <c r="AR2890" s="49"/>
      <c r="AS2890" s="49"/>
      <c r="AT2890" s="49"/>
      <c r="AU2890" s="49"/>
      <c r="AV2890" s="49"/>
      <c r="AW2890" s="49"/>
      <c r="AX2890" s="58" t="s">
        <v>5</v>
      </c>
    </row>
    <row r="2891" spans="1:251" s="3" customFormat="1" ht="13.5" customHeight="1">
      <c r="A2891" s="40"/>
      <c r="B2891" s="160" t="s">
        <v>6</v>
      </c>
      <c r="C2891" s="161"/>
      <c r="D2891" s="161"/>
      <c r="E2891" s="161"/>
      <c r="F2891" s="161"/>
      <c r="G2891" s="161"/>
      <c r="H2891" s="161"/>
      <c r="I2891" s="161"/>
      <c r="J2891" s="161"/>
      <c r="K2891" s="161"/>
      <c r="L2891" s="161"/>
      <c r="M2891" s="161"/>
      <c r="N2891" s="161"/>
      <c r="O2891" s="161"/>
      <c r="P2891" s="161"/>
      <c r="Q2891" s="161"/>
      <c r="R2891" s="161"/>
      <c r="S2891" s="161"/>
      <c r="T2891" s="161"/>
      <c r="U2891" s="161"/>
      <c r="V2891" s="161"/>
      <c r="W2891" s="161"/>
      <c r="X2891" s="161"/>
      <c r="Y2891" s="161"/>
      <c r="Z2891" s="162"/>
      <c r="AA2891" s="166" t="s">
        <v>12</v>
      </c>
      <c r="AB2891" s="161"/>
      <c r="AC2891" s="161"/>
      <c r="AD2891" s="161"/>
      <c r="AE2891" s="161"/>
      <c r="AF2891" s="161"/>
      <c r="AG2891" s="161"/>
      <c r="AH2891" s="161"/>
      <c r="AI2891" s="162"/>
      <c r="AJ2891" s="166" t="s">
        <v>13</v>
      </c>
      <c r="AK2891" s="161"/>
      <c r="AL2891" s="161"/>
      <c r="AM2891" s="161"/>
      <c r="AN2891" s="161"/>
      <c r="AO2891" s="161"/>
      <c r="AP2891" s="161"/>
      <c r="AQ2891" s="161"/>
      <c r="AR2891" s="162"/>
      <c r="AS2891" s="166" t="s">
        <v>7</v>
      </c>
      <c r="AT2891" s="161"/>
      <c r="AU2891" s="161"/>
      <c r="AV2891" s="161"/>
      <c r="AW2891" s="161"/>
      <c r="AX2891" s="168"/>
      <c r="AY2891" s="39"/>
      <c r="AZ2891" s="1"/>
      <c r="BA2891" s="1"/>
      <c r="BB2891" s="1"/>
      <c r="BC2891" s="1"/>
      <c r="BD2891" s="1"/>
      <c r="BE2891" s="1"/>
      <c r="BF2891" s="1"/>
      <c r="BG2891" s="1"/>
      <c r="BH2891" s="1"/>
      <c r="BI2891" s="1"/>
      <c r="BJ2891" s="1"/>
      <c r="BK2891" s="1"/>
      <c r="BL2891" s="1"/>
      <c r="BM2891" s="1"/>
      <c r="BN2891" s="1"/>
      <c r="BO2891" s="1"/>
      <c r="BP2891" s="1"/>
      <c r="BQ2891" s="1"/>
      <c r="BR2891" s="1"/>
      <c r="BS2891" s="1"/>
      <c r="BT2891" s="1"/>
      <c r="BU2891" s="1"/>
      <c r="BV2891" s="1"/>
      <c r="BW2891" s="1"/>
      <c r="BX2891" s="1"/>
      <c r="BY2891" s="1"/>
      <c r="BZ2891" s="1"/>
      <c r="CA2891" s="1"/>
      <c r="CB2891" s="1"/>
      <c r="CC2891" s="1"/>
      <c r="CD2891" s="1"/>
      <c r="CE2891" s="1"/>
      <c r="CF2891" s="1"/>
      <c r="CG2891" s="1"/>
      <c r="CH2891" s="1"/>
      <c r="CI2891" s="1"/>
      <c r="CJ2891" s="1"/>
      <c r="CK2891" s="1"/>
      <c r="CL2891" s="1"/>
      <c r="CM2891" s="1"/>
      <c r="CN2891" s="1"/>
      <c r="CO2891" s="1"/>
      <c r="CP2891" s="1"/>
      <c r="CQ2891" s="1"/>
      <c r="CR2891" s="1"/>
      <c r="CS2891" s="1"/>
      <c r="CT2891" s="1"/>
      <c r="CU2891" s="1"/>
      <c r="CV2891" s="1"/>
      <c r="CW2891" s="1"/>
      <c r="CX2891" s="1"/>
      <c r="CY2891" s="1"/>
      <c r="CZ2891" s="1"/>
      <c r="DA2891" s="1"/>
      <c r="DB2891" s="1"/>
      <c r="DC2891" s="1"/>
      <c r="DD2891" s="1"/>
      <c r="DE2891" s="1"/>
      <c r="DF2891" s="1"/>
      <c r="DG2891" s="1"/>
      <c r="DH2891" s="1"/>
      <c r="DI2891" s="1"/>
      <c r="DJ2891" s="1"/>
      <c r="DK2891" s="1"/>
      <c r="DL2891" s="1"/>
      <c r="DM2891" s="1"/>
      <c r="DN2891" s="1"/>
      <c r="DO2891" s="1"/>
      <c r="DP2891" s="1"/>
      <c r="DQ2891" s="1"/>
      <c r="DR2891" s="1"/>
      <c r="DS2891" s="1"/>
      <c r="DT2891" s="1"/>
      <c r="DU2891" s="1"/>
      <c r="DV2891" s="1"/>
      <c r="DW2891" s="1"/>
      <c r="DX2891" s="1"/>
      <c r="DY2891" s="1"/>
      <c r="DZ2891" s="1"/>
      <c r="EA2891" s="1"/>
      <c r="EB2891" s="1"/>
      <c r="EC2891" s="1"/>
      <c r="ED2891" s="1"/>
      <c r="EE2891" s="1"/>
      <c r="EF2891" s="1"/>
      <c r="EG2891" s="1"/>
      <c r="EH2891" s="1"/>
      <c r="EI2891" s="1"/>
      <c r="EJ2891" s="1"/>
      <c r="EK2891" s="1"/>
      <c r="EL2891" s="1"/>
      <c r="EM2891" s="1"/>
      <c r="EN2891" s="1"/>
      <c r="EO2891" s="1"/>
      <c r="EP2891" s="1"/>
      <c r="EQ2891" s="1"/>
      <c r="ER2891" s="1"/>
      <c r="ES2891" s="1"/>
      <c r="ET2891" s="1"/>
      <c r="EU2891" s="1"/>
      <c r="EV2891" s="1"/>
      <c r="EW2891" s="1"/>
      <c r="EX2891" s="1"/>
      <c r="EY2891" s="1"/>
      <c r="EZ2891" s="1"/>
      <c r="FA2891" s="1"/>
      <c r="FB2891" s="1"/>
      <c r="FC2891" s="1"/>
      <c r="FD2891" s="1"/>
      <c r="FE2891" s="1"/>
      <c r="FF2891" s="1"/>
      <c r="FG2891" s="1"/>
      <c r="FH2891" s="1"/>
      <c r="FI2891" s="1"/>
      <c r="FJ2891" s="1"/>
      <c r="FK2891" s="1"/>
      <c r="FL2891" s="1"/>
      <c r="FM2891" s="1"/>
      <c r="FN2891" s="1"/>
      <c r="FO2891" s="1"/>
      <c r="FP2891" s="1"/>
      <c r="FQ2891" s="1"/>
      <c r="FR2891" s="1"/>
      <c r="FS2891" s="1"/>
      <c r="FT2891" s="1"/>
      <c r="FU2891" s="1"/>
      <c r="FV2891" s="1"/>
      <c r="FW2891" s="1"/>
      <c r="FX2891" s="1"/>
      <c r="FY2891" s="1"/>
      <c r="FZ2891" s="1"/>
      <c r="GA2891" s="1"/>
      <c r="GB2891" s="1"/>
      <c r="GC2891" s="1"/>
      <c r="GD2891" s="1"/>
      <c r="GE2891" s="1"/>
      <c r="GF2891" s="1"/>
      <c r="GG2891" s="1"/>
      <c r="GH2891" s="1"/>
      <c r="GI2891" s="1"/>
      <c r="GJ2891" s="1"/>
      <c r="GK2891" s="1"/>
      <c r="GL2891" s="1"/>
      <c r="GM2891" s="1"/>
      <c r="GN2891" s="1"/>
      <c r="GO2891" s="1"/>
      <c r="GP2891" s="1"/>
      <c r="GQ2891" s="1"/>
      <c r="GR2891" s="1"/>
      <c r="GS2891" s="1"/>
      <c r="GT2891" s="1"/>
      <c r="GU2891" s="1"/>
      <c r="GV2891" s="1"/>
      <c r="GW2891" s="1"/>
      <c r="GX2891" s="1"/>
      <c r="GY2891" s="1"/>
      <c r="GZ2891" s="1"/>
      <c r="HA2891" s="1"/>
      <c r="HB2891" s="1"/>
      <c r="HC2891" s="1"/>
      <c r="HD2891" s="1"/>
      <c r="HE2891" s="1"/>
      <c r="HF2891" s="1"/>
      <c r="HG2891" s="1"/>
      <c r="HH2891" s="1"/>
      <c r="HI2891" s="1"/>
      <c r="HJ2891" s="1"/>
      <c r="HK2891" s="1"/>
      <c r="HL2891" s="1"/>
      <c r="HM2891" s="1"/>
      <c r="HN2891" s="1"/>
      <c r="HO2891" s="1"/>
      <c r="HP2891" s="1"/>
      <c r="HQ2891" s="1"/>
      <c r="HR2891" s="1"/>
      <c r="HS2891" s="1"/>
      <c r="HT2891" s="1"/>
      <c r="HU2891" s="1"/>
      <c r="HV2891" s="1"/>
      <c r="HW2891" s="1"/>
      <c r="HX2891" s="1"/>
      <c r="HY2891" s="1"/>
      <c r="HZ2891" s="1"/>
      <c r="IA2891" s="1"/>
      <c r="IB2891" s="1"/>
      <c r="IC2891" s="1"/>
      <c r="ID2891" s="1"/>
      <c r="IE2891" s="1"/>
      <c r="IF2891" s="1"/>
      <c r="IG2891" s="1"/>
      <c r="IH2891" s="1"/>
      <c r="II2891" s="1"/>
      <c r="IJ2891" s="1"/>
      <c r="IK2891" s="1"/>
      <c r="IL2891" s="1"/>
      <c r="IM2891" s="1"/>
      <c r="IN2891" s="1"/>
      <c r="IO2891" s="1"/>
      <c r="IP2891" s="1"/>
      <c r="IQ2891" s="1"/>
    </row>
    <row r="2892" spans="1:251" s="3" customFormat="1" ht="13.5">
      <c r="A2892" s="40"/>
      <c r="B2892" s="163"/>
      <c r="C2892" s="164"/>
      <c r="D2892" s="164"/>
      <c r="E2892" s="164"/>
      <c r="F2892" s="164"/>
      <c r="G2892" s="164"/>
      <c r="H2892" s="164"/>
      <c r="I2892" s="164"/>
      <c r="J2892" s="164"/>
      <c r="K2892" s="164"/>
      <c r="L2892" s="164"/>
      <c r="M2892" s="164"/>
      <c r="N2892" s="164"/>
      <c r="O2892" s="164"/>
      <c r="P2892" s="164"/>
      <c r="Q2892" s="164"/>
      <c r="R2892" s="164"/>
      <c r="S2892" s="164"/>
      <c r="T2892" s="164"/>
      <c r="U2892" s="164"/>
      <c r="V2892" s="164"/>
      <c r="W2892" s="164"/>
      <c r="X2892" s="164"/>
      <c r="Y2892" s="164"/>
      <c r="Z2892" s="165"/>
      <c r="AA2892" s="167"/>
      <c r="AB2892" s="164"/>
      <c r="AC2892" s="164"/>
      <c r="AD2892" s="164"/>
      <c r="AE2892" s="164"/>
      <c r="AF2892" s="164"/>
      <c r="AG2892" s="164"/>
      <c r="AH2892" s="164"/>
      <c r="AI2892" s="165"/>
      <c r="AJ2892" s="167"/>
      <c r="AK2892" s="164"/>
      <c r="AL2892" s="164"/>
      <c r="AM2892" s="164"/>
      <c r="AN2892" s="164"/>
      <c r="AO2892" s="164"/>
      <c r="AP2892" s="164"/>
      <c r="AQ2892" s="164"/>
      <c r="AR2892" s="165"/>
      <c r="AS2892" s="167"/>
      <c r="AT2892" s="164"/>
      <c r="AU2892" s="164"/>
      <c r="AV2892" s="164"/>
      <c r="AW2892" s="164"/>
      <c r="AX2892" s="169"/>
      <c r="AY2892" s="39"/>
      <c r="AZ2892" s="1"/>
      <c r="BA2892" s="1"/>
      <c r="BB2892" s="4"/>
      <c r="BC2892" s="5"/>
      <c r="BE2892" s="1"/>
      <c r="BF2892" s="1"/>
      <c r="BG2892" s="1"/>
      <c r="BH2892" s="1"/>
      <c r="BI2892" s="1"/>
      <c r="BJ2892" s="1"/>
      <c r="BK2892" s="1"/>
      <c r="BL2892" s="1"/>
      <c r="BM2892" s="1"/>
      <c r="BN2892" s="1"/>
      <c r="BO2892" s="1"/>
      <c r="BP2892" s="1"/>
      <c r="BQ2892" s="1"/>
      <c r="BR2892" s="1"/>
      <c r="BS2892" s="1"/>
      <c r="BT2892" s="1"/>
      <c r="BU2892" s="1"/>
      <c r="BV2892" s="1"/>
      <c r="BW2892" s="1"/>
      <c r="BX2892" s="1"/>
      <c r="BY2892" s="1"/>
      <c r="BZ2892" s="1"/>
      <c r="CA2892" s="1"/>
      <c r="CB2892" s="1"/>
      <c r="CC2892" s="1"/>
      <c r="CD2892" s="1"/>
      <c r="CE2892" s="1"/>
      <c r="CF2892" s="1"/>
      <c r="CG2892" s="1"/>
      <c r="CH2892" s="1"/>
      <c r="CI2892" s="1"/>
      <c r="CJ2892" s="1"/>
      <c r="CK2892" s="1"/>
      <c r="CL2892" s="1"/>
      <c r="CM2892" s="1"/>
      <c r="CN2892" s="1"/>
      <c r="CO2892" s="1"/>
      <c r="CP2892" s="1"/>
      <c r="CQ2892" s="1"/>
      <c r="CR2892" s="1"/>
      <c r="CS2892" s="1"/>
      <c r="CT2892" s="1"/>
      <c r="CU2892" s="1"/>
      <c r="CV2892" s="1"/>
      <c r="CW2892" s="1"/>
      <c r="CX2892" s="1"/>
      <c r="CY2892" s="1"/>
      <c r="CZ2892" s="1"/>
      <c r="DA2892" s="1"/>
      <c r="DB2892" s="1"/>
      <c r="DC2892" s="1"/>
      <c r="DD2892" s="1"/>
      <c r="DE2892" s="1"/>
      <c r="DF2892" s="1"/>
      <c r="DG2892" s="1"/>
      <c r="DH2892" s="1"/>
      <c r="DI2892" s="1"/>
      <c r="DJ2892" s="1"/>
      <c r="DK2892" s="1"/>
      <c r="DL2892" s="1"/>
      <c r="DM2892" s="1"/>
      <c r="DN2892" s="1"/>
      <c r="DO2892" s="1"/>
      <c r="DP2892" s="1"/>
      <c r="DQ2892" s="1"/>
      <c r="DR2892" s="1"/>
      <c r="DS2892" s="1"/>
      <c r="DT2892" s="1"/>
      <c r="DU2892" s="1"/>
      <c r="DV2892" s="1"/>
      <c r="DW2892" s="1"/>
      <c r="DX2892" s="1"/>
      <c r="DY2892" s="1"/>
      <c r="DZ2892" s="1"/>
      <c r="EA2892" s="1"/>
      <c r="EB2892" s="1"/>
      <c r="EC2892" s="1"/>
      <c r="ED2892" s="1"/>
      <c r="EE2892" s="1"/>
      <c r="EF2892" s="1"/>
      <c r="EG2892" s="1"/>
      <c r="EH2892" s="1"/>
      <c r="EI2892" s="1"/>
      <c r="EJ2892" s="1"/>
      <c r="EK2892" s="1"/>
      <c r="EL2892" s="1"/>
      <c r="EM2892" s="1"/>
      <c r="EN2892" s="1"/>
      <c r="EO2892" s="1"/>
      <c r="EP2892" s="1"/>
      <c r="EQ2892" s="1"/>
      <c r="ER2892" s="1"/>
      <c r="ES2892" s="1"/>
      <c r="ET2892" s="1"/>
      <c r="EU2892" s="1"/>
      <c r="EV2892" s="1"/>
      <c r="EW2892" s="1"/>
      <c r="EX2892" s="1"/>
      <c r="EY2892" s="1"/>
      <c r="EZ2892" s="1"/>
      <c r="FA2892" s="1"/>
      <c r="FB2892" s="1"/>
      <c r="FC2892" s="1"/>
      <c r="FD2892" s="1"/>
      <c r="FE2892" s="1"/>
      <c r="FF2892" s="1"/>
      <c r="FG2892" s="1"/>
      <c r="FH2892" s="1"/>
      <c r="FI2892" s="1"/>
      <c r="FJ2892" s="1"/>
      <c r="FK2892" s="1"/>
      <c r="FL2892" s="1"/>
      <c r="FM2892" s="1"/>
      <c r="FN2892" s="1"/>
      <c r="FO2892" s="1"/>
      <c r="FP2892" s="1"/>
      <c r="FQ2892" s="1"/>
      <c r="FR2892" s="1"/>
      <c r="FS2892" s="1"/>
      <c r="FT2892" s="1"/>
      <c r="FU2892" s="1"/>
      <c r="FV2892" s="1"/>
      <c r="FW2892" s="1"/>
      <c r="FX2892" s="1"/>
      <c r="FY2892" s="1"/>
      <c r="FZ2892" s="1"/>
      <c r="GA2892" s="1"/>
      <c r="GB2892" s="1"/>
      <c r="GC2892" s="1"/>
      <c r="GD2892" s="1"/>
      <c r="GE2892" s="1"/>
      <c r="GF2892" s="1"/>
      <c r="GG2892" s="1"/>
      <c r="GH2892" s="1"/>
      <c r="GI2892" s="1"/>
      <c r="GJ2892" s="1"/>
      <c r="GK2892" s="1"/>
      <c r="GL2892" s="1"/>
      <c r="GM2892" s="1"/>
      <c r="GN2892" s="1"/>
      <c r="GO2892" s="1"/>
      <c r="GP2892" s="1"/>
      <c r="GQ2892" s="1"/>
      <c r="GR2892" s="1"/>
      <c r="GS2892" s="1"/>
      <c r="GT2892" s="1"/>
      <c r="GU2892" s="1"/>
      <c r="GV2892" s="1"/>
      <c r="GW2892" s="1"/>
      <c r="GX2892" s="1"/>
      <c r="GY2892" s="1"/>
      <c r="GZ2892" s="1"/>
      <c r="HA2892" s="1"/>
      <c r="HB2892" s="1"/>
      <c r="HC2892" s="1"/>
      <c r="HD2892" s="1"/>
      <c r="HE2892" s="1"/>
      <c r="HF2892" s="1"/>
      <c r="HG2892" s="1"/>
      <c r="HH2892" s="1"/>
      <c r="HI2892" s="1"/>
      <c r="HJ2892" s="1"/>
      <c r="HK2892" s="1"/>
      <c r="HL2892" s="1"/>
      <c r="HM2892" s="1"/>
      <c r="HN2892" s="1"/>
      <c r="HO2892" s="1"/>
      <c r="HP2892" s="1"/>
      <c r="HQ2892" s="1"/>
      <c r="HR2892" s="1"/>
      <c r="HS2892" s="1"/>
      <c r="HT2892" s="1"/>
      <c r="HU2892" s="1"/>
      <c r="HV2892" s="1"/>
      <c r="HW2892" s="1"/>
      <c r="HX2892" s="1"/>
      <c r="HY2892" s="1"/>
      <c r="HZ2892" s="1"/>
      <c r="IA2892" s="1"/>
      <c r="IB2892" s="1"/>
      <c r="IC2892" s="1"/>
      <c r="ID2892" s="1"/>
      <c r="IE2892" s="1"/>
      <c r="IF2892" s="1"/>
      <c r="IG2892" s="1"/>
      <c r="IH2892" s="1"/>
      <c r="II2892" s="1"/>
      <c r="IJ2892" s="1"/>
      <c r="IK2892" s="1"/>
      <c r="IL2892" s="1"/>
      <c r="IM2892" s="1"/>
      <c r="IN2892" s="1"/>
      <c r="IO2892" s="1"/>
      <c r="IP2892" s="1"/>
      <c r="IQ2892" s="1"/>
    </row>
    <row r="2893" spans="1:251" s="3" customFormat="1" ht="18.75" customHeight="1">
      <c r="A2893" s="40"/>
      <c r="B2893" s="59"/>
      <c r="C2893" s="148" t="s">
        <v>364</v>
      </c>
      <c r="D2893" s="149"/>
      <c r="E2893" s="149"/>
      <c r="F2893" s="149"/>
      <c r="G2893" s="149"/>
      <c r="H2893" s="149"/>
      <c r="I2893" s="149"/>
      <c r="J2893" s="149"/>
      <c r="K2893" s="149"/>
      <c r="L2893" s="149"/>
      <c r="M2893" s="149"/>
      <c r="N2893" s="149"/>
      <c r="O2893" s="149"/>
      <c r="P2893" s="149"/>
      <c r="Q2893" s="149"/>
      <c r="R2893" s="149"/>
      <c r="S2893" s="149"/>
      <c r="T2893" s="149"/>
      <c r="U2893" s="149"/>
      <c r="V2893" s="149"/>
      <c r="W2893" s="149"/>
      <c r="X2893" s="149"/>
      <c r="Y2893" s="149"/>
      <c r="Z2893" s="150"/>
      <c r="AA2893" s="151">
        <v>21129</v>
      </c>
      <c r="AB2893" s="152"/>
      <c r="AC2893" s="152"/>
      <c r="AD2893" s="152"/>
      <c r="AE2893" s="152"/>
      <c r="AF2893" s="152"/>
      <c r="AG2893" s="152"/>
      <c r="AH2893" s="152"/>
      <c r="AI2893" s="153"/>
      <c r="AJ2893" s="151">
        <v>9328</v>
      </c>
      <c r="AK2893" s="152"/>
      <c r="AL2893" s="152"/>
      <c r="AM2893" s="152"/>
      <c r="AN2893" s="152"/>
      <c r="AO2893" s="152"/>
      <c r="AP2893" s="152"/>
      <c r="AQ2893" s="152"/>
      <c r="AR2893" s="153"/>
      <c r="AS2893" s="154"/>
      <c r="AT2893" s="155"/>
      <c r="AU2893" s="155"/>
      <c r="AV2893" s="155"/>
      <c r="AW2893" s="155"/>
      <c r="AX2893" s="156"/>
      <c r="AY2893" s="39"/>
      <c r="AZ2893" s="1"/>
      <c r="BA2893" s="1"/>
      <c r="BB2893" s="1"/>
      <c r="BC2893" s="1"/>
      <c r="BD2893" s="1"/>
      <c r="BE2893" s="1"/>
      <c r="BF2893" s="1"/>
      <c r="BG2893" s="1"/>
      <c r="BH2893" s="1"/>
      <c r="BI2893" s="1"/>
      <c r="BJ2893" s="1"/>
      <c r="BK2893" s="1"/>
      <c r="BL2893" s="1"/>
      <c r="BM2893" s="1"/>
      <c r="BN2893" s="1"/>
      <c r="BO2893" s="1"/>
      <c r="BP2893" s="1"/>
      <c r="BQ2893" s="1"/>
      <c r="BR2893" s="1"/>
      <c r="BS2893" s="1"/>
      <c r="BT2893" s="1"/>
      <c r="BU2893" s="1"/>
      <c r="BV2893" s="1"/>
      <c r="BW2893" s="1"/>
      <c r="BX2893" s="1"/>
      <c r="BY2893" s="1"/>
      <c r="BZ2893" s="1"/>
      <c r="CA2893" s="1"/>
      <c r="CB2893" s="1"/>
      <c r="CC2893" s="1"/>
      <c r="CD2893" s="1"/>
      <c r="CE2893" s="1"/>
      <c r="CF2893" s="1"/>
      <c r="CG2893" s="1"/>
      <c r="CH2893" s="1"/>
      <c r="CI2893" s="1"/>
      <c r="CJ2893" s="1"/>
      <c r="CK2893" s="1"/>
      <c r="CL2893" s="1"/>
      <c r="CM2893" s="1"/>
      <c r="CN2893" s="1"/>
      <c r="CO2893" s="1"/>
      <c r="CP2893" s="1"/>
      <c r="CQ2893" s="1"/>
      <c r="CR2893" s="1"/>
      <c r="CS2893" s="1"/>
      <c r="CT2893" s="1"/>
      <c r="CU2893" s="1"/>
      <c r="CV2893" s="1"/>
      <c r="CW2893" s="1"/>
      <c r="CX2893" s="1"/>
      <c r="CY2893" s="1"/>
      <c r="CZ2893" s="1"/>
      <c r="DA2893" s="1"/>
      <c r="DB2893" s="1"/>
      <c r="DC2893" s="1"/>
      <c r="DD2893" s="1"/>
      <c r="DE2893" s="1"/>
      <c r="DF2893" s="1"/>
      <c r="DG2893" s="1"/>
      <c r="DH2893" s="1"/>
      <c r="DI2893" s="1"/>
      <c r="DJ2893" s="1"/>
      <c r="DK2893" s="1"/>
      <c r="DL2893" s="1"/>
      <c r="DM2893" s="1"/>
      <c r="DN2893" s="1"/>
      <c r="DO2893" s="1"/>
      <c r="DP2893" s="1"/>
      <c r="DQ2893" s="1"/>
      <c r="DR2893" s="1"/>
      <c r="DS2893" s="1"/>
      <c r="DT2893" s="1"/>
      <c r="DU2893" s="1"/>
      <c r="DV2893" s="1"/>
      <c r="DW2893" s="1"/>
      <c r="DX2893" s="1"/>
      <c r="DY2893" s="1"/>
      <c r="DZ2893" s="1"/>
      <c r="EA2893" s="1"/>
      <c r="EB2893" s="1"/>
      <c r="EC2893" s="1"/>
      <c r="ED2893" s="1"/>
      <c r="EE2893" s="1"/>
      <c r="EF2893" s="1"/>
      <c r="EG2893" s="1"/>
      <c r="EH2893" s="1"/>
      <c r="EI2893" s="1"/>
      <c r="EJ2893" s="1"/>
      <c r="EK2893" s="1"/>
      <c r="EL2893" s="1"/>
      <c r="EM2893" s="1"/>
      <c r="EN2893" s="1"/>
      <c r="EO2893" s="1"/>
      <c r="EP2893" s="1"/>
      <c r="EQ2893" s="1"/>
      <c r="ER2893" s="1"/>
      <c r="ES2893" s="1"/>
      <c r="ET2893" s="1"/>
      <c r="EU2893" s="1"/>
      <c r="EV2893" s="1"/>
      <c r="EW2893" s="1"/>
      <c r="EX2893" s="1"/>
      <c r="EY2893" s="1"/>
      <c r="EZ2893" s="1"/>
      <c r="FA2893" s="1"/>
      <c r="FB2893" s="1"/>
      <c r="FC2893" s="1"/>
      <c r="FD2893" s="1"/>
      <c r="FE2893" s="1"/>
      <c r="FF2893" s="1"/>
      <c r="FG2893" s="1"/>
      <c r="FH2893" s="1"/>
      <c r="FI2893" s="1"/>
      <c r="FJ2893" s="1"/>
      <c r="FK2893" s="1"/>
      <c r="FL2893" s="1"/>
      <c r="FM2893" s="1"/>
      <c r="FN2893" s="1"/>
      <c r="FO2893" s="1"/>
      <c r="FP2893" s="1"/>
      <c r="FQ2893" s="1"/>
      <c r="FR2893" s="1"/>
      <c r="FS2893" s="1"/>
      <c r="FT2893" s="1"/>
      <c r="FU2893" s="1"/>
      <c r="FV2893" s="1"/>
      <c r="FW2893" s="1"/>
      <c r="FX2893" s="1"/>
      <c r="FY2893" s="1"/>
      <c r="FZ2893" s="1"/>
      <c r="GA2893" s="1"/>
      <c r="GB2893" s="1"/>
      <c r="GC2893" s="1"/>
      <c r="GD2893" s="1"/>
      <c r="GE2893" s="1"/>
      <c r="GF2893" s="1"/>
      <c r="GG2893" s="1"/>
      <c r="GH2893" s="1"/>
      <c r="GI2893" s="1"/>
      <c r="GJ2893" s="1"/>
      <c r="GK2893" s="1"/>
      <c r="GL2893" s="1"/>
      <c r="GM2893" s="1"/>
      <c r="GN2893" s="1"/>
      <c r="GO2893" s="1"/>
      <c r="GP2893" s="1"/>
      <c r="GQ2893" s="1"/>
      <c r="GR2893" s="1"/>
      <c r="GS2893" s="1"/>
      <c r="GT2893" s="1"/>
      <c r="GU2893" s="1"/>
      <c r="GV2893" s="1"/>
      <c r="GW2893" s="1"/>
      <c r="GX2893" s="1"/>
      <c r="GY2893" s="1"/>
      <c r="GZ2893" s="1"/>
      <c r="HA2893" s="1"/>
      <c r="HB2893" s="1"/>
      <c r="HC2893" s="1"/>
      <c r="HD2893" s="1"/>
      <c r="HE2893" s="1"/>
      <c r="HF2893" s="1"/>
      <c r="HG2893" s="1"/>
      <c r="HH2893" s="1"/>
      <c r="HI2893" s="1"/>
      <c r="HJ2893" s="1"/>
      <c r="HK2893" s="1"/>
      <c r="HL2893" s="1"/>
      <c r="HM2893" s="1"/>
      <c r="HN2893" s="1"/>
      <c r="HO2893" s="1"/>
      <c r="HP2893" s="1"/>
      <c r="HQ2893" s="1"/>
      <c r="HR2893" s="1"/>
      <c r="HS2893" s="1"/>
      <c r="HT2893" s="1"/>
      <c r="HU2893" s="1"/>
      <c r="HV2893" s="1"/>
      <c r="HW2893" s="1"/>
      <c r="HX2893" s="1"/>
      <c r="HY2893" s="1"/>
      <c r="HZ2893" s="1"/>
      <c r="IA2893" s="1"/>
      <c r="IB2893" s="1"/>
      <c r="IC2893" s="1"/>
      <c r="ID2893" s="1"/>
      <c r="IE2893" s="1"/>
      <c r="IF2893" s="1"/>
      <c r="IG2893" s="1"/>
      <c r="IH2893" s="1"/>
      <c r="II2893" s="1"/>
      <c r="IJ2893" s="1"/>
      <c r="IK2893" s="1"/>
      <c r="IL2893" s="1"/>
      <c r="IM2893" s="1"/>
      <c r="IN2893" s="1"/>
      <c r="IO2893" s="1"/>
      <c r="IP2893" s="1"/>
      <c r="IQ2893" s="1"/>
    </row>
    <row r="2894" spans="1:251" s="3" customFormat="1" ht="18.75" customHeight="1">
      <c r="A2894" s="40"/>
      <c r="B2894" s="59"/>
      <c r="C2894" s="148" t="s">
        <v>365</v>
      </c>
      <c r="D2894" s="149"/>
      <c r="E2894" s="149"/>
      <c r="F2894" s="149"/>
      <c r="G2894" s="149"/>
      <c r="H2894" s="149"/>
      <c r="I2894" s="149"/>
      <c r="J2894" s="149"/>
      <c r="K2894" s="149"/>
      <c r="L2894" s="149"/>
      <c r="M2894" s="149"/>
      <c r="N2894" s="149"/>
      <c r="O2894" s="149"/>
      <c r="P2894" s="149"/>
      <c r="Q2894" s="149"/>
      <c r="R2894" s="149"/>
      <c r="S2894" s="149"/>
      <c r="T2894" s="149"/>
      <c r="U2894" s="149"/>
      <c r="V2894" s="149"/>
      <c r="W2894" s="149"/>
      <c r="X2894" s="149"/>
      <c r="Y2894" s="149"/>
      <c r="Z2894" s="150"/>
      <c r="AA2894" s="151">
        <v>1190</v>
      </c>
      <c r="AB2894" s="152"/>
      <c r="AC2894" s="152"/>
      <c r="AD2894" s="152"/>
      <c r="AE2894" s="152"/>
      <c r="AF2894" s="152"/>
      <c r="AG2894" s="152"/>
      <c r="AH2894" s="152"/>
      <c r="AI2894" s="153"/>
      <c r="AJ2894" s="151">
        <v>3384</v>
      </c>
      <c r="AK2894" s="152"/>
      <c r="AL2894" s="152"/>
      <c r="AM2894" s="152"/>
      <c r="AN2894" s="152"/>
      <c r="AO2894" s="152"/>
      <c r="AP2894" s="152"/>
      <c r="AQ2894" s="152"/>
      <c r="AR2894" s="153"/>
      <c r="AS2894" s="154"/>
      <c r="AT2894" s="155"/>
      <c r="AU2894" s="155"/>
      <c r="AV2894" s="155"/>
      <c r="AW2894" s="155"/>
      <c r="AX2894" s="156"/>
      <c r="AY2894" s="39"/>
      <c r="AZ2894" s="1"/>
      <c r="BA2894" s="1"/>
      <c r="BB2894" s="1"/>
      <c r="BC2894" s="1"/>
      <c r="BD2894" s="1"/>
      <c r="BE2894" s="1"/>
      <c r="BF2894" s="1"/>
      <c r="BG2894" s="1"/>
      <c r="BH2894" s="1"/>
      <c r="BI2894" s="1"/>
      <c r="BJ2894" s="1"/>
      <c r="BK2894" s="1"/>
      <c r="BL2894" s="1"/>
      <c r="BM2894" s="1"/>
      <c r="BN2894" s="1"/>
      <c r="BO2894" s="1"/>
      <c r="BP2894" s="1"/>
      <c r="BQ2894" s="1"/>
      <c r="BR2894" s="1"/>
      <c r="BS2894" s="1"/>
      <c r="BT2894" s="1"/>
      <c r="BU2894" s="1"/>
      <c r="BV2894" s="1"/>
      <c r="BW2894" s="1"/>
      <c r="BX2894" s="1"/>
      <c r="BY2894" s="1"/>
      <c r="BZ2894" s="1"/>
      <c r="CA2894" s="1"/>
      <c r="CB2894" s="1"/>
      <c r="CC2894" s="1"/>
      <c r="CD2894" s="1"/>
      <c r="CE2894" s="1"/>
      <c r="CF2894" s="1"/>
      <c r="CG2894" s="1"/>
      <c r="CH2894" s="1"/>
      <c r="CI2894" s="1"/>
      <c r="CJ2894" s="1"/>
      <c r="CK2894" s="1"/>
      <c r="CL2894" s="1"/>
      <c r="CM2894" s="1"/>
      <c r="CN2894" s="1"/>
      <c r="CO2894" s="1"/>
      <c r="CP2894" s="1"/>
      <c r="CQ2894" s="1"/>
      <c r="CR2894" s="1"/>
      <c r="CS2894" s="1"/>
      <c r="CT2894" s="1"/>
      <c r="CU2894" s="1"/>
      <c r="CV2894" s="1"/>
      <c r="CW2894" s="1"/>
      <c r="CX2894" s="1"/>
      <c r="CY2894" s="1"/>
      <c r="CZ2894" s="1"/>
      <c r="DA2894" s="1"/>
      <c r="DB2894" s="1"/>
      <c r="DC2894" s="1"/>
      <c r="DD2894" s="1"/>
      <c r="DE2894" s="1"/>
      <c r="DF2894" s="1"/>
      <c r="DG2894" s="1"/>
      <c r="DH2894" s="1"/>
      <c r="DI2894" s="1"/>
      <c r="DJ2894" s="1"/>
      <c r="DK2894" s="1"/>
      <c r="DL2894" s="1"/>
      <c r="DM2894" s="1"/>
      <c r="DN2894" s="1"/>
      <c r="DO2894" s="1"/>
      <c r="DP2894" s="1"/>
      <c r="DQ2894" s="1"/>
      <c r="DR2894" s="1"/>
      <c r="DS2894" s="1"/>
      <c r="DT2894" s="1"/>
      <c r="DU2894" s="1"/>
      <c r="DV2894" s="1"/>
      <c r="DW2894" s="1"/>
      <c r="DX2894" s="1"/>
      <c r="DY2894" s="1"/>
      <c r="DZ2894" s="1"/>
      <c r="EA2894" s="1"/>
      <c r="EB2894" s="1"/>
      <c r="EC2894" s="1"/>
      <c r="ED2894" s="1"/>
      <c r="EE2894" s="1"/>
      <c r="EF2894" s="1"/>
      <c r="EG2894" s="1"/>
      <c r="EH2894" s="1"/>
      <c r="EI2894" s="1"/>
      <c r="EJ2894" s="1"/>
      <c r="EK2894" s="1"/>
      <c r="EL2894" s="1"/>
      <c r="EM2894" s="1"/>
      <c r="EN2894" s="1"/>
      <c r="EO2894" s="1"/>
      <c r="EP2894" s="1"/>
      <c r="EQ2894" s="1"/>
      <c r="ER2894" s="1"/>
      <c r="ES2894" s="1"/>
      <c r="ET2894" s="1"/>
      <c r="EU2894" s="1"/>
      <c r="EV2894" s="1"/>
      <c r="EW2894" s="1"/>
      <c r="EX2894" s="1"/>
      <c r="EY2894" s="1"/>
      <c r="EZ2894" s="1"/>
      <c r="FA2894" s="1"/>
      <c r="FB2894" s="1"/>
      <c r="FC2894" s="1"/>
      <c r="FD2894" s="1"/>
      <c r="FE2894" s="1"/>
      <c r="FF2894" s="1"/>
      <c r="FG2894" s="1"/>
      <c r="FH2894" s="1"/>
      <c r="FI2894" s="1"/>
      <c r="FJ2894" s="1"/>
      <c r="FK2894" s="1"/>
      <c r="FL2894" s="1"/>
      <c r="FM2894" s="1"/>
      <c r="FN2894" s="1"/>
      <c r="FO2894" s="1"/>
      <c r="FP2894" s="1"/>
      <c r="FQ2894" s="1"/>
      <c r="FR2894" s="1"/>
      <c r="FS2894" s="1"/>
      <c r="FT2894" s="1"/>
      <c r="FU2894" s="1"/>
      <c r="FV2894" s="1"/>
      <c r="FW2894" s="1"/>
      <c r="FX2894" s="1"/>
      <c r="FY2894" s="1"/>
      <c r="FZ2894" s="1"/>
      <c r="GA2894" s="1"/>
      <c r="GB2894" s="1"/>
      <c r="GC2894" s="1"/>
      <c r="GD2894" s="1"/>
      <c r="GE2894" s="1"/>
      <c r="GF2894" s="1"/>
      <c r="GG2894" s="1"/>
      <c r="GH2894" s="1"/>
      <c r="GI2894" s="1"/>
      <c r="GJ2894" s="1"/>
      <c r="GK2894" s="1"/>
      <c r="GL2894" s="1"/>
      <c r="GM2894" s="1"/>
      <c r="GN2894" s="1"/>
      <c r="GO2894" s="1"/>
      <c r="GP2894" s="1"/>
      <c r="GQ2894" s="1"/>
      <c r="GR2894" s="1"/>
      <c r="GS2894" s="1"/>
      <c r="GT2894" s="1"/>
      <c r="GU2894" s="1"/>
      <c r="GV2894" s="1"/>
      <c r="GW2894" s="1"/>
      <c r="GX2894" s="1"/>
      <c r="GY2894" s="1"/>
      <c r="GZ2894" s="1"/>
      <c r="HA2894" s="1"/>
      <c r="HB2894" s="1"/>
      <c r="HC2894" s="1"/>
      <c r="HD2894" s="1"/>
      <c r="HE2894" s="1"/>
      <c r="HF2894" s="1"/>
      <c r="HG2894" s="1"/>
      <c r="HH2894" s="1"/>
      <c r="HI2894" s="1"/>
      <c r="HJ2894" s="1"/>
      <c r="HK2894" s="1"/>
      <c r="HL2894" s="1"/>
      <c r="HM2894" s="1"/>
      <c r="HN2894" s="1"/>
      <c r="HO2894" s="1"/>
      <c r="HP2894" s="1"/>
      <c r="HQ2894" s="1"/>
      <c r="HR2894" s="1"/>
      <c r="HS2894" s="1"/>
      <c r="HT2894" s="1"/>
      <c r="HU2894" s="1"/>
      <c r="HV2894" s="1"/>
      <c r="HW2894" s="1"/>
      <c r="HX2894" s="1"/>
      <c r="HY2894" s="1"/>
      <c r="HZ2894" s="1"/>
      <c r="IA2894" s="1"/>
      <c r="IB2894" s="1"/>
      <c r="IC2894" s="1"/>
      <c r="ID2894" s="1"/>
      <c r="IE2894" s="1"/>
      <c r="IF2894" s="1"/>
      <c r="IG2894" s="1"/>
      <c r="IH2894" s="1"/>
      <c r="II2894" s="1"/>
      <c r="IJ2894" s="1"/>
      <c r="IK2894" s="1"/>
      <c r="IL2894" s="1"/>
      <c r="IM2894" s="1"/>
      <c r="IN2894" s="1"/>
      <c r="IO2894" s="1"/>
      <c r="IP2894" s="1"/>
      <c r="IQ2894" s="1"/>
    </row>
    <row r="2895" spans="1:251" s="3" customFormat="1" ht="18.75" customHeight="1" thickBot="1">
      <c r="A2895" s="41"/>
      <c r="B2895" s="132" t="s">
        <v>14</v>
      </c>
      <c r="C2895" s="133"/>
      <c r="D2895" s="133"/>
      <c r="E2895" s="133"/>
      <c r="F2895" s="133"/>
      <c r="G2895" s="133"/>
      <c r="H2895" s="133"/>
      <c r="I2895" s="133"/>
      <c r="J2895" s="133"/>
      <c r="K2895" s="133"/>
      <c r="L2895" s="133"/>
      <c r="M2895" s="133"/>
      <c r="N2895" s="133"/>
      <c r="O2895" s="133"/>
      <c r="P2895" s="133"/>
      <c r="Q2895" s="133"/>
      <c r="R2895" s="133"/>
      <c r="S2895" s="133"/>
      <c r="T2895" s="133"/>
      <c r="U2895" s="133"/>
      <c r="V2895" s="133"/>
      <c r="W2895" s="133"/>
      <c r="X2895" s="133"/>
      <c r="Y2895" s="133"/>
      <c r="Z2895" s="134"/>
      <c r="AA2895" s="135">
        <f>SUM($AA$2893:$AA$2894)</f>
        <v>22319</v>
      </c>
      <c r="AB2895" s="136"/>
      <c r="AC2895" s="136"/>
      <c r="AD2895" s="136"/>
      <c r="AE2895" s="136"/>
      <c r="AF2895" s="136"/>
      <c r="AG2895" s="136"/>
      <c r="AH2895" s="136"/>
      <c r="AI2895" s="137"/>
      <c r="AJ2895" s="135">
        <f>SUM($AJ$2893:$AJ$2894)</f>
        <v>12712</v>
      </c>
      <c r="AK2895" s="136"/>
      <c r="AL2895" s="136"/>
      <c r="AM2895" s="136"/>
      <c r="AN2895" s="136"/>
      <c r="AO2895" s="136"/>
      <c r="AP2895" s="136"/>
      <c r="AQ2895" s="136"/>
      <c r="AR2895" s="137"/>
      <c r="AS2895" s="138"/>
      <c r="AT2895" s="139"/>
      <c r="AU2895" s="139"/>
      <c r="AV2895" s="139"/>
      <c r="AW2895" s="139"/>
      <c r="AX2895" s="140"/>
      <c r="AY2895" s="39"/>
      <c r="AZ2895" s="1"/>
      <c r="BA2895" s="1"/>
      <c r="BB2895" s="1"/>
      <c r="BC2895" s="1"/>
      <c r="BD2895" s="1"/>
      <c r="BE2895" s="1"/>
      <c r="BF2895" s="1"/>
      <c r="BG2895" s="1"/>
      <c r="BH2895" s="1"/>
      <c r="BI2895" s="1"/>
      <c r="BJ2895" s="1"/>
      <c r="BK2895" s="1"/>
      <c r="BL2895" s="1"/>
      <c r="BM2895" s="1"/>
      <c r="BN2895" s="1"/>
      <c r="BO2895" s="1"/>
      <c r="BP2895" s="1"/>
      <c r="BQ2895" s="1"/>
      <c r="BR2895" s="1"/>
      <c r="BS2895" s="1"/>
      <c r="BT2895" s="1"/>
      <c r="BU2895" s="1"/>
      <c r="BV2895" s="1"/>
      <c r="BW2895" s="1"/>
      <c r="BX2895" s="1"/>
      <c r="BY2895" s="1"/>
      <c r="BZ2895" s="1"/>
      <c r="CA2895" s="1"/>
      <c r="CB2895" s="1"/>
      <c r="CC2895" s="1"/>
      <c r="CD2895" s="1"/>
      <c r="CE2895" s="1"/>
      <c r="CF2895" s="1"/>
      <c r="CG2895" s="1"/>
      <c r="CH2895" s="1"/>
      <c r="CI2895" s="1"/>
      <c r="CJ2895" s="1"/>
      <c r="CK2895" s="1"/>
      <c r="CL2895" s="1"/>
      <c r="CM2895" s="1"/>
      <c r="CN2895" s="1"/>
      <c r="CO2895" s="1"/>
      <c r="CP2895" s="1"/>
      <c r="CQ2895" s="1"/>
      <c r="CR2895" s="1"/>
      <c r="CS2895" s="1"/>
      <c r="CT2895" s="1"/>
      <c r="CU2895" s="1"/>
      <c r="CV2895" s="1"/>
      <c r="CW2895" s="1"/>
      <c r="CX2895" s="1"/>
      <c r="CY2895" s="1"/>
      <c r="CZ2895" s="1"/>
      <c r="DA2895" s="1"/>
      <c r="DB2895" s="1"/>
      <c r="DC2895" s="1"/>
      <c r="DD2895" s="1"/>
      <c r="DE2895" s="1"/>
      <c r="DF2895" s="1"/>
      <c r="DG2895" s="1"/>
      <c r="DH2895" s="1"/>
      <c r="DI2895" s="1"/>
      <c r="DJ2895" s="1"/>
      <c r="DK2895" s="1"/>
      <c r="DL2895" s="1"/>
      <c r="DM2895" s="1"/>
      <c r="DN2895" s="1"/>
      <c r="DO2895" s="1"/>
      <c r="DP2895" s="1"/>
      <c r="DQ2895" s="1"/>
      <c r="DR2895" s="1"/>
      <c r="DS2895" s="1"/>
      <c r="DT2895" s="1"/>
      <c r="DU2895" s="1"/>
      <c r="DV2895" s="1"/>
      <c r="DW2895" s="1"/>
      <c r="DX2895" s="1"/>
      <c r="DY2895" s="1"/>
      <c r="DZ2895" s="1"/>
      <c r="EA2895" s="1"/>
      <c r="EB2895" s="1"/>
      <c r="EC2895" s="1"/>
      <c r="ED2895" s="1"/>
      <c r="EE2895" s="1"/>
      <c r="EF2895" s="1"/>
      <c r="EG2895" s="1"/>
      <c r="EH2895" s="1"/>
      <c r="EI2895" s="1"/>
      <c r="EJ2895" s="1"/>
      <c r="EK2895" s="1"/>
      <c r="EL2895" s="1"/>
      <c r="EM2895" s="1"/>
      <c r="EN2895" s="1"/>
      <c r="EO2895" s="1"/>
      <c r="EP2895" s="1"/>
      <c r="EQ2895" s="1"/>
      <c r="ER2895" s="1"/>
      <c r="ES2895" s="1"/>
      <c r="ET2895" s="1"/>
      <c r="EU2895" s="1"/>
      <c r="EV2895" s="1"/>
      <c r="EW2895" s="1"/>
      <c r="EX2895" s="1"/>
      <c r="EY2895" s="1"/>
      <c r="EZ2895" s="1"/>
      <c r="FA2895" s="1"/>
      <c r="FB2895" s="1"/>
      <c r="FC2895" s="1"/>
      <c r="FD2895" s="1"/>
      <c r="FE2895" s="1"/>
      <c r="FF2895" s="1"/>
      <c r="FG2895" s="1"/>
      <c r="FH2895" s="1"/>
      <c r="FI2895" s="1"/>
      <c r="FJ2895" s="1"/>
      <c r="FK2895" s="1"/>
      <c r="FL2895" s="1"/>
      <c r="FM2895" s="1"/>
      <c r="FN2895" s="1"/>
      <c r="FO2895" s="1"/>
      <c r="FP2895" s="1"/>
      <c r="FQ2895" s="1"/>
      <c r="FR2895" s="1"/>
      <c r="FS2895" s="1"/>
      <c r="FT2895" s="1"/>
      <c r="FU2895" s="1"/>
      <c r="FV2895" s="1"/>
      <c r="FW2895" s="1"/>
      <c r="FX2895" s="1"/>
      <c r="FY2895" s="1"/>
      <c r="FZ2895" s="1"/>
      <c r="GA2895" s="1"/>
      <c r="GB2895" s="1"/>
      <c r="GC2895" s="1"/>
      <c r="GD2895" s="1"/>
      <c r="GE2895" s="1"/>
      <c r="GF2895" s="1"/>
      <c r="GG2895" s="1"/>
      <c r="GH2895" s="1"/>
      <c r="GI2895" s="1"/>
      <c r="GJ2895" s="1"/>
      <c r="GK2895" s="1"/>
      <c r="GL2895" s="1"/>
      <c r="GM2895" s="1"/>
      <c r="GN2895" s="1"/>
      <c r="GO2895" s="1"/>
      <c r="GP2895" s="1"/>
      <c r="GQ2895" s="1"/>
      <c r="GR2895" s="1"/>
      <c r="GS2895" s="1"/>
      <c r="GT2895" s="1"/>
      <c r="GU2895" s="1"/>
      <c r="GV2895" s="1"/>
      <c r="GW2895" s="1"/>
      <c r="GX2895" s="1"/>
      <c r="GY2895" s="1"/>
      <c r="GZ2895" s="1"/>
      <c r="HA2895" s="1"/>
      <c r="HB2895" s="1"/>
      <c r="HC2895" s="1"/>
      <c r="HD2895" s="1"/>
      <c r="HE2895" s="1"/>
      <c r="HF2895" s="1"/>
      <c r="HG2895" s="1"/>
      <c r="HH2895" s="1"/>
      <c r="HI2895" s="1"/>
      <c r="HJ2895" s="1"/>
      <c r="HK2895" s="1"/>
      <c r="HL2895" s="1"/>
      <c r="HM2895" s="1"/>
      <c r="HN2895" s="1"/>
      <c r="HO2895" s="1"/>
      <c r="HP2895" s="1"/>
      <c r="HQ2895" s="1"/>
      <c r="HR2895" s="1"/>
      <c r="HS2895" s="1"/>
      <c r="HT2895" s="1"/>
      <c r="HU2895" s="1"/>
      <c r="HV2895" s="1"/>
      <c r="HW2895" s="1"/>
      <c r="HX2895" s="1"/>
      <c r="HY2895" s="1"/>
      <c r="HZ2895" s="1"/>
      <c r="IA2895" s="1"/>
      <c r="IB2895" s="1"/>
      <c r="IC2895" s="1"/>
      <c r="ID2895" s="1"/>
      <c r="IE2895" s="1"/>
      <c r="IF2895" s="1"/>
      <c r="IG2895" s="1"/>
      <c r="IH2895" s="1"/>
      <c r="II2895" s="1"/>
      <c r="IJ2895" s="1"/>
      <c r="IK2895" s="1"/>
      <c r="IL2895" s="1"/>
      <c r="IM2895" s="1"/>
      <c r="IN2895" s="1"/>
      <c r="IO2895" s="1"/>
      <c r="IP2895" s="1"/>
      <c r="IQ2895" s="1"/>
    </row>
    <row r="2897" spans="1:113" ht="18.75">
      <c r="A2897" s="38" t="s">
        <v>0</v>
      </c>
      <c r="AW2897" s="44"/>
      <c r="AX2897" s="45"/>
      <c r="AY2897" s="44"/>
    </row>
    <row r="2899" spans="1:113" ht="18.75">
      <c r="B2899" s="141" t="s">
        <v>8</v>
      </c>
      <c r="C2899" s="142"/>
      <c r="D2899" s="142"/>
      <c r="E2899" s="142"/>
      <c r="F2899" s="142"/>
      <c r="G2899" s="142"/>
      <c r="H2899" s="142"/>
      <c r="I2899" s="142"/>
      <c r="J2899" s="142"/>
      <c r="K2899" s="142"/>
      <c r="L2899" s="142"/>
      <c r="M2899" s="142"/>
      <c r="N2899" s="142"/>
      <c r="O2899" s="142"/>
      <c r="P2899" s="142"/>
      <c r="Q2899" s="142"/>
      <c r="R2899" s="142"/>
      <c r="S2899" s="142"/>
      <c r="T2899" s="142"/>
      <c r="U2899" s="142"/>
      <c r="V2899" s="142"/>
      <c r="W2899" s="142"/>
      <c r="X2899" s="142"/>
      <c r="Y2899" s="142"/>
      <c r="Z2899" s="142"/>
      <c r="AA2899" s="142"/>
      <c r="AB2899" s="142"/>
      <c r="AC2899" s="142"/>
      <c r="AD2899" s="142"/>
      <c r="AE2899" s="142"/>
      <c r="AF2899" s="142"/>
      <c r="AG2899" s="142"/>
      <c r="AH2899" s="142"/>
      <c r="AI2899" s="142"/>
      <c r="AJ2899" s="142"/>
      <c r="AK2899" s="142"/>
      <c r="AL2899" s="142"/>
      <c r="AM2899" s="142"/>
      <c r="AN2899" s="142"/>
      <c r="AO2899" s="142"/>
      <c r="AP2899" s="142"/>
      <c r="AQ2899" s="142"/>
      <c r="AR2899" s="142"/>
      <c r="AS2899" s="142"/>
      <c r="AT2899" s="142"/>
      <c r="AU2899" s="142"/>
      <c r="AV2899" s="142"/>
      <c r="AW2899" s="142"/>
      <c r="AX2899" s="142"/>
    </row>
    <row r="2900" spans="1:113">
      <c r="Z2900" s="46"/>
      <c r="AD2900" s="46"/>
      <c r="AE2900" s="46"/>
      <c r="AF2900" s="46"/>
      <c r="AG2900" s="46"/>
      <c r="AH2900" s="46"/>
      <c r="AI2900" s="46"/>
      <c r="AO2900" s="46"/>
    </row>
    <row r="2901" spans="1:113" ht="13.5" thickBot="1">
      <c r="Z2901" s="46"/>
      <c r="AD2901" s="46"/>
      <c r="AE2901" s="46"/>
      <c r="AF2901" s="46"/>
      <c r="AG2901" s="46"/>
      <c r="AH2901" s="46"/>
      <c r="AI2901" s="46"/>
      <c r="AO2901" s="46"/>
      <c r="DI2901" s="2"/>
    </row>
    <row r="2902" spans="1:113" ht="24.75" customHeight="1" thickBot="1">
      <c r="B2902" s="143" t="s">
        <v>1</v>
      </c>
      <c r="C2902" s="144"/>
      <c r="D2902" s="144"/>
      <c r="E2902" s="144"/>
      <c r="F2902" s="144"/>
      <c r="G2902" s="144"/>
      <c r="H2902" s="145" t="s">
        <v>356</v>
      </c>
      <c r="I2902" s="146"/>
      <c r="J2902" s="146"/>
      <c r="K2902" s="146"/>
      <c r="L2902" s="146"/>
      <c r="M2902" s="146"/>
      <c r="N2902" s="146"/>
      <c r="O2902" s="146"/>
      <c r="P2902" s="146"/>
      <c r="Q2902" s="146"/>
      <c r="R2902" s="146"/>
      <c r="S2902" s="146"/>
      <c r="T2902" s="146"/>
      <c r="U2902" s="146"/>
      <c r="V2902" s="146"/>
      <c r="W2902" s="146"/>
      <c r="X2902" s="146"/>
      <c r="Y2902" s="146"/>
      <c r="Z2902" s="146"/>
      <c r="AA2902" s="146"/>
      <c r="AB2902" s="146"/>
      <c r="AC2902" s="146"/>
      <c r="AD2902" s="146"/>
      <c r="AE2902" s="146"/>
      <c r="AF2902" s="146"/>
      <c r="AG2902" s="146"/>
      <c r="AH2902" s="146"/>
      <c r="AI2902" s="146"/>
      <c r="AJ2902" s="146"/>
      <c r="AK2902" s="146"/>
      <c r="AL2902" s="146"/>
      <c r="AM2902" s="146"/>
      <c r="AN2902" s="146"/>
      <c r="AO2902" s="146"/>
      <c r="AP2902" s="146"/>
      <c r="AQ2902" s="146"/>
      <c r="AR2902" s="146"/>
      <c r="AS2902" s="146"/>
      <c r="AT2902" s="146"/>
      <c r="AU2902" s="146"/>
      <c r="AV2902" s="146"/>
      <c r="AW2902" s="146"/>
      <c r="AX2902" s="147"/>
      <c r="DI2902" s="2"/>
    </row>
    <row r="2903" spans="1:113" ht="14.25">
      <c r="B2903" s="47"/>
      <c r="C2903" s="47"/>
      <c r="D2903" s="47"/>
      <c r="E2903" s="47"/>
      <c r="F2903" s="47"/>
      <c r="G2903" s="47"/>
      <c r="H2903" s="40"/>
      <c r="I2903" s="40"/>
      <c r="J2903" s="40"/>
      <c r="K2903" s="40"/>
      <c r="L2903" s="48"/>
      <c r="M2903" s="48"/>
      <c r="N2903" s="48"/>
      <c r="O2903" s="48"/>
      <c r="P2903" s="40"/>
      <c r="Q2903" s="40"/>
      <c r="R2903" s="40"/>
      <c r="S2903" s="40"/>
      <c r="T2903" s="40"/>
      <c r="U2903" s="40"/>
      <c r="V2903" s="49"/>
      <c r="W2903" s="49"/>
      <c r="X2903" s="49"/>
      <c r="Y2903" s="49"/>
      <c r="Z2903" s="49"/>
      <c r="AA2903" s="49"/>
      <c r="AB2903" s="49"/>
      <c r="AC2903" s="49"/>
      <c r="AD2903" s="49"/>
      <c r="AE2903" s="49"/>
      <c r="AF2903" s="49"/>
      <c r="AG2903" s="49"/>
      <c r="AH2903" s="49"/>
      <c r="AI2903" s="49"/>
      <c r="AJ2903" s="49"/>
      <c r="AK2903" s="49"/>
      <c r="AL2903" s="49"/>
      <c r="AM2903" s="49"/>
      <c r="AN2903" s="49"/>
      <c r="AO2903" s="49"/>
      <c r="AP2903" s="49"/>
      <c r="AQ2903" s="49"/>
      <c r="AR2903" s="49"/>
      <c r="AS2903" s="49"/>
      <c r="AT2903" s="49"/>
      <c r="AU2903" s="49"/>
      <c r="AV2903" s="49"/>
      <c r="AW2903" s="49"/>
      <c r="AX2903" s="49"/>
      <c r="DI2903" s="2"/>
    </row>
    <row r="2904" spans="1:113" ht="15" thickBot="1">
      <c r="A2904" s="61"/>
      <c r="B2904" s="49" t="s">
        <v>2</v>
      </c>
      <c r="C2904" s="40"/>
      <c r="D2904" s="40"/>
      <c r="E2904" s="40"/>
      <c r="F2904" s="40"/>
      <c r="G2904" s="40"/>
      <c r="H2904" s="40"/>
      <c r="I2904" s="40"/>
      <c r="J2904" s="40"/>
      <c r="K2904" s="40"/>
      <c r="L2904" s="48"/>
      <c r="M2904" s="48"/>
      <c r="N2904" s="48"/>
      <c r="O2904" s="48"/>
      <c r="P2904" s="40"/>
      <c r="Q2904" s="40"/>
      <c r="R2904" s="40"/>
      <c r="S2904" s="40"/>
      <c r="T2904" s="40"/>
      <c r="U2904" s="40"/>
      <c r="V2904" s="49"/>
      <c r="W2904" s="49"/>
      <c r="X2904" s="49"/>
      <c r="Y2904" s="49"/>
      <c r="Z2904" s="49"/>
      <c r="AA2904" s="49"/>
      <c r="AB2904" s="49"/>
      <c r="AC2904" s="49"/>
      <c r="AD2904" s="49"/>
      <c r="AE2904" s="49"/>
      <c r="AF2904" s="49"/>
      <c r="AG2904" s="49"/>
      <c r="AH2904" s="49"/>
      <c r="AI2904" s="49"/>
      <c r="AJ2904" s="49"/>
      <c r="AK2904" s="49"/>
      <c r="AL2904" s="49"/>
      <c r="AM2904" s="49"/>
      <c r="AN2904" s="49"/>
      <c r="AO2904" s="49"/>
      <c r="AP2904" s="49"/>
      <c r="AQ2904" s="49"/>
      <c r="AR2904" s="49"/>
      <c r="AS2904" s="49"/>
      <c r="AT2904" s="49"/>
      <c r="AU2904" s="49"/>
      <c r="AV2904" s="49"/>
      <c r="AW2904" s="49"/>
      <c r="AX2904" s="49"/>
      <c r="DI2904" s="2"/>
    </row>
    <row r="2905" spans="1:113" ht="14.25">
      <c r="A2905" s="40"/>
      <c r="B2905" s="50"/>
      <c r="C2905" s="47"/>
      <c r="D2905" s="47"/>
      <c r="E2905" s="47"/>
      <c r="F2905" s="47"/>
      <c r="G2905" s="47"/>
      <c r="H2905" s="47"/>
      <c r="I2905" s="47"/>
      <c r="J2905" s="47"/>
      <c r="K2905" s="47"/>
      <c r="L2905" s="51"/>
      <c r="M2905" s="51"/>
      <c r="N2905" s="51"/>
      <c r="O2905" s="51"/>
      <c r="P2905" s="47"/>
      <c r="Q2905" s="47"/>
      <c r="R2905" s="47"/>
      <c r="S2905" s="47"/>
      <c r="T2905" s="47"/>
      <c r="U2905" s="47"/>
      <c r="V2905" s="52"/>
      <c r="W2905" s="52"/>
      <c r="X2905" s="52"/>
      <c r="Y2905" s="52"/>
      <c r="Z2905" s="52"/>
      <c r="AA2905" s="52"/>
      <c r="AB2905" s="52"/>
      <c r="AC2905" s="52"/>
      <c r="AD2905" s="52"/>
      <c r="AE2905" s="52"/>
      <c r="AF2905" s="52"/>
      <c r="AG2905" s="52"/>
      <c r="AH2905" s="52"/>
      <c r="AI2905" s="52"/>
      <c r="AJ2905" s="52"/>
      <c r="AK2905" s="52"/>
      <c r="AL2905" s="52"/>
      <c r="AM2905" s="52"/>
      <c r="AN2905" s="52"/>
      <c r="AO2905" s="52"/>
      <c r="AP2905" s="52"/>
      <c r="AQ2905" s="52"/>
      <c r="AR2905" s="52"/>
      <c r="AS2905" s="52"/>
      <c r="AT2905" s="52"/>
      <c r="AU2905" s="52"/>
      <c r="AV2905" s="52"/>
      <c r="AW2905" s="52"/>
      <c r="AX2905" s="53"/>
    </row>
    <row r="2906" spans="1:113" ht="12" customHeight="1">
      <c r="A2906" s="40"/>
      <c r="B2906" s="157" t="s">
        <v>357</v>
      </c>
      <c r="C2906" s="158"/>
      <c r="D2906" s="158"/>
      <c r="E2906" s="158"/>
      <c r="F2906" s="158"/>
      <c r="G2906" s="158"/>
      <c r="H2906" s="158"/>
      <c r="I2906" s="158"/>
      <c r="J2906" s="158"/>
      <c r="K2906" s="158"/>
      <c r="L2906" s="158"/>
      <c r="M2906" s="158"/>
      <c r="N2906" s="158"/>
      <c r="O2906" s="158"/>
      <c r="P2906" s="158"/>
      <c r="Q2906" s="158"/>
      <c r="R2906" s="158"/>
      <c r="S2906" s="158"/>
      <c r="T2906" s="158"/>
      <c r="U2906" s="158"/>
      <c r="V2906" s="158"/>
      <c r="W2906" s="158"/>
      <c r="X2906" s="158"/>
      <c r="Y2906" s="158"/>
      <c r="Z2906" s="158"/>
      <c r="AA2906" s="158"/>
      <c r="AB2906" s="158"/>
      <c r="AC2906" s="158"/>
      <c r="AD2906" s="158"/>
      <c r="AE2906" s="158"/>
      <c r="AF2906" s="158"/>
      <c r="AG2906" s="158"/>
      <c r="AH2906" s="158"/>
      <c r="AI2906" s="158"/>
      <c r="AJ2906" s="158"/>
      <c r="AK2906" s="158"/>
      <c r="AL2906" s="158"/>
      <c r="AM2906" s="158"/>
      <c r="AN2906" s="158"/>
      <c r="AO2906" s="158"/>
      <c r="AP2906" s="158"/>
      <c r="AQ2906" s="158"/>
      <c r="AR2906" s="158"/>
      <c r="AS2906" s="158"/>
      <c r="AT2906" s="158"/>
      <c r="AU2906" s="158"/>
      <c r="AV2906" s="158"/>
      <c r="AW2906" s="158"/>
      <c r="AX2906" s="159"/>
    </row>
    <row r="2907" spans="1:113" ht="12" customHeight="1">
      <c r="A2907" s="40"/>
      <c r="B2907" s="157"/>
      <c r="C2907" s="158"/>
      <c r="D2907" s="158"/>
      <c r="E2907" s="158"/>
      <c r="F2907" s="158"/>
      <c r="G2907" s="158"/>
      <c r="H2907" s="158"/>
      <c r="I2907" s="158"/>
      <c r="J2907" s="158"/>
      <c r="K2907" s="158"/>
      <c r="L2907" s="158"/>
      <c r="M2907" s="158"/>
      <c r="N2907" s="158"/>
      <c r="O2907" s="158"/>
      <c r="P2907" s="158"/>
      <c r="Q2907" s="158"/>
      <c r="R2907" s="158"/>
      <c r="S2907" s="158"/>
      <c r="T2907" s="158"/>
      <c r="U2907" s="158"/>
      <c r="V2907" s="158"/>
      <c r="W2907" s="158"/>
      <c r="X2907" s="158"/>
      <c r="Y2907" s="158"/>
      <c r="Z2907" s="158"/>
      <c r="AA2907" s="158"/>
      <c r="AB2907" s="158"/>
      <c r="AC2907" s="158"/>
      <c r="AD2907" s="158"/>
      <c r="AE2907" s="158"/>
      <c r="AF2907" s="158"/>
      <c r="AG2907" s="158"/>
      <c r="AH2907" s="158"/>
      <c r="AI2907" s="158"/>
      <c r="AJ2907" s="158"/>
      <c r="AK2907" s="158"/>
      <c r="AL2907" s="158"/>
      <c r="AM2907" s="158"/>
      <c r="AN2907" s="158"/>
      <c r="AO2907" s="158"/>
      <c r="AP2907" s="158"/>
      <c r="AQ2907" s="158"/>
      <c r="AR2907" s="158"/>
      <c r="AS2907" s="158"/>
      <c r="AT2907" s="158"/>
      <c r="AU2907" s="158"/>
      <c r="AV2907" s="158"/>
      <c r="AW2907" s="158"/>
      <c r="AX2907" s="159"/>
      <c r="BC2907" s="3"/>
    </row>
    <row r="2908" spans="1:113" ht="12" customHeight="1">
      <c r="A2908" s="40"/>
      <c r="B2908" s="157"/>
      <c r="C2908" s="158"/>
      <c r="D2908" s="158"/>
      <c r="E2908" s="158"/>
      <c r="F2908" s="158"/>
      <c r="G2908" s="158"/>
      <c r="H2908" s="158"/>
      <c r="I2908" s="158"/>
      <c r="J2908" s="158"/>
      <c r="K2908" s="158"/>
      <c r="L2908" s="158"/>
      <c r="M2908" s="158"/>
      <c r="N2908" s="158"/>
      <c r="O2908" s="158"/>
      <c r="P2908" s="158"/>
      <c r="Q2908" s="158"/>
      <c r="R2908" s="158"/>
      <c r="S2908" s="158"/>
      <c r="T2908" s="158"/>
      <c r="U2908" s="158"/>
      <c r="V2908" s="158"/>
      <c r="W2908" s="158"/>
      <c r="X2908" s="158"/>
      <c r="Y2908" s="158"/>
      <c r="Z2908" s="158"/>
      <c r="AA2908" s="158"/>
      <c r="AB2908" s="158"/>
      <c r="AC2908" s="158"/>
      <c r="AD2908" s="158"/>
      <c r="AE2908" s="158"/>
      <c r="AF2908" s="158"/>
      <c r="AG2908" s="158"/>
      <c r="AH2908" s="158"/>
      <c r="AI2908" s="158"/>
      <c r="AJ2908" s="158"/>
      <c r="AK2908" s="158"/>
      <c r="AL2908" s="158"/>
      <c r="AM2908" s="158"/>
      <c r="AN2908" s="158"/>
      <c r="AO2908" s="158"/>
      <c r="AP2908" s="158"/>
      <c r="AQ2908" s="158"/>
      <c r="AR2908" s="158"/>
      <c r="AS2908" s="158"/>
      <c r="AT2908" s="158"/>
      <c r="AU2908" s="158"/>
      <c r="AV2908" s="158"/>
      <c r="AW2908" s="158"/>
      <c r="AX2908" s="159"/>
    </row>
    <row r="2909" spans="1:113" ht="12" customHeight="1">
      <c r="A2909" s="40"/>
      <c r="B2909" s="157"/>
      <c r="C2909" s="158"/>
      <c r="D2909" s="158"/>
      <c r="E2909" s="158"/>
      <c r="F2909" s="158"/>
      <c r="G2909" s="158"/>
      <c r="H2909" s="158"/>
      <c r="I2909" s="158"/>
      <c r="J2909" s="158"/>
      <c r="K2909" s="158"/>
      <c r="L2909" s="158"/>
      <c r="M2909" s="158"/>
      <c r="N2909" s="158"/>
      <c r="O2909" s="158"/>
      <c r="P2909" s="158"/>
      <c r="Q2909" s="158"/>
      <c r="R2909" s="158"/>
      <c r="S2909" s="158"/>
      <c r="T2909" s="158"/>
      <c r="U2909" s="158"/>
      <c r="V2909" s="158"/>
      <c r="W2909" s="158"/>
      <c r="X2909" s="158"/>
      <c r="Y2909" s="158"/>
      <c r="Z2909" s="158"/>
      <c r="AA2909" s="158"/>
      <c r="AB2909" s="158"/>
      <c r="AC2909" s="158"/>
      <c r="AD2909" s="158"/>
      <c r="AE2909" s="158"/>
      <c r="AF2909" s="158"/>
      <c r="AG2909" s="158"/>
      <c r="AH2909" s="158"/>
      <c r="AI2909" s="158"/>
      <c r="AJ2909" s="158"/>
      <c r="AK2909" s="158"/>
      <c r="AL2909" s="158"/>
      <c r="AM2909" s="158"/>
      <c r="AN2909" s="158"/>
      <c r="AO2909" s="158"/>
      <c r="AP2909" s="158"/>
      <c r="AQ2909" s="158"/>
      <c r="AR2909" s="158"/>
      <c r="AS2909" s="158"/>
      <c r="AT2909" s="158"/>
      <c r="AU2909" s="158"/>
      <c r="AV2909" s="158"/>
      <c r="AW2909" s="158"/>
      <c r="AX2909" s="159"/>
    </row>
    <row r="2910" spans="1:113" ht="12" customHeight="1">
      <c r="A2910" s="40"/>
      <c r="B2910" s="157"/>
      <c r="C2910" s="158"/>
      <c r="D2910" s="158"/>
      <c r="E2910" s="158"/>
      <c r="F2910" s="158"/>
      <c r="G2910" s="158"/>
      <c r="H2910" s="158"/>
      <c r="I2910" s="158"/>
      <c r="J2910" s="158"/>
      <c r="K2910" s="158"/>
      <c r="L2910" s="158"/>
      <c r="M2910" s="158"/>
      <c r="N2910" s="158"/>
      <c r="O2910" s="158"/>
      <c r="P2910" s="158"/>
      <c r="Q2910" s="158"/>
      <c r="R2910" s="158"/>
      <c r="S2910" s="158"/>
      <c r="T2910" s="158"/>
      <c r="U2910" s="158"/>
      <c r="V2910" s="158"/>
      <c r="W2910" s="158"/>
      <c r="X2910" s="158"/>
      <c r="Y2910" s="158"/>
      <c r="Z2910" s="158"/>
      <c r="AA2910" s="158"/>
      <c r="AB2910" s="158"/>
      <c r="AC2910" s="158"/>
      <c r="AD2910" s="158"/>
      <c r="AE2910" s="158"/>
      <c r="AF2910" s="158"/>
      <c r="AG2910" s="158"/>
      <c r="AH2910" s="158"/>
      <c r="AI2910" s="158"/>
      <c r="AJ2910" s="158"/>
      <c r="AK2910" s="158"/>
      <c r="AL2910" s="158"/>
      <c r="AM2910" s="158"/>
      <c r="AN2910" s="158"/>
      <c r="AO2910" s="158"/>
      <c r="AP2910" s="158"/>
      <c r="AQ2910" s="158"/>
      <c r="AR2910" s="158"/>
      <c r="AS2910" s="158"/>
      <c r="AT2910" s="158"/>
      <c r="AU2910" s="158"/>
      <c r="AV2910" s="158"/>
      <c r="AW2910" s="158"/>
      <c r="AX2910" s="159"/>
    </row>
    <row r="2911" spans="1:113" ht="15" thickBot="1">
      <c r="A2911" s="41"/>
      <c r="B2911" s="54"/>
      <c r="C2911" s="55"/>
      <c r="D2911" s="55"/>
      <c r="E2911" s="55"/>
      <c r="F2911" s="55"/>
      <c r="G2911" s="55"/>
      <c r="H2911" s="55"/>
      <c r="I2911" s="55"/>
      <c r="J2911" s="55"/>
      <c r="K2911" s="55"/>
      <c r="L2911" s="55"/>
      <c r="M2911" s="55"/>
      <c r="N2911" s="55"/>
      <c r="O2911" s="55"/>
      <c r="P2911" s="55"/>
      <c r="Q2911" s="55"/>
      <c r="R2911" s="55"/>
      <c r="S2911" s="55"/>
      <c r="T2911" s="55"/>
      <c r="U2911" s="55"/>
      <c r="V2911" s="55"/>
      <c r="W2911" s="55"/>
      <c r="X2911" s="55"/>
      <c r="Y2911" s="55"/>
      <c r="Z2911" s="55"/>
      <c r="AA2911" s="55"/>
      <c r="AB2911" s="55"/>
      <c r="AC2911" s="55"/>
      <c r="AD2911" s="55"/>
      <c r="AE2911" s="55"/>
      <c r="AF2911" s="55"/>
      <c r="AG2911" s="55"/>
      <c r="AH2911" s="55"/>
      <c r="AI2911" s="55"/>
      <c r="AJ2911" s="55"/>
      <c r="AK2911" s="55"/>
      <c r="AL2911" s="55"/>
      <c r="AM2911" s="55"/>
      <c r="AN2911" s="55"/>
      <c r="AO2911" s="55"/>
      <c r="AP2911" s="55"/>
      <c r="AQ2911" s="55"/>
      <c r="AR2911" s="55"/>
      <c r="AS2911" s="55"/>
      <c r="AT2911" s="55"/>
      <c r="AU2911" s="55"/>
      <c r="AV2911" s="55"/>
      <c r="AW2911" s="55"/>
      <c r="AX2911" s="56"/>
    </row>
    <row r="2912" spans="1:113">
      <c r="B2912" s="57"/>
    </row>
    <row r="2913" spans="1:251" ht="15" thickBot="1">
      <c r="A2913" s="61"/>
      <c r="B2913" s="49" t="s">
        <v>3</v>
      </c>
      <c r="C2913" s="40"/>
      <c r="D2913" s="40"/>
      <c r="E2913" s="40"/>
      <c r="F2913" s="40"/>
      <c r="G2913" s="40"/>
      <c r="H2913" s="40"/>
      <c r="I2913" s="40"/>
      <c r="J2913" s="40"/>
      <c r="K2913" s="40"/>
      <c r="L2913" s="48"/>
      <c r="M2913" s="48"/>
      <c r="N2913" s="48"/>
      <c r="O2913" s="48"/>
      <c r="P2913" s="40"/>
      <c r="Q2913" s="40"/>
      <c r="R2913" s="40"/>
      <c r="S2913" s="40"/>
      <c r="T2913" s="40"/>
      <c r="U2913" s="40"/>
      <c r="V2913" s="49"/>
      <c r="W2913" s="49"/>
      <c r="X2913" s="49"/>
      <c r="Y2913" s="49"/>
      <c r="Z2913" s="49"/>
      <c r="AA2913" s="49"/>
      <c r="AB2913" s="49"/>
      <c r="AC2913" s="49"/>
      <c r="AD2913" s="49"/>
      <c r="AE2913" s="49"/>
      <c r="AF2913" s="49"/>
      <c r="AG2913" s="49"/>
      <c r="AH2913" s="49"/>
      <c r="AI2913" s="49"/>
      <c r="AJ2913" s="49"/>
      <c r="AK2913" s="49"/>
      <c r="AL2913" s="49"/>
      <c r="AM2913" s="49"/>
      <c r="AN2913" s="49"/>
      <c r="AO2913" s="49"/>
      <c r="AP2913" s="49"/>
      <c r="AQ2913" s="49"/>
      <c r="AR2913" s="49"/>
      <c r="AS2913" s="49"/>
      <c r="AT2913" s="49"/>
      <c r="AU2913" s="49"/>
      <c r="AV2913" s="49"/>
      <c r="AW2913" s="49"/>
      <c r="AX2913" s="49"/>
      <c r="DI2913" s="2"/>
    </row>
    <row r="2914" spans="1:251" ht="14.25">
      <c r="A2914" s="40"/>
      <c r="B2914" s="50"/>
      <c r="C2914" s="47"/>
      <c r="D2914" s="47"/>
      <c r="E2914" s="47"/>
      <c r="F2914" s="47"/>
      <c r="G2914" s="47"/>
      <c r="H2914" s="47"/>
      <c r="I2914" s="47"/>
      <c r="J2914" s="47"/>
      <c r="K2914" s="47"/>
      <c r="L2914" s="51"/>
      <c r="M2914" s="51"/>
      <c r="N2914" s="51"/>
      <c r="O2914" s="51"/>
      <c r="P2914" s="47"/>
      <c r="Q2914" s="47"/>
      <c r="R2914" s="47"/>
      <c r="S2914" s="47"/>
      <c r="T2914" s="47"/>
      <c r="U2914" s="47"/>
      <c r="V2914" s="52"/>
      <c r="W2914" s="52"/>
      <c r="X2914" s="52"/>
      <c r="Y2914" s="52"/>
      <c r="Z2914" s="52"/>
      <c r="AA2914" s="52"/>
      <c r="AB2914" s="52"/>
      <c r="AC2914" s="52"/>
      <c r="AD2914" s="52"/>
      <c r="AE2914" s="52"/>
      <c r="AF2914" s="52"/>
      <c r="AG2914" s="52"/>
      <c r="AH2914" s="52"/>
      <c r="AI2914" s="52"/>
      <c r="AJ2914" s="52"/>
      <c r="AK2914" s="52"/>
      <c r="AL2914" s="52"/>
      <c r="AM2914" s="52"/>
      <c r="AN2914" s="52"/>
      <c r="AO2914" s="52"/>
      <c r="AP2914" s="52"/>
      <c r="AQ2914" s="52"/>
      <c r="AR2914" s="52"/>
      <c r="AS2914" s="52"/>
      <c r="AT2914" s="52"/>
      <c r="AU2914" s="52"/>
      <c r="AV2914" s="52"/>
      <c r="AW2914" s="52"/>
      <c r="AX2914" s="53"/>
    </row>
    <row r="2915" spans="1:251" ht="12" customHeight="1">
      <c r="A2915" s="40"/>
      <c r="B2915" s="157" t="s">
        <v>601</v>
      </c>
      <c r="C2915" s="158"/>
      <c r="D2915" s="158"/>
      <c r="E2915" s="158"/>
      <c r="F2915" s="158"/>
      <c r="G2915" s="158"/>
      <c r="H2915" s="158"/>
      <c r="I2915" s="158"/>
      <c r="J2915" s="158"/>
      <c r="K2915" s="158"/>
      <c r="L2915" s="158"/>
      <c r="M2915" s="158"/>
      <c r="N2915" s="158"/>
      <c r="O2915" s="158"/>
      <c r="P2915" s="158"/>
      <c r="Q2915" s="158"/>
      <c r="R2915" s="158"/>
      <c r="S2915" s="158"/>
      <c r="T2915" s="158"/>
      <c r="U2915" s="158"/>
      <c r="V2915" s="158"/>
      <c r="W2915" s="158"/>
      <c r="X2915" s="158"/>
      <c r="Y2915" s="158"/>
      <c r="Z2915" s="158"/>
      <c r="AA2915" s="158"/>
      <c r="AB2915" s="158"/>
      <c r="AC2915" s="158"/>
      <c r="AD2915" s="158"/>
      <c r="AE2915" s="158"/>
      <c r="AF2915" s="158"/>
      <c r="AG2915" s="158"/>
      <c r="AH2915" s="158"/>
      <c r="AI2915" s="158"/>
      <c r="AJ2915" s="158"/>
      <c r="AK2915" s="158"/>
      <c r="AL2915" s="158"/>
      <c r="AM2915" s="158"/>
      <c r="AN2915" s="158"/>
      <c r="AO2915" s="158"/>
      <c r="AP2915" s="158"/>
      <c r="AQ2915" s="158"/>
      <c r="AR2915" s="158"/>
      <c r="AS2915" s="158"/>
      <c r="AT2915" s="158"/>
      <c r="AU2915" s="158"/>
      <c r="AV2915" s="158"/>
      <c r="AW2915" s="158"/>
      <c r="AX2915" s="159"/>
    </row>
    <row r="2916" spans="1:251" ht="12" customHeight="1">
      <c r="A2916" s="40"/>
      <c r="B2916" s="157"/>
      <c r="C2916" s="158"/>
      <c r="D2916" s="158"/>
      <c r="E2916" s="158"/>
      <c r="F2916" s="158"/>
      <c r="G2916" s="158"/>
      <c r="H2916" s="158"/>
      <c r="I2916" s="158"/>
      <c r="J2916" s="158"/>
      <c r="K2916" s="158"/>
      <c r="L2916" s="158"/>
      <c r="M2916" s="158"/>
      <c r="N2916" s="158"/>
      <c r="O2916" s="158"/>
      <c r="P2916" s="158"/>
      <c r="Q2916" s="158"/>
      <c r="R2916" s="158"/>
      <c r="S2916" s="158"/>
      <c r="T2916" s="158"/>
      <c r="U2916" s="158"/>
      <c r="V2916" s="158"/>
      <c r="W2916" s="158"/>
      <c r="X2916" s="158"/>
      <c r="Y2916" s="158"/>
      <c r="Z2916" s="158"/>
      <c r="AA2916" s="158"/>
      <c r="AB2916" s="158"/>
      <c r="AC2916" s="158"/>
      <c r="AD2916" s="158"/>
      <c r="AE2916" s="158"/>
      <c r="AF2916" s="158"/>
      <c r="AG2916" s="158"/>
      <c r="AH2916" s="158"/>
      <c r="AI2916" s="158"/>
      <c r="AJ2916" s="158"/>
      <c r="AK2916" s="158"/>
      <c r="AL2916" s="158"/>
      <c r="AM2916" s="158"/>
      <c r="AN2916" s="158"/>
      <c r="AO2916" s="158"/>
      <c r="AP2916" s="158"/>
      <c r="AQ2916" s="158"/>
      <c r="AR2916" s="158"/>
      <c r="AS2916" s="158"/>
      <c r="AT2916" s="158"/>
      <c r="AU2916" s="158"/>
      <c r="AV2916" s="158"/>
      <c r="AW2916" s="158"/>
      <c r="AX2916" s="159"/>
    </row>
    <row r="2917" spans="1:251" ht="12" customHeight="1">
      <c r="A2917" s="40"/>
      <c r="B2917" s="157"/>
      <c r="C2917" s="158"/>
      <c r="D2917" s="158"/>
      <c r="E2917" s="158"/>
      <c r="F2917" s="158"/>
      <c r="G2917" s="158"/>
      <c r="H2917" s="158"/>
      <c r="I2917" s="158"/>
      <c r="J2917" s="158"/>
      <c r="K2917" s="158"/>
      <c r="L2917" s="158"/>
      <c r="M2917" s="158"/>
      <c r="N2917" s="158"/>
      <c r="O2917" s="158"/>
      <c r="P2917" s="158"/>
      <c r="Q2917" s="158"/>
      <c r="R2917" s="158"/>
      <c r="S2917" s="158"/>
      <c r="T2917" s="158"/>
      <c r="U2917" s="158"/>
      <c r="V2917" s="158"/>
      <c r="W2917" s="158"/>
      <c r="X2917" s="158"/>
      <c r="Y2917" s="158"/>
      <c r="Z2917" s="158"/>
      <c r="AA2917" s="158"/>
      <c r="AB2917" s="158"/>
      <c r="AC2917" s="158"/>
      <c r="AD2917" s="158"/>
      <c r="AE2917" s="158"/>
      <c r="AF2917" s="158"/>
      <c r="AG2917" s="158"/>
      <c r="AH2917" s="158"/>
      <c r="AI2917" s="158"/>
      <c r="AJ2917" s="158"/>
      <c r="AK2917" s="158"/>
      <c r="AL2917" s="158"/>
      <c r="AM2917" s="158"/>
      <c r="AN2917" s="158"/>
      <c r="AO2917" s="158"/>
      <c r="AP2917" s="158"/>
      <c r="AQ2917" s="158"/>
      <c r="AR2917" s="158"/>
      <c r="AS2917" s="158"/>
      <c r="AT2917" s="158"/>
      <c r="AU2917" s="158"/>
      <c r="AV2917" s="158"/>
      <c r="AW2917" s="158"/>
      <c r="AX2917" s="159"/>
    </row>
    <row r="2918" spans="1:251" ht="12" customHeight="1">
      <c r="A2918" s="40"/>
      <c r="B2918" s="157"/>
      <c r="C2918" s="158"/>
      <c r="D2918" s="158"/>
      <c r="E2918" s="158"/>
      <c r="F2918" s="158"/>
      <c r="G2918" s="158"/>
      <c r="H2918" s="158"/>
      <c r="I2918" s="158"/>
      <c r="J2918" s="158"/>
      <c r="K2918" s="158"/>
      <c r="L2918" s="158"/>
      <c r="M2918" s="158"/>
      <c r="N2918" s="158"/>
      <c r="O2918" s="158"/>
      <c r="P2918" s="158"/>
      <c r="Q2918" s="158"/>
      <c r="R2918" s="158"/>
      <c r="S2918" s="158"/>
      <c r="T2918" s="158"/>
      <c r="U2918" s="158"/>
      <c r="V2918" s="158"/>
      <c r="W2918" s="158"/>
      <c r="X2918" s="158"/>
      <c r="Y2918" s="158"/>
      <c r="Z2918" s="158"/>
      <c r="AA2918" s="158"/>
      <c r="AB2918" s="158"/>
      <c r="AC2918" s="158"/>
      <c r="AD2918" s="158"/>
      <c r="AE2918" s="158"/>
      <c r="AF2918" s="158"/>
      <c r="AG2918" s="158"/>
      <c r="AH2918" s="158"/>
      <c r="AI2918" s="158"/>
      <c r="AJ2918" s="158"/>
      <c r="AK2918" s="158"/>
      <c r="AL2918" s="158"/>
      <c r="AM2918" s="158"/>
      <c r="AN2918" s="158"/>
      <c r="AO2918" s="158"/>
      <c r="AP2918" s="158"/>
      <c r="AQ2918" s="158"/>
      <c r="AR2918" s="158"/>
      <c r="AS2918" s="158"/>
      <c r="AT2918" s="158"/>
      <c r="AU2918" s="158"/>
      <c r="AV2918" s="158"/>
      <c r="AW2918" s="158"/>
      <c r="AX2918" s="159"/>
    </row>
    <row r="2919" spans="1:251" ht="12" customHeight="1">
      <c r="A2919" s="40"/>
      <c r="B2919" s="157"/>
      <c r="C2919" s="158"/>
      <c r="D2919" s="158"/>
      <c r="E2919" s="158"/>
      <c r="F2919" s="158"/>
      <c r="G2919" s="158"/>
      <c r="H2919" s="158"/>
      <c r="I2919" s="158"/>
      <c r="J2919" s="158"/>
      <c r="K2919" s="158"/>
      <c r="L2919" s="158"/>
      <c r="M2919" s="158"/>
      <c r="N2919" s="158"/>
      <c r="O2919" s="158"/>
      <c r="P2919" s="158"/>
      <c r="Q2919" s="158"/>
      <c r="R2919" s="158"/>
      <c r="S2919" s="158"/>
      <c r="T2919" s="158"/>
      <c r="U2919" s="158"/>
      <c r="V2919" s="158"/>
      <c r="W2919" s="158"/>
      <c r="X2919" s="158"/>
      <c r="Y2919" s="158"/>
      <c r="Z2919" s="158"/>
      <c r="AA2919" s="158"/>
      <c r="AB2919" s="158"/>
      <c r="AC2919" s="158"/>
      <c r="AD2919" s="158"/>
      <c r="AE2919" s="158"/>
      <c r="AF2919" s="158"/>
      <c r="AG2919" s="158"/>
      <c r="AH2919" s="158"/>
      <c r="AI2919" s="158"/>
      <c r="AJ2919" s="158"/>
      <c r="AK2919" s="158"/>
      <c r="AL2919" s="158"/>
      <c r="AM2919" s="158"/>
      <c r="AN2919" s="158"/>
      <c r="AO2919" s="158"/>
      <c r="AP2919" s="158"/>
      <c r="AQ2919" s="158"/>
      <c r="AR2919" s="158"/>
      <c r="AS2919" s="158"/>
      <c r="AT2919" s="158"/>
      <c r="AU2919" s="158"/>
      <c r="AV2919" s="158"/>
      <c r="AW2919" s="158"/>
      <c r="AX2919" s="159"/>
    </row>
    <row r="2920" spans="1:251" ht="12" customHeight="1">
      <c r="A2920" s="40"/>
      <c r="B2920" s="157"/>
      <c r="C2920" s="158"/>
      <c r="D2920" s="158"/>
      <c r="E2920" s="158"/>
      <c r="F2920" s="158"/>
      <c r="G2920" s="158"/>
      <c r="H2920" s="158"/>
      <c r="I2920" s="158"/>
      <c r="J2920" s="158"/>
      <c r="K2920" s="158"/>
      <c r="L2920" s="158"/>
      <c r="M2920" s="158"/>
      <c r="N2920" s="158"/>
      <c r="O2920" s="158"/>
      <c r="P2920" s="158"/>
      <c r="Q2920" s="158"/>
      <c r="R2920" s="158"/>
      <c r="S2920" s="158"/>
      <c r="T2920" s="158"/>
      <c r="U2920" s="158"/>
      <c r="V2920" s="158"/>
      <c r="W2920" s="158"/>
      <c r="X2920" s="158"/>
      <c r="Y2920" s="158"/>
      <c r="Z2920" s="158"/>
      <c r="AA2920" s="158"/>
      <c r="AB2920" s="158"/>
      <c r="AC2920" s="158"/>
      <c r="AD2920" s="158"/>
      <c r="AE2920" s="158"/>
      <c r="AF2920" s="158"/>
      <c r="AG2920" s="158"/>
      <c r="AH2920" s="158"/>
      <c r="AI2920" s="158"/>
      <c r="AJ2920" s="158"/>
      <c r="AK2920" s="158"/>
      <c r="AL2920" s="158"/>
      <c r="AM2920" s="158"/>
      <c r="AN2920" s="158"/>
      <c r="AO2920" s="158"/>
      <c r="AP2920" s="158"/>
      <c r="AQ2920" s="158"/>
      <c r="AR2920" s="158"/>
      <c r="AS2920" s="158"/>
      <c r="AT2920" s="158"/>
      <c r="AU2920" s="158"/>
      <c r="AV2920" s="158"/>
      <c r="AW2920" s="158"/>
      <c r="AX2920" s="159"/>
    </row>
    <row r="2921" spans="1:251" ht="12" customHeight="1">
      <c r="A2921" s="40"/>
      <c r="B2921" s="157"/>
      <c r="C2921" s="158"/>
      <c r="D2921" s="158"/>
      <c r="E2921" s="158"/>
      <c r="F2921" s="158"/>
      <c r="G2921" s="158"/>
      <c r="H2921" s="158"/>
      <c r="I2921" s="158"/>
      <c r="J2921" s="158"/>
      <c r="K2921" s="158"/>
      <c r="L2921" s="158"/>
      <c r="M2921" s="158"/>
      <c r="N2921" s="158"/>
      <c r="O2921" s="158"/>
      <c r="P2921" s="158"/>
      <c r="Q2921" s="158"/>
      <c r="R2921" s="158"/>
      <c r="S2921" s="158"/>
      <c r="T2921" s="158"/>
      <c r="U2921" s="158"/>
      <c r="V2921" s="158"/>
      <c r="W2921" s="158"/>
      <c r="X2921" s="158"/>
      <c r="Y2921" s="158"/>
      <c r="Z2921" s="158"/>
      <c r="AA2921" s="158"/>
      <c r="AB2921" s="158"/>
      <c r="AC2921" s="158"/>
      <c r="AD2921" s="158"/>
      <c r="AE2921" s="158"/>
      <c r="AF2921" s="158"/>
      <c r="AG2921" s="158"/>
      <c r="AH2921" s="158"/>
      <c r="AI2921" s="158"/>
      <c r="AJ2921" s="158"/>
      <c r="AK2921" s="158"/>
      <c r="AL2921" s="158"/>
      <c r="AM2921" s="158"/>
      <c r="AN2921" s="158"/>
      <c r="AO2921" s="158"/>
      <c r="AP2921" s="158"/>
      <c r="AQ2921" s="158"/>
      <c r="AR2921" s="158"/>
      <c r="AS2921" s="158"/>
      <c r="AT2921" s="158"/>
      <c r="AU2921" s="158"/>
      <c r="AV2921" s="158"/>
      <c r="AW2921" s="158"/>
      <c r="AX2921" s="159"/>
    </row>
    <row r="2922" spans="1:251" ht="12" customHeight="1">
      <c r="A2922" s="40"/>
      <c r="B2922" s="157"/>
      <c r="C2922" s="158"/>
      <c r="D2922" s="158"/>
      <c r="E2922" s="158"/>
      <c r="F2922" s="158"/>
      <c r="G2922" s="158"/>
      <c r="H2922" s="158"/>
      <c r="I2922" s="158"/>
      <c r="J2922" s="158"/>
      <c r="K2922" s="158"/>
      <c r="L2922" s="158"/>
      <c r="M2922" s="158"/>
      <c r="N2922" s="158"/>
      <c r="O2922" s="158"/>
      <c r="P2922" s="158"/>
      <c r="Q2922" s="158"/>
      <c r="R2922" s="158"/>
      <c r="S2922" s="158"/>
      <c r="T2922" s="158"/>
      <c r="U2922" s="158"/>
      <c r="V2922" s="158"/>
      <c r="W2922" s="158"/>
      <c r="X2922" s="158"/>
      <c r="Y2922" s="158"/>
      <c r="Z2922" s="158"/>
      <c r="AA2922" s="158"/>
      <c r="AB2922" s="158"/>
      <c r="AC2922" s="158"/>
      <c r="AD2922" s="158"/>
      <c r="AE2922" s="158"/>
      <c r="AF2922" s="158"/>
      <c r="AG2922" s="158"/>
      <c r="AH2922" s="158"/>
      <c r="AI2922" s="158"/>
      <c r="AJ2922" s="158"/>
      <c r="AK2922" s="158"/>
      <c r="AL2922" s="158"/>
      <c r="AM2922" s="158"/>
      <c r="AN2922" s="158"/>
      <c r="AO2922" s="158"/>
      <c r="AP2922" s="158"/>
      <c r="AQ2922" s="158"/>
      <c r="AR2922" s="158"/>
      <c r="AS2922" s="158"/>
      <c r="AT2922" s="158"/>
      <c r="AU2922" s="158"/>
      <c r="AV2922" s="158"/>
      <c r="AW2922" s="158"/>
      <c r="AX2922" s="159"/>
    </row>
    <row r="2923" spans="1:251" ht="15" thickBot="1">
      <c r="A2923" s="41"/>
      <c r="B2923" s="54"/>
      <c r="C2923" s="55"/>
      <c r="D2923" s="55"/>
      <c r="E2923" s="55"/>
      <c r="F2923" s="55"/>
      <c r="G2923" s="55"/>
      <c r="H2923" s="55"/>
      <c r="I2923" s="55"/>
      <c r="J2923" s="55"/>
      <c r="K2923" s="55"/>
      <c r="L2923" s="55"/>
      <c r="M2923" s="55"/>
      <c r="N2923" s="55"/>
      <c r="O2923" s="55"/>
      <c r="P2923" s="55"/>
      <c r="Q2923" s="55"/>
      <c r="R2923" s="55"/>
      <c r="S2923" s="55"/>
      <c r="T2923" s="55"/>
      <c r="U2923" s="55"/>
      <c r="V2923" s="55"/>
      <c r="W2923" s="55"/>
      <c r="X2923" s="55"/>
      <c r="Y2923" s="55"/>
      <c r="Z2923" s="55"/>
      <c r="AA2923" s="55"/>
      <c r="AB2923" s="55"/>
      <c r="AC2923" s="55"/>
      <c r="AD2923" s="55"/>
      <c r="AE2923" s="55"/>
      <c r="AF2923" s="55"/>
      <c r="AG2923" s="55"/>
      <c r="AH2923" s="55"/>
      <c r="AI2923" s="55"/>
      <c r="AJ2923" s="55"/>
      <c r="AK2923" s="55"/>
      <c r="AL2923" s="55"/>
      <c r="AM2923" s="55"/>
      <c r="AN2923" s="55"/>
      <c r="AO2923" s="55"/>
      <c r="AP2923" s="55"/>
      <c r="AQ2923" s="55"/>
      <c r="AR2923" s="55"/>
      <c r="AS2923" s="55"/>
      <c r="AT2923" s="55"/>
      <c r="AU2923" s="55"/>
      <c r="AV2923" s="55"/>
      <c r="AW2923" s="55"/>
      <c r="AX2923" s="56"/>
    </row>
    <row r="2924" spans="1:251">
      <c r="B2924" s="57"/>
    </row>
    <row r="2925" spans="1:251" ht="14.25">
      <c r="B2925" s="49" t="s">
        <v>4</v>
      </c>
      <c r="C2925" s="40"/>
      <c r="D2925" s="40"/>
      <c r="E2925" s="40"/>
      <c r="F2925" s="40"/>
      <c r="G2925" s="40"/>
      <c r="H2925" s="40"/>
      <c r="I2925" s="40"/>
      <c r="J2925" s="40"/>
      <c r="K2925" s="40"/>
      <c r="L2925" s="48"/>
      <c r="M2925" s="48"/>
      <c r="N2925" s="48"/>
      <c r="O2925" s="48"/>
      <c r="P2925" s="40"/>
      <c r="Q2925" s="40"/>
      <c r="R2925" s="40"/>
      <c r="S2925" s="40"/>
      <c r="T2925" s="40"/>
      <c r="U2925" s="40"/>
      <c r="V2925" s="49"/>
      <c r="W2925" s="49"/>
      <c r="X2925" s="49"/>
      <c r="Y2925" s="49"/>
      <c r="Z2925" s="49"/>
      <c r="AA2925" s="49"/>
      <c r="AB2925" s="49"/>
      <c r="AC2925" s="49"/>
      <c r="AD2925" s="49"/>
      <c r="AE2925" s="49"/>
      <c r="AF2925" s="49"/>
      <c r="AG2925" s="49"/>
      <c r="AH2925" s="49"/>
      <c r="AI2925" s="49"/>
      <c r="AJ2925" s="49"/>
      <c r="AK2925" s="49"/>
      <c r="AL2925" s="49"/>
      <c r="AM2925" s="49"/>
      <c r="AN2925" s="49"/>
      <c r="AO2925" s="49"/>
      <c r="AP2925" s="49"/>
      <c r="AQ2925" s="49"/>
      <c r="AR2925" s="49"/>
      <c r="AS2925" s="49"/>
      <c r="AT2925" s="49"/>
      <c r="AU2925" s="49"/>
      <c r="AV2925" s="49"/>
      <c r="AW2925" s="49"/>
      <c r="AX2925" s="49"/>
    </row>
    <row r="2926" spans="1:251" ht="15" thickBot="1">
      <c r="B2926" s="40"/>
      <c r="C2926" s="40"/>
      <c r="D2926" s="40"/>
      <c r="E2926" s="40"/>
      <c r="F2926" s="40"/>
      <c r="G2926" s="40"/>
      <c r="H2926" s="40"/>
      <c r="I2926" s="40"/>
      <c r="J2926" s="40"/>
      <c r="K2926" s="40"/>
      <c r="L2926" s="48"/>
      <c r="M2926" s="48"/>
      <c r="N2926" s="48"/>
      <c r="O2926" s="48"/>
      <c r="P2926" s="40"/>
      <c r="Q2926" s="40"/>
      <c r="R2926" s="40"/>
      <c r="S2926" s="40"/>
      <c r="T2926" s="40"/>
      <c r="U2926" s="40"/>
      <c r="V2926" s="49"/>
      <c r="W2926" s="49"/>
      <c r="X2926" s="49"/>
      <c r="Y2926" s="49"/>
      <c r="Z2926" s="49"/>
      <c r="AA2926" s="49"/>
      <c r="AB2926" s="49"/>
      <c r="AC2926" s="49"/>
      <c r="AD2926" s="49"/>
      <c r="AE2926" s="49"/>
      <c r="AF2926" s="49"/>
      <c r="AG2926" s="49"/>
      <c r="AH2926" s="49"/>
      <c r="AI2926" s="49"/>
      <c r="AJ2926" s="49"/>
      <c r="AK2926" s="49"/>
      <c r="AL2926" s="49"/>
      <c r="AM2926" s="49"/>
      <c r="AN2926" s="49"/>
      <c r="AO2926" s="49"/>
      <c r="AP2926" s="49"/>
      <c r="AQ2926" s="49"/>
      <c r="AR2926" s="49"/>
      <c r="AS2926" s="49"/>
      <c r="AT2926" s="49"/>
      <c r="AU2926" s="49"/>
      <c r="AV2926" s="49"/>
      <c r="AW2926" s="49"/>
      <c r="AX2926" s="58" t="s">
        <v>5</v>
      </c>
    </row>
    <row r="2927" spans="1:251" s="3" customFormat="1" ht="13.5" customHeight="1">
      <c r="A2927" s="40"/>
      <c r="B2927" s="160" t="s">
        <v>6</v>
      </c>
      <c r="C2927" s="161"/>
      <c r="D2927" s="161"/>
      <c r="E2927" s="161"/>
      <c r="F2927" s="161"/>
      <c r="G2927" s="161"/>
      <c r="H2927" s="161"/>
      <c r="I2927" s="161"/>
      <c r="J2927" s="161"/>
      <c r="K2927" s="161"/>
      <c r="L2927" s="161"/>
      <c r="M2927" s="161"/>
      <c r="N2927" s="161"/>
      <c r="O2927" s="161"/>
      <c r="P2927" s="161"/>
      <c r="Q2927" s="161"/>
      <c r="R2927" s="161"/>
      <c r="S2927" s="161"/>
      <c r="T2927" s="161"/>
      <c r="U2927" s="161"/>
      <c r="V2927" s="161"/>
      <c r="W2927" s="161"/>
      <c r="X2927" s="161"/>
      <c r="Y2927" s="161"/>
      <c r="Z2927" s="162"/>
      <c r="AA2927" s="166" t="s">
        <v>12</v>
      </c>
      <c r="AB2927" s="161"/>
      <c r="AC2927" s="161"/>
      <c r="AD2927" s="161"/>
      <c r="AE2927" s="161"/>
      <c r="AF2927" s="161"/>
      <c r="AG2927" s="161"/>
      <c r="AH2927" s="161"/>
      <c r="AI2927" s="162"/>
      <c r="AJ2927" s="166" t="s">
        <v>13</v>
      </c>
      <c r="AK2927" s="161"/>
      <c r="AL2927" s="161"/>
      <c r="AM2927" s="161"/>
      <c r="AN2927" s="161"/>
      <c r="AO2927" s="161"/>
      <c r="AP2927" s="161"/>
      <c r="AQ2927" s="161"/>
      <c r="AR2927" s="162"/>
      <c r="AS2927" s="166" t="s">
        <v>7</v>
      </c>
      <c r="AT2927" s="161"/>
      <c r="AU2927" s="161"/>
      <c r="AV2927" s="161"/>
      <c r="AW2927" s="161"/>
      <c r="AX2927" s="168"/>
      <c r="AY2927" s="39"/>
      <c r="AZ2927" s="1"/>
      <c r="BA2927" s="1"/>
      <c r="BB2927" s="1"/>
      <c r="BC2927" s="1"/>
      <c r="BD2927" s="1"/>
      <c r="BE2927" s="1"/>
      <c r="BF2927" s="1"/>
      <c r="BG2927" s="1"/>
      <c r="BH2927" s="1"/>
      <c r="BI2927" s="1"/>
      <c r="BJ2927" s="1"/>
      <c r="BK2927" s="1"/>
      <c r="BL2927" s="1"/>
      <c r="BM2927" s="1"/>
      <c r="BN2927" s="1"/>
      <c r="BO2927" s="1"/>
      <c r="BP2927" s="1"/>
      <c r="BQ2927" s="1"/>
      <c r="BR2927" s="1"/>
      <c r="BS2927" s="1"/>
      <c r="BT2927" s="1"/>
      <c r="BU2927" s="1"/>
      <c r="BV2927" s="1"/>
      <c r="BW2927" s="1"/>
      <c r="BX2927" s="1"/>
      <c r="BY2927" s="1"/>
      <c r="BZ2927" s="1"/>
      <c r="CA2927" s="1"/>
      <c r="CB2927" s="1"/>
      <c r="CC2927" s="1"/>
      <c r="CD2927" s="1"/>
      <c r="CE2927" s="1"/>
      <c r="CF2927" s="1"/>
      <c r="CG2927" s="1"/>
      <c r="CH2927" s="1"/>
      <c r="CI2927" s="1"/>
      <c r="CJ2927" s="1"/>
      <c r="CK2927" s="1"/>
      <c r="CL2927" s="1"/>
      <c r="CM2927" s="1"/>
      <c r="CN2927" s="1"/>
      <c r="CO2927" s="1"/>
      <c r="CP2927" s="1"/>
      <c r="CQ2927" s="1"/>
      <c r="CR2927" s="1"/>
      <c r="CS2927" s="1"/>
      <c r="CT2927" s="1"/>
      <c r="CU2927" s="1"/>
      <c r="CV2927" s="1"/>
      <c r="CW2927" s="1"/>
      <c r="CX2927" s="1"/>
      <c r="CY2927" s="1"/>
      <c r="CZ2927" s="1"/>
      <c r="DA2927" s="1"/>
      <c r="DB2927" s="1"/>
      <c r="DC2927" s="1"/>
      <c r="DD2927" s="1"/>
      <c r="DE2927" s="1"/>
      <c r="DF2927" s="1"/>
      <c r="DG2927" s="1"/>
      <c r="DH2927" s="1"/>
      <c r="DI2927" s="1"/>
      <c r="DJ2927" s="1"/>
      <c r="DK2927" s="1"/>
      <c r="DL2927" s="1"/>
      <c r="DM2927" s="1"/>
      <c r="DN2927" s="1"/>
      <c r="DO2927" s="1"/>
      <c r="DP2927" s="1"/>
      <c r="DQ2927" s="1"/>
      <c r="DR2927" s="1"/>
      <c r="DS2927" s="1"/>
      <c r="DT2927" s="1"/>
      <c r="DU2927" s="1"/>
      <c r="DV2927" s="1"/>
      <c r="DW2927" s="1"/>
      <c r="DX2927" s="1"/>
      <c r="DY2927" s="1"/>
      <c r="DZ2927" s="1"/>
      <c r="EA2927" s="1"/>
      <c r="EB2927" s="1"/>
      <c r="EC2927" s="1"/>
      <c r="ED2927" s="1"/>
      <c r="EE2927" s="1"/>
      <c r="EF2927" s="1"/>
      <c r="EG2927" s="1"/>
      <c r="EH2927" s="1"/>
      <c r="EI2927" s="1"/>
      <c r="EJ2927" s="1"/>
      <c r="EK2927" s="1"/>
      <c r="EL2927" s="1"/>
      <c r="EM2927" s="1"/>
      <c r="EN2927" s="1"/>
      <c r="EO2927" s="1"/>
      <c r="EP2927" s="1"/>
      <c r="EQ2927" s="1"/>
      <c r="ER2927" s="1"/>
      <c r="ES2927" s="1"/>
      <c r="ET2927" s="1"/>
      <c r="EU2927" s="1"/>
      <c r="EV2927" s="1"/>
      <c r="EW2927" s="1"/>
      <c r="EX2927" s="1"/>
      <c r="EY2927" s="1"/>
      <c r="EZ2927" s="1"/>
      <c r="FA2927" s="1"/>
      <c r="FB2927" s="1"/>
      <c r="FC2927" s="1"/>
      <c r="FD2927" s="1"/>
      <c r="FE2927" s="1"/>
      <c r="FF2927" s="1"/>
      <c r="FG2927" s="1"/>
      <c r="FH2927" s="1"/>
      <c r="FI2927" s="1"/>
      <c r="FJ2927" s="1"/>
      <c r="FK2927" s="1"/>
      <c r="FL2927" s="1"/>
      <c r="FM2927" s="1"/>
      <c r="FN2927" s="1"/>
      <c r="FO2927" s="1"/>
      <c r="FP2927" s="1"/>
      <c r="FQ2927" s="1"/>
      <c r="FR2927" s="1"/>
      <c r="FS2927" s="1"/>
      <c r="FT2927" s="1"/>
      <c r="FU2927" s="1"/>
      <c r="FV2927" s="1"/>
      <c r="FW2927" s="1"/>
      <c r="FX2927" s="1"/>
      <c r="FY2927" s="1"/>
      <c r="FZ2927" s="1"/>
      <c r="GA2927" s="1"/>
      <c r="GB2927" s="1"/>
      <c r="GC2927" s="1"/>
      <c r="GD2927" s="1"/>
      <c r="GE2927" s="1"/>
      <c r="GF2927" s="1"/>
      <c r="GG2927" s="1"/>
      <c r="GH2927" s="1"/>
      <c r="GI2927" s="1"/>
      <c r="GJ2927" s="1"/>
      <c r="GK2927" s="1"/>
      <c r="GL2927" s="1"/>
      <c r="GM2927" s="1"/>
      <c r="GN2927" s="1"/>
      <c r="GO2927" s="1"/>
      <c r="GP2927" s="1"/>
      <c r="GQ2927" s="1"/>
      <c r="GR2927" s="1"/>
      <c r="GS2927" s="1"/>
      <c r="GT2927" s="1"/>
      <c r="GU2927" s="1"/>
      <c r="GV2927" s="1"/>
      <c r="GW2927" s="1"/>
      <c r="GX2927" s="1"/>
      <c r="GY2927" s="1"/>
      <c r="GZ2927" s="1"/>
      <c r="HA2927" s="1"/>
      <c r="HB2927" s="1"/>
      <c r="HC2927" s="1"/>
      <c r="HD2927" s="1"/>
      <c r="HE2927" s="1"/>
      <c r="HF2927" s="1"/>
      <c r="HG2927" s="1"/>
      <c r="HH2927" s="1"/>
      <c r="HI2927" s="1"/>
      <c r="HJ2927" s="1"/>
      <c r="HK2927" s="1"/>
      <c r="HL2927" s="1"/>
      <c r="HM2927" s="1"/>
      <c r="HN2927" s="1"/>
      <c r="HO2927" s="1"/>
      <c r="HP2927" s="1"/>
      <c r="HQ2927" s="1"/>
      <c r="HR2927" s="1"/>
      <c r="HS2927" s="1"/>
      <c r="HT2927" s="1"/>
      <c r="HU2927" s="1"/>
      <c r="HV2927" s="1"/>
      <c r="HW2927" s="1"/>
      <c r="HX2927" s="1"/>
      <c r="HY2927" s="1"/>
      <c r="HZ2927" s="1"/>
      <c r="IA2927" s="1"/>
      <c r="IB2927" s="1"/>
      <c r="IC2927" s="1"/>
      <c r="ID2927" s="1"/>
      <c r="IE2927" s="1"/>
      <c r="IF2927" s="1"/>
      <c r="IG2927" s="1"/>
      <c r="IH2927" s="1"/>
      <c r="II2927" s="1"/>
      <c r="IJ2927" s="1"/>
      <c r="IK2927" s="1"/>
      <c r="IL2927" s="1"/>
      <c r="IM2927" s="1"/>
      <c r="IN2927" s="1"/>
      <c r="IO2927" s="1"/>
      <c r="IP2927" s="1"/>
      <c r="IQ2927" s="1"/>
    </row>
    <row r="2928" spans="1:251" s="3" customFormat="1" ht="13.5">
      <c r="A2928" s="40"/>
      <c r="B2928" s="163"/>
      <c r="C2928" s="164"/>
      <c r="D2928" s="164"/>
      <c r="E2928" s="164"/>
      <c r="F2928" s="164"/>
      <c r="G2928" s="164"/>
      <c r="H2928" s="164"/>
      <c r="I2928" s="164"/>
      <c r="J2928" s="164"/>
      <c r="K2928" s="164"/>
      <c r="L2928" s="164"/>
      <c r="M2928" s="164"/>
      <c r="N2928" s="164"/>
      <c r="O2928" s="164"/>
      <c r="P2928" s="164"/>
      <c r="Q2928" s="164"/>
      <c r="R2928" s="164"/>
      <c r="S2928" s="164"/>
      <c r="T2928" s="164"/>
      <c r="U2928" s="164"/>
      <c r="V2928" s="164"/>
      <c r="W2928" s="164"/>
      <c r="X2928" s="164"/>
      <c r="Y2928" s="164"/>
      <c r="Z2928" s="165"/>
      <c r="AA2928" s="167"/>
      <c r="AB2928" s="164"/>
      <c r="AC2928" s="164"/>
      <c r="AD2928" s="164"/>
      <c r="AE2928" s="164"/>
      <c r="AF2928" s="164"/>
      <c r="AG2928" s="164"/>
      <c r="AH2928" s="164"/>
      <c r="AI2928" s="165"/>
      <c r="AJ2928" s="167"/>
      <c r="AK2928" s="164"/>
      <c r="AL2928" s="164"/>
      <c r="AM2928" s="164"/>
      <c r="AN2928" s="164"/>
      <c r="AO2928" s="164"/>
      <c r="AP2928" s="164"/>
      <c r="AQ2928" s="164"/>
      <c r="AR2928" s="165"/>
      <c r="AS2928" s="167"/>
      <c r="AT2928" s="164"/>
      <c r="AU2928" s="164"/>
      <c r="AV2928" s="164"/>
      <c r="AW2928" s="164"/>
      <c r="AX2928" s="169"/>
      <c r="AY2928" s="39"/>
      <c r="AZ2928" s="1"/>
      <c r="BA2928" s="1"/>
      <c r="BB2928" s="4"/>
      <c r="BC2928" s="5"/>
      <c r="BE2928" s="1"/>
      <c r="BF2928" s="1"/>
      <c r="BG2928" s="1"/>
      <c r="BH2928" s="1"/>
      <c r="BI2928" s="1"/>
      <c r="BJ2928" s="1"/>
      <c r="BK2928" s="1"/>
      <c r="BL2928" s="1"/>
      <c r="BM2928" s="1"/>
      <c r="BN2928" s="1"/>
      <c r="BO2928" s="1"/>
      <c r="BP2928" s="1"/>
      <c r="BQ2928" s="1"/>
      <c r="BR2928" s="1"/>
      <c r="BS2928" s="1"/>
      <c r="BT2928" s="1"/>
      <c r="BU2928" s="1"/>
      <c r="BV2928" s="1"/>
      <c r="BW2928" s="1"/>
      <c r="BX2928" s="1"/>
      <c r="BY2928" s="1"/>
      <c r="BZ2928" s="1"/>
      <c r="CA2928" s="1"/>
      <c r="CB2928" s="1"/>
      <c r="CC2928" s="1"/>
      <c r="CD2928" s="1"/>
      <c r="CE2928" s="1"/>
      <c r="CF2928" s="1"/>
      <c r="CG2928" s="1"/>
      <c r="CH2928" s="1"/>
      <c r="CI2928" s="1"/>
      <c r="CJ2928" s="1"/>
      <c r="CK2928" s="1"/>
      <c r="CL2928" s="1"/>
      <c r="CM2928" s="1"/>
      <c r="CN2928" s="1"/>
      <c r="CO2928" s="1"/>
      <c r="CP2928" s="1"/>
      <c r="CQ2928" s="1"/>
      <c r="CR2928" s="1"/>
      <c r="CS2928" s="1"/>
      <c r="CT2928" s="1"/>
      <c r="CU2928" s="1"/>
      <c r="CV2928" s="1"/>
      <c r="CW2928" s="1"/>
      <c r="CX2928" s="1"/>
      <c r="CY2928" s="1"/>
      <c r="CZ2928" s="1"/>
      <c r="DA2928" s="1"/>
      <c r="DB2928" s="1"/>
      <c r="DC2928" s="1"/>
      <c r="DD2928" s="1"/>
      <c r="DE2928" s="1"/>
      <c r="DF2928" s="1"/>
      <c r="DG2928" s="1"/>
      <c r="DH2928" s="1"/>
      <c r="DI2928" s="1"/>
      <c r="DJ2928" s="1"/>
      <c r="DK2928" s="1"/>
      <c r="DL2928" s="1"/>
      <c r="DM2928" s="1"/>
      <c r="DN2928" s="1"/>
      <c r="DO2928" s="1"/>
      <c r="DP2928" s="1"/>
      <c r="DQ2928" s="1"/>
      <c r="DR2928" s="1"/>
      <c r="DS2928" s="1"/>
      <c r="DT2928" s="1"/>
      <c r="DU2928" s="1"/>
      <c r="DV2928" s="1"/>
      <c r="DW2928" s="1"/>
      <c r="DX2928" s="1"/>
      <c r="DY2928" s="1"/>
      <c r="DZ2928" s="1"/>
      <c r="EA2928" s="1"/>
      <c r="EB2928" s="1"/>
      <c r="EC2928" s="1"/>
      <c r="ED2928" s="1"/>
      <c r="EE2928" s="1"/>
      <c r="EF2928" s="1"/>
      <c r="EG2928" s="1"/>
      <c r="EH2928" s="1"/>
      <c r="EI2928" s="1"/>
      <c r="EJ2928" s="1"/>
      <c r="EK2928" s="1"/>
      <c r="EL2928" s="1"/>
      <c r="EM2928" s="1"/>
      <c r="EN2928" s="1"/>
      <c r="EO2928" s="1"/>
      <c r="EP2928" s="1"/>
      <c r="EQ2928" s="1"/>
      <c r="ER2928" s="1"/>
      <c r="ES2928" s="1"/>
      <c r="ET2928" s="1"/>
      <c r="EU2928" s="1"/>
      <c r="EV2928" s="1"/>
      <c r="EW2928" s="1"/>
      <c r="EX2928" s="1"/>
      <c r="EY2928" s="1"/>
      <c r="EZ2928" s="1"/>
      <c r="FA2928" s="1"/>
      <c r="FB2928" s="1"/>
      <c r="FC2928" s="1"/>
      <c r="FD2928" s="1"/>
      <c r="FE2928" s="1"/>
      <c r="FF2928" s="1"/>
      <c r="FG2928" s="1"/>
      <c r="FH2928" s="1"/>
      <c r="FI2928" s="1"/>
      <c r="FJ2928" s="1"/>
      <c r="FK2928" s="1"/>
      <c r="FL2928" s="1"/>
      <c r="FM2928" s="1"/>
      <c r="FN2928" s="1"/>
      <c r="FO2928" s="1"/>
      <c r="FP2928" s="1"/>
      <c r="FQ2928" s="1"/>
      <c r="FR2928" s="1"/>
      <c r="FS2928" s="1"/>
      <c r="FT2928" s="1"/>
      <c r="FU2928" s="1"/>
      <c r="FV2928" s="1"/>
      <c r="FW2928" s="1"/>
      <c r="FX2928" s="1"/>
      <c r="FY2928" s="1"/>
      <c r="FZ2928" s="1"/>
      <c r="GA2928" s="1"/>
      <c r="GB2928" s="1"/>
      <c r="GC2928" s="1"/>
      <c r="GD2928" s="1"/>
      <c r="GE2928" s="1"/>
      <c r="GF2928" s="1"/>
      <c r="GG2928" s="1"/>
      <c r="GH2928" s="1"/>
      <c r="GI2928" s="1"/>
      <c r="GJ2928" s="1"/>
      <c r="GK2928" s="1"/>
      <c r="GL2928" s="1"/>
      <c r="GM2928" s="1"/>
      <c r="GN2928" s="1"/>
      <c r="GO2928" s="1"/>
      <c r="GP2928" s="1"/>
      <c r="GQ2928" s="1"/>
      <c r="GR2928" s="1"/>
      <c r="GS2928" s="1"/>
      <c r="GT2928" s="1"/>
      <c r="GU2928" s="1"/>
      <c r="GV2928" s="1"/>
      <c r="GW2928" s="1"/>
      <c r="GX2928" s="1"/>
      <c r="GY2928" s="1"/>
      <c r="GZ2928" s="1"/>
      <c r="HA2928" s="1"/>
      <c r="HB2928" s="1"/>
      <c r="HC2928" s="1"/>
      <c r="HD2928" s="1"/>
      <c r="HE2928" s="1"/>
      <c r="HF2928" s="1"/>
      <c r="HG2928" s="1"/>
      <c r="HH2928" s="1"/>
      <c r="HI2928" s="1"/>
      <c r="HJ2928" s="1"/>
      <c r="HK2928" s="1"/>
      <c r="HL2928" s="1"/>
      <c r="HM2928" s="1"/>
      <c r="HN2928" s="1"/>
      <c r="HO2928" s="1"/>
      <c r="HP2928" s="1"/>
      <c r="HQ2928" s="1"/>
      <c r="HR2928" s="1"/>
      <c r="HS2928" s="1"/>
      <c r="HT2928" s="1"/>
      <c r="HU2928" s="1"/>
      <c r="HV2928" s="1"/>
      <c r="HW2928" s="1"/>
      <c r="HX2928" s="1"/>
      <c r="HY2928" s="1"/>
      <c r="HZ2928" s="1"/>
      <c r="IA2928" s="1"/>
      <c r="IB2928" s="1"/>
      <c r="IC2928" s="1"/>
      <c r="ID2928" s="1"/>
      <c r="IE2928" s="1"/>
      <c r="IF2928" s="1"/>
      <c r="IG2928" s="1"/>
      <c r="IH2928" s="1"/>
      <c r="II2928" s="1"/>
      <c r="IJ2928" s="1"/>
      <c r="IK2928" s="1"/>
      <c r="IL2928" s="1"/>
      <c r="IM2928" s="1"/>
      <c r="IN2928" s="1"/>
      <c r="IO2928" s="1"/>
      <c r="IP2928" s="1"/>
      <c r="IQ2928" s="1"/>
    </row>
    <row r="2929" spans="1:251" s="3" customFormat="1" ht="18.75" customHeight="1">
      <c r="A2929" s="40"/>
      <c r="B2929" s="59"/>
      <c r="C2929" s="148" t="s">
        <v>358</v>
      </c>
      <c r="D2929" s="149"/>
      <c r="E2929" s="149"/>
      <c r="F2929" s="149"/>
      <c r="G2929" s="149"/>
      <c r="H2929" s="149"/>
      <c r="I2929" s="149"/>
      <c r="J2929" s="149"/>
      <c r="K2929" s="149"/>
      <c r="L2929" s="149"/>
      <c r="M2929" s="149"/>
      <c r="N2929" s="149"/>
      <c r="O2929" s="149"/>
      <c r="P2929" s="149"/>
      <c r="Q2929" s="149"/>
      <c r="R2929" s="149"/>
      <c r="S2929" s="149"/>
      <c r="T2929" s="149"/>
      <c r="U2929" s="149"/>
      <c r="V2929" s="149"/>
      <c r="W2929" s="149"/>
      <c r="X2929" s="149"/>
      <c r="Y2929" s="149"/>
      <c r="Z2929" s="150"/>
      <c r="AA2929" s="151">
        <v>0</v>
      </c>
      <c r="AB2929" s="152"/>
      <c r="AC2929" s="152"/>
      <c r="AD2929" s="152"/>
      <c r="AE2929" s="152"/>
      <c r="AF2929" s="152"/>
      <c r="AG2929" s="152"/>
      <c r="AH2929" s="152"/>
      <c r="AI2929" s="153"/>
      <c r="AJ2929" s="151">
        <v>34511</v>
      </c>
      <c r="AK2929" s="152"/>
      <c r="AL2929" s="152"/>
      <c r="AM2929" s="152"/>
      <c r="AN2929" s="152"/>
      <c r="AO2929" s="152"/>
      <c r="AP2929" s="152"/>
      <c r="AQ2929" s="152"/>
      <c r="AR2929" s="153"/>
      <c r="AS2929" s="154"/>
      <c r="AT2929" s="155"/>
      <c r="AU2929" s="155"/>
      <c r="AV2929" s="155"/>
      <c r="AW2929" s="155"/>
      <c r="AX2929" s="156"/>
      <c r="AY2929" s="39"/>
      <c r="AZ2929" s="1"/>
      <c r="BA2929" s="1"/>
      <c r="BB2929" s="1"/>
      <c r="BC2929" s="1"/>
      <c r="BD2929" s="1"/>
      <c r="BE2929" s="1"/>
      <c r="BF2929" s="1"/>
      <c r="BG2929" s="1"/>
      <c r="BH2929" s="1"/>
      <c r="BI2929" s="1"/>
      <c r="BJ2929" s="1"/>
      <c r="BK2929" s="1"/>
      <c r="BL2929" s="1"/>
      <c r="BM2929" s="1"/>
      <c r="BN2929" s="1"/>
      <c r="BO2929" s="1"/>
      <c r="BP2929" s="1"/>
      <c r="BQ2929" s="1"/>
      <c r="BR2929" s="1"/>
      <c r="BS2929" s="1"/>
      <c r="BT2929" s="1"/>
      <c r="BU2929" s="1"/>
      <c r="BV2929" s="1"/>
      <c r="BW2929" s="1"/>
      <c r="BX2929" s="1"/>
      <c r="BY2929" s="1"/>
      <c r="BZ2929" s="1"/>
      <c r="CA2929" s="1"/>
      <c r="CB2929" s="1"/>
      <c r="CC2929" s="1"/>
      <c r="CD2929" s="1"/>
      <c r="CE2929" s="1"/>
      <c r="CF2929" s="1"/>
      <c r="CG2929" s="1"/>
      <c r="CH2929" s="1"/>
      <c r="CI2929" s="1"/>
      <c r="CJ2929" s="1"/>
      <c r="CK2929" s="1"/>
      <c r="CL2929" s="1"/>
      <c r="CM2929" s="1"/>
      <c r="CN2929" s="1"/>
      <c r="CO2929" s="1"/>
      <c r="CP2929" s="1"/>
      <c r="CQ2929" s="1"/>
      <c r="CR2929" s="1"/>
      <c r="CS2929" s="1"/>
      <c r="CT2929" s="1"/>
      <c r="CU2929" s="1"/>
      <c r="CV2929" s="1"/>
      <c r="CW2929" s="1"/>
      <c r="CX2929" s="1"/>
      <c r="CY2929" s="1"/>
      <c r="CZ2929" s="1"/>
      <c r="DA2929" s="1"/>
      <c r="DB2929" s="1"/>
      <c r="DC2929" s="1"/>
      <c r="DD2929" s="1"/>
      <c r="DE2929" s="1"/>
      <c r="DF2929" s="1"/>
      <c r="DG2929" s="1"/>
      <c r="DH2929" s="1"/>
      <c r="DI2929" s="1"/>
      <c r="DJ2929" s="1"/>
      <c r="DK2929" s="1"/>
      <c r="DL2929" s="1"/>
      <c r="DM2929" s="1"/>
      <c r="DN2929" s="1"/>
      <c r="DO2929" s="1"/>
      <c r="DP2929" s="1"/>
      <c r="DQ2929" s="1"/>
      <c r="DR2929" s="1"/>
      <c r="DS2929" s="1"/>
      <c r="DT2929" s="1"/>
      <c r="DU2929" s="1"/>
      <c r="DV2929" s="1"/>
      <c r="DW2929" s="1"/>
      <c r="DX2929" s="1"/>
      <c r="DY2929" s="1"/>
      <c r="DZ2929" s="1"/>
      <c r="EA2929" s="1"/>
      <c r="EB2929" s="1"/>
      <c r="EC2929" s="1"/>
      <c r="ED2929" s="1"/>
      <c r="EE2929" s="1"/>
      <c r="EF2929" s="1"/>
      <c r="EG2929" s="1"/>
      <c r="EH2929" s="1"/>
      <c r="EI2929" s="1"/>
      <c r="EJ2929" s="1"/>
      <c r="EK2929" s="1"/>
      <c r="EL2929" s="1"/>
      <c r="EM2929" s="1"/>
      <c r="EN2929" s="1"/>
      <c r="EO2929" s="1"/>
      <c r="EP2929" s="1"/>
      <c r="EQ2929" s="1"/>
      <c r="ER2929" s="1"/>
      <c r="ES2929" s="1"/>
      <c r="ET2929" s="1"/>
      <c r="EU2929" s="1"/>
      <c r="EV2929" s="1"/>
      <c r="EW2929" s="1"/>
      <c r="EX2929" s="1"/>
      <c r="EY2929" s="1"/>
      <c r="EZ2929" s="1"/>
      <c r="FA2929" s="1"/>
      <c r="FB2929" s="1"/>
      <c r="FC2929" s="1"/>
      <c r="FD2929" s="1"/>
      <c r="FE2929" s="1"/>
      <c r="FF2929" s="1"/>
      <c r="FG2929" s="1"/>
      <c r="FH2929" s="1"/>
      <c r="FI2929" s="1"/>
      <c r="FJ2929" s="1"/>
      <c r="FK2929" s="1"/>
      <c r="FL2929" s="1"/>
      <c r="FM2929" s="1"/>
      <c r="FN2929" s="1"/>
      <c r="FO2929" s="1"/>
      <c r="FP2929" s="1"/>
      <c r="FQ2929" s="1"/>
      <c r="FR2929" s="1"/>
      <c r="FS2929" s="1"/>
      <c r="FT2929" s="1"/>
      <c r="FU2929" s="1"/>
      <c r="FV2929" s="1"/>
      <c r="FW2929" s="1"/>
      <c r="FX2929" s="1"/>
      <c r="FY2929" s="1"/>
      <c r="FZ2929" s="1"/>
      <c r="GA2929" s="1"/>
      <c r="GB2929" s="1"/>
      <c r="GC2929" s="1"/>
      <c r="GD2929" s="1"/>
      <c r="GE2929" s="1"/>
      <c r="GF2929" s="1"/>
      <c r="GG2929" s="1"/>
      <c r="GH2929" s="1"/>
      <c r="GI2929" s="1"/>
      <c r="GJ2929" s="1"/>
      <c r="GK2929" s="1"/>
      <c r="GL2929" s="1"/>
      <c r="GM2929" s="1"/>
      <c r="GN2929" s="1"/>
      <c r="GO2929" s="1"/>
      <c r="GP2929" s="1"/>
      <c r="GQ2929" s="1"/>
      <c r="GR2929" s="1"/>
      <c r="GS2929" s="1"/>
      <c r="GT2929" s="1"/>
      <c r="GU2929" s="1"/>
      <c r="GV2929" s="1"/>
      <c r="GW2929" s="1"/>
      <c r="GX2929" s="1"/>
      <c r="GY2929" s="1"/>
      <c r="GZ2929" s="1"/>
      <c r="HA2929" s="1"/>
      <c r="HB2929" s="1"/>
      <c r="HC2929" s="1"/>
      <c r="HD2929" s="1"/>
      <c r="HE2929" s="1"/>
      <c r="HF2929" s="1"/>
      <c r="HG2929" s="1"/>
      <c r="HH2929" s="1"/>
      <c r="HI2929" s="1"/>
      <c r="HJ2929" s="1"/>
      <c r="HK2929" s="1"/>
      <c r="HL2929" s="1"/>
      <c r="HM2929" s="1"/>
      <c r="HN2929" s="1"/>
      <c r="HO2929" s="1"/>
      <c r="HP2929" s="1"/>
      <c r="HQ2929" s="1"/>
      <c r="HR2929" s="1"/>
      <c r="HS2929" s="1"/>
      <c r="HT2929" s="1"/>
      <c r="HU2929" s="1"/>
      <c r="HV2929" s="1"/>
      <c r="HW2929" s="1"/>
      <c r="HX2929" s="1"/>
      <c r="HY2929" s="1"/>
      <c r="HZ2929" s="1"/>
      <c r="IA2929" s="1"/>
      <c r="IB2929" s="1"/>
      <c r="IC2929" s="1"/>
      <c r="ID2929" s="1"/>
      <c r="IE2929" s="1"/>
      <c r="IF2929" s="1"/>
      <c r="IG2929" s="1"/>
      <c r="IH2929" s="1"/>
      <c r="II2929" s="1"/>
      <c r="IJ2929" s="1"/>
      <c r="IK2929" s="1"/>
      <c r="IL2929" s="1"/>
      <c r="IM2929" s="1"/>
      <c r="IN2929" s="1"/>
      <c r="IO2929" s="1"/>
      <c r="IP2929" s="1"/>
      <c r="IQ2929" s="1"/>
    </row>
    <row r="2930" spans="1:251" s="3" customFormat="1" ht="18.75" customHeight="1" thickBot="1">
      <c r="A2930" s="41"/>
      <c r="B2930" s="132" t="s">
        <v>14</v>
      </c>
      <c r="C2930" s="133"/>
      <c r="D2930" s="133"/>
      <c r="E2930" s="133"/>
      <c r="F2930" s="133"/>
      <c r="G2930" s="133"/>
      <c r="H2930" s="133"/>
      <c r="I2930" s="133"/>
      <c r="J2930" s="133"/>
      <c r="K2930" s="133"/>
      <c r="L2930" s="133"/>
      <c r="M2930" s="133"/>
      <c r="N2930" s="133"/>
      <c r="O2930" s="133"/>
      <c r="P2930" s="133"/>
      <c r="Q2930" s="133"/>
      <c r="R2930" s="133"/>
      <c r="S2930" s="133"/>
      <c r="T2930" s="133"/>
      <c r="U2930" s="133"/>
      <c r="V2930" s="133"/>
      <c r="W2930" s="133"/>
      <c r="X2930" s="133"/>
      <c r="Y2930" s="133"/>
      <c r="Z2930" s="134"/>
      <c r="AA2930" s="135">
        <f>SUM($AA$2929:$AA$2929)</f>
        <v>0</v>
      </c>
      <c r="AB2930" s="136"/>
      <c r="AC2930" s="136"/>
      <c r="AD2930" s="136"/>
      <c r="AE2930" s="136"/>
      <c r="AF2930" s="136"/>
      <c r="AG2930" s="136"/>
      <c r="AH2930" s="136"/>
      <c r="AI2930" s="137"/>
      <c r="AJ2930" s="135">
        <f>SUM($AJ$2929:$AJ$2929)</f>
        <v>34511</v>
      </c>
      <c r="AK2930" s="136"/>
      <c r="AL2930" s="136"/>
      <c r="AM2930" s="136"/>
      <c r="AN2930" s="136"/>
      <c r="AO2930" s="136"/>
      <c r="AP2930" s="136"/>
      <c r="AQ2930" s="136"/>
      <c r="AR2930" s="137"/>
      <c r="AS2930" s="138"/>
      <c r="AT2930" s="139"/>
      <c r="AU2930" s="139"/>
      <c r="AV2930" s="139"/>
      <c r="AW2930" s="139"/>
      <c r="AX2930" s="140"/>
      <c r="AY2930" s="39"/>
      <c r="AZ2930" s="1"/>
      <c r="BA2930" s="1"/>
      <c r="BB2930" s="1"/>
      <c r="BC2930" s="1"/>
      <c r="BD2930" s="1"/>
      <c r="BE2930" s="1"/>
      <c r="BF2930" s="1"/>
      <c r="BG2930" s="1"/>
      <c r="BH2930" s="1"/>
      <c r="BI2930" s="1"/>
      <c r="BJ2930" s="1"/>
      <c r="BK2930" s="1"/>
      <c r="BL2930" s="1"/>
      <c r="BM2930" s="1"/>
      <c r="BN2930" s="1"/>
      <c r="BO2930" s="1"/>
      <c r="BP2930" s="1"/>
      <c r="BQ2930" s="1"/>
      <c r="BR2930" s="1"/>
      <c r="BS2930" s="1"/>
      <c r="BT2930" s="1"/>
      <c r="BU2930" s="1"/>
      <c r="BV2930" s="1"/>
      <c r="BW2930" s="1"/>
      <c r="BX2930" s="1"/>
      <c r="BY2930" s="1"/>
      <c r="BZ2930" s="1"/>
      <c r="CA2930" s="1"/>
      <c r="CB2930" s="1"/>
      <c r="CC2930" s="1"/>
      <c r="CD2930" s="1"/>
      <c r="CE2930" s="1"/>
      <c r="CF2930" s="1"/>
      <c r="CG2930" s="1"/>
      <c r="CH2930" s="1"/>
      <c r="CI2930" s="1"/>
      <c r="CJ2930" s="1"/>
      <c r="CK2930" s="1"/>
      <c r="CL2930" s="1"/>
      <c r="CM2930" s="1"/>
      <c r="CN2930" s="1"/>
      <c r="CO2930" s="1"/>
      <c r="CP2930" s="1"/>
      <c r="CQ2930" s="1"/>
      <c r="CR2930" s="1"/>
      <c r="CS2930" s="1"/>
      <c r="CT2930" s="1"/>
      <c r="CU2930" s="1"/>
      <c r="CV2930" s="1"/>
      <c r="CW2930" s="1"/>
      <c r="CX2930" s="1"/>
      <c r="CY2930" s="1"/>
      <c r="CZ2930" s="1"/>
      <c r="DA2930" s="1"/>
      <c r="DB2930" s="1"/>
      <c r="DC2930" s="1"/>
      <c r="DD2930" s="1"/>
      <c r="DE2930" s="1"/>
      <c r="DF2930" s="1"/>
      <c r="DG2930" s="1"/>
      <c r="DH2930" s="1"/>
      <c r="DI2930" s="1"/>
      <c r="DJ2930" s="1"/>
      <c r="DK2930" s="1"/>
      <c r="DL2930" s="1"/>
      <c r="DM2930" s="1"/>
      <c r="DN2930" s="1"/>
      <c r="DO2930" s="1"/>
      <c r="DP2930" s="1"/>
      <c r="DQ2930" s="1"/>
      <c r="DR2930" s="1"/>
      <c r="DS2930" s="1"/>
      <c r="DT2930" s="1"/>
      <c r="DU2930" s="1"/>
      <c r="DV2930" s="1"/>
      <c r="DW2930" s="1"/>
      <c r="DX2930" s="1"/>
      <c r="DY2930" s="1"/>
      <c r="DZ2930" s="1"/>
      <c r="EA2930" s="1"/>
      <c r="EB2930" s="1"/>
      <c r="EC2930" s="1"/>
      <c r="ED2930" s="1"/>
      <c r="EE2930" s="1"/>
      <c r="EF2930" s="1"/>
      <c r="EG2930" s="1"/>
      <c r="EH2930" s="1"/>
      <c r="EI2930" s="1"/>
      <c r="EJ2930" s="1"/>
      <c r="EK2930" s="1"/>
      <c r="EL2930" s="1"/>
      <c r="EM2930" s="1"/>
      <c r="EN2930" s="1"/>
      <c r="EO2930" s="1"/>
      <c r="EP2930" s="1"/>
      <c r="EQ2930" s="1"/>
      <c r="ER2930" s="1"/>
      <c r="ES2930" s="1"/>
      <c r="ET2930" s="1"/>
      <c r="EU2930" s="1"/>
      <c r="EV2930" s="1"/>
      <c r="EW2930" s="1"/>
      <c r="EX2930" s="1"/>
      <c r="EY2930" s="1"/>
      <c r="EZ2930" s="1"/>
      <c r="FA2930" s="1"/>
      <c r="FB2930" s="1"/>
      <c r="FC2930" s="1"/>
      <c r="FD2930" s="1"/>
      <c r="FE2930" s="1"/>
      <c r="FF2930" s="1"/>
      <c r="FG2930" s="1"/>
      <c r="FH2930" s="1"/>
      <c r="FI2930" s="1"/>
      <c r="FJ2930" s="1"/>
      <c r="FK2930" s="1"/>
      <c r="FL2930" s="1"/>
      <c r="FM2930" s="1"/>
      <c r="FN2930" s="1"/>
      <c r="FO2930" s="1"/>
      <c r="FP2930" s="1"/>
      <c r="FQ2930" s="1"/>
      <c r="FR2930" s="1"/>
      <c r="FS2930" s="1"/>
      <c r="FT2930" s="1"/>
      <c r="FU2930" s="1"/>
      <c r="FV2930" s="1"/>
      <c r="FW2930" s="1"/>
      <c r="FX2930" s="1"/>
      <c r="FY2930" s="1"/>
      <c r="FZ2930" s="1"/>
      <c r="GA2930" s="1"/>
      <c r="GB2930" s="1"/>
      <c r="GC2930" s="1"/>
      <c r="GD2930" s="1"/>
      <c r="GE2930" s="1"/>
      <c r="GF2930" s="1"/>
      <c r="GG2930" s="1"/>
      <c r="GH2930" s="1"/>
      <c r="GI2930" s="1"/>
      <c r="GJ2930" s="1"/>
      <c r="GK2930" s="1"/>
      <c r="GL2930" s="1"/>
      <c r="GM2930" s="1"/>
      <c r="GN2930" s="1"/>
      <c r="GO2930" s="1"/>
      <c r="GP2930" s="1"/>
      <c r="GQ2930" s="1"/>
      <c r="GR2930" s="1"/>
      <c r="GS2930" s="1"/>
      <c r="GT2930" s="1"/>
      <c r="GU2930" s="1"/>
      <c r="GV2930" s="1"/>
      <c r="GW2930" s="1"/>
      <c r="GX2930" s="1"/>
      <c r="GY2930" s="1"/>
      <c r="GZ2930" s="1"/>
      <c r="HA2930" s="1"/>
      <c r="HB2930" s="1"/>
      <c r="HC2930" s="1"/>
      <c r="HD2930" s="1"/>
      <c r="HE2930" s="1"/>
      <c r="HF2930" s="1"/>
      <c r="HG2930" s="1"/>
      <c r="HH2930" s="1"/>
      <c r="HI2930" s="1"/>
      <c r="HJ2930" s="1"/>
      <c r="HK2930" s="1"/>
      <c r="HL2930" s="1"/>
      <c r="HM2930" s="1"/>
      <c r="HN2930" s="1"/>
      <c r="HO2930" s="1"/>
      <c r="HP2930" s="1"/>
      <c r="HQ2930" s="1"/>
      <c r="HR2930" s="1"/>
      <c r="HS2930" s="1"/>
      <c r="HT2930" s="1"/>
      <c r="HU2930" s="1"/>
      <c r="HV2930" s="1"/>
      <c r="HW2930" s="1"/>
      <c r="HX2930" s="1"/>
      <c r="HY2930" s="1"/>
      <c r="HZ2930" s="1"/>
      <c r="IA2930" s="1"/>
      <c r="IB2930" s="1"/>
      <c r="IC2930" s="1"/>
      <c r="ID2930" s="1"/>
      <c r="IE2930" s="1"/>
      <c r="IF2930" s="1"/>
      <c r="IG2930" s="1"/>
      <c r="IH2930" s="1"/>
      <c r="II2930" s="1"/>
      <c r="IJ2930" s="1"/>
      <c r="IK2930" s="1"/>
      <c r="IL2930" s="1"/>
      <c r="IM2930" s="1"/>
      <c r="IN2930" s="1"/>
      <c r="IO2930" s="1"/>
      <c r="IP2930" s="1"/>
      <c r="IQ2930" s="1"/>
    </row>
    <row r="2932" spans="1:251" ht="18.75">
      <c r="A2932" s="38" t="s">
        <v>0</v>
      </c>
      <c r="AW2932" s="44"/>
      <c r="AX2932" s="45"/>
      <c r="AY2932" s="44"/>
    </row>
    <row r="2934" spans="1:251" ht="18.75">
      <c r="B2934" s="141" t="s">
        <v>8</v>
      </c>
      <c r="C2934" s="142"/>
      <c r="D2934" s="142"/>
      <c r="E2934" s="142"/>
      <c r="F2934" s="142"/>
      <c r="G2934" s="142"/>
      <c r="H2934" s="142"/>
      <c r="I2934" s="142"/>
      <c r="J2934" s="142"/>
      <c r="K2934" s="142"/>
      <c r="L2934" s="142"/>
      <c r="M2934" s="142"/>
      <c r="N2934" s="142"/>
      <c r="O2934" s="142"/>
      <c r="P2934" s="142"/>
      <c r="Q2934" s="142"/>
      <c r="R2934" s="142"/>
      <c r="S2934" s="142"/>
      <c r="T2934" s="142"/>
      <c r="U2934" s="142"/>
      <c r="V2934" s="142"/>
      <c r="W2934" s="142"/>
      <c r="X2934" s="142"/>
      <c r="Y2934" s="142"/>
      <c r="Z2934" s="142"/>
      <c r="AA2934" s="142"/>
      <c r="AB2934" s="142"/>
      <c r="AC2934" s="142"/>
      <c r="AD2934" s="142"/>
      <c r="AE2934" s="142"/>
      <c r="AF2934" s="142"/>
      <c r="AG2934" s="142"/>
      <c r="AH2934" s="142"/>
      <c r="AI2934" s="142"/>
      <c r="AJ2934" s="142"/>
      <c r="AK2934" s="142"/>
      <c r="AL2934" s="142"/>
      <c r="AM2934" s="142"/>
      <c r="AN2934" s="142"/>
      <c r="AO2934" s="142"/>
      <c r="AP2934" s="142"/>
      <c r="AQ2934" s="142"/>
      <c r="AR2934" s="142"/>
      <c r="AS2934" s="142"/>
      <c r="AT2934" s="142"/>
      <c r="AU2934" s="142"/>
      <c r="AV2934" s="142"/>
      <c r="AW2934" s="142"/>
      <c r="AX2934" s="142"/>
    </row>
    <row r="2935" spans="1:251">
      <c r="Z2935" s="46"/>
      <c r="AD2935" s="46"/>
      <c r="AE2935" s="46"/>
      <c r="AF2935" s="46"/>
      <c r="AG2935" s="46"/>
      <c r="AH2935" s="46"/>
      <c r="AI2935" s="46"/>
      <c r="AO2935" s="46"/>
    </row>
    <row r="2936" spans="1:251" ht="13.5" thickBot="1">
      <c r="Z2936" s="46"/>
      <c r="AD2936" s="46"/>
      <c r="AE2936" s="46"/>
      <c r="AF2936" s="46"/>
      <c r="AG2936" s="46"/>
      <c r="AH2936" s="46"/>
      <c r="AI2936" s="46"/>
      <c r="AO2936" s="46"/>
      <c r="DI2936" s="2"/>
    </row>
    <row r="2937" spans="1:251" ht="24.75" customHeight="1" thickBot="1">
      <c r="B2937" s="143" t="s">
        <v>1</v>
      </c>
      <c r="C2937" s="144"/>
      <c r="D2937" s="144"/>
      <c r="E2937" s="144"/>
      <c r="F2937" s="144"/>
      <c r="G2937" s="144"/>
      <c r="H2937" s="145" t="s">
        <v>378</v>
      </c>
      <c r="I2937" s="146"/>
      <c r="J2937" s="146"/>
      <c r="K2937" s="146"/>
      <c r="L2937" s="146"/>
      <c r="M2937" s="146"/>
      <c r="N2937" s="146"/>
      <c r="O2937" s="146"/>
      <c r="P2937" s="146"/>
      <c r="Q2937" s="146"/>
      <c r="R2937" s="146"/>
      <c r="S2937" s="146"/>
      <c r="T2937" s="146"/>
      <c r="U2937" s="146"/>
      <c r="V2937" s="146"/>
      <c r="W2937" s="146"/>
      <c r="X2937" s="146"/>
      <c r="Y2937" s="146"/>
      <c r="Z2937" s="146"/>
      <c r="AA2937" s="146"/>
      <c r="AB2937" s="146"/>
      <c r="AC2937" s="146"/>
      <c r="AD2937" s="146"/>
      <c r="AE2937" s="146"/>
      <c r="AF2937" s="146"/>
      <c r="AG2937" s="146"/>
      <c r="AH2937" s="146"/>
      <c r="AI2937" s="146"/>
      <c r="AJ2937" s="146"/>
      <c r="AK2937" s="146"/>
      <c r="AL2937" s="146"/>
      <c r="AM2937" s="146"/>
      <c r="AN2937" s="146"/>
      <c r="AO2937" s="146"/>
      <c r="AP2937" s="146"/>
      <c r="AQ2937" s="146"/>
      <c r="AR2937" s="146"/>
      <c r="AS2937" s="146"/>
      <c r="AT2937" s="146"/>
      <c r="AU2937" s="146"/>
      <c r="AV2937" s="146"/>
      <c r="AW2937" s="146"/>
      <c r="AX2937" s="147"/>
      <c r="DI2937" s="2"/>
    </row>
    <row r="2938" spans="1:251" ht="14.25">
      <c r="B2938" s="47"/>
      <c r="C2938" s="47"/>
      <c r="D2938" s="47"/>
      <c r="E2938" s="47"/>
      <c r="F2938" s="47"/>
      <c r="G2938" s="47"/>
      <c r="H2938" s="40"/>
      <c r="I2938" s="40"/>
      <c r="J2938" s="40"/>
      <c r="K2938" s="40"/>
      <c r="L2938" s="48"/>
      <c r="M2938" s="48"/>
      <c r="N2938" s="48"/>
      <c r="O2938" s="48"/>
      <c r="P2938" s="40"/>
      <c r="Q2938" s="40"/>
      <c r="R2938" s="40"/>
      <c r="S2938" s="40"/>
      <c r="T2938" s="40"/>
      <c r="U2938" s="40"/>
      <c r="V2938" s="49"/>
      <c r="W2938" s="49"/>
      <c r="X2938" s="49"/>
      <c r="Y2938" s="49"/>
      <c r="Z2938" s="49"/>
      <c r="AA2938" s="49"/>
      <c r="AB2938" s="49"/>
      <c r="AC2938" s="49"/>
      <c r="AD2938" s="49"/>
      <c r="AE2938" s="49"/>
      <c r="AF2938" s="49"/>
      <c r="AG2938" s="49"/>
      <c r="AH2938" s="49"/>
      <c r="AI2938" s="49"/>
      <c r="AJ2938" s="49"/>
      <c r="AK2938" s="49"/>
      <c r="AL2938" s="49"/>
      <c r="AM2938" s="49"/>
      <c r="AN2938" s="49"/>
      <c r="AO2938" s="49"/>
      <c r="AP2938" s="49"/>
      <c r="AQ2938" s="49"/>
      <c r="AR2938" s="49"/>
      <c r="AS2938" s="49"/>
      <c r="AT2938" s="49"/>
      <c r="AU2938" s="49"/>
      <c r="AV2938" s="49"/>
      <c r="AW2938" s="49"/>
      <c r="AX2938" s="49"/>
      <c r="DI2938" s="2"/>
    </row>
    <row r="2939" spans="1:251" ht="15" thickBot="1">
      <c r="A2939" s="61"/>
      <c r="B2939" s="49" t="s">
        <v>2</v>
      </c>
      <c r="C2939" s="40"/>
      <c r="D2939" s="40"/>
      <c r="E2939" s="40"/>
      <c r="F2939" s="40"/>
      <c r="G2939" s="40"/>
      <c r="H2939" s="40"/>
      <c r="I2939" s="40"/>
      <c r="J2939" s="40"/>
      <c r="K2939" s="40"/>
      <c r="L2939" s="48"/>
      <c r="M2939" s="48"/>
      <c r="N2939" s="48"/>
      <c r="O2939" s="48"/>
      <c r="P2939" s="40"/>
      <c r="Q2939" s="40"/>
      <c r="R2939" s="40"/>
      <c r="S2939" s="40"/>
      <c r="T2939" s="40"/>
      <c r="U2939" s="40"/>
      <c r="V2939" s="49"/>
      <c r="W2939" s="49"/>
      <c r="X2939" s="49"/>
      <c r="Y2939" s="49"/>
      <c r="Z2939" s="49"/>
      <c r="AA2939" s="49"/>
      <c r="AB2939" s="49"/>
      <c r="AC2939" s="49"/>
      <c r="AD2939" s="49"/>
      <c r="AE2939" s="49"/>
      <c r="AF2939" s="49"/>
      <c r="AG2939" s="49"/>
      <c r="AH2939" s="49"/>
      <c r="AI2939" s="49"/>
      <c r="AJ2939" s="49"/>
      <c r="AK2939" s="49"/>
      <c r="AL2939" s="49"/>
      <c r="AM2939" s="49"/>
      <c r="AN2939" s="49"/>
      <c r="AO2939" s="49"/>
      <c r="AP2939" s="49"/>
      <c r="AQ2939" s="49"/>
      <c r="AR2939" s="49"/>
      <c r="AS2939" s="49"/>
      <c r="AT2939" s="49"/>
      <c r="AU2939" s="49"/>
      <c r="AV2939" s="49"/>
      <c r="AW2939" s="49"/>
      <c r="AX2939" s="49"/>
      <c r="DI2939" s="2"/>
    </row>
    <row r="2940" spans="1:251" ht="14.25">
      <c r="A2940" s="40"/>
      <c r="B2940" s="50"/>
      <c r="C2940" s="47"/>
      <c r="D2940" s="47"/>
      <c r="E2940" s="47"/>
      <c r="F2940" s="47"/>
      <c r="G2940" s="47"/>
      <c r="H2940" s="47"/>
      <c r="I2940" s="47"/>
      <c r="J2940" s="47"/>
      <c r="K2940" s="47"/>
      <c r="L2940" s="51"/>
      <c r="M2940" s="51"/>
      <c r="N2940" s="51"/>
      <c r="O2940" s="51"/>
      <c r="P2940" s="47"/>
      <c r="Q2940" s="47"/>
      <c r="R2940" s="47"/>
      <c r="S2940" s="47"/>
      <c r="T2940" s="47"/>
      <c r="U2940" s="47"/>
      <c r="V2940" s="52"/>
      <c r="W2940" s="52"/>
      <c r="X2940" s="52"/>
      <c r="Y2940" s="52"/>
      <c r="Z2940" s="52"/>
      <c r="AA2940" s="52"/>
      <c r="AB2940" s="52"/>
      <c r="AC2940" s="52"/>
      <c r="AD2940" s="52"/>
      <c r="AE2940" s="52"/>
      <c r="AF2940" s="52"/>
      <c r="AG2940" s="52"/>
      <c r="AH2940" s="52"/>
      <c r="AI2940" s="52"/>
      <c r="AJ2940" s="52"/>
      <c r="AK2940" s="52"/>
      <c r="AL2940" s="52"/>
      <c r="AM2940" s="52"/>
      <c r="AN2940" s="52"/>
      <c r="AO2940" s="52"/>
      <c r="AP2940" s="52"/>
      <c r="AQ2940" s="52"/>
      <c r="AR2940" s="52"/>
      <c r="AS2940" s="52"/>
      <c r="AT2940" s="52"/>
      <c r="AU2940" s="52"/>
      <c r="AV2940" s="52"/>
      <c r="AW2940" s="52"/>
      <c r="AX2940" s="53"/>
    </row>
    <row r="2941" spans="1:251" ht="12" customHeight="1">
      <c r="A2941" s="40"/>
      <c r="B2941" s="157" t="s">
        <v>379</v>
      </c>
      <c r="C2941" s="158"/>
      <c r="D2941" s="158"/>
      <c r="E2941" s="158"/>
      <c r="F2941" s="158"/>
      <c r="G2941" s="158"/>
      <c r="H2941" s="158"/>
      <c r="I2941" s="158"/>
      <c r="J2941" s="158"/>
      <c r="K2941" s="158"/>
      <c r="L2941" s="158"/>
      <c r="M2941" s="158"/>
      <c r="N2941" s="158"/>
      <c r="O2941" s="158"/>
      <c r="P2941" s="158"/>
      <c r="Q2941" s="158"/>
      <c r="R2941" s="158"/>
      <c r="S2941" s="158"/>
      <c r="T2941" s="158"/>
      <c r="U2941" s="158"/>
      <c r="V2941" s="158"/>
      <c r="W2941" s="158"/>
      <c r="X2941" s="158"/>
      <c r="Y2941" s="158"/>
      <c r="Z2941" s="158"/>
      <c r="AA2941" s="158"/>
      <c r="AB2941" s="158"/>
      <c r="AC2941" s="158"/>
      <c r="AD2941" s="158"/>
      <c r="AE2941" s="158"/>
      <c r="AF2941" s="158"/>
      <c r="AG2941" s="158"/>
      <c r="AH2941" s="158"/>
      <c r="AI2941" s="158"/>
      <c r="AJ2941" s="158"/>
      <c r="AK2941" s="158"/>
      <c r="AL2941" s="158"/>
      <c r="AM2941" s="158"/>
      <c r="AN2941" s="158"/>
      <c r="AO2941" s="158"/>
      <c r="AP2941" s="158"/>
      <c r="AQ2941" s="158"/>
      <c r="AR2941" s="158"/>
      <c r="AS2941" s="158"/>
      <c r="AT2941" s="158"/>
      <c r="AU2941" s="158"/>
      <c r="AV2941" s="158"/>
      <c r="AW2941" s="158"/>
      <c r="AX2941" s="159"/>
    </row>
    <row r="2942" spans="1:251" ht="12" customHeight="1">
      <c r="A2942" s="40"/>
      <c r="B2942" s="157"/>
      <c r="C2942" s="158"/>
      <c r="D2942" s="158"/>
      <c r="E2942" s="158"/>
      <c r="F2942" s="158"/>
      <c r="G2942" s="158"/>
      <c r="H2942" s="158"/>
      <c r="I2942" s="158"/>
      <c r="J2942" s="158"/>
      <c r="K2942" s="158"/>
      <c r="L2942" s="158"/>
      <c r="M2942" s="158"/>
      <c r="N2942" s="158"/>
      <c r="O2942" s="158"/>
      <c r="P2942" s="158"/>
      <c r="Q2942" s="158"/>
      <c r="R2942" s="158"/>
      <c r="S2942" s="158"/>
      <c r="T2942" s="158"/>
      <c r="U2942" s="158"/>
      <c r="V2942" s="158"/>
      <c r="W2942" s="158"/>
      <c r="X2942" s="158"/>
      <c r="Y2942" s="158"/>
      <c r="Z2942" s="158"/>
      <c r="AA2942" s="158"/>
      <c r="AB2942" s="158"/>
      <c r="AC2942" s="158"/>
      <c r="AD2942" s="158"/>
      <c r="AE2942" s="158"/>
      <c r="AF2942" s="158"/>
      <c r="AG2942" s="158"/>
      <c r="AH2942" s="158"/>
      <c r="AI2942" s="158"/>
      <c r="AJ2942" s="158"/>
      <c r="AK2942" s="158"/>
      <c r="AL2942" s="158"/>
      <c r="AM2942" s="158"/>
      <c r="AN2942" s="158"/>
      <c r="AO2942" s="158"/>
      <c r="AP2942" s="158"/>
      <c r="AQ2942" s="158"/>
      <c r="AR2942" s="158"/>
      <c r="AS2942" s="158"/>
      <c r="AT2942" s="158"/>
      <c r="AU2942" s="158"/>
      <c r="AV2942" s="158"/>
      <c r="AW2942" s="158"/>
      <c r="AX2942" s="159"/>
    </row>
    <row r="2943" spans="1:251" ht="12" customHeight="1">
      <c r="A2943" s="40"/>
      <c r="B2943" s="157"/>
      <c r="C2943" s="158"/>
      <c r="D2943" s="158"/>
      <c r="E2943" s="158"/>
      <c r="F2943" s="158"/>
      <c r="G2943" s="158"/>
      <c r="H2943" s="158"/>
      <c r="I2943" s="158"/>
      <c r="J2943" s="158"/>
      <c r="K2943" s="158"/>
      <c r="L2943" s="158"/>
      <c r="M2943" s="158"/>
      <c r="N2943" s="158"/>
      <c r="O2943" s="158"/>
      <c r="P2943" s="158"/>
      <c r="Q2943" s="158"/>
      <c r="R2943" s="158"/>
      <c r="S2943" s="158"/>
      <c r="T2943" s="158"/>
      <c r="U2943" s="158"/>
      <c r="V2943" s="158"/>
      <c r="W2943" s="158"/>
      <c r="X2943" s="158"/>
      <c r="Y2943" s="158"/>
      <c r="Z2943" s="158"/>
      <c r="AA2943" s="158"/>
      <c r="AB2943" s="158"/>
      <c r="AC2943" s="158"/>
      <c r="AD2943" s="158"/>
      <c r="AE2943" s="158"/>
      <c r="AF2943" s="158"/>
      <c r="AG2943" s="158"/>
      <c r="AH2943" s="158"/>
      <c r="AI2943" s="158"/>
      <c r="AJ2943" s="158"/>
      <c r="AK2943" s="158"/>
      <c r="AL2943" s="158"/>
      <c r="AM2943" s="158"/>
      <c r="AN2943" s="158"/>
      <c r="AO2943" s="158"/>
      <c r="AP2943" s="158"/>
      <c r="AQ2943" s="158"/>
      <c r="AR2943" s="158"/>
      <c r="AS2943" s="158"/>
      <c r="AT2943" s="158"/>
      <c r="AU2943" s="158"/>
      <c r="AV2943" s="158"/>
      <c r="AW2943" s="158"/>
      <c r="AX2943" s="159"/>
    </row>
    <row r="2944" spans="1:251" ht="12" customHeight="1">
      <c r="A2944" s="40"/>
      <c r="B2944" s="157"/>
      <c r="C2944" s="158"/>
      <c r="D2944" s="158"/>
      <c r="E2944" s="158"/>
      <c r="F2944" s="158"/>
      <c r="G2944" s="158"/>
      <c r="H2944" s="158"/>
      <c r="I2944" s="158"/>
      <c r="J2944" s="158"/>
      <c r="K2944" s="158"/>
      <c r="L2944" s="158"/>
      <c r="M2944" s="158"/>
      <c r="N2944" s="158"/>
      <c r="O2944" s="158"/>
      <c r="P2944" s="158"/>
      <c r="Q2944" s="158"/>
      <c r="R2944" s="158"/>
      <c r="S2944" s="158"/>
      <c r="T2944" s="158"/>
      <c r="U2944" s="158"/>
      <c r="V2944" s="158"/>
      <c r="W2944" s="158"/>
      <c r="X2944" s="158"/>
      <c r="Y2944" s="158"/>
      <c r="Z2944" s="158"/>
      <c r="AA2944" s="158"/>
      <c r="AB2944" s="158"/>
      <c r="AC2944" s="158"/>
      <c r="AD2944" s="158"/>
      <c r="AE2944" s="158"/>
      <c r="AF2944" s="158"/>
      <c r="AG2944" s="158"/>
      <c r="AH2944" s="158"/>
      <c r="AI2944" s="158"/>
      <c r="AJ2944" s="158"/>
      <c r="AK2944" s="158"/>
      <c r="AL2944" s="158"/>
      <c r="AM2944" s="158"/>
      <c r="AN2944" s="158"/>
      <c r="AO2944" s="158"/>
      <c r="AP2944" s="158"/>
      <c r="AQ2944" s="158"/>
      <c r="AR2944" s="158"/>
      <c r="AS2944" s="158"/>
      <c r="AT2944" s="158"/>
      <c r="AU2944" s="158"/>
      <c r="AV2944" s="158"/>
      <c r="AW2944" s="158"/>
      <c r="AX2944" s="159"/>
    </row>
    <row r="2945" spans="1:113" ht="12" customHeight="1">
      <c r="A2945" s="40"/>
      <c r="B2945" s="157"/>
      <c r="C2945" s="158"/>
      <c r="D2945" s="158"/>
      <c r="E2945" s="158"/>
      <c r="F2945" s="158"/>
      <c r="G2945" s="158"/>
      <c r="H2945" s="158"/>
      <c r="I2945" s="158"/>
      <c r="J2945" s="158"/>
      <c r="K2945" s="158"/>
      <c r="L2945" s="158"/>
      <c r="M2945" s="158"/>
      <c r="N2945" s="158"/>
      <c r="O2945" s="158"/>
      <c r="P2945" s="158"/>
      <c r="Q2945" s="158"/>
      <c r="R2945" s="158"/>
      <c r="S2945" s="158"/>
      <c r="T2945" s="158"/>
      <c r="U2945" s="158"/>
      <c r="V2945" s="158"/>
      <c r="W2945" s="158"/>
      <c r="X2945" s="158"/>
      <c r="Y2945" s="158"/>
      <c r="Z2945" s="158"/>
      <c r="AA2945" s="158"/>
      <c r="AB2945" s="158"/>
      <c r="AC2945" s="158"/>
      <c r="AD2945" s="158"/>
      <c r="AE2945" s="158"/>
      <c r="AF2945" s="158"/>
      <c r="AG2945" s="158"/>
      <c r="AH2945" s="158"/>
      <c r="AI2945" s="158"/>
      <c r="AJ2945" s="158"/>
      <c r="AK2945" s="158"/>
      <c r="AL2945" s="158"/>
      <c r="AM2945" s="158"/>
      <c r="AN2945" s="158"/>
      <c r="AO2945" s="158"/>
      <c r="AP2945" s="158"/>
      <c r="AQ2945" s="158"/>
      <c r="AR2945" s="158"/>
      <c r="AS2945" s="158"/>
      <c r="AT2945" s="158"/>
      <c r="AU2945" s="158"/>
      <c r="AV2945" s="158"/>
      <c r="AW2945" s="158"/>
      <c r="AX2945" s="159"/>
    </row>
    <row r="2946" spans="1:113" ht="12" customHeight="1">
      <c r="A2946" s="40"/>
      <c r="B2946" s="157"/>
      <c r="C2946" s="158"/>
      <c r="D2946" s="158"/>
      <c r="E2946" s="158"/>
      <c r="F2946" s="158"/>
      <c r="G2946" s="158"/>
      <c r="H2946" s="158"/>
      <c r="I2946" s="158"/>
      <c r="J2946" s="158"/>
      <c r="K2946" s="158"/>
      <c r="L2946" s="158"/>
      <c r="M2946" s="158"/>
      <c r="N2946" s="158"/>
      <c r="O2946" s="158"/>
      <c r="P2946" s="158"/>
      <c r="Q2946" s="158"/>
      <c r="R2946" s="158"/>
      <c r="S2946" s="158"/>
      <c r="T2946" s="158"/>
      <c r="U2946" s="158"/>
      <c r="V2946" s="158"/>
      <c r="W2946" s="158"/>
      <c r="X2946" s="158"/>
      <c r="Y2946" s="158"/>
      <c r="Z2946" s="158"/>
      <c r="AA2946" s="158"/>
      <c r="AB2946" s="158"/>
      <c r="AC2946" s="158"/>
      <c r="AD2946" s="158"/>
      <c r="AE2946" s="158"/>
      <c r="AF2946" s="158"/>
      <c r="AG2946" s="158"/>
      <c r="AH2946" s="158"/>
      <c r="AI2946" s="158"/>
      <c r="AJ2946" s="158"/>
      <c r="AK2946" s="158"/>
      <c r="AL2946" s="158"/>
      <c r="AM2946" s="158"/>
      <c r="AN2946" s="158"/>
      <c r="AO2946" s="158"/>
      <c r="AP2946" s="158"/>
      <c r="AQ2946" s="158"/>
      <c r="AR2946" s="158"/>
      <c r="AS2946" s="158"/>
      <c r="AT2946" s="158"/>
      <c r="AU2946" s="158"/>
      <c r="AV2946" s="158"/>
      <c r="AW2946" s="158"/>
      <c r="AX2946" s="159"/>
      <c r="BC2946" s="3"/>
    </row>
    <row r="2947" spans="1:113" ht="12" customHeight="1">
      <c r="A2947" s="40"/>
      <c r="B2947" s="157"/>
      <c r="C2947" s="158"/>
      <c r="D2947" s="158"/>
      <c r="E2947" s="158"/>
      <c r="F2947" s="158"/>
      <c r="G2947" s="158"/>
      <c r="H2947" s="158"/>
      <c r="I2947" s="158"/>
      <c r="J2947" s="158"/>
      <c r="K2947" s="158"/>
      <c r="L2947" s="158"/>
      <c r="M2947" s="158"/>
      <c r="N2947" s="158"/>
      <c r="O2947" s="158"/>
      <c r="P2947" s="158"/>
      <c r="Q2947" s="158"/>
      <c r="R2947" s="158"/>
      <c r="S2947" s="158"/>
      <c r="T2947" s="158"/>
      <c r="U2947" s="158"/>
      <c r="V2947" s="158"/>
      <c r="W2947" s="158"/>
      <c r="X2947" s="158"/>
      <c r="Y2947" s="158"/>
      <c r="Z2947" s="158"/>
      <c r="AA2947" s="158"/>
      <c r="AB2947" s="158"/>
      <c r="AC2947" s="158"/>
      <c r="AD2947" s="158"/>
      <c r="AE2947" s="158"/>
      <c r="AF2947" s="158"/>
      <c r="AG2947" s="158"/>
      <c r="AH2947" s="158"/>
      <c r="AI2947" s="158"/>
      <c r="AJ2947" s="158"/>
      <c r="AK2947" s="158"/>
      <c r="AL2947" s="158"/>
      <c r="AM2947" s="158"/>
      <c r="AN2947" s="158"/>
      <c r="AO2947" s="158"/>
      <c r="AP2947" s="158"/>
      <c r="AQ2947" s="158"/>
      <c r="AR2947" s="158"/>
      <c r="AS2947" s="158"/>
      <c r="AT2947" s="158"/>
      <c r="AU2947" s="158"/>
      <c r="AV2947" s="158"/>
      <c r="AW2947" s="158"/>
      <c r="AX2947" s="159"/>
    </row>
    <row r="2948" spans="1:113" ht="12" customHeight="1">
      <c r="A2948" s="40"/>
      <c r="B2948" s="157"/>
      <c r="C2948" s="158"/>
      <c r="D2948" s="158"/>
      <c r="E2948" s="158"/>
      <c r="F2948" s="158"/>
      <c r="G2948" s="158"/>
      <c r="H2948" s="158"/>
      <c r="I2948" s="158"/>
      <c r="J2948" s="158"/>
      <c r="K2948" s="158"/>
      <c r="L2948" s="158"/>
      <c r="M2948" s="158"/>
      <c r="N2948" s="158"/>
      <c r="O2948" s="158"/>
      <c r="P2948" s="158"/>
      <c r="Q2948" s="158"/>
      <c r="R2948" s="158"/>
      <c r="S2948" s="158"/>
      <c r="T2948" s="158"/>
      <c r="U2948" s="158"/>
      <c r="V2948" s="158"/>
      <c r="W2948" s="158"/>
      <c r="X2948" s="158"/>
      <c r="Y2948" s="158"/>
      <c r="Z2948" s="158"/>
      <c r="AA2948" s="158"/>
      <c r="AB2948" s="158"/>
      <c r="AC2948" s="158"/>
      <c r="AD2948" s="158"/>
      <c r="AE2948" s="158"/>
      <c r="AF2948" s="158"/>
      <c r="AG2948" s="158"/>
      <c r="AH2948" s="158"/>
      <c r="AI2948" s="158"/>
      <c r="AJ2948" s="158"/>
      <c r="AK2948" s="158"/>
      <c r="AL2948" s="158"/>
      <c r="AM2948" s="158"/>
      <c r="AN2948" s="158"/>
      <c r="AO2948" s="158"/>
      <c r="AP2948" s="158"/>
      <c r="AQ2948" s="158"/>
      <c r="AR2948" s="158"/>
      <c r="AS2948" s="158"/>
      <c r="AT2948" s="158"/>
      <c r="AU2948" s="158"/>
      <c r="AV2948" s="158"/>
      <c r="AW2948" s="158"/>
      <c r="AX2948" s="159"/>
    </row>
    <row r="2949" spans="1:113" ht="12" customHeight="1">
      <c r="A2949" s="40"/>
      <c r="B2949" s="157"/>
      <c r="C2949" s="158"/>
      <c r="D2949" s="158"/>
      <c r="E2949" s="158"/>
      <c r="F2949" s="158"/>
      <c r="G2949" s="158"/>
      <c r="H2949" s="158"/>
      <c r="I2949" s="158"/>
      <c r="J2949" s="158"/>
      <c r="K2949" s="158"/>
      <c r="L2949" s="158"/>
      <c r="M2949" s="158"/>
      <c r="N2949" s="158"/>
      <c r="O2949" s="158"/>
      <c r="P2949" s="158"/>
      <c r="Q2949" s="158"/>
      <c r="R2949" s="158"/>
      <c r="S2949" s="158"/>
      <c r="T2949" s="158"/>
      <c r="U2949" s="158"/>
      <c r="V2949" s="158"/>
      <c r="W2949" s="158"/>
      <c r="X2949" s="158"/>
      <c r="Y2949" s="158"/>
      <c r="Z2949" s="158"/>
      <c r="AA2949" s="158"/>
      <c r="AB2949" s="158"/>
      <c r="AC2949" s="158"/>
      <c r="AD2949" s="158"/>
      <c r="AE2949" s="158"/>
      <c r="AF2949" s="158"/>
      <c r="AG2949" s="158"/>
      <c r="AH2949" s="158"/>
      <c r="AI2949" s="158"/>
      <c r="AJ2949" s="158"/>
      <c r="AK2949" s="158"/>
      <c r="AL2949" s="158"/>
      <c r="AM2949" s="158"/>
      <c r="AN2949" s="158"/>
      <c r="AO2949" s="158"/>
      <c r="AP2949" s="158"/>
      <c r="AQ2949" s="158"/>
      <c r="AR2949" s="158"/>
      <c r="AS2949" s="158"/>
      <c r="AT2949" s="158"/>
      <c r="AU2949" s="158"/>
      <c r="AV2949" s="158"/>
      <c r="AW2949" s="158"/>
      <c r="AX2949" s="159"/>
    </row>
    <row r="2950" spans="1:113" ht="15" thickBot="1">
      <c r="A2950" s="41"/>
      <c r="B2950" s="54"/>
      <c r="C2950" s="55"/>
      <c r="D2950" s="55"/>
      <c r="E2950" s="55"/>
      <c r="F2950" s="55"/>
      <c r="G2950" s="55"/>
      <c r="H2950" s="55"/>
      <c r="I2950" s="55"/>
      <c r="J2950" s="55"/>
      <c r="K2950" s="55"/>
      <c r="L2950" s="55"/>
      <c r="M2950" s="55"/>
      <c r="N2950" s="55"/>
      <c r="O2950" s="55"/>
      <c r="P2950" s="55"/>
      <c r="Q2950" s="55"/>
      <c r="R2950" s="55"/>
      <c r="S2950" s="55"/>
      <c r="T2950" s="55"/>
      <c r="U2950" s="55"/>
      <c r="V2950" s="55"/>
      <c r="W2950" s="55"/>
      <c r="X2950" s="55"/>
      <c r="Y2950" s="55"/>
      <c r="Z2950" s="55"/>
      <c r="AA2950" s="55"/>
      <c r="AB2950" s="55"/>
      <c r="AC2950" s="55"/>
      <c r="AD2950" s="55"/>
      <c r="AE2950" s="55"/>
      <c r="AF2950" s="55"/>
      <c r="AG2950" s="55"/>
      <c r="AH2950" s="55"/>
      <c r="AI2950" s="55"/>
      <c r="AJ2950" s="55"/>
      <c r="AK2950" s="55"/>
      <c r="AL2950" s="55"/>
      <c r="AM2950" s="55"/>
      <c r="AN2950" s="55"/>
      <c r="AO2950" s="55"/>
      <c r="AP2950" s="55"/>
      <c r="AQ2950" s="55"/>
      <c r="AR2950" s="55"/>
      <c r="AS2950" s="55"/>
      <c r="AT2950" s="55"/>
      <c r="AU2950" s="55"/>
      <c r="AV2950" s="55"/>
      <c r="AW2950" s="55"/>
      <c r="AX2950" s="56"/>
    </row>
    <row r="2951" spans="1:113">
      <c r="B2951" s="57"/>
    </row>
    <row r="2952" spans="1:113" ht="15" thickBot="1">
      <c r="A2952" s="61"/>
      <c r="B2952" s="49" t="s">
        <v>3</v>
      </c>
      <c r="C2952" s="40"/>
      <c r="D2952" s="40"/>
      <c r="E2952" s="40"/>
      <c r="F2952" s="40"/>
      <c r="G2952" s="40"/>
      <c r="H2952" s="40"/>
      <c r="I2952" s="40"/>
      <c r="J2952" s="40"/>
      <c r="K2952" s="40"/>
      <c r="L2952" s="48"/>
      <c r="M2952" s="48"/>
      <c r="N2952" s="48"/>
      <c r="O2952" s="48"/>
      <c r="P2952" s="40"/>
      <c r="Q2952" s="40"/>
      <c r="R2952" s="40"/>
      <c r="S2952" s="40"/>
      <c r="T2952" s="40"/>
      <c r="U2952" s="40"/>
      <c r="V2952" s="49"/>
      <c r="W2952" s="49"/>
      <c r="X2952" s="49"/>
      <c r="Y2952" s="49"/>
      <c r="Z2952" s="49"/>
      <c r="AA2952" s="49"/>
      <c r="AB2952" s="49"/>
      <c r="AC2952" s="49"/>
      <c r="AD2952" s="49"/>
      <c r="AE2952" s="49"/>
      <c r="AF2952" s="49"/>
      <c r="AG2952" s="49"/>
      <c r="AH2952" s="49"/>
      <c r="AI2952" s="49"/>
      <c r="AJ2952" s="49"/>
      <c r="AK2952" s="49"/>
      <c r="AL2952" s="49"/>
      <c r="AM2952" s="49"/>
      <c r="AN2952" s="49"/>
      <c r="AO2952" s="49"/>
      <c r="AP2952" s="49"/>
      <c r="AQ2952" s="49"/>
      <c r="AR2952" s="49"/>
      <c r="AS2952" s="49"/>
      <c r="AT2952" s="49"/>
      <c r="AU2952" s="49"/>
      <c r="AV2952" s="49"/>
      <c r="AW2952" s="49"/>
      <c r="AX2952" s="49"/>
      <c r="DI2952" s="2"/>
    </row>
    <row r="2953" spans="1:113" ht="14.25">
      <c r="A2953" s="40"/>
      <c r="B2953" s="50"/>
      <c r="C2953" s="47"/>
      <c r="D2953" s="47"/>
      <c r="E2953" s="47"/>
      <c r="F2953" s="47"/>
      <c r="G2953" s="47"/>
      <c r="H2953" s="47"/>
      <c r="I2953" s="47"/>
      <c r="J2953" s="47"/>
      <c r="K2953" s="47"/>
      <c r="L2953" s="51"/>
      <c r="M2953" s="51"/>
      <c r="N2953" s="51"/>
      <c r="O2953" s="51"/>
      <c r="P2953" s="47"/>
      <c r="Q2953" s="47"/>
      <c r="R2953" s="47"/>
      <c r="S2953" s="47"/>
      <c r="T2953" s="47"/>
      <c r="U2953" s="47"/>
      <c r="V2953" s="52"/>
      <c r="W2953" s="52"/>
      <c r="X2953" s="52"/>
      <c r="Y2953" s="52"/>
      <c r="Z2953" s="52"/>
      <c r="AA2953" s="52"/>
      <c r="AB2953" s="52"/>
      <c r="AC2953" s="52"/>
      <c r="AD2953" s="52"/>
      <c r="AE2953" s="52"/>
      <c r="AF2953" s="52"/>
      <c r="AG2953" s="52"/>
      <c r="AH2953" s="52"/>
      <c r="AI2953" s="52"/>
      <c r="AJ2953" s="52"/>
      <c r="AK2953" s="52"/>
      <c r="AL2953" s="52"/>
      <c r="AM2953" s="52"/>
      <c r="AN2953" s="52"/>
      <c r="AO2953" s="52"/>
      <c r="AP2953" s="52"/>
      <c r="AQ2953" s="52"/>
      <c r="AR2953" s="52"/>
      <c r="AS2953" s="52"/>
      <c r="AT2953" s="52"/>
      <c r="AU2953" s="52"/>
      <c r="AV2953" s="52"/>
      <c r="AW2953" s="52"/>
      <c r="AX2953" s="53"/>
    </row>
    <row r="2954" spans="1:113" ht="12" customHeight="1">
      <c r="A2954" s="40"/>
      <c r="B2954" s="157" t="s">
        <v>587</v>
      </c>
      <c r="C2954" s="158"/>
      <c r="D2954" s="158"/>
      <c r="E2954" s="158"/>
      <c r="F2954" s="158"/>
      <c r="G2954" s="158"/>
      <c r="H2954" s="158"/>
      <c r="I2954" s="158"/>
      <c r="J2954" s="158"/>
      <c r="K2954" s="158"/>
      <c r="L2954" s="158"/>
      <c r="M2954" s="158"/>
      <c r="N2954" s="158"/>
      <c r="O2954" s="158"/>
      <c r="P2954" s="158"/>
      <c r="Q2954" s="158"/>
      <c r="R2954" s="158"/>
      <c r="S2954" s="158"/>
      <c r="T2954" s="158"/>
      <c r="U2954" s="158"/>
      <c r="V2954" s="158"/>
      <c r="W2954" s="158"/>
      <c r="X2954" s="158"/>
      <c r="Y2954" s="158"/>
      <c r="Z2954" s="158"/>
      <c r="AA2954" s="158"/>
      <c r="AB2954" s="158"/>
      <c r="AC2954" s="158"/>
      <c r="AD2954" s="158"/>
      <c r="AE2954" s="158"/>
      <c r="AF2954" s="158"/>
      <c r="AG2954" s="158"/>
      <c r="AH2954" s="158"/>
      <c r="AI2954" s="158"/>
      <c r="AJ2954" s="158"/>
      <c r="AK2954" s="158"/>
      <c r="AL2954" s="158"/>
      <c r="AM2954" s="158"/>
      <c r="AN2954" s="158"/>
      <c r="AO2954" s="158"/>
      <c r="AP2954" s="158"/>
      <c r="AQ2954" s="158"/>
      <c r="AR2954" s="158"/>
      <c r="AS2954" s="158"/>
      <c r="AT2954" s="158"/>
      <c r="AU2954" s="158"/>
      <c r="AV2954" s="158"/>
      <c r="AW2954" s="158"/>
      <c r="AX2954" s="159"/>
    </row>
    <row r="2955" spans="1:113" ht="12" customHeight="1">
      <c r="A2955" s="40"/>
      <c r="B2955" s="157"/>
      <c r="C2955" s="158"/>
      <c r="D2955" s="158"/>
      <c r="E2955" s="158"/>
      <c r="F2955" s="158"/>
      <c r="G2955" s="158"/>
      <c r="H2955" s="158"/>
      <c r="I2955" s="158"/>
      <c r="J2955" s="158"/>
      <c r="K2955" s="158"/>
      <c r="L2955" s="158"/>
      <c r="M2955" s="158"/>
      <c r="N2955" s="158"/>
      <c r="O2955" s="158"/>
      <c r="P2955" s="158"/>
      <c r="Q2955" s="158"/>
      <c r="R2955" s="158"/>
      <c r="S2955" s="158"/>
      <c r="T2955" s="158"/>
      <c r="U2955" s="158"/>
      <c r="V2955" s="158"/>
      <c r="W2955" s="158"/>
      <c r="X2955" s="158"/>
      <c r="Y2955" s="158"/>
      <c r="Z2955" s="158"/>
      <c r="AA2955" s="158"/>
      <c r="AB2955" s="158"/>
      <c r="AC2955" s="158"/>
      <c r="AD2955" s="158"/>
      <c r="AE2955" s="158"/>
      <c r="AF2955" s="158"/>
      <c r="AG2955" s="158"/>
      <c r="AH2955" s="158"/>
      <c r="AI2955" s="158"/>
      <c r="AJ2955" s="158"/>
      <c r="AK2955" s="158"/>
      <c r="AL2955" s="158"/>
      <c r="AM2955" s="158"/>
      <c r="AN2955" s="158"/>
      <c r="AO2955" s="158"/>
      <c r="AP2955" s="158"/>
      <c r="AQ2955" s="158"/>
      <c r="AR2955" s="158"/>
      <c r="AS2955" s="158"/>
      <c r="AT2955" s="158"/>
      <c r="AU2955" s="158"/>
      <c r="AV2955" s="158"/>
      <c r="AW2955" s="158"/>
      <c r="AX2955" s="159"/>
    </row>
    <row r="2956" spans="1:113" ht="12" customHeight="1">
      <c r="A2956" s="40"/>
      <c r="B2956" s="157"/>
      <c r="C2956" s="158"/>
      <c r="D2956" s="158"/>
      <c r="E2956" s="158"/>
      <c r="F2956" s="158"/>
      <c r="G2956" s="158"/>
      <c r="H2956" s="158"/>
      <c r="I2956" s="158"/>
      <c r="J2956" s="158"/>
      <c r="K2956" s="158"/>
      <c r="L2956" s="158"/>
      <c r="M2956" s="158"/>
      <c r="N2956" s="158"/>
      <c r="O2956" s="158"/>
      <c r="P2956" s="158"/>
      <c r="Q2956" s="158"/>
      <c r="R2956" s="158"/>
      <c r="S2956" s="158"/>
      <c r="T2956" s="158"/>
      <c r="U2956" s="158"/>
      <c r="V2956" s="158"/>
      <c r="W2956" s="158"/>
      <c r="X2956" s="158"/>
      <c r="Y2956" s="158"/>
      <c r="Z2956" s="158"/>
      <c r="AA2956" s="158"/>
      <c r="AB2956" s="158"/>
      <c r="AC2956" s="158"/>
      <c r="AD2956" s="158"/>
      <c r="AE2956" s="158"/>
      <c r="AF2956" s="158"/>
      <c r="AG2956" s="158"/>
      <c r="AH2956" s="158"/>
      <c r="AI2956" s="158"/>
      <c r="AJ2956" s="158"/>
      <c r="AK2956" s="158"/>
      <c r="AL2956" s="158"/>
      <c r="AM2956" s="158"/>
      <c r="AN2956" s="158"/>
      <c r="AO2956" s="158"/>
      <c r="AP2956" s="158"/>
      <c r="AQ2956" s="158"/>
      <c r="AR2956" s="158"/>
      <c r="AS2956" s="158"/>
      <c r="AT2956" s="158"/>
      <c r="AU2956" s="158"/>
      <c r="AV2956" s="158"/>
      <c r="AW2956" s="158"/>
      <c r="AX2956" s="159"/>
      <c r="BC2956" s="3"/>
    </row>
    <row r="2957" spans="1:113" ht="12" customHeight="1">
      <c r="A2957" s="40"/>
      <c r="B2957" s="157"/>
      <c r="C2957" s="158"/>
      <c r="D2957" s="158"/>
      <c r="E2957" s="158"/>
      <c r="F2957" s="158"/>
      <c r="G2957" s="158"/>
      <c r="H2957" s="158"/>
      <c r="I2957" s="158"/>
      <c r="J2957" s="158"/>
      <c r="K2957" s="158"/>
      <c r="L2957" s="158"/>
      <c r="M2957" s="158"/>
      <c r="N2957" s="158"/>
      <c r="O2957" s="158"/>
      <c r="P2957" s="158"/>
      <c r="Q2957" s="158"/>
      <c r="R2957" s="158"/>
      <c r="S2957" s="158"/>
      <c r="T2957" s="158"/>
      <c r="U2957" s="158"/>
      <c r="V2957" s="158"/>
      <c r="W2957" s="158"/>
      <c r="X2957" s="158"/>
      <c r="Y2957" s="158"/>
      <c r="Z2957" s="158"/>
      <c r="AA2957" s="158"/>
      <c r="AB2957" s="158"/>
      <c r="AC2957" s="158"/>
      <c r="AD2957" s="158"/>
      <c r="AE2957" s="158"/>
      <c r="AF2957" s="158"/>
      <c r="AG2957" s="158"/>
      <c r="AH2957" s="158"/>
      <c r="AI2957" s="158"/>
      <c r="AJ2957" s="158"/>
      <c r="AK2957" s="158"/>
      <c r="AL2957" s="158"/>
      <c r="AM2957" s="158"/>
      <c r="AN2957" s="158"/>
      <c r="AO2957" s="158"/>
      <c r="AP2957" s="158"/>
      <c r="AQ2957" s="158"/>
      <c r="AR2957" s="158"/>
      <c r="AS2957" s="158"/>
      <c r="AT2957" s="158"/>
      <c r="AU2957" s="158"/>
      <c r="AV2957" s="158"/>
      <c r="AW2957" s="158"/>
      <c r="AX2957" s="159"/>
    </row>
    <row r="2958" spans="1:113" ht="12" customHeight="1">
      <c r="A2958" s="40"/>
      <c r="B2958" s="157"/>
      <c r="C2958" s="158"/>
      <c r="D2958" s="158"/>
      <c r="E2958" s="158"/>
      <c r="F2958" s="158"/>
      <c r="G2958" s="158"/>
      <c r="H2958" s="158"/>
      <c r="I2958" s="158"/>
      <c r="J2958" s="158"/>
      <c r="K2958" s="158"/>
      <c r="L2958" s="158"/>
      <c r="M2958" s="158"/>
      <c r="N2958" s="158"/>
      <c r="O2958" s="158"/>
      <c r="P2958" s="158"/>
      <c r="Q2958" s="158"/>
      <c r="R2958" s="158"/>
      <c r="S2958" s="158"/>
      <c r="T2958" s="158"/>
      <c r="U2958" s="158"/>
      <c r="V2958" s="158"/>
      <c r="W2958" s="158"/>
      <c r="X2958" s="158"/>
      <c r="Y2958" s="158"/>
      <c r="Z2958" s="158"/>
      <c r="AA2958" s="158"/>
      <c r="AB2958" s="158"/>
      <c r="AC2958" s="158"/>
      <c r="AD2958" s="158"/>
      <c r="AE2958" s="158"/>
      <c r="AF2958" s="158"/>
      <c r="AG2958" s="158"/>
      <c r="AH2958" s="158"/>
      <c r="AI2958" s="158"/>
      <c r="AJ2958" s="158"/>
      <c r="AK2958" s="158"/>
      <c r="AL2958" s="158"/>
      <c r="AM2958" s="158"/>
      <c r="AN2958" s="158"/>
      <c r="AO2958" s="158"/>
      <c r="AP2958" s="158"/>
      <c r="AQ2958" s="158"/>
      <c r="AR2958" s="158"/>
      <c r="AS2958" s="158"/>
      <c r="AT2958" s="158"/>
      <c r="AU2958" s="158"/>
      <c r="AV2958" s="158"/>
      <c r="AW2958" s="158"/>
      <c r="AX2958" s="159"/>
    </row>
    <row r="2959" spans="1:113" ht="12" customHeight="1">
      <c r="A2959" s="40"/>
      <c r="B2959" s="157"/>
      <c r="C2959" s="158"/>
      <c r="D2959" s="158"/>
      <c r="E2959" s="158"/>
      <c r="F2959" s="158"/>
      <c r="G2959" s="158"/>
      <c r="H2959" s="158"/>
      <c r="I2959" s="158"/>
      <c r="J2959" s="158"/>
      <c r="K2959" s="158"/>
      <c r="L2959" s="158"/>
      <c r="M2959" s="158"/>
      <c r="N2959" s="158"/>
      <c r="O2959" s="158"/>
      <c r="P2959" s="158"/>
      <c r="Q2959" s="158"/>
      <c r="R2959" s="158"/>
      <c r="S2959" s="158"/>
      <c r="T2959" s="158"/>
      <c r="U2959" s="158"/>
      <c r="V2959" s="158"/>
      <c r="W2959" s="158"/>
      <c r="X2959" s="158"/>
      <c r="Y2959" s="158"/>
      <c r="Z2959" s="158"/>
      <c r="AA2959" s="158"/>
      <c r="AB2959" s="158"/>
      <c r="AC2959" s="158"/>
      <c r="AD2959" s="158"/>
      <c r="AE2959" s="158"/>
      <c r="AF2959" s="158"/>
      <c r="AG2959" s="158"/>
      <c r="AH2959" s="158"/>
      <c r="AI2959" s="158"/>
      <c r="AJ2959" s="158"/>
      <c r="AK2959" s="158"/>
      <c r="AL2959" s="158"/>
      <c r="AM2959" s="158"/>
      <c r="AN2959" s="158"/>
      <c r="AO2959" s="158"/>
      <c r="AP2959" s="158"/>
      <c r="AQ2959" s="158"/>
      <c r="AR2959" s="158"/>
      <c r="AS2959" s="158"/>
      <c r="AT2959" s="158"/>
      <c r="AU2959" s="158"/>
      <c r="AV2959" s="158"/>
      <c r="AW2959" s="158"/>
      <c r="AX2959" s="159"/>
    </row>
    <row r="2960" spans="1:113" ht="15" thickBot="1">
      <c r="A2960" s="41"/>
      <c r="B2960" s="54"/>
      <c r="C2960" s="55"/>
      <c r="D2960" s="55"/>
      <c r="E2960" s="55"/>
      <c r="F2960" s="55"/>
      <c r="G2960" s="55"/>
      <c r="H2960" s="55"/>
      <c r="I2960" s="55"/>
      <c r="J2960" s="55"/>
      <c r="K2960" s="55"/>
      <c r="L2960" s="55"/>
      <c r="M2960" s="55"/>
      <c r="N2960" s="55"/>
      <c r="O2960" s="55"/>
      <c r="P2960" s="55"/>
      <c r="Q2960" s="55"/>
      <c r="R2960" s="55"/>
      <c r="S2960" s="55"/>
      <c r="T2960" s="55"/>
      <c r="U2960" s="55"/>
      <c r="V2960" s="55"/>
      <c r="W2960" s="55"/>
      <c r="X2960" s="55"/>
      <c r="Y2960" s="55"/>
      <c r="Z2960" s="55"/>
      <c r="AA2960" s="55"/>
      <c r="AB2960" s="55"/>
      <c r="AC2960" s="55"/>
      <c r="AD2960" s="55"/>
      <c r="AE2960" s="55"/>
      <c r="AF2960" s="55"/>
      <c r="AG2960" s="55"/>
      <c r="AH2960" s="55"/>
      <c r="AI2960" s="55"/>
      <c r="AJ2960" s="55"/>
      <c r="AK2960" s="55"/>
      <c r="AL2960" s="55"/>
      <c r="AM2960" s="55"/>
      <c r="AN2960" s="55"/>
      <c r="AO2960" s="55"/>
      <c r="AP2960" s="55"/>
      <c r="AQ2960" s="55"/>
      <c r="AR2960" s="55"/>
      <c r="AS2960" s="55"/>
      <c r="AT2960" s="55"/>
      <c r="AU2960" s="55"/>
      <c r="AV2960" s="55"/>
      <c r="AW2960" s="55"/>
      <c r="AX2960" s="56"/>
    </row>
    <row r="2961" spans="1:251">
      <c r="B2961" s="57"/>
    </row>
    <row r="2962" spans="1:251" ht="14.25">
      <c r="B2962" s="49" t="s">
        <v>4</v>
      </c>
      <c r="C2962" s="40"/>
      <c r="D2962" s="40"/>
      <c r="E2962" s="40"/>
      <c r="F2962" s="40"/>
      <c r="G2962" s="40"/>
      <c r="H2962" s="40"/>
      <c r="I2962" s="40"/>
      <c r="J2962" s="40"/>
      <c r="K2962" s="40"/>
      <c r="L2962" s="48"/>
      <c r="M2962" s="48"/>
      <c r="N2962" s="48"/>
      <c r="O2962" s="48"/>
      <c r="P2962" s="40"/>
      <c r="Q2962" s="40"/>
      <c r="R2962" s="40"/>
      <c r="S2962" s="40"/>
      <c r="T2962" s="40"/>
      <c r="U2962" s="40"/>
      <c r="V2962" s="49"/>
      <c r="W2962" s="49"/>
      <c r="X2962" s="49"/>
      <c r="Y2962" s="49"/>
      <c r="Z2962" s="49"/>
      <c r="AA2962" s="49"/>
      <c r="AB2962" s="49"/>
      <c r="AC2962" s="49"/>
      <c r="AD2962" s="49"/>
      <c r="AE2962" s="49"/>
      <c r="AF2962" s="49"/>
      <c r="AG2962" s="49"/>
      <c r="AH2962" s="49"/>
      <c r="AI2962" s="49"/>
      <c r="AJ2962" s="49"/>
      <c r="AK2962" s="49"/>
      <c r="AL2962" s="49"/>
      <c r="AM2962" s="49"/>
      <c r="AN2962" s="49"/>
      <c r="AO2962" s="49"/>
      <c r="AP2962" s="49"/>
      <c r="AQ2962" s="49"/>
      <c r="AR2962" s="49"/>
      <c r="AS2962" s="49"/>
      <c r="AT2962" s="49"/>
      <c r="AU2962" s="49"/>
      <c r="AV2962" s="49"/>
      <c r="AW2962" s="49"/>
      <c r="AX2962" s="49"/>
    </row>
    <row r="2963" spans="1:251" ht="15" thickBot="1">
      <c r="B2963" s="40"/>
      <c r="C2963" s="40"/>
      <c r="D2963" s="40"/>
      <c r="E2963" s="40"/>
      <c r="F2963" s="40"/>
      <c r="G2963" s="40"/>
      <c r="H2963" s="40"/>
      <c r="I2963" s="40"/>
      <c r="J2963" s="40"/>
      <c r="K2963" s="40"/>
      <c r="L2963" s="48"/>
      <c r="M2963" s="48"/>
      <c r="N2963" s="48"/>
      <c r="O2963" s="48"/>
      <c r="P2963" s="40"/>
      <c r="Q2963" s="40"/>
      <c r="R2963" s="40"/>
      <c r="S2963" s="40"/>
      <c r="T2963" s="40"/>
      <c r="U2963" s="40"/>
      <c r="V2963" s="49"/>
      <c r="W2963" s="49"/>
      <c r="X2963" s="49"/>
      <c r="Y2963" s="49"/>
      <c r="Z2963" s="49"/>
      <c r="AA2963" s="49"/>
      <c r="AB2963" s="49"/>
      <c r="AC2963" s="49"/>
      <c r="AD2963" s="49"/>
      <c r="AE2963" s="49"/>
      <c r="AF2963" s="49"/>
      <c r="AG2963" s="49"/>
      <c r="AH2963" s="49"/>
      <c r="AI2963" s="49"/>
      <c r="AJ2963" s="49"/>
      <c r="AK2963" s="49"/>
      <c r="AL2963" s="49"/>
      <c r="AM2963" s="49"/>
      <c r="AN2963" s="49"/>
      <c r="AO2963" s="49"/>
      <c r="AP2963" s="49"/>
      <c r="AQ2963" s="49"/>
      <c r="AR2963" s="49"/>
      <c r="AS2963" s="49"/>
      <c r="AT2963" s="49"/>
      <c r="AU2963" s="49"/>
      <c r="AV2963" s="49"/>
      <c r="AW2963" s="49"/>
      <c r="AX2963" s="58" t="s">
        <v>5</v>
      </c>
    </row>
    <row r="2964" spans="1:251" s="3" customFormat="1" ht="13.5" customHeight="1">
      <c r="A2964" s="40"/>
      <c r="B2964" s="160" t="s">
        <v>6</v>
      </c>
      <c r="C2964" s="161"/>
      <c r="D2964" s="161"/>
      <c r="E2964" s="161"/>
      <c r="F2964" s="161"/>
      <c r="G2964" s="161"/>
      <c r="H2964" s="161"/>
      <c r="I2964" s="161"/>
      <c r="J2964" s="161"/>
      <c r="K2964" s="161"/>
      <c r="L2964" s="161"/>
      <c r="M2964" s="161"/>
      <c r="N2964" s="161"/>
      <c r="O2964" s="161"/>
      <c r="P2964" s="161"/>
      <c r="Q2964" s="161"/>
      <c r="R2964" s="161"/>
      <c r="S2964" s="161"/>
      <c r="T2964" s="161"/>
      <c r="U2964" s="161"/>
      <c r="V2964" s="161"/>
      <c r="W2964" s="161"/>
      <c r="X2964" s="161"/>
      <c r="Y2964" s="161"/>
      <c r="Z2964" s="162"/>
      <c r="AA2964" s="166" t="s">
        <v>12</v>
      </c>
      <c r="AB2964" s="161"/>
      <c r="AC2964" s="161"/>
      <c r="AD2964" s="161"/>
      <c r="AE2964" s="161"/>
      <c r="AF2964" s="161"/>
      <c r="AG2964" s="161"/>
      <c r="AH2964" s="161"/>
      <c r="AI2964" s="162"/>
      <c r="AJ2964" s="166" t="s">
        <v>13</v>
      </c>
      <c r="AK2964" s="161"/>
      <c r="AL2964" s="161"/>
      <c r="AM2964" s="161"/>
      <c r="AN2964" s="161"/>
      <c r="AO2964" s="161"/>
      <c r="AP2964" s="161"/>
      <c r="AQ2964" s="161"/>
      <c r="AR2964" s="162"/>
      <c r="AS2964" s="166" t="s">
        <v>7</v>
      </c>
      <c r="AT2964" s="161"/>
      <c r="AU2964" s="161"/>
      <c r="AV2964" s="161"/>
      <c r="AW2964" s="161"/>
      <c r="AX2964" s="168"/>
      <c r="AY2964" s="39"/>
      <c r="AZ2964" s="1"/>
      <c r="BA2964" s="1"/>
      <c r="BB2964" s="1"/>
      <c r="BC2964" s="1"/>
      <c r="BD2964" s="1"/>
      <c r="BE2964" s="1"/>
      <c r="BF2964" s="1"/>
      <c r="BG2964" s="1"/>
      <c r="BH2964" s="1"/>
      <c r="BI2964" s="1"/>
      <c r="BJ2964" s="1"/>
      <c r="BK2964" s="1"/>
      <c r="BL2964" s="1"/>
      <c r="BM2964" s="1"/>
      <c r="BN2964" s="1"/>
      <c r="BO2964" s="1"/>
      <c r="BP2964" s="1"/>
      <c r="BQ2964" s="1"/>
      <c r="BR2964" s="1"/>
      <c r="BS2964" s="1"/>
      <c r="BT2964" s="1"/>
      <c r="BU2964" s="1"/>
      <c r="BV2964" s="1"/>
      <c r="BW2964" s="1"/>
      <c r="BX2964" s="1"/>
      <c r="BY2964" s="1"/>
      <c r="BZ2964" s="1"/>
      <c r="CA2964" s="1"/>
      <c r="CB2964" s="1"/>
      <c r="CC2964" s="1"/>
      <c r="CD2964" s="1"/>
      <c r="CE2964" s="1"/>
      <c r="CF2964" s="1"/>
      <c r="CG2964" s="1"/>
      <c r="CH2964" s="1"/>
      <c r="CI2964" s="1"/>
      <c r="CJ2964" s="1"/>
      <c r="CK2964" s="1"/>
      <c r="CL2964" s="1"/>
      <c r="CM2964" s="1"/>
      <c r="CN2964" s="1"/>
      <c r="CO2964" s="1"/>
      <c r="CP2964" s="1"/>
      <c r="CQ2964" s="1"/>
      <c r="CR2964" s="1"/>
      <c r="CS2964" s="1"/>
      <c r="CT2964" s="1"/>
      <c r="CU2964" s="1"/>
      <c r="CV2964" s="1"/>
      <c r="CW2964" s="1"/>
      <c r="CX2964" s="1"/>
      <c r="CY2964" s="1"/>
      <c r="CZ2964" s="1"/>
      <c r="DA2964" s="1"/>
      <c r="DB2964" s="1"/>
      <c r="DC2964" s="1"/>
      <c r="DD2964" s="1"/>
      <c r="DE2964" s="1"/>
      <c r="DF2964" s="1"/>
      <c r="DG2964" s="1"/>
      <c r="DH2964" s="1"/>
      <c r="DI2964" s="1"/>
      <c r="DJ2964" s="1"/>
      <c r="DK2964" s="1"/>
      <c r="DL2964" s="1"/>
      <c r="DM2964" s="1"/>
      <c r="DN2964" s="1"/>
      <c r="DO2964" s="1"/>
      <c r="DP2964" s="1"/>
      <c r="DQ2964" s="1"/>
      <c r="DR2964" s="1"/>
      <c r="DS2964" s="1"/>
      <c r="DT2964" s="1"/>
      <c r="DU2964" s="1"/>
      <c r="DV2964" s="1"/>
      <c r="DW2964" s="1"/>
      <c r="DX2964" s="1"/>
      <c r="DY2964" s="1"/>
      <c r="DZ2964" s="1"/>
      <c r="EA2964" s="1"/>
      <c r="EB2964" s="1"/>
      <c r="EC2964" s="1"/>
      <c r="ED2964" s="1"/>
      <c r="EE2964" s="1"/>
      <c r="EF2964" s="1"/>
      <c r="EG2964" s="1"/>
      <c r="EH2964" s="1"/>
      <c r="EI2964" s="1"/>
      <c r="EJ2964" s="1"/>
      <c r="EK2964" s="1"/>
      <c r="EL2964" s="1"/>
      <c r="EM2964" s="1"/>
      <c r="EN2964" s="1"/>
      <c r="EO2964" s="1"/>
      <c r="EP2964" s="1"/>
      <c r="EQ2964" s="1"/>
      <c r="ER2964" s="1"/>
      <c r="ES2964" s="1"/>
      <c r="ET2964" s="1"/>
      <c r="EU2964" s="1"/>
      <c r="EV2964" s="1"/>
      <c r="EW2964" s="1"/>
      <c r="EX2964" s="1"/>
      <c r="EY2964" s="1"/>
      <c r="EZ2964" s="1"/>
      <c r="FA2964" s="1"/>
      <c r="FB2964" s="1"/>
      <c r="FC2964" s="1"/>
      <c r="FD2964" s="1"/>
      <c r="FE2964" s="1"/>
      <c r="FF2964" s="1"/>
      <c r="FG2964" s="1"/>
      <c r="FH2964" s="1"/>
      <c r="FI2964" s="1"/>
      <c r="FJ2964" s="1"/>
      <c r="FK2964" s="1"/>
      <c r="FL2964" s="1"/>
      <c r="FM2964" s="1"/>
      <c r="FN2964" s="1"/>
      <c r="FO2964" s="1"/>
      <c r="FP2964" s="1"/>
      <c r="FQ2964" s="1"/>
      <c r="FR2964" s="1"/>
      <c r="FS2964" s="1"/>
      <c r="FT2964" s="1"/>
      <c r="FU2964" s="1"/>
      <c r="FV2964" s="1"/>
      <c r="FW2964" s="1"/>
      <c r="FX2964" s="1"/>
      <c r="FY2964" s="1"/>
      <c r="FZ2964" s="1"/>
      <c r="GA2964" s="1"/>
      <c r="GB2964" s="1"/>
      <c r="GC2964" s="1"/>
      <c r="GD2964" s="1"/>
      <c r="GE2964" s="1"/>
      <c r="GF2964" s="1"/>
      <c r="GG2964" s="1"/>
      <c r="GH2964" s="1"/>
      <c r="GI2964" s="1"/>
      <c r="GJ2964" s="1"/>
      <c r="GK2964" s="1"/>
      <c r="GL2964" s="1"/>
      <c r="GM2964" s="1"/>
      <c r="GN2964" s="1"/>
      <c r="GO2964" s="1"/>
      <c r="GP2964" s="1"/>
      <c r="GQ2964" s="1"/>
      <c r="GR2964" s="1"/>
      <c r="GS2964" s="1"/>
      <c r="GT2964" s="1"/>
      <c r="GU2964" s="1"/>
      <c r="GV2964" s="1"/>
      <c r="GW2964" s="1"/>
      <c r="GX2964" s="1"/>
      <c r="GY2964" s="1"/>
      <c r="GZ2964" s="1"/>
      <c r="HA2964" s="1"/>
      <c r="HB2964" s="1"/>
      <c r="HC2964" s="1"/>
      <c r="HD2964" s="1"/>
      <c r="HE2964" s="1"/>
      <c r="HF2964" s="1"/>
      <c r="HG2964" s="1"/>
      <c r="HH2964" s="1"/>
      <c r="HI2964" s="1"/>
      <c r="HJ2964" s="1"/>
      <c r="HK2964" s="1"/>
      <c r="HL2964" s="1"/>
      <c r="HM2964" s="1"/>
      <c r="HN2964" s="1"/>
      <c r="HO2964" s="1"/>
      <c r="HP2964" s="1"/>
      <c r="HQ2964" s="1"/>
      <c r="HR2964" s="1"/>
      <c r="HS2964" s="1"/>
      <c r="HT2964" s="1"/>
      <c r="HU2964" s="1"/>
      <c r="HV2964" s="1"/>
      <c r="HW2964" s="1"/>
      <c r="HX2964" s="1"/>
      <c r="HY2964" s="1"/>
      <c r="HZ2964" s="1"/>
      <c r="IA2964" s="1"/>
      <c r="IB2964" s="1"/>
      <c r="IC2964" s="1"/>
      <c r="ID2964" s="1"/>
      <c r="IE2964" s="1"/>
      <c r="IF2964" s="1"/>
      <c r="IG2964" s="1"/>
      <c r="IH2964" s="1"/>
      <c r="II2964" s="1"/>
      <c r="IJ2964" s="1"/>
      <c r="IK2964" s="1"/>
      <c r="IL2964" s="1"/>
      <c r="IM2964" s="1"/>
      <c r="IN2964" s="1"/>
      <c r="IO2964" s="1"/>
      <c r="IP2964" s="1"/>
      <c r="IQ2964" s="1"/>
    </row>
    <row r="2965" spans="1:251" s="3" customFormat="1" ht="13.5">
      <c r="A2965" s="40"/>
      <c r="B2965" s="163"/>
      <c r="C2965" s="164"/>
      <c r="D2965" s="164"/>
      <c r="E2965" s="164"/>
      <c r="F2965" s="164"/>
      <c r="G2965" s="164"/>
      <c r="H2965" s="164"/>
      <c r="I2965" s="164"/>
      <c r="J2965" s="164"/>
      <c r="K2965" s="164"/>
      <c r="L2965" s="164"/>
      <c r="M2965" s="164"/>
      <c r="N2965" s="164"/>
      <c r="O2965" s="164"/>
      <c r="P2965" s="164"/>
      <c r="Q2965" s="164"/>
      <c r="R2965" s="164"/>
      <c r="S2965" s="164"/>
      <c r="T2965" s="164"/>
      <c r="U2965" s="164"/>
      <c r="V2965" s="164"/>
      <c r="W2965" s="164"/>
      <c r="X2965" s="164"/>
      <c r="Y2965" s="164"/>
      <c r="Z2965" s="165"/>
      <c r="AA2965" s="167"/>
      <c r="AB2965" s="164"/>
      <c r="AC2965" s="164"/>
      <c r="AD2965" s="164"/>
      <c r="AE2965" s="164"/>
      <c r="AF2965" s="164"/>
      <c r="AG2965" s="164"/>
      <c r="AH2965" s="164"/>
      <c r="AI2965" s="165"/>
      <c r="AJ2965" s="167"/>
      <c r="AK2965" s="164"/>
      <c r="AL2965" s="164"/>
      <c r="AM2965" s="164"/>
      <c r="AN2965" s="164"/>
      <c r="AO2965" s="164"/>
      <c r="AP2965" s="164"/>
      <c r="AQ2965" s="164"/>
      <c r="AR2965" s="165"/>
      <c r="AS2965" s="167"/>
      <c r="AT2965" s="164"/>
      <c r="AU2965" s="164"/>
      <c r="AV2965" s="164"/>
      <c r="AW2965" s="164"/>
      <c r="AX2965" s="169"/>
      <c r="AY2965" s="39"/>
      <c r="AZ2965" s="1"/>
      <c r="BA2965" s="1"/>
      <c r="BB2965" s="4"/>
      <c r="BC2965" s="5"/>
      <c r="BE2965" s="1"/>
      <c r="BF2965" s="1"/>
      <c r="BG2965" s="1"/>
      <c r="BH2965" s="1"/>
      <c r="BI2965" s="1"/>
      <c r="BJ2965" s="1"/>
      <c r="BK2965" s="1"/>
      <c r="BL2965" s="1"/>
      <c r="BM2965" s="1"/>
      <c r="BN2965" s="1"/>
      <c r="BO2965" s="1"/>
      <c r="BP2965" s="1"/>
      <c r="BQ2965" s="1"/>
      <c r="BR2965" s="1"/>
      <c r="BS2965" s="1"/>
      <c r="BT2965" s="1"/>
      <c r="BU2965" s="1"/>
      <c r="BV2965" s="1"/>
      <c r="BW2965" s="1"/>
      <c r="BX2965" s="1"/>
      <c r="BY2965" s="1"/>
      <c r="BZ2965" s="1"/>
      <c r="CA2965" s="1"/>
      <c r="CB2965" s="1"/>
      <c r="CC2965" s="1"/>
      <c r="CD2965" s="1"/>
      <c r="CE2965" s="1"/>
      <c r="CF2965" s="1"/>
      <c r="CG2965" s="1"/>
      <c r="CH2965" s="1"/>
      <c r="CI2965" s="1"/>
      <c r="CJ2965" s="1"/>
      <c r="CK2965" s="1"/>
      <c r="CL2965" s="1"/>
      <c r="CM2965" s="1"/>
      <c r="CN2965" s="1"/>
      <c r="CO2965" s="1"/>
      <c r="CP2965" s="1"/>
      <c r="CQ2965" s="1"/>
      <c r="CR2965" s="1"/>
      <c r="CS2965" s="1"/>
      <c r="CT2965" s="1"/>
      <c r="CU2965" s="1"/>
      <c r="CV2965" s="1"/>
      <c r="CW2965" s="1"/>
      <c r="CX2965" s="1"/>
      <c r="CY2965" s="1"/>
      <c r="CZ2965" s="1"/>
      <c r="DA2965" s="1"/>
      <c r="DB2965" s="1"/>
      <c r="DC2965" s="1"/>
      <c r="DD2965" s="1"/>
      <c r="DE2965" s="1"/>
      <c r="DF2965" s="1"/>
      <c r="DG2965" s="1"/>
      <c r="DH2965" s="1"/>
      <c r="DI2965" s="1"/>
      <c r="DJ2965" s="1"/>
      <c r="DK2965" s="1"/>
      <c r="DL2965" s="1"/>
      <c r="DM2965" s="1"/>
      <c r="DN2965" s="1"/>
      <c r="DO2965" s="1"/>
      <c r="DP2965" s="1"/>
      <c r="DQ2965" s="1"/>
      <c r="DR2965" s="1"/>
      <c r="DS2965" s="1"/>
      <c r="DT2965" s="1"/>
      <c r="DU2965" s="1"/>
      <c r="DV2965" s="1"/>
      <c r="DW2965" s="1"/>
      <c r="DX2965" s="1"/>
      <c r="DY2965" s="1"/>
      <c r="DZ2965" s="1"/>
      <c r="EA2965" s="1"/>
      <c r="EB2965" s="1"/>
      <c r="EC2965" s="1"/>
      <c r="ED2965" s="1"/>
      <c r="EE2965" s="1"/>
      <c r="EF2965" s="1"/>
      <c r="EG2965" s="1"/>
      <c r="EH2965" s="1"/>
      <c r="EI2965" s="1"/>
      <c r="EJ2965" s="1"/>
      <c r="EK2965" s="1"/>
      <c r="EL2965" s="1"/>
      <c r="EM2965" s="1"/>
      <c r="EN2965" s="1"/>
      <c r="EO2965" s="1"/>
      <c r="EP2965" s="1"/>
      <c r="EQ2965" s="1"/>
      <c r="ER2965" s="1"/>
      <c r="ES2965" s="1"/>
      <c r="ET2965" s="1"/>
      <c r="EU2965" s="1"/>
      <c r="EV2965" s="1"/>
      <c r="EW2965" s="1"/>
      <c r="EX2965" s="1"/>
      <c r="EY2965" s="1"/>
      <c r="EZ2965" s="1"/>
      <c r="FA2965" s="1"/>
      <c r="FB2965" s="1"/>
      <c r="FC2965" s="1"/>
      <c r="FD2965" s="1"/>
      <c r="FE2965" s="1"/>
      <c r="FF2965" s="1"/>
      <c r="FG2965" s="1"/>
      <c r="FH2965" s="1"/>
      <c r="FI2965" s="1"/>
      <c r="FJ2965" s="1"/>
      <c r="FK2965" s="1"/>
      <c r="FL2965" s="1"/>
      <c r="FM2965" s="1"/>
      <c r="FN2965" s="1"/>
      <c r="FO2965" s="1"/>
      <c r="FP2965" s="1"/>
      <c r="FQ2965" s="1"/>
      <c r="FR2965" s="1"/>
      <c r="FS2965" s="1"/>
      <c r="FT2965" s="1"/>
      <c r="FU2965" s="1"/>
      <c r="FV2965" s="1"/>
      <c r="FW2965" s="1"/>
      <c r="FX2965" s="1"/>
      <c r="FY2965" s="1"/>
      <c r="FZ2965" s="1"/>
      <c r="GA2965" s="1"/>
      <c r="GB2965" s="1"/>
      <c r="GC2965" s="1"/>
      <c r="GD2965" s="1"/>
      <c r="GE2965" s="1"/>
      <c r="GF2965" s="1"/>
      <c r="GG2965" s="1"/>
      <c r="GH2965" s="1"/>
      <c r="GI2965" s="1"/>
      <c r="GJ2965" s="1"/>
      <c r="GK2965" s="1"/>
      <c r="GL2965" s="1"/>
      <c r="GM2965" s="1"/>
      <c r="GN2965" s="1"/>
      <c r="GO2965" s="1"/>
      <c r="GP2965" s="1"/>
      <c r="GQ2965" s="1"/>
      <c r="GR2965" s="1"/>
      <c r="GS2965" s="1"/>
      <c r="GT2965" s="1"/>
      <c r="GU2965" s="1"/>
      <c r="GV2965" s="1"/>
      <c r="GW2965" s="1"/>
      <c r="GX2965" s="1"/>
      <c r="GY2965" s="1"/>
      <c r="GZ2965" s="1"/>
      <c r="HA2965" s="1"/>
      <c r="HB2965" s="1"/>
      <c r="HC2965" s="1"/>
      <c r="HD2965" s="1"/>
      <c r="HE2965" s="1"/>
      <c r="HF2965" s="1"/>
      <c r="HG2965" s="1"/>
      <c r="HH2965" s="1"/>
      <c r="HI2965" s="1"/>
      <c r="HJ2965" s="1"/>
      <c r="HK2965" s="1"/>
      <c r="HL2965" s="1"/>
      <c r="HM2965" s="1"/>
      <c r="HN2965" s="1"/>
      <c r="HO2965" s="1"/>
      <c r="HP2965" s="1"/>
      <c r="HQ2965" s="1"/>
      <c r="HR2965" s="1"/>
      <c r="HS2965" s="1"/>
      <c r="HT2965" s="1"/>
      <c r="HU2965" s="1"/>
      <c r="HV2965" s="1"/>
      <c r="HW2965" s="1"/>
      <c r="HX2965" s="1"/>
      <c r="HY2965" s="1"/>
      <c r="HZ2965" s="1"/>
      <c r="IA2965" s="1"/>
      <c r="IB2965" s="1"/>
      <c r="IC2965" s="1"/>
      <c r="ID2965" s="1"/>
      <c r="IE2965" s="1"/>
      <c r="IF2965" s="1"/>
      <c r="IG2965" s="1"/>
      <c r="IH2965" s="1"/>
      <c r="II2965" s="1"/>
      <c r="IJ2965" s="1"/>
      <c r="IK2965" s="1"/>
      <c r="IL2965" s="1"/>
      <c r="IM2965" s="1"/>
      <c r="IN2965" s="1"/>
      <c r="IO2965" s="1"/>
      <c r="IP2965" s="1"/>
      <c r="IQ2965" s="1"/>
    </row>
    <row r="2966" spans="1:251" s="3" customFormat="1" ht="18.75" customHeight="1">
      <c r="A2966" s="40"/>
      <c r="B2966" s="59"/>
      <c r="C2966" s="148" t="s">
        <v>380</v>
      </c>
      <c r="D2966" s="149"/>
      <c r="E2966" s="149"/>
      <c r="F2966" s="149"/>
      <c r="G2966" s="149"/>
      <c r="H2966" s="149"/>
      <c r="I2966" s="149"/>
      <c r="J2966" s="149"/>
      <c r="K2966" s="149"/>
      <c r="L2966" s="149"/>
      <c r="M2966" s="149"/>
      <c r="N2966" s="149"/>
      <c r="O2966" s="149"/>
      <c r="P2966" s="149"/>
      <c r="Q2966" s="149"/>
      <c r="R2966" s="149"/>
      <c r="S2966" s="149"/>
      <c r="T2966" s="149"/>
      <c r="U2966" s="149"/>
      <c r="V2966" s="149"/>
      <c r="W2966" s="149"/>
      <c r="X2966" s="149"/>
      <c r="Y2966" s="149"/>
      <c r="Z2966" s="150"/>
      <c r="AA2966" s="151">
        <v>739</v>
      </c>
      <c r="AB2966" s="152"/>
      <c r="AC2966" s="152"/>
      <c r="AD2966" s="152"/>
      <c r="AE2966" s="152"/>
      <c r="AF2966" s="152"/>
      <c r="AG2966" s="152"/>
      <c r="AH2966" s="152"/>
      <c r="AI2966" s="153"/>
      <c r="AJ2966" s="151">
        <v>703</v>
      </c>
      <c r="AK2966" s="152"/>
      <c r="AL2966" s="152"/>
      <c r="AM2966" s="152"/>
      <c r="AN2966" s="152"/>
      <c r="AO2966" s="152"/>
      <c r="AP2966" s="152"/>
      <c r="AQ2966" s="152"/>
      <c r="AR2966" s="153"/>
      <c r="AS2966" s="154"/>
      <c r="AT2966" s="155"/>
      <c r="AU2966" s="155"/>
      <c r="AV2966" s="155"/>
      <c r="AW2966" s="155"/>
      <c r="AX2966" s="156"/>
      <c r="AY2966" s="39"/>
      <c r="AZ2966" s="1"/>
      <c r="BA2966" s="1"/>
      <c r="BB2966" s="1"/>
      <c r="BC2966" s="1"/>
      <c r="BD2966" s="1"/>
      <c r="BE2966" s="1"/>
      <c r="BF2966" s="1"/>
      <c r="BG2966" s="1"/>
      <c r="BH2966" s="1"/>
      <c r="BI2966" s="1"/>
      <c r="BJ2966" s="1"/>
      <c r="BK2966" s="1"/>
      <c r="BL2966" s="1"/>
      <c r="BM2966" s="1"/>
      <c r="BN2966" s="1"/>
      <c r="BO2966" s="1"/>
      <c r="BP2966" s="1"/>
      <c r="BQ2966" s="1"/>
      <c r="BR2966" s="1"/>
      <c r="BS2966" s="1"/>
      <c r="BT2966" s="1"/>
      <c r="BU2966" s="1"/>
      <c r="BV2966" s="1"/>
      <c r="BW2966" s="1"/>
      <c r="BX2966" s="1"/>
      <c r="BY2966" s="1"/>
      <c r="BZ2966" s="1"/>
      <c r="CA2966" s="1"/>
      <c r="CB2966" s="1"/>
      <c r="CC2966" s="1"/>
      <c r="CD2966" s="1"/>
      <c r="CE2966" s="1"/>
      <c r="CF2966" s="1"/>
      <c r="CG2966" s="1"/>
      <c r="CH2966" s="1"/>
      <c r="CI2966" s="1"/>
      <c r="CJ2966" s="1"/>
      <c r="CK2966" s="1"/>
      <c r="CL2966" s="1"/>
      <c r="CM2966" s="1"/>
      <c r="CN2966" s="1"/>
      <c r="CO2966" s="1"/>
      <c r="CP2966" s="1"/>
      <c r="CQ2966" s="1"/>
      <c r="CR2966" s="1"/>
      <c r="CS2966" s="1"/>
      <c r="CT2966" s="1"/>
      <c r="CU2966" s="1"/>
      <c r="CV2966" s="1"/>
      <c r="CW2966" s="1"/>
      <c r="CX2966" s="1"/>
      <c r="CY2966" s="1"/>
      <c r="CZ2966" s="1"/>
      <c r="DA2966" s="1"/>
      <c r="DB2966" s="1"/>
      <c r="DC2966" s="1"/>
      <c r="DD2966" s="1"/>
      <c r="DE2966" s="1"/>
      <c r="DF2966" s="1"/>
      <c r="DG2966" s="1"/>
      <c r="DH2966" s="1"/>
      <c r="DI2966" s="1"/>
      <c r="DJ2966" s="1"/>
      <c r="DK2966" s="1"/>
      <c r="DL2966" s="1"/>
      <c r="DM2966" s="1"/>
      <c r="DN2966" s="1"/>
      <c r="DO2966" s="1"/>
      <c r="DP2966" s="1"/>
      <c r="DQ2966" s="1"/>
      <c r="DR2966" s="1"/>
      <c r="DS2966" s="1"/>
      <c r="DT2966" s="1"/>
      <c r="DU2966" s="1"/>
      <c r="DV2966" s="1"/>
      <c r="DW2966" s="1"/>
      <c r="DX2966" s="1"/>
      <c r="DY2966" s="1"/>
      <c r="DZ2966" s="1"/>
      <c r="EA2966" s="1"/>
      <c r="EB2966" s="1"/>
      <c r="EC2966" s="1"/>
      <c r="ED2966" s="1"/>
      <c r="EE2966" s="1"/>
      <c r="EF2966" s="1"/>
      <c r="EG2966" s="1"/>
      <c r="EH2966" s="1"/>
      <c r="EI2966" s="1"/>
      <c r="EJ2966" s="1"/>
      <c r="EK2966" s="1"/>
      <c r="EL2966" s="1"/>
      <c r="EM2966" s="1"/>
      <c r="EN2966" s="1"/>
      <c r="EO2966" s="1"/>
      <c r="EP2966" s="1"/>
      <c r="EQ2966" s="1"/>
      <c r="ER2966" s="1"/>
      <c r="ES2966" s="1"/>
      <c r="ET2966" s="1"/>
      <c r="EU2966" s="1"/>
      <c r="EV2966" s="1"/>
      <c r="EW2966" s="1"/>
      <c r="EX2966" s="1"/>
      <c r="EY2966" s="1"/>
      <c r="EZ2966" s="1"/>
      <c r="FA2966" s="1"/>
      <c r="FB2966" s="1"/>
      <c r="FC2966" s="1"/>
      <c r="FD2966" s="1"/>
      <c r="FE2966" s="1"/>
      <c r="FF2966" s="1"/>
      <c r="FG2966" s="1"/>
      <c r="FH2966" s="1"/>
      <c r="FI2966" s="1"/>
      <c r="FJ2966" s="1"/>
      <c r="FK2966" s="1"/>
      <c r="FL2966" s="1"/>
      <c r="FM2966" s="1"/>
      <c r="FN2966" s="1"/>
      <c r="FO2966" s="1"/>
      <c r="FP2966" s="1"/>
      <c r="FQ2966" s="1"/>
      <c r="FR2966" s="1"/>
      <c r="FS2966" s="1"/>
      <c r="FT2966" s="1"/>
      <c r="FU2966" s="1"/>
      <c r="FV2966" s="1"/>
      <c r="FW2966" s="1"/>
      <c r="FX2966" s="1"/>
      <c r="FY2966" s="1"/>
      <c r="FZ2966" s="1"/>
      <c r="GA2966" s="1"/>
      <c r="GB2966" s="1"/>
      <c r="GC2966" s="1"/>
      <c r="GD2966" s="1"/>
      <c r="GE2966" s="1"/>
      <c r="GF2966" s="1"/>
      <c r="GG2966" s="1"/>
      <c r="GH2966" s="1"/>
      <c r="GI2966" s="1"/>
      <c r="GJ2966" s="1"/>
      <c r="GK2966" s="1"/>
      <c r="GL2966" s="1"/>
      <c r="GM2966" s="1"/>
      <c r="GN2966" s="1"/>
      <c r="GO2966" s="1"/>
      <c r="GP2966" s="1"/>
      <c r="GQ2966" s="1"/>
      <c r="GR2966" s="1"/>
      <c r="GS2966" s="1"/>
      <c r="GT2966" s="1"/>
      <c r="GU2966" s="1"/>
      <c r="GV2966" s="1"/>
      <c r="GW2966" s="1"/>
      <c r="GX2966" s="1"/>
      <c r="GY2966" s="1"/>
      <c r="GZ2966" s="1"/>
      <c r="HA2966" s="1"/>
      <c r="HB2966" s="1"/>
      <c r="HC2966" s="1"/>
      <c r="HD2966" s="1"/>
      <c r="HE2966" s="1"/>
      <c r="HF2966" s="1"/>
      <c r="HG2966" s="1"/>
      <c r="HH2966" s="1"/>
      <c r="HI2966" s="1"/>
      <c r="HJ2966" s="1"/>
      <c r="HK2966" s="1"/>
      <c r="HL2966" s="1"/>
      <c r="HM2966" s="1"/>
      <c r="HN2966" s="1"/>
      <c r="HO2966" s="1"/>
      <c r="HP2966" s="1"/>
      <c r="HQ2966" s="1"/>
      <c r="HR2966" s="1"/>
      <c r="HS2966" s="1"/>
      <c r="HT2966" s="1"/>
      <c r="HU2966" s="1"/>
      <c r="HV2966" s="1"/>
      <c r="HW2966" s="1"/>
      <c r="HX2966" s="1"/>
      <c r="HY2966" s="1"/>
      <c r="HZ2966" s="1"/>
      <c r="IA2966" s="1"/>
      <c r="IB2966" s="1"/>
      <c r="IC2966" s="1"/>
      <c r="ID2966" s="1"/>
      <c r="IE2966" s="1"/>
      <c r="IF2966" s="1"/>
      <c r="IG2966" s="1"/>
      <c r="IH2966" s="1"/>
      <c r="II2966" s="1"/>
      <c r="IJ2966" s="1"/>
      <c r="IK2966" s="1"/>
      <c r="IL2966" s="1"/>
      <c r="IM2966" s="1"/>
      <c r="IN2966" s="1"/>
      <c r="IO2966" s="1"/>
      <c r="IP2966" s="1"/>
      <c r="IQ2966" s="1"/>
    </row>
    <row r="2967" spans="1:251" s="3" customFormat="1" ht="18.75" customHeight="1">
      <c r="A2967" s="40"/>
      <c r="B2967" s="59"/>
      <c r="C2967" s="148" t="s">
        <v>381</v>
      </c>
      <c r="D2967" s="149"/>
      <c r="E2967" s="149"/>
      <c r="F2967" s="149"/>
      <c r="G2967" s="149"/>
      <c r="H2967" s="149"/>
      <c r="I2967" s="149"/>
      <c r="J2967" s="149"/>
      <c r="K2967" s="149"/>
      <c r="L2967" s="149"/>
      <c r="M2967" s="149"/>
      <c r="N2967" s="149"/>
      <c r="O2967" s="149"/>
      <c r="P2967" s="149"/>
      <c r="Q2967" s="149"/>
      <c r="R2967" s="149"/>
      <c r="S2967" s="149"/>
      <c r="T2967" s="149"/>
      <c r="U2967" s="149"/>
      <c r="V2967" s="149"/>
      <c r="W2967" s="149"/>
      <c r="X2967" s="149"/>
      <c r="Y2967" s="149"/>
      <c r="Z2967" s="150"/>
      <c r="AA2967" s="151">
        <v>31</v>
      </c>
      <c r="AB2967" s="152"/>
      <c r="AC2967" s="152"/>
      <c r="AD2967" s="152"/>
      <c r="AE2967" s="152"/>
      <c r="AF2967" s="152"/>
      <c r="AG2967" s="152"/>
      <c r="AH2967" s="152"/>
      <c r="AI2967" s="153"/>
      <c r="AJ2967" s="151">
        <v>43</v>
      </c>
      <c r="AK2967" s="152"/>
      <c r="AL2967" s="152"/>
      <c r="AM2967" s="152"/>
      <c r="AN2967" s="152"/>
      <c r="AO2967" s="152"/>
      <c r="AP2967" s="152"/>
      <c r="AQ2967" s="152"/>
      <c r="AR2967" s="153"/>
      <c r="AS2967" s="154"/>
      <c r="AT2967" s="155"/>
      <c r="AU2967" s="155"/>
      <c r="AV2967" s="155"/>
      <c r="AW2967" s="155"/>
      <c r="AX2967" s="156"/>
      <c r="AY2967" s="39"/>
      <c r="AZ2967" s="1"/>
      <c r="BA2967" s="1"/>
      <c r="BB2967" s="1"/>
      <c r="BC2967" s="1"/>
      <c r="BD2967" s="1"/>
      <c r="BE2967" s="1"/>
      <c r="BF2967" s="1"/>
      <c r="BG2967" s="1"/>
      <c r="BH2967" s="1"/>
      <c r="BI2967" s="1"/>
      <c r="BJ2967" s="1"/>
      <c r="BK2967" s="1"/>
      <c r="BL2967" s="1"/>
      <c r="BM2967" s="1"/>
      <c r="BN2967" s="1"/>
      <c r="BO2967" s="1"/>
      <c r="BP2967" s="1"/>
      <c r="BQ2967" s="1"/>
      <c r="BR2967" s="1"/>
      <c r="BS2967" s="1"/>
      <c r="BT2967" s="1"/>
      <c r="BU2967" s="1"/>
      <c r="BV2967" s="1"/>
      <c r="BW2967" s="1"/>
      <c r="BX2967" s="1"/>
      <c r="BY2967" s="1"/>
      <c r="BZ2967" s="1"/>
      <c r="CA2967" s="1"/>
      <c r="CB2967" s="1"/>
      <c r="CC2967" s="1"/>
      <c r="CD2967" s="1"/>
      <c r="CE2967" s="1"/>
      <c r="CF2967" s="1"/>
      <c r="CG2967" s="1"/>
      <c r="CH2967" s="1"/>
      <c r="CI2967" s="1"/>
      <c r="CJ2967" s="1"/>
      <c r="CK2967" s="1"/>
      <c r="CL2967" s="1"/>
      <c r="CM2967" s="1"/>
      <c r="CN2967" s="1"/>
      <c r="CO2967" s="1"/>
      <c r="CP2967" s="1"/>
      <c r="CQ2967" s="1"/>
      <c r="CR2967" s="1"/>
      <c r="CS2967" s="1"/>
      <c r="CT2967" s="1"/>
      <c r="CU2967" s="1"/>
      <c r="CV2967" s="1"/>
      <c r="CW2967" s="1"/>
      <c r="CX2967" s="1"/>
      <c r="CY2967" s="1"/>
      <c r="CZ2967" s="1"/>
      <c r="DA2967" s="1"/>
      <c r="DB2967" s="1"/>
      <c r="DC2967" s="1"/>
      <c r="DD2967" s="1"/>
      <c r="DE2967" s="1"/>
      <c r="DF2967" s="1"/>
      <c r="DG2967" s="1"/>
      <c r="DH2967" s="1"/>
      <c r="DI2967" s="1"/>
      <c r="DJ2967" s="1"/>
      <c r="DK2967" s="1"/>
      <c r="DL2967" s="1"/>
      <c r="DM2967" s="1"/>
      <c r="DN2967" s="1"/>
      <c r="DO2967" s="1"/>
      <c r="DP2967" s="1"/>
      <c r="DQ2967" s="1"/>
      <c r="DR2967" s="1"/>
      <c r="DS2967" s="1"/>
      <c r="DT2967" s="1"/>
      <c r="DU2967" s="1"/>
      <c r="DV2967" s="1"/>
      <c r="DW2967" s="1"/>
      <c r="DX2967" s="1"/>
      <c r="DY2967" s="1"/>
      <c r="DZ2967" s="1"/>
      <c r="EA2967" s="1"/>
      <c r="EB2967" s="1"/>
      <c r="EC2967" s="1"/>
      <c r="ED2967" s="1"/>
      <c r="EE2967" s="1"/>
      <c r="EF2967" s="1"/>
      <c r="EG2967" s="1"/>
      <c r="EH2967" s="1"/>
      <c r="EI2967" s="1"/>
      <c r="EJ2967" s="1"/>
      <c r="EK2967" s="1"/>
      <c r="EL2967" s="1"/>
      <c r="EM2967" s="1"/>
      <c r="EN2967" s="1"/>
      <c r="EO2967" s="1"/>
      <c r="EP2967" s="1"/>
      <c r="EQ2967" s="1"/>
      <c r="ER2967" s="1"/>
      <c r="ES2967" s="1"/>
      <c r="ET2967" s="1"/>
      <c r="EU2967" s="1"/>
      <c r="EV2967" s="1"/>
      <c r="EW2967" s="1"/>
      <c r="EX2967" s="1"/>
      <c r="EY2967" s="1"/>
      <c r="EZ2967" s="1"/>
      <c r="FA2967" s="1"/>
      <c r="FB2967" s="1"/>
      <c r="FC2967" s="1"/>
      <c r="FD2967" s="1"/>
      <c r="FE2967" s="1"/>
      <c r="FF2967" s="1"/>
      <c r="FG2967" s="1"/>
      <c r="FH2967" s="1"/>
      <c r="FI2967" s="1"/>
      <c r="FJ2967" s="1"/>
      <c r="FK2967" s="1"/>
      <c r="FL2967" s="1"/>
      <c r="FM2967" s="1"/>
      <c r="FN2967" s="1"/>
      <c r="FO2967" s="1"/>
      <c r="FP2967" s="1"/>
      <c r="FQ2967" s="1"/>
      <c r="FR2967" s="1"/>
      <c r="FS2967" s="1"/>
      <c r="FT2967" s="1"/>
      <c r="FU2967" s="1"/>
      <c r="FV2967" s="1"/>
      <c r="FW2967" s="1"/>
      <c r="FX2967" s="1"/>
      <c r="FY2967" s="1"/>
      <c r="FZ2967" s="1"/>
      <c r="GA2967" s="1"/>
      <c r="GB2967" s="1"/>
      <c r="GC2967" s="1"/>
      <c r="GD2967" s="1"/>
      <c r="GE2967" s="1"/>
      <c r="GF2967" s="1"/>
      <c r="GG2967" s="1"/>
      <c r="GH2967" s="1"/>
      <c r="GI2967" s="1"/>
      <c r="GJ2967" s="1"/>
      <c r="GK2967" s="1"/>
      <c r="GL2967" s="1"/>
      <c r="GM2967" s="1"/>
      <c r="GN2967" s="1"/>
      <c r="GO2967" s="1"/>
      <c r="GP2967" s="1"/>
      <c r="GQ2967" s="1"/>
      <c r="GR2967" s="1"/>
      <c r="GS2967" s="1"/>
      <c r="GT2967" s="1"/>
      <c r="GU2967" s="1"/>
      <c r="GV2967" s="1"/>
      <c r="GW2967" s="1"/>
      <c r="GX2967" s="1"/>
      <c r="GY2967" s="1"/>
      <c r="GZ2967" s="1"/>
      <c r="HA2967" s="1"/>
      <c r="HB2967" s="1"/>
      <c r="HC2967" s="1"/>
      <c r="HD2967" s="1"/>
      <c r="HE2967" s="1"/>
      <c r="HF2967" s="1"/>
      <c r="HG2967" s="1"/>
      <c r="HH2967" s="1"/>
      <c r="HI2967" s="1"/>
      <c r="HJ2967" s="1"/>
      <c r="HK2967" s="1"/>
      <c r="HL2967" s="1"/>
      <c r="HM2967" s="1"/>
      <c r="HN2967" s="1"/>
      <c r="HO2967" s="1"/>
      <c r="HP2967" s="1"/>
      <c r="HQ2967" s="1"/>
      <c r="HR2967" s="1"/>
      <c r="HS2967" s="1"/>
      <c r="HT2967" s="1"/>
      <c r="HU2967" s="1"/>
      <c r="HV2967" s="1"/>
      <c r="HW2967" s="1"/>
      <c r="HX2967" s="1"/>
      <c r="HY2967" s="1"/>
      <c r="HZ2967" s="1"/>
      <c r="IA2967" s="1"/>
      <c r="IB2967" s="1"/>
      <c r="IC2967" s="1"/>
      <c r="ID2967" s="1"/>
      <c r="IE2967" s="1"/>
      <c r="IF2967" s="1"/>
      <c r="IG2967" s="1"/>
      <c r="IH2967" s="1"/>
      <c r="II2967" s="1"/>
      <c r="IJ2967" s="1"/>
      <c r="IK2967" s="1"/>
      <c r="IL2967" s="1"/>
      <c r="IM2967" s="1"/>
      <c r="IN2967" s="1"/>
      <c r="IO2967" s="1"/>
      <c r="IP2967" s="1"/>
      <c r="IQ2967" s="1"/>
    </row>
    <row r="2968" spans="1:251" s="3" customFormat="1" ht="18.75" customHeight="1" thickBot="1">
      <c r="A2968" s="41"/>
      <c r="B2968" s="132" t="s">
        <v>14</v>
      </c>
      <c r="C2968" s="133"/>
      <c r="D2968" s="133"/>
      <c r="E2968" s="133"/>
      <c r="F2968" s="133"/>
      <c r="G2968" s="133"/>
      <c r="H2968" s="133"/>
      <c r="I2968" s="133"/>
      <c r="J2968" s="133"/>
      <c r="K2968" s="133"/>
      <c r="L2968" s="133"/>
      <c r="M2968" s="133"/>
      <c r="N2968" s="133"/>
      <c r="O2968" s="133"/>
      <c r="P2968" s="133"/>
      <c r="Q2968" s="133"/>
      <c r="R2968" s="133"/>
      <c r="S2968" s="133"/>
      <c r="T2968" s="133"/>
      <c r="U2968" s="133"/>
      <c r="V2968" s="133"/>
      <c r="W2968" s="133"/>
      <c r="X2968" s="133"/>
      <c r="Y2968" s="133"/>
      <c r="Z2968" s="134"/>
      <c r="AA2968" s="135">
        <f>SUM($AA$2966:$AA$2967)</f>
        <v>770</v>
      </c>
      <c r="AB2968" s="136"/>
      <c r="AC2968" s="136"/>
      <c r="AD2968" s="136"/>
      <c r="AE2968" s="136"/>
      <c r="AF2968" s="136"/>
      <c r="AG2968" s="136"/>
      <c r="AH2968" s="136"/>
      <c r="AI2968" s="137"/>
      <c r="AJ2968" s="135">
        <f>SUM($AJ$2966:$AJ$2967)</f>
        <v>746</v>
      </c>
      <c r="AK2968" s="136"/>
      <c r="AL2968" s="136"/>
      <c r="AM2968" s="136"/>
      <c r="AN2968" s="136"/>
      <c r="AO2968" s="136"/>
      <c r="AP2968" s="136"/>
      <c r="AQ2968" s="136"/>
      <c r="AR2968" s="137"/>
      <c r="AS2968" s="138"/>
      <c r="AT2968" s="139"/>
      <c r="AU2968" s="139"/>
      <c r="AV2968" s="139"/>
      <c r="AW2968" s="139"/>
      <c r="AX2968" s="140"/>
      <c r="AY2968" s="39"/>
      <c r="AZ2968" s="1"/>
      <c r="BA2968" s="1"/>
      <c r="BB2968" s="1"/>
      <c r="BC2968" s="1"/>
      <c r="BD2968" s="1"/>
      <c r="BE2968" s="1"/>
      <c r="BF2968" s="1"/>
      <c r="BG2968" s="1"/>
      <c r="BH2968" s="1"/>
      <c r="BI2968" s="1"/>
      <c r="BJ2968" s="1"/>
      <c r="BK2968" s="1"/>
      <c r="BL2968" s="1"/>
      <c r="BM2968" s="1"/>
      <c r="BN2968" s="1"/>
      <c r="BO2968" s="1"/>
      <c r="BP2968" s="1"/>
      <c r="BQ2968" s="1"/>
      <c r="BR2968" s="1"/>
      <c r="BS2968" s="1"/>
      <c r="BT2968" s="1"/>
      <c r="BU2968" s="1"/>
      <c r="BV2968" s="1"/>
      <c r="BW2968" s="1"/>
      <c r="BX2968" s="1"/>
      <c r="BY2968" s="1"/>
      <c r="BZ2968" s="1"/>
      <c r="CA2968" s="1"/>
      <c r="CB2968" s="1"/>
      <c r="CC2968" s="1"/>
      <c r="CD2968" s="1"/>
      <c r="CE2968" s="1"/>
      <c r="CF2968" s="1"/>
      <c r="CG2968" s="1"/>
      <c r="CH2968" s="1"/>
      <c r="CI2968" s="1"/>
      <c r="CJ2968" s="1"/>
      <c r="CK2968" s="1"/>
      <c r="CL2968" s="1"/>
      <c r="CM2968" s="1"/>
      <c r="CN2968" s="1"/>
      <c r="CO2968" s="1"/>
      <c r="CP2968" s="1"/>
      <c r="CQ2968" s="1"/>
      <c r="CR2968" s="1"/>
      <c r="CS2968" s="1"/>
      <c r="CT2968" s="1"/>
      <c r="CU2968" s="1"/>
      <c r="CV2968" s="1"/>
      <c r="CW2968" s="1"/>
      <c r="CX2968" s="1"/>
      <c r="CY2968" s="1"/>
      <c r="CZ2968" s="1"/>
      <c r="DA2968" s="1"/>
      <c r="DB2968" s="1"/>
      <c r="DC2968" s="1"/>
      <c r="DD2968" s="1"/>
      <c r="DE2968" s="1"/>
      <c r="DF2968" s="1"/>
      <c r="DG2968" s="1"/>
      <c r="DH2968" s="1"/>
      <c r="DI2968" s="1"/>
      <c r="DJ2968" s="1"/>
      <c r="DK2968" s="1"/>
      <c r="DL2968" s="1"/>
      <c r="DM2968" s="1"/>
      <c r="DN2968" s="1"/>
      <c r="DO2968" s="1"/>
      <c r="DP2968" s="1"/>
      <c r="DQ2968" s="1"/>
      <c r="DR2968" s="1"/>
      <c r="DS2968" s="1"/>
      <c r="DT2968" s="1"/>
      <c r="DU2968" s="1"/>
      <c r="DV2968" s="1"/>
      <c r="DW2968" s="1"/>
      <c r="DX2968" s="1"/>
      <c r="DY2968" s="1"/>
      <c r="DZ2968" s="1"/>
      <c r="EA2968" s="1"/>
      <c r="EB2968" s="1"/>
      <c r="EC2968" s="1"/>
      <c r="ED2968" s="1"/>
      <c r="EE2968" s="1"/>
      <c r="EF2968" s="1"/>
      <c r="EG2968" s="1"/>
      <c r="EH2968" s="1"/>
      <c r="EI2968" s="1"/>
      <c r="EJ2968" s="1"/>
      <c r="EK2968" s="1"/>
      <c r="EL2968" s="1"/>
      <c r="EM2968" s="1"/>
      <c r="EN2968" s="1"/>
      <c r="EO2968" s="1"/>
      <c r="EP2968" s="1"/>
      <c r="EQ2968" s="1"/>
      <c r="ER2968" s="1"/>
      <c r="ES2968" s="1"/>
      <c r="ET2968" s="1"/>
      <c r="EU2968" s="1"/>
      <c r="EV2968" s="1"/>
      <c r="EW2968" s="1"/>
      <c r="EX2968" s="1"/>
      <c r="EY2968" s="1"/>
      <c r="EZ2968" s="1"/>
      <c r="FA2968" s="1"/>
      <c r="FB2968" s="1"/>
      <c r="FC2968" s="1"/>
      <c r="FD2968" s="1"/>
      <c r="FE2968" s="1"/>
      <c r="FF2968" s="1"/>
      <c r="FG2968" s="1"/>
      <c r="FH2968" s="1"/>
      <c r="FI2968" s="1"/>
      <c r="FJ2968" s="1"/>
      <c r="FK2968" s="1"/>
      <c r="FL2968" s="1"/>
      <c r="FM2968" s="1"/>
      <c r="FN2968" s="1"/>
      <c r="FO2968" s="1"/>
      <c r="FP2968" s="1"/>
      <c r="FQ2968" s="1"/>
      <c r="FR2968" s="1"/>
      <c r="FS2968" s="1"/>
      <c r="FT2968" s="1"/>
      <c r="FU2968" s="1"/>
      <c r="FV2968" s="1"/>
      <c r="FW2968" s="1"/>
      <c r="FX2968" s="1"/>
      <c r="FY2968" s="1"/>
      <c r="FZ2968" s="1"/>
      <c r="GA2968" s="1"/>
      <c r="GB2968" s="1"/>
      <c r="GC2968" s="1"/>
      <c r="GD2968" s="1"/>
      <c r="GE2968" s="1"/>
      <c r="GF2968" s="1"/>
      <c r="GG2968" s="1"/>
      <c r="GH2968" s="1"/>
      <c r="GI2968" s="1"/>
      <c r="GJ2968" s="1"/>
      <c r="GK2968" s="1"/>
      <c r="GL2968" s="1"/>
      <c r="GM2968" s="1"/>
      <c r="GN2968" s="1"/>
      <c r="GO2968" s="1"/>
      <c r="GP2968" s="1"/>
      <c r="GQ2968" s="1"/>
      <c r="GR2968" s="1"/>
      <c r="GS2968" s="1"/>
      <c r="GT2968" s="1"/>
      <c r="GU2968" s="1"/>
      <c r="GV2968" s="1"/>
      <c r="GW2968" s="1"/>
      <c r="GX2968" s="1"/>
      <c r="GY2968" s="1"/>
      <c r="GZ2968" s="1"/>
      <c r="HA2968" s="1"/>
      <c r="HB2968" s="1"/>
      <c r="HC2968" s="1"/>
      <c r="HD2968" s="1"/>
      <c r="HE2968" s="1"/>
      <c r="HF2968" s="1"/>
      <c r="HG2968" s="1"/>
      <c r="HH2968" s="1"/>
      <c r="HI2968" s="1"/>
      <c r="HJ2968" s="1"/>
      <c r="HK2968" s="1"/>
      <c r="HL2968" s="1"/>
      <c r="HM2968" s="1"/>
      <c r="HN2968" s="1"/>
      <c r="HO2968" s="1"/>
      <c r="HP2968" s="1"/>
      <c r="HQ2968" s="1"/>
      <c r="HR2968" s="1"/>
      <c r="HS2968" s="1"/>
      <c r="HT2968" s="1"/>
      <c r="HU2968" s="1"/>
      <c r="HV2968" s="1"/>
      <c r="HW2968" s="1"/>
      <c r="HX2968" s="1"/>
      <c r="HY2968" s="1"/>
      <c r="HZ2968" s="1"/>
      <c r="IA2968" s="1"/>
      <c r="IB2968" s="1"/>
      <c r="IC2968" s="1"/>
      <c r="ID2968" s="1"/>
      <c r="IE2968" s="1"/>
      <c r="IF2968" s="1"/>
      <c r="IG2968" s="1"/>
      <c r="IH2968" s="1"/>
      <c r="II2968" s="1"/>
      <c r="IJ2968" s="1"/>
      <c r="IK2968" s="1"/>
      <c r="IL2968" s="1"/>
      <c r="IM2968" s="1"/>
      <c r="IN2968" s="1"/>
      <c r="IO2968" s="1"/>
      <c r="IP2968" s="1"/>
      <c r="IQ2968" s="1"/>
    </row>
    <row r="2970" spans="1:251" ht="18.75">
      <c r="A2970" s="38" t="s">
        <v>0</v>
      </c>
      <c r="AW2970" s="44"/>
      <c r="AX2970" s="45"/>
      <c r="AY2970" s="44"/>
    </row>
    <row r="2972" spans="1:251" ht="18.75">
      <c r="B2972" s="141" t="s">
        <v>8</v>
      </c>
      <c r="C2972" s="142"/>
      <c r="D2972" s="142"/>
      <c r="E2972" s="142"/>
      <c r="F2972" s="142"/>
      <c r="G2972" s="142"/>
      <c r="H2972" s="142"/>
      <c r="I2972" s="142"/>
      <c r="J2972" s="142"/>
      <c r="K2972" s="142"/>
      <c r="L2972" s="142"/>
      <c r="M2972" s="142"/>
      <c r="N2972" s="142"/>
      <c r="O2972" s="142"/>
      <c r="P2972" s="142"/>
      <c r="Q2972" s="142"/>
      <c r="R2972" s="142"/>
      <c r="S2972" s="142"/>
      <c r="T2972" s="142"/>
      <c r="U2972" s="142"/>
      <c r="V2972" s="142"/>
      <c r="W2972" s="142"/>
      <c r="X2972" s="142"/>
      <c r="Y2972" s="142"/>
      <c r="Z2972" s="142"/>
      <c r="AA2972" s="142"/>
      <c r="AB2972" s="142"/>
      <c r="AC2972" s="142"/>
      <c r="AD2972" s="142"/>
      <c r="AE2972" s="142"/>
      <c r="AF2972" s="142"/>
      <c r="AG2972" s="142"/>
      <c r="AH2972" s="142"/>
      <c r="AI2972" s="142"/>
      <c r="AJ2972" s="142"/>
      <c r="AK2972" s="142"/>
      <c r="AL2972" s="142"/>
      <c r="AM2972" s="142"/>
      <c r="AN2972" s="142"/>
      <c r="AO2972" s="142"/>
      <c r="AP2972" s="142"/>
      <c r="AQ2972" s="142"/>
      <c r="AR2972" s="142"/>
      <c r="AS2972" s="142"/>
      <c r="AT2972" s="142"/>
      <c r="AU2972" s="142"/>
      <c r="AV2972" s="142"/>
      <c r="AW2972" s="142"/>
      <c r="AX2972" s="142"/>
    </row>
    <row r="2973" spans="1:251">
      <c r="Z2973" s="46"/>
      <c r="AD2973" s="46"/>
      <c r="AE2973" s="46"/>
      <c r="AF2973" s="46"/>
      <c r="AG2973" s="46"/>
      <c r="AH2973" s="46"/>
      <c r="AI2973" s="46"/>
      <c r="AO2973" s="46"/>
    </row>
    <row r="2974" spans="1:251" ht="13.5" thickBot="1">
      <c r="Z2974" s="46"/>
      <c r="AD2974" s="46"/>
      <c r="AE2974" s="46"/>
      <c r="AF2974" s="46"/>
      <c r="AG2974" s="46"/>
      <c r="AH2974" s="46"/>
      <c r="AI2974" s="46"/>
      <c r="AO2974" s="46"/>
      <c r="DI2974" s="2"/>
    </row>
    <row r="2975" spans="1:251" ht="24.75" customHeight="1" thickBot="1">
      <c r="B2975" s="143" t="s">
        <v>1</v>
      </c>
      <c r="C2975" s="144"/>
      <c r="D2975" s="144"/>
      <c r="E2975" s="144"/>
      <c r="F2975" s="144"/>
      <c r="G2975" s="144"/>
      <c r="H2975" s="145" t="s">
        <v>382</v>
      </c>
      <c r="I2975" s="146"/>
      <c r="J2975" s="146"/>
      <c r="K2975" s="146"/>
      <c r="L2975" s="146"/>
      <c r="M2975" s="146"/>
      <c r="N2975" s="146"/>
      <c r="O2975" s="146"/>
      <c r="P2975" s="146"/>
      <c r="Q2975" s="146"/>
      <c r="R2975" s="146"/>
      <c r="S2975" s="146"/>
      <c r="T2975" s="146"/>
      <c r="U2975" s="146"/>
      <c r="V2975" s="146"/>
      <c r="W2975" s="146"/>
      <c r="X2975" s="146"/>
      <c r="Y2975" s="146"/>
      <c r="Z2975" s="146"/>
      <c r="AA2975" s="146"/>
      <c r="AB2975" s="146"/>
      <c r="AC2975" s="146"/>
      <c r="AD2975" s="146"/>
      <c r="AE2975" s="146"/>
      <c r="AF2975" s="146"/>
      <c r="AG2975" s="146"/>
      <c r="AH2975" s="146"/>
      <c r="AI2975" s="146"/>
      <c r="AJ2975" s="146"/>
      <c r="AK2975" s="146"/>
      <c r="AL2975" s="146"/>
      <c r="AM2975" s="146"/>
      <c r="AN2975" s="146"/>
      <c r="AO2975" s="146"/>
      <c r="AP2975" s="146"/>
      <c r="AQ2975" s="146"/>
      <c r="AR2975" s="146"/>
      <c r="AS2975" s="146"/>
      <c r="AT2975" s="146"/>
      <c r="AU2975" s="146"/>
      <c r="AV2975" s="146"/>
      <c r="AW2975" s="146"/>
      <c r="AX2975" s="147"/>
      <c r="DI2975" s="2"/>
    </row>
    <row r="2976" spans="1:251" ht="14.25">
      <c r="B2976" s="47"/>
      <c r="C2976" s="47"/>
      <c r="D2976" s="47"/>
      <c r="E2976" s="47"/>
      <c r="F2976" s="47"/>
      <c r="G2976" s="47"/>
      <c r="H2976" s="40"/>
      <c r="I2976" s="40"/>
      <c r="J2976" s="40"/>
      <c r="K2976" s="40"/>
      <c r="L2976" s="48"/>
      <c r="M2976" s="48"/>
      <c r="N2976" s="48"/>
      <c r="O2976" s="48"/>
      <c r="P2976" s="40"/>
      <c r="Q2976" s="40"/>
      <c r="R2976" s="40"/>
      <c r="S2976" s="40"/>
      <c r="T2976" s="40"/>
      <c r="U2976" s="40"/>
      <c r="V2976" s="49"/>
      <c r="W2976" s="49"/>
      <c r="X2976" s="49"/>
      <c r="Y2976" s="49"/>
      <c r="Z2976" s="49"/>
      <c r="AA2976" s="49"/>
      <c r="AB2976" s="49"/>
      <c r="AC2976" s="49"/>
      <c r="AD2976" s="49"/>
      <c r="AE2976" s="49"/>
      <c r="AF2976" s="49"/>
      <c r="AG2976" s="49"/>
      <c r="AH2976" s="49"/>
      <c r="AI2976" s="49"/>
      <c r="AJ2976" s="49"/>
      <c r="AK2976" s="49"/>
      <c r="AL2976" s="49"/>
      <c r="AM2976" s="49"/>
      <c r="AN2976" s="49"/>
      <c r="AO2976" s="49"/>
      <c r="AP2976" s="49"/>
      <c r="AQ2976" s="49"/>
      <c r="AR2976" s="49"/>
      <c r="AS2976" s="49"/>
      <c r="AT2976" s="49"/>
      <c r="AU2976" s="49"/>
      <c r="AV2976" s="49"/>
      <c r="AW2976" s="49"/>
      <c r="AX2976" s="49"/>
      <c r="DI2976" s="2"/>
    </row>
    <row r="2977" spans="1:113" ht="15" thickBot="1">
      <c r="A2977" s="61"/>
      <c r="B2977" s="49" t="s">
        <v>2</v>
      </c>
      <c r="C2977" s="40"/>
      <c r="D2977" s="40"/>
      <c r="E2977" s="40"/>
      <c r="F2977" s="40"/>
      <c r="G2977" s="40"/>
      <c r="H2977" s="40"/>
      <c r="I2977" s="40"/>
      <c r="J2977" s="40"/>
      <c r="K2977" s="40"/>
      <c r="L2977" s="48"/>
      <c r="M2977" s="48"/>
      <c r="N2977" s="48"/>
      <c r="O2977" s="48"/>
      <c r="P2977" s="40"/>
      <c r="Q2977" s="40"/>
      <c r="R2977" s="40"/>
      <c r="S2977" s="40"/>
      <c r="T2977" s="40"/>
      <c r="U2977" s="40"/>
      <c r="V2977" s="49"/>
      <c r="W2977" s="49"/>
      <c r="X2977" s="49"/>
      <c r="Y2977" s="49"/>
      <c r="Z2977" s="49"/>
      <c r="AA2977" s="49"/>
      <c r="AB2977" s="49"/>
      <c r="AC2977" s="49"/>
      <c r="AD2977" s="49"/>
      <c r="AE2977" s="49"/>
      <c r="AF2977" s="49"/>
      <c r="AG2977" s="49"/>
      <c r="AH2977" s="49"/>
      <c r="AI2977" s="49"/>
      <c r="AJ2977" s="49"/>
      <c r="AK2977" s="49"/>
      <c r="AL2977" s="49"/>
      <c r="AM2977" s="49"/>
      <c r="AN2977" s="49"/>
      <c r="AO2977" s="49"/>
      <c r="AP2977" s="49"/>
      <c r="AQ2977" s="49"/>
      <c r="AR2977" s="49"/>
      <c r="AS2977" s="49"/>
      <c r="AT2977" s="49"/>
      <c r="AU2977" s="49"/>
      <c r="AV2977" s="49"/>
      <c r="AW2977" s="49"/>
      <c r="AX2977" s="49"/>
      <c r="DI2977" s="2"/>
    </row>
    <row r="2978" spans="1:113" ht="14.25">
      <c r="A2978" s="40"/>
      <c r="B2978" s="50"/>
      <c r="C2978" s="47"/>
      <c r="D2978" s="47"/>
      <c r="E2978" s="47"/>
      <c r="F2978" s="47"/>
      <c r="G2978" s="47"/>
      <c r="H2978" s="47"/>
      <c r="I2978" s="47"/>
      <c r="J2978" s="47"/>
      <c r="K2978" s="47"/>
      <c r="L2978" s="51"/>
      <c r="M2978" s="51"/>
      <c r="N2978" s="51"/>
      <c r="O2978" s="51"/>
      <c r="P2978" s="47"/>
      <c r="Q2978" s="47"/>
      <c r="R2978" s="47"/>
      <c r="S2978" s="47"/>
      <c r="T2978" s="47"/>
      <c r="U2978" s="47"/>
      <c r="V2978" s="52"/>
      <c r="W2978" s="52"/>
      <c r="X2978" s="52"/>
      <c r="Y2978" s="52"/>
      <c r="Z2978" s="52"/>
      <c r="AA2978" s="52"/>
      <c r="AB2978" s="52"/>
      <c r="AC2978" s="52"/>
      <c r="AD2978" s="52"/>
      <c r="AE2978" s="52"/>
      <c r="AF2978" s="52"/>
      <c r="AG2978" s="52"/>
      <c r="AH2978" s="52"/>
      <c r="AI2978" s="52"/>
      <c r="AJ2978" s="52"/>
      <c r="AK2978" s="52"/>
      <c r="AL2978" s="52"/>
      <c r="AM2978" s="52"/>
      <c r="AN2978" s="52"/>
      <c r="AO2978" s="52"/>
      <c r="AP2978" s="52"/>
      <c r="AQ2978" s="52"/>
      <c r="AR2978" s="52"/>
      <c r="AS2978" s="52"/>
      <c r="AT2978" s="52"/>
      <c r="AU2978" s="52"/>
      <c r="AV2978" s="52"/>
      <c r="AW2978" s="52"/>
      <c r="AX2978" s="53"/>
    </row>
    <row r="2979" spans="1:113" ht="12" customHeight="1">
      <c r="A2979" s="40"/>
      <c r="B2979" s="157" t="s">
        <v>383</v>
      </c>
      <c r="C2979" s="158"/>
      <c r="D2979" s="158"/>
      <c r="E2979" s="158"/>
      <c r="F2979" s="158"/>
      <c r="G2979" s="158"/>
      <c r="H2979" s="158"/>
      <c r="I2979" s="158"/>
      <c r="J2979" s="158"/>
      <c r="K2979" s="158"/>
      <c r="L2979" s="158"/>
      <c r="M2979" s="158"/>
      <c r="N2979" s="158"/>
      <c r="O2979" s="158"/>
      <c r="P2979" s="158"/>
      <c r="Q2979" s="158"/>
      <c r="R2979" s="158"/>
      <c r="S2979" s="158"/>
      <c r="T2979" s="158"/>
      <c r="U2979" s="158"/>
      <c r="V2979" s="158"/>
      <c r="W2979" s="158"/>
      <c r="X2979" s="158"/>
      <c r="Y2979" s="158"/>
      <c r="Z2979" s="158"/>
      <c r="AA2979" s="158"/>
      <c r="AB2979" s="158"/>
      <c r="AC2979" s="158"/>
      <c r="AD2979" s="158"/>
      <c r="AE2979" s="158"/>
      <c r="AF2979" s="158"/>
      <c r="AG2979" s="158"/>
      <c r="AH2979" s="158"/>
      <c r="AI2979" s="158"/>
      <c r="AJ2979" s="158"/>
      <c r="AK2979" s="158"/>
      <c r="AL2979" s="158"/>
      <c r="AM2979" s="158"/>
      <c r="AN2979" s="158"/>
      <c r="AO2979" s="158"/>
      <c r="AP2979" s="158"/>
      <c r="AQ2979" s="158"/>
      <c r="AR2979" s="158"/>
      <c r="AS2979" s="158"/>
      <c r="AT2979" s="158"/>
      <c r="AU2979" s="158"/>
      <c r="AV2979" s="158"/>
      <c r="AW2979" s="158"/>
      <c r="AX2979" s="159"/>
    </row>
    <row r="2980" spans="1:113" ht="12" customHeight="1">
      <c r="A2980" s="40"/>
      <c r="B2980" s="157"/>
      <c r="C2980" s="158"/>
      <c r="D2980" s="158"/>
      <c r="E2980" s="158"/>
      <c r="F2980" s="158"/>
      <c r="G2980" s="158"/>
      <c r="H2980" s="158"/>
      <c r="I2980" s="158"/>
      <c r="J2980" s="158"/>
      <c r="K2980" s="158"/>
      <c r="L2980" s="158"/>
      <c r="M2980" s="158"/>
      <c r="N2980" s="158"/>
      <c r="O2980" s="158"/>
      <c r="P2980" s="158"/>
      <c r="Q2980" s="158"/>
      <c r="R2980" s="158"/>
      <c r="S2980" s="158"/>
      <c r="T2980" s="158"/>
      <c r="U2980" s="158"/>
      <c r="V2980" s="158"/>
      <c r="W2980" s="158"/>
      <c r="X2980" s="158"/>
      <c r="Y2980" s="158"/>
      <c r="Z2980" s="158"/>
      <c r="AA2980" s="158"/>
      <c r="AB2980" s="158"/>
      <c r="AC2980" s="158"/>
      <c r="AD2980" s="158"/>
      <c r="AE2980" s="158"/>
      <c r="AF2980" s="158"/>
      <c r="AG2980" s="158"/>
      <c r="AH2980" s="158"/>
      <c r="AI2980" s="158"/>
      <c r="AJ2980" s="158"/>
      <c r="AK2980" s="158"/>
      <c r="AL2980" s="158"/>
      <c r="AM2980" s="158"/>
      <c r="AN2980" s="158"/>
      <c r="AO2980" s="158"/>
      <c r="AP2980" s="158"/>
      <c r="AQ2980" s="158"/>
      <c r="AR2980" s="158"/>
      <c r="AS2980" s="158"/>
      <c r="AT2980" s="158"/>
      <c r="AU2980" s="158"/>
      <c r="AV2980" s="158"/>
      <c r="AW2980" s="158"/>
      <c r="AX2980" s="159"/>
      <c r="BC2980" s="3"/>
    </row>
    <row r="2981" spans="1:113" ht="12" customHeight="1">
      <c r="A2981" s="40"/>
      <c r="B2981" s="157"/>
      <c r="C2981" s="158"/>
      <c r="D2981" s="158"/>
      <c r="E2981" s="158"/>
      <c r="F2981" s="158"/>
      <c r="G2981" s="158"/>
      <c r="H2981" s="158"/>
      <c r="I2981" s="158"/>
      <c r="J2981" s="158"/>
      <c r="K2981" s="158"/>
      <c r="L2981" s="158"/>
      <c r="M2981" s="158"/>
      <c r="N2981" s="158"/>
      <c r="O2981" s="158"/>
      <c r="P2981" s="158"/>
      <c r="Q2981" s="158"/>
      <c r="R2981" s="158"/>
      <c r="S2981" s="158"/>
      <c r="T2981" s="158"/>
      <c r="U2981" s="158"/>
      <c r="V2981" s="158"/>
      <c r="W2981" s="158"/>
      <c r="X2981" s="158"/>
      <c r="Y2981" s="158"/>
      <c r="Z2981" s="158"/>
      <c r="AA2981" s="158"/>
      <c r="AB2981" s="158"/>
      <c r="AC2981" s="158"/>
      <c r="AD2981" s="158"/>
      <c r="AE2981" s="158"/>
      <c r="AF2981" s="158"/>
      <c r="AG2981" s="158"/>
      <c r="AH2981" s="158"/>
      <c r="AI2981" s="158"/>
      <c r="AJ2981" s="158"/>
      <c r="AK2981" s="158"/>
      <c r="AL2981" s="158"/>
      <c r="AM2981" s="158"/>
      <c r="AN2981" s="158"/>
      <c r="AO2981" s="158"/>
      <c r="AP2981" s="158"/>
      <c r="AQ2981" s="158"/>
      <c r="AR2981" s="158"/>
      <c r="AS2981" s="158"/>
      <c r="AT2981" s="158"/>
      <c r="AU2981" s="158"/>
      <c r="AV2981" s="158"/>
      <c r="AW2981" s="158"/>
      <c r="AX2981" s="159"/>
    </row>
    <row r="2982" spans="1:113" ht="12" customHeight="1">
      <c r="A2982" s="40"/>
      <c r="B2982" s="157"/>
      <c r="C2982" s="158"/>
      <c r="D2982" s="158"/>
      <c r="E2982" s="158"/>
      <c r="F2982" s="158"/>
      <c r="G2982" s="158"/>
      <c r="H2982" s="158"/>
      <c r="I2982" s="158"/>
      <c r="J2982" s="158"/>
      <c r="K2982" s="158"/>
      <c r="L2982" s="158"/>
      <c r="M2982" s="158"/>
      <c r="N2982" s="158"/>
      <c r="O2982" s="158"/>
      <c r="P2982" s="158"/>
      <c r="Q2982" s="158"/>
      <c r="R2982" s="158"/>
      <c r="S2982" s="158"/>
      <c r="T2982" s="158"/>
      <c r="U2982" s="158"/>
      <c r="V2982" s="158"/>
      <c r="W2982" s="158"/>
      <c r="X2982" s="158"/>
      <c r="Y2982" s="158"/>
      <c r="Z2982" s="158"/>
      <c r="AA2982" s="158"/>
      <c r="AB2982" s="158"/>
      <c r="AC2982" s="158"/>
      <c r="AD2982" s="158"/>
      <c r="AE2982" s="158"/>
      <c r="AF2982" s="158"/>
      <c r="AG2982" s="158"/>
      <c r="AH2982" s="158"/>
      <c r="AI2982" s="158"/>
      <c r="AJ2982" s="158"/>
      <c r="AK2982" s="158"/>
      <c r="AL2982" s="158"/>
      <c r="AM2982" s="158"/>
      <c r="AN2982" s="158"/>
      <c r="AO2982" s="158"/>
      <c r="AP2982" s="158"/>
      <c r="AQ2982" s="158"/>
      <c r="AR2982" s="158"/>
      <c r="AS2982" s="158"/>
      <c r="AT2982" s="158"/>
      <c r="AU2982" s="158"/>
      <c r="AV2982" s="158"/>
      <c r="AW2982" s="158"/>
      <c r="AX2982" s="159"/>
    </row>
    <row r="2983" spans="1:113" ht="12" customHeight="1">
      <c r="A2983" s="40"/>
      <c r="B2983" s="157"/>
      <c r="C2983" s="158"/>
      <c r="D2983" s="158"/>
      <c r="E2983" s="158"/>
      <c r="F2983" s="158"/>
      <c r="G2983" s="158"/>
      <c r="H2983" s="158"/>
      <c r="I2983" s="158"/>
      <c r="J2983" s="158"/>
      <c r="K2983" s="158"/>
      <c r="L2983" s="158"/>
      <c r="M2983" s="158"/>
      <c r="N2983" s="158"/>
      <c r="O2983" s="158"/>
      <c r="P2983" s="158"/>
      <c r="Q2983" s="158"/>
      <c r="R2983" s="158"/>
      <c r="S2983" s="158"/>
      <c r="T2983" s="158"/>
      <c r="U2983" s="158"/>
      <c r="V2983" s="158"/>
      <c r="W2983" s="158"/>
      <c r="X2983" s="158"/>
      <c r="Y2983" s="158"/>
      <c r="Z2983" s="158"/>
      <c r="AA2983" s="158"/>
      <c r="AB2983" s="158"/>
      <c r="AC2983" s="158"/>
      <c r="AD2983" s="158"/>
      <c r="AE2983" s="158"/>
      <c r="AF2983" s="158"/>
      <c r="AG2983" s="158"/>
      <c r="AH2983" s="158"/>
      <c r="AI2983" s="158"/>
      <c r="AJ2983" s="158"/>
      <c r="AK2983" s="158"/>
      <c r="AL2983" s="158"/>
      <c r="AM2983" s="158"/>
      <c r="AN2983" s="158"/>
      <c r="AO2983" s="158"/>
      <c r="AP2983" s="158"/>
      <c r="AQ2983" s="158"/>
      <c r="AR2983" s="158"/>
      <c r="AS2983" s="158"/>
      <c r="AT2983" s="158"/>
      <c r="AU2983" s="158"/>
      <c r="AV2983" s="158"/>
      <c r="AW2983" s="158"/>
      <c r="AX2983" s="159"/>
    </row>
    <row r="2984" spans="1:113" ht="15" thickBot="1">
      <c r="A2984" s="41"/>
      <c r="B2984" s="54"/>
      <c r="C2984" s="55"/>
      <c r="D2984" s="55"/>
      <c r="E2984" s="55"/>
      <c r="F2984" s="55"/>
      <c r="G2984" s="55"/>
      <c r="H2984" s="55"/>
      <c r="I2984" s="55"/>
      <c r="J2984" s="55"/>
      <c r="K2984" s="55"/>
      <c r="L2984" s="55"/>
      <c r="M2984" s="55"/>
      <c r="N2984" s="55"/>
      <c r="O2984" s="55"/>
      <c r="P2984" s="55"/>
      <c r="Q2984" s="55"/>
      <c r="R2984" s="55"/>
      <c r="S2984" s="55"/>
      <c r="T2984" s="55"/>
      <c r="U2984" s="55"/>
      <c r="V2984" s="55"/>
      <c r="W2984" s="55"/>
      <c r="X2984" s="55"/>
      <c r="Y2984" s="55"/>
      <c r="Z2984" s="55"/>
      <c r="AA2984" s="55"/>
      <c r="AB2984" s="55"/>
      <c r="AC2984" s="55"/>
      <c r="AD2984" s="55"/>
      <c r="AE2984" s="55"/>
      <c r="AF2984" s="55"/>
      <c r="AG2984" s="55"/>
      <c r="AH2984" s="55"/>
      <c r="AI2984" s="55"/>
      <c r="AJ2984" s="55"/>
      <c r="AK2984" s="55"/>
      <c r="AL2984" s="55"/>
      <c r="AM2984" s="55"/>
      <c r="AN2984" s="55"/>
      <c r="AO2984" s="55"/>
      <c r="AP2984" s="55"/>
      <c r="AQ2984" s="55"/>
      <c r="AR2984" s="55"/>
      <c r="AS2984" s="55"/>
      <c r="AT2984" s="55"/>
      <c r="AU2984" s="55"/>
      <c r="AV2984" s="55"/>
      <c r="AW2984" s="55"/>
      <c r="AX2984" s="56"/>
    </row>
    <row r="2985" spans="1:113">
      <c r="B2985" s="57"/>
    </row>
    <row r="2986" spans="1:113" ht="15" thickBot="1">
      <c r="A2986" s="61"/>
      <c r="B2986" s="49" t="s">
        <v>3</v>
      </c>
      <c r="C2986" s="40"/>
      <c r="D2986" s="40"/>
      <c r="E2986" s="40"/>
      <c r="F2986" s="40"/>
      <c r="G2986" s="40"/>
      <c r="H2986" s="40"/>
      <c r="I2986" s="40"/>
      <c r="J2986" s="40"/>
      <c r="K2986" s="40"/>
      <c r="L2986" s="48"/>
      <c r="M2986" s="48"/>
      <c r="N2986" s="48"/>
      <c r="O2986" s="48"/>
      <c r="P2986" s="40"/>
      <c r="Q2986" s="40"/>
      <c r="R2986" s="40"/>
      <c r="S2986" s="40"/>
      <c r="T2986" s="40"/>
      <c r="U2986" s="40"/>
      <c r="V2986" s="49"/>
      <c r="W2986" s="49"/>
      <c r="X2986" s="49"/>
      <c r="Y2986" s="49"/>
      <c r="Z2986" s="49"/>
      <c r="AA2986" s="49"/>
      <c r="AB2986" s="49"/>
      <c r="AC2986" s="49"/>
      <c r="AD2986" s="49"/>
      <c r="AE2986" s="49"/>
      <c r="AF2986" s="49"/>
      <c r="AG2986" s="49"/>
      <c r="AH2986" s="49"/>
      <c r="AI2986" s="49"/>
      <c r="AJ2986" s="49"/>
      <c r="AK2986" s="49"/>
      <c r="AL2986" s="49"/>
      <c r="AM2986" s="49"/>
      <c r="AN2986" s="49"/>
      <c r="AO2986" s="49"/>
      <c r="AP2986" s="49"/>
      <c r="AQ2986" s="49"/>
      <c r="AR2986" s="49"/>
      <c r="AS2986" s="49"/>
      <c r="AT2986" s="49"/>
      <c r="AU2986" s="49"/>
      <c r="AV2986" s="49"/>
      <c r="AW2986" s="49"/>
      <c r="AX2986" s="49"/>
      <c r="DI2986" s="2"/>
    </row>
    <row r="2987" spans="1:113" ht="14.25">
      <c r="A2987" s="40"/>
      <c r="B2987" s="50"/>
      <c r="C2987" s="47"/>
      <c r="D2987" s="47"/>
      <c r="E2987" s="47"/>
      <c r="F2987" s="47"/>
      <c r="G2987" s="47"/>
      <c r="H2987" s="47"/>
      <c r="I2987" s="47"/>
      <c r="J2987" s="47"/>
      <c r="K2987" s="47"/>
      <c r="L2987" s="51"/>
      <c r="M2987" s="51"/>
      <c r="N2987" s="51"/>
      <c r="O2987" s="51"/>
      <c r="P2987" s="47"/>
      <c r="Q2987" s="47"/>
      <c r="R2987" s="47"/>
      <c r="S2987" s="47"/>
      <c r="T2987" s="47"/>
      <c r="U2987" s="47"/>
      <c r="V2987" s="52"/>
      <c r="W2987" s="52"/>
      <c r="X2987" s="52"/>
      <c r="Y2987" s="52"/>
      <c r="Z2987" s="52"/>
      <c r="AA2987" s="52"/>
      <c r="AB2987" s="52"/>
      <c r="AC2987" s="52"/>
      <c r="AD2987" s="52"/>
      <c r="AE2987" s="52"/>
      <c r="AF2987" s="52"/>
      <c r="AG2987" s="52"/>
      <c r="AH2987" s="52"/>
      <c r="AI2987" s="52"/>
      <c r="AJ2987" s="52"/>
      <c r="AK2987" s="52"/>
      <c r="AL2987" s="52"/>
      <c r="AM2987" s="52"/>
      <c r="AN2987" s="52"/>
      <c r="AO2987" s="52"/>
      <c r="AP2987" s="52"/>
      <c r="AQ2987" s="52"/>
      <c r="AR2987" s="52"/>
      <c r="AS2987" s="52"/>
      <c r="AT2987" s="52"/>
      <c r="AU2987" s="52"/>
      <c r="AV2987" s="52"/>
      <c r="AW2987" s="52"/>
      <c r="AX2987" s="53"/>
    </row>
    <row r="2988" spans="1:113" ht="12" customHeight="1">
      <c r="A2988" s="40"/>
      <c r="B2988" s="157" t="s">
        <v>588</v>
      </c>
      <c r="C2988" s="158"/>
      <c r="D2988" s="158"/>
      <c r="E2988" s="158"/>
      <c r="F2988" s="158"/>
      <c r="G2988" s="158"/>
      <c r="H2988" s="158"/>
      <c r="I2988" s="158"/>
      <c r="J2988" s="158"/>
      <c r="K2988" s="158"/>
      <c r="L2988" s="158"/>
      <c r="M2988" s="158"/>
      <c r="N2988" s="158"/>
      <c r="O2988" s="158"/>
      <c r="P2988" s="158"/>
      <c r="Q2988" s="158"/>
      <c r="R2988" s="158"/>
      <c r="S2988" s="158"/>
      <c r="T2988" s="158"/>
      <c r="U2988" s="158"/>
      <c r="V2988" s="158"/>
      <c r="W2988" s="158"/>
      <c r="X2988" s="158"/>
      <c r="Y2988" s="158"/>
      <c r="Z2988" s="158"/>
      <c r="AA2988" s="158"/>
      <c r="AB2988" s="158"/>
      <c r="AC2988" s="158"/>
      <c r="AD2988" s="158"/>
      <c r="AE2988" s="158"/>
      <c r="AF2988" s="158"/>
      <c r="AG2988" s="158"/>
      <c r="AH2988" s="158"/>
      <c r="AI2988" s="158"/>
      <c r="AJ2988" s="158"/>
      <c r="AK2988" s="158"/>
      <c r="AL2988" s="158"/>
      <c r="AM2988" s="158"/>
      <c r="AN2988" s="158"/>
      <c r="AO2988" s="158"/>
      <c r="AP2988" s="158"/>
      <c r="AQ2988" s="158"/>
      <c r="AR2988" s="158"/>
      <c r="AS2988" s="158"/>
      <c r="AT2988" s="158"/>
      <c r="AU2988" s="158"/>
      <c r="AV2988" s="158"/>
      <c r="AW2988" s="158"/>
      <c r="AX2988" s="159"/>
    </row>
    <row r="2989" spans="1:113" ht="12" customHeight="1">
      <c r="A2989" s="40"/>
      <c r="B2989" s="157"/>
      <c r="C2989" s="158"/>
      <c r="D2989" s="158"/>
      <c r="E2989" s="158"/>
      <c r="F2989" s="158"/>
      <c r="G2989" s="158"/>
      <c r="H2989" s="158"/>
      <c r="I2989" s="158"/>
      <c r="J2989" s="158"/>
      <c r="K2989" s="158"/>
      <c r="L2989" s="158"/>
      <c r="M2989" s="158"/>
      <c r="N2989" s="158"/>
      <c r="O2989" s="158"/>
      <c r="P2989" s="158"/>
      <c r="Q2989" s="158"/>
      <c r="R2989" s="158"/>
      <c r="S2989" s="158"/>
      <c r="T2989" s="158"/>
      <c r="U2989" s="158"/>
      <c r="V2989" s="158"/>
      <c r="W2989" s="158"/>
      <c r="X2989" s="158"/>
      <c r="Y2989" s="158"/>
      <c r="Z2989" s="158"/>
      <c r="AA2989" s="158"/>
      <c r="AB2989" s="158"/>
      <c r="AC2989" s="158"/>
      <c r="AD2989" s="158"/>
      <c r="AE2989" s="158"/>
      <c r="AF2989" s="158"/>
      <c r="AG2989" s="158"/>
      <c r="AH2989" s="158"/>
      <c r="AI2989" s="158"/>
      <c r="AJ2989" s="158"/>
      <c r="AK2989" s="158"/>
      <c r="AL2989" s="158"/>
      <c r="AM2989" s="158"/>
      <c r="AN2989" s="158"/>
      <c r="AO2989" s="158"/>
      <c r="AP2989" s="158"/>
      <c r="AQ2989" s="158"/>
      <c r="AR2989" s="158"/>
      <c r="AS2989" s="158"/>
      <c r="AT2989" s="158"/>
      <c r="AU2989" s="158"/>
      <c r="AV2989" s="158"/>
      <c r="AW2989" s="158"/>
      <c r="AX2989" s="159"/>
    </row>
    <row r="2990" spans="1:113" ht="12" customHeight="1">
      <c r="A2990" s="40"/>
      <c r="B2990" s="157"/>
      <c r="C2990" s="158"/>
      <c r="D2990" s="158"/>
      <c r="E2990" s="158"/>
      <c r="F2990" s="158"/>
      <c r="G2990" s="158"/>
      <c r="H2990" s="158"/>
      <c r="I2990" s="158"/>
      <c r="J2990" s="158"/>
      <c r="K2990" s="158"/>
      <c r="L2990" s="158"/>
      <c r="M2990" s="158"/>
      <c r="N2990" s="158"/>
      <c r="O2990" s="158"/>
      <c r="P2990" s="158"/>
      <c r="Q2990" s="158"/>
      <c r="R2990" s="158"/>
      <c r="S2990" s="158"/>
      <c r="T2990" s="158"/>
      <c r="U2990" s="158"/>
      <c r="V2990" s="158"/>
      <c r="W2990" s="158"/>
      <c r="X2990" s="158"/>
      <c r="Y2990" s="158"/>
      <c r="Z2990" s="158"/>
      <c r="AA2990" s="158"/>
      <c r="AB2990" s="158"/>
      <c r="AC2990" s="158"/>
      <c r="AD2990" s="158"/>
      <c r="AE2990" s="158"/>
      <c r="AF2990" s="158"/>
      <c r="AG2990" s="158"/>
      <c r="AH2990" s="158"/>
      <c r="AI2990" s="158"/>
      <c r="AJ2990" s="158"/>
      <c r="AK2990" s="158"/>
      <c r="AL2990" s="158"/>
      <c r="AM2990" s="158"/>
      <c r="AN2990" s="158"/>
      <c r="AO2990" s="158"/>
      <c r="AP2990" s="158"/>
      <c r="AQ2990" s="158"/>
      <c r="AR2990" s="158"/>
      <c r="AS2990" s="158"/>
      <c r="AT2990" s="158"/>
      <c r="AU2990" s="158"/>
      <c r="AV2990" s="158"/>
      <c r="AW2990" s="158"/>
      <c r="AX2990" s="159"/>
    </row>
    <row r="2991" spans="1:113" ht="12" customHeight="1">
      <c r="A2991" s="40"/>
      <c r="B2991" s="157"/>
      <c r="C2991" s="158"/>
      <c r="D2991" s="158"/>
      <c r="E2991" s="158"/>
      <c r="F2991" s="158"/>
      <c r="G2991" s="158"/>
      <c r="H2991" s="158"/>
      <c r="I2991" s="158"/>
      <c r="J2991" s="158"/>
      <c r="K2991" s="158"/>
      <c r="L2991" s="158"/>
      <c r="M2991" s="158"/>
      <c r="N2991" s="158"/>
      <c r="O2991" s="158"/>
      <c r="P2991" s="158"/>
      <c r="Q2991" s="158"/>
      <c r="R2991" s="158"/>
      <c r="S2991" s="158"/>
      <c r="T2991" s="158"/>
      <c r="U2991" s="158"/>
      <c r="V2991" s="158"/>
      <c r="W2991" s="158"/>
      <c r="X2991" s="158"/>
      <c r="Y2991" s="158"/>
      <c r="Z2991" s="158"/>
      <c r="AA2991" s="158"/>
      <c r="AB2991" s="158"/>
      <c r="AC2991" s="158"/>
      <c r="AD2991" s="158"/>
      <c r="AE2991" s="158"/>
      <c r="AF2991" s="158"/>
      <c r="AG2991" s="158"/>
      <c r="AH2991" s="158"/>
      <c r="AI2991" s="158"/>
      <c r="AJ2991" s="158"/>
      <c r="AK2991" s="158"/>
      <c r="AL2991" s="158"/>
      <c r="AM2991" s="158"/>
      <c r="AN2991" s="158"/>
      <c r="AO2991" s="158"/>
      <c r="AP2991" s="158"/>
      <c r="AQ2991" s="158"/>
      <c r="AR2991" s="158"/>
      <c r="AS2991" s="158"/>
      <c r="AT2991" s="158"/>
      <c r="AU2991" s="158"/>
      <c r="AV2991" s="158"/>
      <c r="AW2991" s="158"/>
      <c r="AX2991" s="159"/>
    </row>
    <row r="2992" spans="1:113" ht="12" customHeight="1">
      <c r="A2992" s="40"/>
      <c r="B2992" s="157"/>
      <c r="C2992" s="158"/>
      <c r="D2992" s="158"/>
      <c r="E2992" s="158"/>
      <c r="F2992" s="158"/>
      <c r="G2992" s="158"/>
      <c r="H2992" s="158"/>
      <c r="I2992" s="158"/>
      <c r="J2992" s="158"/>
      <c r="K2992" s="158"/>
      <c r="L2992" s="158"/>
      <c r="M2992" s="158"/>
      <c r="N2992" s="158"/>
      <c r="O2992" s="158"/>
      <c r="P2992" s="158"/>
      <c r="Q2992" s="158"/>
      <c r="R2992" s="158"/>
      <c r="S2992" s="158"/>
      <c r="T2992" s="158"/>
      <c r="U2992" s="158"/>
      <c r="V2992" s="158"/>
      <c r="W2992" s="158"/>
      <c r="X2992" s="158"/>
      <c r="Y2992" s="158"/>
      <c r="Z2992" s="158"/>
      <c r="AA2992" s="158"/>
      <c r="AB2992" s="158"/>
      <c r="AC2992" s="158"/>
      <c r="AD2992" s="158"/>
      <c r="AE2992" s="158"/>
      <c r="AF2992" s="158"/>
      <c r="AG2992" s="158"/>
      <c r="AH2992" s="158"/>
      <c r="AI2992" s="158"/>
      <c r="AJ2992" s="158"/>
      <c r="AK2992" s="158"/>
      <c r="AL2992" s="158"/>
      <c r="AM2992" s="158"/>
      <c r="AN2992" s="158"/>
      <c r="AO2992" s="158"/>
      <c r="AP2992" s="158"/>
      <c r="AQ2992" s="158"/>
      <c r="AR2992" s="158"/>
      <c r="AS2992" s="158"/>
      <c r="AT2992" s="158"/>
      <c r="AU2992" s="158"/>
      <c r="AV2992" s="158"/>
      <c r="AW2992" s="158"/>
      <c r="AX2992" s="159"/>
    </row>
    <row r="2993" spans="1:55" ht="12" customHeight="1">
      <c r="A2993" s="40"/>
      <c r="B2993" s="157"/>
      <c r="C2993" s="158"/>
      <c r="D2993" s="158"/>
      <c r="E2993" s="158"/>
      <c r="F2993" s="158"/>
      <c r="G2993" s="158"/>
      <c r="H2993" s="158"/>
      <c r="I2993" s="158"/>
      <c r="J2993" s="158"/>
      <c r="K2993" s="158"/>
      <c r="L2993" s="158"/>
      <c r="M2993" s="158"/>
      <c r="N2993" s="158"/>
      <c r="O2993" s="158"/>
      <c r="P2993" s="158"/>
      <c r="Q2993" s="158"/>
      <c r="R2993" s="158"/>
      <c r="S2993" s="158"/>
      <c r="T2993" s="158"/>
      <c r="U2993" s="158"/>
      <c r="V2993" s="158"/>
      <c r="W2993" s="158"/>
      <c r="X2993" s="158"/>
      <c r="Y2993" s="158"/>
      <c r="Z2993" s="158"/>
      <c r="AA2993" s="158"/>
      <c r="AB2993" s="158"/>
      <c r="AC2993" s="158"/>
      <c r="AD2993" s="158"/>
      <c r="AE2993" s="158"/>
      <c r="AF2993" s="158"/>
      <c r="AG2993" s="158"/>
      <c r="AH2993" s="158"/>
      <c r="AI2993" s="158"/>
      <c r="AJ2993" s="158"/>
      <c r="AK2993" s="158"/>
      <c r="AL2993" s="158"/>
      <c r="AM2993" s="158"/>
      <c r="AN2993" s="158"/>
      <c r="AO2993" s="158"/>
      <c r="AP2993" s="158"/>
      <c r="AQ2993" s="158"/>
      <c r="AR2993" s="158"/>
      <c r="AS2993" s="158"/>
      <c r="AT2993" s="158"/>
      <c r="AU2993" s="158"/>
      <c r="AV2993" s="158"/>
      <c r="AW2993" s="158"/>
      <c r="AX2993" s="159"/>
    </row>
    <row r="2994" spans="1:55" ht="12" customHeight="1">
      <c r="A2994" s="40"/>
      <c r="B2994" s="157"/>
      <c r="C2994" s="158"/>
      <c r="D2994" s="158"/>
      <c r="E2994" s="158"/>
      <c r="F2994" s="158"/>
      <c r="G2994" s="158"/>
      <c r="H2994" s="158"/>
      <c r="I2994" s="158"/>
      <c r="J2994" s="158"/>
      <c r="K2994" s="158"/>
      <c r="L2994" s="158"/>
      <c r="M2994" s="158"/>
      <c r="N2994" s="158"/>
      <c r="O2994" s="158"/>
      <c r="P2994" s="158"/>
      <c r="Q2994" s="158"/>
      <c r="R2994" s="158"/>
      <c r="S2994" s="158"/>
      <c r="T2994" s="158"/>
      <c r="U2994" s="158"/>
      <c r="V2994" s="158"/>
      <c r="W2994" s="158"/>
      <c r="X2994" s="158"/>
      <c r="Y2994" s="158"/>
      <c r="Z2994" s="158"/>
      <c r="AA2994" s="158"/>
      <c r="AB2994" s="158"/>
      <c r="AC2994" s="158"/>
      <c r="AD2994" s="158"/>
      <c r="AE2994" s="158"/>
      <c r="AF2994" s="158"/>
      <c r="AG2994" s="158"/>
      <c r="AH2994" s="158"/>
      <c r="AI2994" s="158"/>
      <c r="AJ2994" s="158"/>
      <c r="AK2994" s="158"/>
      <c r="AL2994" s="158"/>
      <c r="AM2994" s="158"/>
      <c r="AN2994" s="158"/>
      <c r="AO2994" s="158"/>
      <c r="AP2994" s="158"/>
      <c r="AQ2994" s="158"/>
      <c r="AR2994" s="158"/>
      <c r="AS2994" s="158"/>
      <c r="AT2994" s="158"/>
      <c r="AU2994" s="158"/>
      <c r="AV2994" s="158"/>
      <c r="AW2994" s="158"/>
      <c r="AX2994" s="159"/>
    </row>
    <row r="2995" spans="1:55" ht="12" customHeight="1">
      <c r="A2995" s="40"/>
      <c r="B2995" s="157"/>
      <c r="C2995" s="158"/>
      <c r="D2995" s="158"/>
      <c r="E2995" s="158"/>
      <c r="F2995" s="158"/>
      <c r="G2995" s="158"/>
      <c r="H2995" s="158"/>
      <c r="I2995" s="158"/>
      <c r="J2995" s="158"/>
      <c r="K2995" s="158"/>
      <c r="L2995" s="158"/>
      <c r="M2995" s="158"/>
      <c r="N2995" s="158"/>
      <c r="O2995" s="158"/>
      <c r="P2995" s="158"/>
      <c r="Q2995" s="158"/>
      <c r="R2995" s="158"/>
      <c r="S2995" s="158"/>
      <c r="T2995" s="158"/>
      <c r="U2995" s="158"/>
      <c r="V2995" s="158"/>
      <c r="W2995" s="158"/>
      <c r="X2995" s="158"/>
      <c r="Y2995" s="158"/>
      <c r="Z2995" s="158"/>
      <c r="AA2995" s="158"/>
      <c r="AB2995" s="158"/>
      <c r="AC2995" s="158"/>
      <c r="AD2995" s="158"/>
      <c r="AE2995" s="158"/>
      <c r="AF2995" s="158"/>
      <c r="AG2995" s="158"/>
      <c r="AH2995" s="158"/>
      <c r="AI2995" s="158"/>
      <c r="AJ2995" s="158"/>
      <c r="AK2995" s="158"/>
      <c r="AL2995" s="158"/>
      <c r="AM2995" s="158"/>
      <c r="AN2995" s="158"/>
      <c r="AO2995" s="158"/>
      <c r="AP2995" s="158"/>
      <c r="AQ2995" s="158"/>
      <c r="AR2995" s="158"/>
      <c r="AS2995" s="158"/>
      <c r="AT2995" s="158"/>
      <c r="AU2995" s="158"/>
      <c r="AV2995" s="158"/>
      <c r="AW2995" s="158"/>
      <c r="AX2995" s="159"/>
    </row>
    <row r="2996" spans="1:55" ht="12" customHeight="1">
      <c r="A2996" s="40"/>
      <c r="B2996" s="157"/>
      <c r="C2996" s="158"/>
      <c r="D2996" s="158"/>
      <c r="E2996" s="158"/>
      <c r="F2996" s="158"/>
      <c r="G2996" s="158"/>
      <c r="H2996" s="158"/>
      <c r="I2996" s="158"/>
      <c r="J2996" s="158"/>
      <c r="K2996" s="158"/>
      <c r="L2996" s="158"/>
      <c r="M2996" s="158"/>
      <c r="N2996" s="158"/>
      <c r="O2996" s="158"/>
      <c r="P2996" s="158"/>
      <c r="Q2996" s="158"/>
      <c r="R2996" s="158"/>
      <c r="S2996" s="158"/>
      <c r="T2996" s="158"/>
      <c r="U2996" s="158"/>
      <c r="V2996" s="158"/>
      <c r="W2996" s="158"/>
      <c r="X2996" s="158"/>
      <c r="Y2996" s="158"/>
      <c r="Z2996" s="158"/>
      <c r="AA2996" s="158"/>
      <c r="AB2996" s="158"/>
      <c r="AC2996" s="158"/>
      <c r="AD2996" s="158"/>
      <c r="AE2996" s="158"/>
      <c r="AF2996" s="158"/>
      <c r="AG2996" s="158"/>
      <c r="AH2996" s="158"/>
      <c r="AI2996" s="158"/>
      <c r="AJ2996" s="158"/>
      <c r="AK2996" s="158"/>
      <c r="AL2996" s="158"/>
      <c r="AM2996" s="158"/>
      <c r="AN2996" s="158"/>
      <c r="AO2996" s="158"/>
      <c r="AP2996" s="158"/>
      <c r="AQ2996" s="158"/>
      <c r="AR2996" s="158"/>
      <c r="AS2996" s="158"/>
      <c r="AT2996" s="158"/>
      <c r="AU2996" s="158"/>
      <c r="AV2996" s="158"/>
      <c r="AW2996" s="158"/>
      <c r="AX2996" s="159"/>
    </row>
    <row r="2997" spans="1:55" ht="12" customHeight="1">
      <c r="A2997" s="40"/>
      <c r="B2997" s="157"/>
      <c r="C2997" s="158"/>
      <c r="D2997" s="158"/>
      <c r="E2997" s="158"/>
      <c r="F2997" s="158"/>
      <c r="G2997" s="158"/>
      <c r="H2997" s="158"/>
      <c r="I2997" s="158"/>
      <c r="J2997" s="158"/>
      <c r="K2997" s="158"/>
      <c r="L2997" s="158"/>
      <c r="M2997" s="158"/>
      <c r="N2997" s="158"/>
      <c r="O2997" s="158"/>
      <c r="P2997" s="158"/>
      <c r="Q2997" s="158"/>
      <c r="R2997" s="158"/>
      <c r="S2997" s="158"/>
      <c r="T2997" s="158"/>
      <c r="U2997" s="158"/>
      <c r="V2997" s="158"/>
      <c r="W2997" s="158"/>
      <c r="X2997" s="158"/>
      <c r="Y2997" s="158"/>
      <c r="Z2997" s="158"/>
      <c r="AA2997" s="158"/>
      <c r="AB2997" s="158"/>
      <c r="AC2997" s="158"/>
      <c r="AD2997" s="158"/>
      <c r="AE2997" s="158"/>
      <c r="AF2997" s="158"/>
      <c r="AG2997" s="158"/>
      <c r="AH2997" s="158"/>
      <c r="AI2997" s="158"/>
      <c r="AJ2997" s="158"/>
      <c r="AK2997" s="158"/>
      <c r="AL2997" s="158"/>
      <c r="AM2997" s="158"/>
      <c r="AN2997" s="158"/>
      <c r="AO2997" s="158"/>
      <c r="AP2997" s="158"/>
      <c r="AQ2997" s="158"/>
      <c r="AR2997" s="158"/>
      <c r="AS2997" s="158"/>
      <c r="AT2997" s="158"/>
      <c r="AU2997" s="158"/>
      <c r="AV2997" s="158"/>
      <c r="AW2997" s="158"/>
      <c r="AX2997" s="159"/>
    </row>
    <row r="2998" spans="1:55" ht="12" customHeight="1">
      <c r="A2998" s="40"/>
      <c r="B2998" s="157"/>
      <c r="C2998" s="158"/>
      <c r="D2998" s="158"/>
      <c r="E2998" s="158"/>
      <c r="F2998" s="158"/>
      <c r="G2998" s="158"/>
      <c r="H2998" s="158"/>
      <c r="I2998" s="158"/>
      <c r="J2998" s="158"/>
      <c r="K2998" s="158"/>
      <c r="L2998" s="158"/>
      <c r="M2998" s="158"/>
      <c r="N2998" s="158"/>
      <c r="O2998" s="158"/>
      <c r="P2998" s="158"/>
      <c r="Q2998" s="158"/>
      <c r="R2998" s="158"/>
      <c r="S2998" s="158"/>
      <c r="T2998" s="158"/>
      <c r="U2998" s="158"/>
      <c r="V2998" s="158"/>
      <c r="W2998" s="158"/>
      <c r="X2998" s="158"/>
      <c r="Y2998" s="158"/>
      <c r="Z2998" s="158"/>
      <c r="AA2998" s="158"/>
      <c r="AB2998" s="158"/>
      <c r="AC2998" s="158"/>
      <c r="AD2998" s="158"/>
      <c r="AE2998" s="158"/>
      <c r="AF2998" s="158"/>
      <c r="AG2998" s="158"/>
      <c r="AH2998" s="158"/>
      <c r="AI2998" s="158"/>
      <c r="AJ2998" s="158"/>
      <c r="AK2998" s="158"/>
      <c r="AL2998" s="158"/>
      <c r="AM2998" s="158"/>
      <c r="AN2998" s="158"/>
      <c r="AO2998" s="158"/>
      <c r="AP2998" s="158"/>
      <c r="AQ2998" s="158"/>
      <c r="AR2998" s="158"/>
      <c r="AS2998" s="158"/>
      <c r="AT2998" s="158"/>
      <c r="AU2998" s="158"/>
      <c r="AV2998" s="158"/>
      <c r="AW2998" s="158"/>
      <c r="AX2998" s="159"/>
    </row>
    <row r="2999" spans="1:55" ht="12" customHeight="1">
      <c r="A2999" s="40"/>
      <c r="B2999" s="157"/>
      <c r="C2999" s="158"/>
      <c r="D2999" s="158"/>
      <c r="E2999" s="158"/>
      <c r="F2999" s="158"/>
      <c r="G2999" s="158"/>
      <c r="H2999" s="158"/>
      <c r="I2999" s="158"/>
      <c r="J2999" s="158"/>
      <c r="K2999" s="158"/>
      <c r="L2999" s="158"/>
      <c r="M2999" s="158"/>
      <c r="N2999" s="158"/>
      <c r="O2999" s="158"/>
      <c r="P2999" s="158"/>
      <c r="Q2999" s="158"/>
      <c r="R2999" s="158"/>
      <c r="S2999" s="158"/>
      <c r="T2999" s="158"/>
      <c r="U2999" s="158"/>
      <c r="V2999" s="158"/>
      <c r="W2999" s="158"/>
      <c r="X2999" s="158"/>
      <c r="Y2999" s="158"/>
      <c r="Z2999" s="158"/>
      <c r="AA2999" s="158"/>
      <c r="AB2999" s="158"/>
      <c r="AC2999" s="158"/>
      <c r="AD2999" s="158"/>
      <c r="AE2999" s="158"/>
      <c r="AF2999" s="158"/>
      <c r="AG2999" s="158"/>
      <c r="AH2999" s="158"/>
      <c r="AI2999" s="158"/>
      <c r="AJ2999" s="158"/>
      <c r="AK2999" s="158"/>
      <c r="AL2999" s="158"/>
      <c r="AM2999" s="158"/>
      <c r="AN2999" s="158"/>
      <c r="AO2999" s="158"/>
      <c r="AP2999" s="158"/>
      <c r="AQ2999" s="158"/>
      <c r="AR2999" s="158"/>
      <c r="AS2999" s="158"/>
      <c r="AT2999" s="158"/>
      <c r="AU2999" s="158"/>
      <c r="AV2999" s="158"/>
      <c r="AW2999" s="158"/>
      <c r="AX2999" s="159"/>
    </row>
    <row r="3000" spans="1:55" ht="12" customHeight="1">
      <c r="A3000" s="40"/>
      <c r="B3000" s="157"/>
      <c r="C3000" s="158"/>
      <c r="D3000" s="158"/>
      <c r="E3000" s="158"/>
      <c r="F3000" s="158"/>
      <c r="G3000" s="158"/>
      <c r="H3000" s="158"/>
      <c r="I3000" s="158"/>
      <c r="J3000" s="158"/>
      <c r="K3000" s="158"/>
      <c r="L3000" s="158"/>
      <c r="M3000" s="158"/>
      <c r="N3000" s="158"/>
      <c r="O3000" s="158"/>
      <c r="P3000" s="158"/>
      <c r="Q3000" s="158"/>
      <c r="R3000" s="158"/>
      <c r="S3000" s="158"/>
      <c r="T3000" s="158"/>
      <c r="U3000" s="158"/>
      <c r="V3000" s="158"/>
      <c r="W3000" s="158"/>
      <c r="X3000" s="158"/>
      <c r="Y3000" s="158"/>
      <c r="Z3000" s="158"/>
      <c r="AA3000" s="158"/>
      <c r="AB3000" s="158"/>
      <c r="AC3000" s="158"/>
      <c r="AD3000" s="158"/>
      <c r="AE3000" s="158"/>
      <c r="AF3000" s="158"/>
      <c r="AG3000" s="158"/>
      <c r="AH3000" s="158"/>
      <c r="AI3000" s="158"/>
      <c r="AJ3000" s="158"/>
      <c r="AK3000" s="158"/>
      <c r="AL3000" s="158"/>
      <c r="AM3000" s="158"/>
      <c r="AN3000" s="158"/>
      <c r="AO3000" s="158"/>
      <c r="AP3000" s="158"/>
      <c r="AQ3000" s="158"/>
      <c r="AR3000" s="158"/>
      <c r="AS3000" s="158"/>
      <c r="AT3000" s="158"/>
      <c r="AU3000" s="158"/>
      <c r="AV3000" s="158"/>
      <c r="AW3000" s="158"/>
      <c r="AX3000" s="159"/>
    </row>
    <row r="3001" spans="1:55" ht="12" customHeight="1">
      <c r="A3001" s="40"/>
      <c r="B3001" s="157"/>
      <c r="C3001" s="158"/>
      <c r="D3001" s="158"/>
      <c r="E3001" s="158"/>
      <c r="F3001" s="158"/>
      <c r="G3001" s="158"/>
      <c r="H3001" s="158"/>
      <c r="I3001" s="158"/>
      <c r="J3001" s="158"/>
      <c r="K3001" s="158"/>
      <c r="L3001" s="158"/>
      <c r="M3001" s="158"/>
      <c r="N3001" s="158"/>
      <c r="O3001" s="158"/>
      <c r="P3001" s="158"/>
      <c r="Q3001" s="158"/>
      <c r="R3001" s="158"/>
      <c r="S3001" s="158"/>
      <c r="T3001" s="158"/>
      <c r="U3001" s="158"/>
      <c r="V3001" s="158"/>
      <c r="W3001" s="158"/>
      <c r="X3001" s="158"/>
      <c r="Y3001" s="158"/>
      <c r="Z3001" s="158"/>
      <c r="AA3001" s="158"/>
      <c r="AB3001" s="158"/>
      <c r="AC3001" s="158"/>
      <c r="AD3001" s="158"/>
      <c r="AE3001" s="158"/>
      <c r="AF3001" s="158"/>
      <c r="AG3001" s="158"/>
      <c r="AH3001" s="158"/>
      <c r="AI3001" s="158"/>
      <c r="AJ3001" s="158"/>
      <c r="AK3001" s="158"/>
      <c r="AL3001" s="158"/>
      <c r="AM3001" s="158"/>
      <c r="AN3001" s="158"/>
      <c r="AO3001" s="158"/>
      <c r="AP3001" s="158"/>
      <c r="AQ3001" s="158"/>
      <c r="AR3001" s="158"/>
      <c r="AS3001" s="158"/>
      <c r="AT3001" s="158"/>
      <c r="AU3001" s="158"/>
      <c r="AV3001" s="158"/>
      <c r="AW3001" s="158"/>
      <c r="AX3001" s="159"/>
    </row>
    <row r="3002" spans="1:55" ht="12" customHeight="1">
      <c r="A3002" s="40"/>
      <c r="B3002" s="157"/>
      <c r="C3002" s="158"/>
      <c r="D3002" s="158"/>
      <c r="E3002" s="158"/>
      <c r="F3002" s="158"/>
      <c r="G3002" s="158"/>
      <c r="H3002" s="158"/>
      <c r="I3002" s="158"/>
      <c r="J3002" s="158"/>
      <c r="K3002" s="158"/>
      <c r="L3002" s="158"/>
      <c r="M3002" s="158"/>
      <c r="N3002" s="158"/>
      <c r="O3002" s="158"/>
      <c r="P3002" s="158"/>
      <c r="Q3002" s="158"/>
      <c r="R3002" s="158"/>
      <c r="S3002" s="158"/>
      <c r="T3002" s="158"/>
      <c r="U3002" s="158"/>
      <c r="V3002" s="158"/>
      <c r="W3002" s="158"/>
      <c r="X3002" s="158"/>
      <c r="Y3002" s="158"/>
      <c r="Z3002" s="158"/>
      <c r="AA3002" s="158"/>
      <c r="AB3002" s="158"/>
      <c r="AC3002" s="158"/>
      <c r="AD3002" s="158"/>
      <c r="AE3002" s="158"/>
      <c r="AF3002" s="158"/>
      <c r="AG3002" s="158"/>
      <c r="AH3002" s="158"/>
      <c r="AI3002" s="158"/>
      <c r="AJ3002" s="158"/>
      <c r="AK3002" s="158"/>
      <c r="AL3002" s="158"/>
      <c r="AM3002" s="158"/>
      <c r="AN3002" s="158"/>
      <c r="AO3002" s="158"/>
      <c r="AP3002" s="158"/>
      <c r="AQ3002" s="158"/>
      <c r="AR3002" s="158"/>
      <c r="AS3002" s="158"/>
      <c r="AT3002" s="158"/>
      <c r="AU3002" s="158"/>
      <c r="AV3002" s="158"/>
      <c r="AW3002" s="158"/>
      <c r="AX3002" s="159"/>
    </row>
    <row r="3003" spans="1:55" ht="12" customHeight="1">
      <c r="A3003" s="40"/>
      <c r="B3003" s="157"/>
      <c r="C3003" s="158"/>
      <c r="D3003" s="158"/>
      <c r="E3003" s="158"/>
      <c r="F3003" s="158"/>
      <c r="G3003" s="158"/>
      <c r="H3003" s="158"/>
      <c r="I3003" s="158"/>
      <c r="J3003" s="158"/>
      <c r="K3003" s="158"/>
      <c r="L3003" s="158"/>
      <c r="M3003" s="158"/>
      <c r="N3003" s="158"/>
      <c r="O3003" s="158"/>
      <c r="P3003" s="158"/>
      <c r="Q3003" s="158"/>
      <c r="R3003" s="158"/>
      <c r="S3003" s="158"/>
      <c r="T3003" s="158"/>
      <c r="U3003" s="158"/>
      <c r="V3003" s="158"/>
      <c r="W3003" s="158"/>
      <c r="X3003" s="158"/>
      <c r="Y3003" s="158"/>
      <c r="Z3003" s="158"/>
      <c r="AA3003" s="158"/>
      <c r="AB3003" s="158"/>
      <c r="AC3003" s="158"/>
      <c r="AD3003" s="158"/>
      <c r="AE3003" s="158"/>
      <c r="AF3003" s="158"/>
      <c r="AG3003" s="158"/>
      <c r="AH3003" s="158"/>
      <c r="AI3003" s="158"/>
      <c r="AJ3003" s="158"/>
      <c r="AK3003" s="158"/>
      <c r="AL3003" s="158"/>
      <c r="AM3003" s="158"/>
      <c r="AN3003" s="158"/>
      <c r="AO3003" s="158"/>
      <c r="AP3003" s="158"/>
      <c r="AQ3003" s="158"/>
      <c r="AR3003" s="158"/>
      <c r="AS3003" s="158"/>
      <c r="AT3003" s="158"/>
      <c r="AU3003" s="158"/>
      <c r="AV3003" s="158"/>
      <c r="AW3003" s="158"/>
      <c r="AX3003" s="159"/>
    </row>
    <row r="3004" spans="1:55" ht="12" customHeight="1">
      <c r="A3004" s="40"/>
      <c r="B3004" s="157"/>
      <c r="C3004" s="158"/>
      <c r="D3004" s="158"/>
      <c r="E3004" s="158"/>
      <c r="F3004" s="158"/>
      <c r="G3004" s="158"/>
      <c r="H3004" s="158"/>
      <c r="I3004" s="158"/>
      <c r="J3004" s="158"/>
      <c r="K3004" s="158"/>
      <c r="L3004" s="158"/>
      <c r="M3004" s="158"/>
      <c r="N3004" s="158"/>
      <c r="O3004" s="158"/>
      <c r="P3004" s="158"/>
      <c r="Q3004" s="158"/>
      <c r="R3004" s="158"/>
      <c r="S3004" s="158"/>
      <c r="T3004" s="158"/>
      <c r="U3004" s="158"/>
      <c r="V3004" s="158"/>
      <c r="W3004" s="158"/>
      <c r="X3004" s="158"/>
      <c r="Y3004" s="158"/>
      <c r="Z3004" s="158"/>
      <c r="AA3004" s="158"/>
      <c r="AB3004" s="158"/>
      <c r="AC3004" s="158"/>
      <c r="AD3004" s="158"/>
      <c r="AE3004" s="158"/>
      <c r="AF3004" s="158"/>
      <c r="AG3004" s="158"/>
      <c r="AH3004" s="158"/>
      <c r="AI3004" s="158"/>
      <c r="AJ3004" s="158"/>
      <c r="AK3004" s="158"/>
      <c r="AL3004" s="158"/>
      <c r="AM3004" s="158"/>
      <c r="AN3004" s="158"/>
      <c r="AO3004" s="158"/>
      <c r="AP3004" s="158"/>
      <c r="AQ3004" s="158"/>
      <c r="AR3004" s="158"/>
      <c r="AS3004" s="158"/>
      <c r="AT3004" s="158"/>
      <c r="AU3004" s="158"/>
      <c r="AV3004" s="158"/>
      <c r="AW3004" s="158"/>
      <c r="AX3004" s="159"/>
    </row>
    <row r="3005" spans="1:55" ht="12" customHeight="1">
      <c r="A3005" s="40"/>
      <c r="B3005" s="157"/>
      <c r="C3005" s="158"/>
      <c r="D3005" s="158"/>
      <c r="E3005" s="158"/>
      <c r="F3005" s="158"/>
      <c r="G3005" s="158"/>
      <c r="H3005" s="158"/>
      <c r="I3005" s="158"/>
      <c r="J3005" s="158"/>
      <c r="K3005" s="158"/>
      <c r="L3005" s="158"/>
      <c r="M3005" s="158"/>
      <c r="N3005" s="158"/>
      <c r="O3005" s="158"/>
      <c r="P3005" s="158"/>
      <c r="Q3005" s="158"/>
      <c r="R3005" s="158"/>
      <c r="S3005" s="158"/>
      <c r="T3005" s="158"/>
      <c r="U3005" s="158"/>
      <c r="V3005" s="158"/>
      <c r="W3005" s="158"/>
      <c r="X3005" s="158"/>
      <c r="Y3005" s="158"/>
      <c r="Z3005" s="158"/>
      <c r="AA3005" s="158"/>
      <c r="AB3005" s="158"/>
      <c r="AC3005" s="158"/>
      <c r="AD3005" s="158"/>
      <c r="AE3005" s="158"/>
      <c r="AF3005" s="158"/>
      <c r="AG3005" s="158"/>
      <c r="AH3005" s="158"/>
      <c r="AI3005" s="158"/>
      <c r="AJ3005" s="158"/>
      <c r="AK3005" s="158"/>
      <c r="AL3005" s="158"/>
      <c r="AM3005" s="158"/>
      <c r="AN3005" s="158"/>
      <c r="AO3005" s="158"/>
      <c r="AP3005" s="158"/>
      <c r="AQ3005" s="158"/>
      <c r="AR3005" s="158"/>
      <c r="AS3005" s="158"/>
      <c r="AT3005" s="158"/>
      <c r="AU3005" s="158"/>
      <c r="AV3005" s="158"/>
      <c r="AW3005" s="158"/>
      <c r="AX3005" s="159"/>
      <c r="BC3005" s="3"/>
    </row>
    <row r="3006" spans="1:55" ht="12" customHeight="1">
      <c r="A3006" s="40"/>
      <c r="B3006" s="157"/>
      <c r="C3006" s="158"/>
      <c r="D3006" s="158"/>
      <c r="E3006" s="158"/>
      <c r="F3006" s="158"/>
      <c r="G3006" s="158"/>
      <c r="H3006" s="158"/>
      <c r="I3006" s="158"/>
      <c r="J3006" s="158"/>
      <c r="K3006" s="158"/>
      <c r="L3006" s="158"/>
      <c r="M3006" s="158"/>
      <c r="N3006" s="158"/>
      <c r="O3006" s="158"/>
      <c r="P3006" s="158"/>
      <c r="Q3006" s="158"/>
      <c r="R3006" s="158"/>
      <c r="S3006" s="158"/>
      <c r="T3006" s="158"/>
      <c r="U3006" s="158"/>
      <c r="V3006" s="158"/>
      <c r="W3006" s="158"/>
      <c r="X3006" s="158"/>
      <c r="Y3006" s="158"/>
      <c r="Z3006" s="158"/>
      <c r="AA3006" s="158"/>
      <c r="AB3006" s="158"/>
      <c r="AC3006" s="158"/>
      <c r="AD3006" s="158"/>
      <c r="AE3006" s="158"/>
      <c r="AF3006" s="158"/>
      <c r="AG3006" s="158"/>
      <c r="AH3006" s="158"/>
      <c r="AI3006" s="158"/>
      <c r="AJ3006" s="158"/>
      <c r="AK3006" s="158"/>
      <c r="AL3006" s="158"/>
      <c r="AM3006" s="158"/>
      <c r="AN3006" s="158"/>
      <c r="AO3006" s="158"/>
      <c r="AP3006" s="158"/>
      <c r="AQ3006" s="158"/>
      <c r="AR3006" s="158"/>
      <c r="AS3006" s="158"/>
      <c r="AT3006" s="158"/>
      <c r="AU3006" s="158"/>
      <c r="AV3006" s="158"/>
      <c r="AW3006" s="158"/>
      <c r="AX3006" s="159"/>
    </row>
    <row r="3007" spans="1:55" ht="12" customHeight="1">
      <c r="A3007" s="40"/>
      <c r="B3007" s="157"/>
      <c r="C3007" s="158"/>
      <c r="D3007" s="158"/>
      <c r="E3007" s="158"/>
      <c r="F3007" s="158"/>
      <c r="G3007" s="158"/>
      <c r="H3007" s="158"/>
      <c r="I3007" s="158"/>
      <c r="J3007" s="158"/>
      <c r="K3007" s="158"/>
      <c r="L3007" s="158"/>
      <c r="M3007" s="158"/>
      <c r="N3007" s="158"/>
      <c r="O3007" s="158"/>
      <c r="P3007" s="158"/>
      <c r="Q3007" s="158"/>
      <c r="R3007" s="158"/>
      <c r="S3007" s="158"/>
      <c r="T3007" s="158"/>
      <c r="U3007" s="158"/>
      <c r="V3007" s="158"/>
      <c r="W3007" s="158"/>
      <c r="X3007" s="158"/>
      <c r="Y3007" s="158"/>
      <c r="Z3007" s="158"/>
      <c r="AA3007" s="158"/>
      <c r="AB3007" s="158"/>
      <c r="AC3007" s="158"/>
      <c r="AD3007" s="158"/>
      <c r="AE3007" s="158"/>
      <c r="AF3007" s="158"/>
      <c r="AG3007" s="158"/>
      <c r="AH3007" s="158"/>
      <c r="AI3007" s="158"/>
      <c r="AJ3007" s="158"/>
      <c r="AK3007" s="158"/>
      <c r="AL3007" s="158"/>
      <c r="AM3007" s="158"/>
      <c r="AN3007" s="158"/>
      <c r="AO3007" s="158"/>
      <c r="AP3007" s="158"/>
      <c r="AQ3007" s="158"/>
      <c r="AR3007" s="158"/>
      <c r="AS3007" s="158"/>
      <c r="AT3007" s="158"/>
      <c r="AU3007" s="158"/>
      <c r="AV3007" s="158"/>
      <c r="AW3007" s="158"/>
      <c r="AX3007" s="159"/>
    </row>
    <row r="3008" spans="1:55" ht="12" customHeight="1">
      <c r="A3008" s="40"/>
      <c r="B3008" s="157"/>
      <c r="C3008" s="158"/>
      <c r="D3008" s="158"/>
      <c r="E3008" s="158"/>
      <c r="F3008" s="158"/>
      <c r="G3008" s="158"/>
      <c r="H3008" s="158"/>
      <c r="I3008" s="158"/>
      <c r="J3008" s="158"/>
      <c r="K3008" s="158"/>
      <c r="L3008" s="158"/>
      <c r="M3008" s="158"/>
      <c r="N3008" s="158"/>
      <c r="O3008" s="158"/>
      <c r="P3008" s="158"/>
      <c r="Q3008" s="158"/>
      <c r="R3008" s="158"/>
      <c r="S3008" s="158"/>
      <c r="T3008" s="158"/>
      <c r="U3008" s="158"/>
      <c r="V3008" s="158"/>
      <c r="W3008" s="158"/>
      <c r="X3008" s="158"/>
      <c r="Y3008" s="158"/>
      <c r="Z3008" s="158"/>
      <c r="AA3008" s="158"/>
      <c r="AB3008" s="158"/>
      <c r="AC3008" s="158"/>
      <c r="AD3008" s="158"/>
      <c r="AE3008" s="158"/>
      <c r="AF3008" s="158"/>
      <c r="AG3008" s="158"/>
      <c r="AH3008" s="158"/>
      <c r="AI3008" s="158"/>
      <c r="AJ3008" s="158"/>
      <c r="AK3008" s="158"/>
      <c r="AL3008" s="158"/>
      <c r="AM3008" s="158"/>
      <c r="AN3008" s="158"/>
      <c r="AO3008" s="158"/>
      <c r="AP3008" s="158"/>
      <c r="AQ3008" s="158"/>
      <c r="AR3008" s="158"/>
      <c r="AS3008" s="158"/>
      <c r="AT3008" s="158"/>
      <c r="AU3008" s="158"/>
      <c r="AV3008" s="158"/>
      <c r="AW3008" s="158"/>
      <c r="AX3008" s="159"/>
    </row>
    <row r="3009" spans="1:251" ht="15" thickBot="1">
      <c r="A3009" s="41"/>
      <c r="B3009" s="54"/>
      <c r="C3009" s="55"/>
      <c r="D3009" s="55"/>
      <c r="E3009" s="55"/>
      <c r="F3009" s="55"/>
      <c r="G3009" s="55"/>
      <c r="H3009" s="55"/>
      <c r="I3009" s="55"/>
      <c r="J3009" s="55"/>
      <c r="K3009" s="55"/>
      <c r="L3009" s="55"/>
      <c r="M3009" s="55"/>
      <c r="N3009" s="55"/>
      <c r="O3009" s="55"/>
      <c r="P3009" s="55"/>
      <c r="Q3009" s="55"/>
      <c r="R3009" s="55"/>
      <c r="S3009" s="55"/>
      <c r="T3009" s="55"/>
      <c r="U3009" s="55"/>
      <c r="V3009" s="55"/>
      <c r="W3009" s="55"/>
      <c r="X3009" s="55"/>
      <c r="Y3009" s="55"/>
      <c r="Z3009" s="55"/>
      <c r="AA3009" s="55"/>
      <c r="AB3009" s="55"/>
      <c r="AC3009" s="55"/>
      <c r="AD3009" s="55"/>
      <c r="AE3009" s="55"/>
      <c r="AF3009" s="55"/>
      <c r="AG3009" s="55"/>
      <c r="AH3009" s="55"/>
      <c r="AI3009" s="55"/>
      <c r="AJ3009" s="55"/>
      <c r="AK3009" s="55"/>
      <c r="AL3009" s="55"/>
      <c r="AM3009" s="55"/>
      <c r="AN3009" s="55"/>
      <c r="AO3009" s="55"/>
      <c r="AP3009" s="55"/>
      <c r="AQ3009" s="55"/>
      <c r="AR3009" s="55"/>
      <c r="AS3009" s="55"/>
      <c r="AT3009" s="55"/>
      <c r="AU3009" s="55"/>
      <c r="AV3009" s="55"/>
      <c r="AW3009" s="55"/>
      <c r="AX3009" s="56"/>
    </row>
    <row r="3010" spans="1:251">
      <c r="B3010" s="57"/>
    </row>
    <row r="3011" spans="1:251" ht="14.25">
      <c r="B3011" s="49" t="s">
        <v>4</v>
      </c>
      <c r="C3011" s="40"/>
      <c r="D3011" s="40"/>
      <c r="E3011" s="40"/>
      <c r="F3011" s="40"/>
      <c r="G3011" s="40"/>
      <c r="H3011" s="40"/>
      <c r="I3011" s="40"/>
      <c r="J3011" s="40"/>
      <c r="K3011" s="40"/>
      <c r="L3011" s="48"/>
      <c r="M3011" s="48"/>
      <c r="N3011" s="48"/>
      <c r="O3011" s="48"/>
      <c r="P3011" s="40"/>
      <c r="Q3011" s="40"/>
      <c r="R3011" s="40"/>
      <c r="S3011" s="40"/>
      <c r="T3011" s="40"/>
      <c r="U3011" s="40"/>
      <c r="V3011" s="49"/>
      <c r="W3011" s="49"/>
      <c r="X3011" s="49"/>
      <c r="Y3011" s="49"/>
      <c r="Z3011" s="49"/>
      <c r="AA3011" s="49"/>
      <c r="AB3011" s="49"/>
      <c r="AC3011" s="49"/>
      <c r="AD3011" s="49"/>
      <c r="AE3011" s="49"/>
      <c r="AF3011" s="49"/>
      <c r="AG3011" s="49"/>
      <c r="AH3011" s="49"/>
      <c r="AI3011" s="49"/>
      <c r="AJ3011" s="49"/>
      <c r="AK3011" s="49"/>
      <c r="AL3011" s="49"/>
      <c r="AM3011" s="49"/>
      <c r="AN3011" s="49"/>
      <c r="AO3011" s="49"/>
      <c r="AP3011" s="49"/>
      <c r="AQ3011" s="49"/>
      <c r="AR3011" s="49"/>
      <c r="AS3011" s="49"/>
      <c r="AT3011" s="49"/>
      <c r="AU3011" s="49"/>
      <c r="AV3011" s="49"/>
      <c r="AW3011" s="49"/>
      <c r="AX3011" s="49"/>
    </row>
    <row r="3012" spans="1:251" ht="15" thickBot="1">
      <c r="B3012" s="40"/>
      <c r="C3012" s="40"/>
      <c r="D3012" s="40"/>
      <c r="E3012" s="40"/>
      <c r="F3012" s="40"/>
      <c r="G3012" s="40"/>
      <c r="H3012" s="40"/>
      <c r="I3012" s="40"/>
      <c r="J3012" s="40"/>
      <c r="K3012" s="40"/>
      <c r="L3012" s="48"/>
      <c r="M3012" s="48"/>
      <c r="N3012" s="48"/>
      <c r="O3012" s="48"/>
      <c r="P3012" s="40"/>
      <c r="Q3012" s="40"/>
      <c r="R3012" s="40"/>
      <c r="S3012" s="40"/>
      <c r="T3012" s="40"/>
      <c r="U3012" s="40"/>
      <c r="V3012" s="49"/>
      <c r="W3012" s="49"/>
      <c r="X3012" s="49"/>
      <c r="Y3012" s="49"/>
      <c r="Z3012" s="49"/>
      <c r="AA3012" s="49"/>
      <c r="AB3012" s="49"/>
      <c r="AC3012" s="49"/>
      <c r="AD3012" s="49"/>
      <c r="AE3012" s="49"/>
      <c r="AF3012" s="49"/>
      <c r="AG3012" s="49"/>
      <c r="AH3012" s="49"/>
      <c r="AI3012" s="49"/>
      <c r="AJ3012" s="49"/>
      <c r="AK3012" s="49"/>
      <c r="AL3012" s="49"/>
      <c r="AM3012" s="49"/>
      <c r="AN3012" s="49"/>
      <c r="AO3012" s="49"/>
      <c r="AP3012" s="49"/>
      <c r="AQ3012" s="49"/>
      <c r="AR3012" s="49"/>
      <c r="AS3012" s="49"/>
      <c r="AT3012" s="49"/>
      <c r="AU3012" s="49"/>
      <c r="AV3012" s="49"/>
      <c r="AW3012" s="49"/>
      <c r="AX3012" s="58" t="s">
        <v>5</v>
      </c>
    </row>
    <row r="3013" spans="1:251" s="3" customFormat="1" ht="13.5" customHeight="1">
      <c r="A3013" s="40"/>
      <c r="B3013" s="160" t="s">
        <v>6</v>
      </c>
      <c r="C3013" s="161"/>
      <c r="D3013" s="161"/>
      <c r="E3013" s="161"/>
      <c r="F3013" s="161"/>
      <c r="G3013" s="161"/>
      <c r="H3013" s="161"/>
      <c r="I3013" s="161"/>
      <c r="J3013" s="161"/>
      <c r="K3013" s="161"/>
      <c r="L3013" s="161"/>
      <c r="M3013" s="161"/>
      <c r="N3013" s="161"/>
      <c r="O3013" s="161"/>
      <c r="P3013" s="161"/>
      <c r="Q3013" s="161"/>
      <c r="R3013" s="161"/>
      <c r="S3013" s="161"/>
      <c r="T3013" s="161"/>
      <c r="U3013" s="161"/>
      <c r="V3013" s="161"/>
      <c r="W3013" s="161"/>
      <c r="X3013" s="161"/>
      <c r="Y3013" s="161"/>
      <c r="Z3013" s="162"/>
      <c r="AA3013" s="166" t="s">
        <v>12</v>
      </c>
      <c r="AB3013" s="161"/>
      <c r="AC3013" s="161"/>
      <c r="AD3013" s="161"/>
      <c r="AE3013" s="161"/>
      <c r="AF3013" s="161"/>
      <c r="AG3013" s="161"/>
      <c r="AH3013" s="161"/>
      <c r="AI3013" s="162"/>
      <c r="AJ3013" s="166" t="s">
        <v>13</v>
      </c>
      <c r="AK3013" s="161"/>
      <c r="AL3013" s="161"/>
      <c r="AM3013" s="161"/>
      <c r="AN3013" s="161"/>
      <c r="AO3013" s="161"/>
      <c r="AP3013" s="161"/>
      <c r="AQ3013" s="161"/>
      <c r="AR3013" s="162"/>
      <c r="AS3013" s="166" t="s">
        <v>7</v>
      </c>
      <c r="AT3013" s="161"/>
      <c r="AU3013" s="161"/>
      <c r="AV3013" s="161"/>
      <c r="AW3013" s="161"/>
      <c r="AX3013" s="168"/>
      <c r="AY3013" s="39"/>
      <c r="AZ3013" s="1"/>
      <c r="BA3013" s="1"/>
      <c r="BB3013" s="1"/>
      <c r="BC3013" s="1"/>
      <c r="BD3013" s="1"/>
      <c r="BE3013" s="1"/>
      <c r="BF3013" s="1"/>
      <c r="BG3013" s="1"/>
      <c r="BH3013" s="1"/>
      <c r="BI3013" s="1"/>
      <c r="BJ3013" s="1"/>
      <c r="BK3013" s="1"/>
      <c r="BL3013" s="1"/>
      <c r="BM3013" s="1"/>
      <c r="BN3013" s="1"/>
      <c r="BO3013" s="1"/>
      <c r="BP3013" s="1"/>
      <c r="BQ3013" s="1"/>
      <c r="BR3013" s="1"/>
      <c r="BS3013" s="1"/>
      <c r="BT3013" s="1"/>
      <c r="BU3013" s="1"/>
      <c r="BV3013" s="1"/>
      <c r="BW3013" s="1"/>
      <c r="BX3013" s="1"/>
      <c r="BY3013" s="1"/>
      <c r="BZ3013" s="1"/>
      <c r="CA3013" s="1"/>
      <c r="CB3013" s="1"/>
      <c r="CC3013" s="1"/>
      <c r="CD3013" s="1"/>
      <c r="CE3013" s="1"/>
      <c r="CF3013" s="1"/>
      <c r="CG3013" s="1"/>
      <c r="CH3013" s="1"/>
      <c r="CI3013" s="1"/>
      <c r="CJ3013" s="1"/>
      <c r="CK3013" s="1"/>
      <c r="CL3013" s="1"/>
      <c r="CM3013" s="1"/>
      <c r="CN3013" s="1"/>
      <c r="CO3013" s="1"/>
      <c r="CP3013" s="1"/>
      <c r="CQ3013" s="1"/>
      <c r="CR3013" s="1"/>
      <c r="CS3013" s="1"/>
      <c r="CT3013" s="1"/>
      <c r="CU3013" s="1"/>
      <c r="CV3013" s="1"/>
      <c r="CW3013" s="1"/>
      <c r="CX3013" s="1"/>
      <c r="CY3013" s="1"/>
      <c r="CZ3013" s="1"/>
      <c r="DA3013" s="1"/>
      <c r="DB3013" s="1"/>
      <c r="DC3013" s="1"/>
      <c r="DD3013" s="1"/>
      <c r="DE3013" s="1"/>
      <c r="DF3013" s="1"/>
      <c r="DG3013" s="1"/>
      <c r="DH3013" s="1"/>
      <c r="DI3013" s="1"/>
      <c r="DJ3013" s="1"/>
      <c r="DK3013" s="1"/>
      <c r="DL3013" s="1"/>
      <c r="DM3013" s="1"/>
      <c r="DN3013" s="1"/>
      <c r="DO3013" s="1"/>
      <c r="DP3013" s="1"/>
      <c r="DQ3013" s="1"/>
      <c r="DR3013" s="1"/>
      <c r="DS3013" s="1"/>
      <c r="DT3013" s="1"/>
      <c r="DU3013" s="1"/>
      <c r="DV3013" s="1"/>
      <c r="DW3013" s="1"/>
      <c r="DX3013" s="1"/>
      <c r="DY3013" s="1"/>
      <c r="DZ3013" s="1"/>
      <c r="EA3013" s="1"/>
      <c r="EB3013" s="1"/>
      <c r="EC3013" s="1"/>
      <c r="ED3013" s="1"/>
      <c r="EE3013" s="1"/>
      <c r="EF3013" s="1"/>
      <c r="EG3013" s="1"/>
      <c r="EH3013" s="1"/>
      <c r="EI3013" s="1"/>
      <c r="EJ3013" s="1"/>
      <c r="EK3013" s="1"/>
      <c r="EL3013" s="1"/>
      <c r="EM3013" s="1"/>
      <c r="EN3013" s="1"/>
      <c r="EO3013" s="1"/>
      <c r="EP3013" s="1"/>
      <c r="EQ3013" s="1"/>
      <c r="ER3013" s="1"/>
      <c r="ES3013" s="1"/>
      <c r="ET3013" s="1"/>
      <c r="EU3013" s="1"/>
      <c r="EV3013" s="1"/>
      <c r="EW3013" s="1"/>
      <c r="EX3013" s="1"/>
      <c r="EY3013" s="1"/>
      <c r="EZ3013" s="1"/>
      <c r="FA3013" s="1"/>
      <c r="FB3013" s="1"/>
      <c r="FC3013" s="1"/>
      <c r="FD3013" s="1"/>
      <c r="FE3013" s="1"/>
      <c r="FF3013" s="1"/>
      <c r="FG3013" s="1"/>
      <c r="FH3013" s="1"/>
      <c r="FI3013" s="1"/>
      <c r="FJ3013" s="1"/>
      <c r="FK3013" s="1"/>
      <c r="FL3013" s="1"/>
      <c r="FM3013" s="1"/>
      <c r="FN3013" s="1"/>
      <c r="FO3013" s="1"/>
      <c r="FP3013" s="1"/>
      <c r="FQ3013" s="1"/>
      <c r="FR3013" s="1"/>
      <c r="FS3013" s="1"/>
      <c r="FT3013" s="1"/>
      <c r="FU3013" s="1"/>
      <c r="FV3013" s="1"/>
      <c r="FW3013" s="1"/>
      <c r="FX3013" s="1"/>
      <c r="FY3013" s="1"/>
      <c r="FZ3013" s="1"/>
      <c r="GA3013" s="1"/>
      <c r="GB3013" s="1"/>
      <c r="GC3013" s="1"/>
      <c r="GD3013" s="1"/>
      <c r="GE3013" s="1"/>
      <c r="GF3013" s="1"/>
      <c r="GG3013" s="1"/>
      <c r="GH3013" s="1"/>
      <c r="GI3013" s="1"/>
      <c r="GJ3013" s="1"/>
      <c r="GK3013" s="1"/>
      <c r="GL3013" s="1"/>
      <c r="GM3013" s="1"/>
      <c r="GN3013" s="1"/>
      <c r="GO3013" s="1"/>
      <c r="GP3013" s="1"/>
      <c r="GQ3013" s="1"/>
      <c r="GR3013" s="1"/>
      <c r="GS3013" s="1"/>
      <c r="GT3013" s="1"/>
      <c r="GU3013" s="1"/>
      <c r="GV3013" s="1"/>
      <c r="GW3013" s="1"/>
      <c r="GX3013" s="1"/>
      <c r="GY3013" s="1"/>
      <c r="GZ3013" s="1"/>
      <c r="HA3013" s="1"/>
      <c r="HB3013" s="1"/>
      <c r="HC3013" s="1"/>
      <c r="HD3013" s="1"/>
      <c r="HE3013" s="1"/>
      <c r="HF3013" s="1"/>
      <c r="HG3013" s="1"/>
      <c r="HH3013" s="1"/>
      <c r="HI3013" s="1"/>
      <c r="HJ3013" s="1"/>
      <c r="HK3013" s="1"/>
      <c r="HL3013" s="1"/>
      <c r="HM3013" s="1"/>
      <c r="HN3013" s="1"/>
      <c r="HO3013" s="1"/>
      <c r="HP3013" s="1"/>
      <c r="HQ3013" s="1"/>
      <c r="HR3013" s="1"/>
      <c r="HS3013" s="1"/>
      <c r="HT3013" s="1"/>
      <c r="HU3013" s="1"/>
      <c r="HV3013" s="1"/>
      <c r="HW3013" s="1"/>
      <c r="HX3013" s="1"/>
      <c r="HY3013" s="1"/>
      <c r="HZ3013" s="1"/>
      <c r="IA3013" s="1"/>
      <c r="IB3013" s="1"/>
      <c r="IC3013" s="1"/>
      <c r="ID3013" s="1"/>
      <c r="IE3013" s="1"/>
      <c r="IF3013" s="1"/>
      <c r="IG3013" s="1"/>
      <c r="IH3013" s="1"/>
      <c r="II3013" s="1"/>
      <c r="IJ3013" s="1"/>
      <c r="IK3013" s="1"/>
      <c r="IL3013" s="1"/>
      <c r="IM3013" s="1"/>
      <c r="IN3013" s="1"/>
      <c r="IO3013" s="1"/>
      <c r="IP3013" s="1"/>
      <c r="IQ3013" s="1"/>
    </row>
    <row r="3014" spans="1:251" s="3" customFormat="1" ht="13.5">
      <c r="A3014" s="40"/>
      <c r="B3014" s="163"/>
      <c r="C3014" s="164"/>
      <c r="D3014" s="164"/>
      <c r="E3014" s="164"/>
      <c r="F3014" s="164"/>
      <c r="G3014" s="164"/>
      <c r="H3014" s="164"/>
      <c r="I3014" s="164"/>
      <c r="J3014" s="164"/>
      <c r="K3014" s="164"/>
      <c r="L3014" s="164"/>
      <c r="M3014" s="164"/>
      <c r="N3014" s="164"/>
      <c r="O3014" s="164"/>
      <c r="P3014" s="164"/>
      <c r="Q3014" s="164"/>
      <c r="R3014" s="164"/>
      <c r="S3014" s="164"/>
      <c r="T3014" s="164"/>
      <c r="U3014" s="164"/>
      <c r="V3014" s="164"/>
      <c r="W3014" s="164"/>
      <c r="X3014" s="164"/>
      <c r="Y3014" s="164"/>
      <c r="Z3014" s="165"/>
      <c r="AA3014" s="167"/>
      <c r="AB3014" s="164"/>
      <c r="AC3014" s="164"/>
      <c r="AD3014" s="164"/>
      <c r="AE3014" s="164"/>
      <c r="AF3014" s="164"/>
      <c r="AG3014" s="164"/>
      <c r="AH3014" s="164"/>
      <c r="AI3014" s="165"/>
      <c r="AJ3014" s="167"/>
      <c r="AK3014" s="164"/>
      <c r="AL3014" s="164"/>
      <c r="AM3014" s="164"/>
      <c r="AN3014" s="164"/>
      <c r="AO3014" s="164"/>
      <c r="AP3014" s="164"/>
      <c r="AQ3014" s="164"/>
      <c r="AR3014" s="165"/>
      <c r="AS3014" s="167"/>
      <c r="AT3014" s="164"/>
      <c r="AU3014" s="164"/>
      <c r="AV3014" s="164"/>
      <c r="AW3014" s="164"/>
      <c r="AX3014" s="169"/>
      <c r="AY3014" s="39"/>
      <c r="AZ3014" s="1"/>
      <c r="BA3014" s="1"/>
      <c r="BB3014" s="4"/>
      <c r="BC3014" s="5"/>
      <c r="BE3014" s="1"/>
      <c r="BF3014" s="1"/>
      <c r="BG3014" s="1"/>
      <c r="BH3014" s="1"/>
      <c r="BI3014" s="1"/>
      <c r="BJ3014" s="1"/>
      <c r="BK3014" s="1"/>
      <c r="BL3014" s="1"/>
      <c r="BM3014" s="1"/>
      <c r="BN3014" s="1"/>
      <c r="BO3014" s="1"/>
      <c r="BP3014" s="1"/>
      <c r="BQ3014" s="1"/>
      <c r="BR3014" s="1"/>
      <c r="BS3014" s="1"/>
      <c r="BT3014" s="1"/>
      <c r="BU3014" s="1"/>
      <c r="BV3014" s="1"/>
      <c r="BW3014" s="1"/>
      <c r="BX3014" s="1"/>
      <c r="BY3014" s="1"/>
      <c r="BZ3014" s="1"/>
      <c r="CA3014" s="1"/>
      <c r="CB3014" s="1"/>
      <c r="CC3014" s="1"/>
      <c r="CD3014" s="1"/>
      <c r="CE3014" s="1"/>
      <c r="CF3014" s="1"/>
      <c r="CG3014" s="1"/>
      <c r="CH3014" s="1"/>
      <c r="CI3014" s="1"/>
      <c r="CJ3014" s="1"/>
      <c r="CK3014" s="1"/>
      <c r="CL3014" s="1"/>
      <c r="CM3014" s="1"/>
      <c r="CN3014" s="1"/>
      <c r="CO3014" s="1"/>
      <c r="CP3014" s="1"/>
      <c r="CQ3014" s="1"/>
      <c r="CR3014" s="1"/>
      <c r="CS3014" s="1"/>
      <c r="CT3014" s="1"/>
      <c r="CU3014" s="1"/>
      <c r="CV3014" s="1"/>
      <c r="CW3014" s="1"/>
      <c r="CX3014" s="1"/>
      <c r="CY3014" s="1"/>
      <c r="CZ3014" s="1"/>
      <c r="DA3014" s="1"/>
      <c r="DB3014" s="1"/>
      <c r="DC3014" s="1"/>
      <c r="DD3014" s="1"/>
      <c r="DE3014" s="1"/>
      <c r="DF3014" s="1"/>
      <c r="DG3014" s="1"/>
      <c r="DH3014" s="1"/>
      <c r="DI3014" s="1"/>
      <c r="DJ3014" s="1"/>
      <c r="DK3014" s="1"/>
      <c r="DL3014" s="1"/>
      <c r="DM3014" s="1"/>
      <c r="DN3014" s="1"/>
      <c r="DO3014" s="1"/>
      <c r="DP3014" s="1"/>
      <c r="DQ3014" s="1"/>
      <c r="DR3014" s="1"/>
      <c r="DS3014" s="1"/>
      <c r="DT3014" s="1"/>
      <c r="DU3014" s="1"/>
      <c r="DV3014" s="1"/>
      <c r="DW3014" s="1"/>
      <c r="DX3014" s="1"/>
      <c r="DY3014" s="1"/>
      <c r="DZ3014" s="1"/>
      <c r="EA3014" s="1"/>
      <c r="EB3014" s="1"/>
      <c r="EC3014" s="1"/>
      <c r="ED3014" s="1"/>
      <c r="EE3014" s="1"/>
      <c r="EF3014" s="1"/>
      <c r="EG3014" s="1"/>
      <c r="EH3014" s="1"/>
      <c r="EI3014" s="1"/>
      <c r="EJ3014" s="1"/>
      <c r="EK3014" s="1"/>
      <c r="EL3014" s="1"/>
      <c r="EM3014" s="1"/>
      <c r="EN3014" s="1"/>
      <c r="EO3014" s="1"/>
      <c r="EP3014" s="1"/>
      <c r="EQ3014" s="1"/>
      <c r="ER3014" s="1"/>
      <c r="ES3014" s="1"/>
      <c r="ET3014" s="1"/>
      <c r="EU3014" s="1"/>
      <c r="EV3014" s="1"/>
      <c r="EW3014" s="1"/>
      <c r="EX3014" s="1"/>
      <c r="EY3014" s="1"/>
      <c r="EZ3014" s="1"/>
      <c r="FA3014" s="1"/>
      <c r="FB3014" s="1"/>
      <c r="FC3014" s="1"/>
      <c r="FD3014" s="1"/>
      <c r="FE3014" s="1"/>
      <c r="FF3014" s="1"/>
      <c r="FG3014" s="1"/>
      <c r="FH3014" s="1"/>
      <c r="FI3014" s="1"/>
      <c r="FJ3014" s="1"/>
      <c r="FK3014" s="1"/>
      <c r="FL3014" s="1"/>
      <c r="FM3014" s="1"/>
      <c r="FN3014" s="1"/>
      <c r="FO3014" s="1"/>
      <c r="FP3014" s="1"/>
      <c r="FQ3014" s="1"/>
      <c r="FR3014" s="1"/>
      <c r="FS3014" s="1"/>
      <c r="FT3014" s="1"/>
      <c r="FU3014" s="1"/>
      <c r="FV3014" s="1"/>
      <c r="FW3014" s="1"/>
      <c r="FX3014" s="1"/>
      <c r="FY3014" s="1"/>
      <c r="FZ3014" s="1"/>
      <c r="GA3014" s="1"/>
      <c r="GB3014" s="1"/>
      <c r="GC3014" s="1"/>
      <c r="GD3014" s="1"/>
      <c r="GE3014" s="1"/>
      <c r="GF3014" s="1"/>
      <c r="GG3014" s="1"/>
      <c r="GH3014" s="1"/>
      <c r="GI3014" s="1"/>
      <c r="GJ3014" s="1"/>
      <c r="GK3014" s="1"/>
      <c r="GL3014" s="1"/>
      <c r="GM3014" s="1"/>
      <c r="GN3014" s="1"/>
      <c r="GO3014" s="1"/>
      <c r="GP3014" s="1"/>
      <c r="GQ3014" s="1"/>
      <c r="GR3014" s="1"/>
      <c r="GS3014" s="1"/>
      <c r="GT3014" s="1"/>
      <c r="GU3014" s="1"/>
      <c r="GV3014" s="1"/>
      <c r="GW3014" s="1"/>
      <c r="GX3014" s="1"/>
      <c r="GY3014" s="1"/>
      <c r="GZ3014" s="1"/>
      <c r="HA3014" s="1"/>
      <c r="HB3014" s="1"/>
      <c r="HC3014" s="1"/>
      <c r="HD3014" s="1"/>
      <c r="HE3014" s="1"/>
      <c r="HF3014" s="1"/>
      <c r="HG3014" s="1"/>
      <c r="HH3014" s="1"/>
      <c r="HI3014" s="1"/>
      <c r="HJ3014" s="1"/>
      <c r="HK3014" s="1"/>
      <c r="HL3014" s="1"/>
      <c r="HM3014" s="1"/>
      <c r="HN3014" s="1"/>
      <c r="HO3014" s="1"/>
      <c r="HP3014" s="1"/>
      <c r="HQ3014" s="1"/>
      <c r="HR3014" s="1"/>
      <c r="HS3014" s="1"/>
      <c r="HT3014" s="1"/>
      <c r="HU3014" s="1"/>
      <c r="HV3014" s="1"/>
      <c r="HW3014" s="1"/>
      <c r="HX3014" s="1"/>
      <c r="HY3014" s="1"/>
      <c r="HZ3014" s="1"/>
      <c r="IA3014" s="1"/>
      <c r="IB3014" s="1"/>
      <c r="IC3014" s="1"/>
      <c r="ID3014" s="1"/>
      <c r="IE3014" s="1"/>
      <c r="IF3014" s="1"/>
      <c r="IG3014" s="1"/>
      <c r="IH3014" s="1"/>
      <c r="II3014" s="1"/>
      <c r="IJ3014" s="1"/>
      <c r="IK3014" s="1"/>
      <c r="IL3014" s="1"/>
      <c r="IM3014" s="1"/>
      <c r="IN3014" s="1"/>
      <c r="IO3014" s="1"/>
      <c r="IP3014" s="1"/>
      <c r="IQ3014" s="1"/>
    </row>
    <row r="3015" spans="1:251" s="3" customFormat="1" ht="18.75" customHeight="1">
      <c r="A3015" s="40"/>
      <c r="B3015" s="59"/>
      <c r="C3015" s="148" t="s">
        <v>384</v>
      </c>
      <c r="D3015" s="149"/>
      <c r="E3015" s="149"/>
      <c r="F3015" s="149"/>
      <c r="G3015" s="149"/>
      <c r="H3015" s="149"/>
      <c r="I3015" s="149"/>
      <c r="J3015" s="149"/>
      <c r="K3015" s="149"/>
      <c r="L3015" s="149"/>
      <c r="M3015" s="149"/>
      <c r="N3015" s="149"/>
      <c r="O3015" s="149"/>
      <c r="P3015" s="149"/>
      <c r="Q3015" s="149"/>
      <c r="R3015" s="149"/>
      <c r="S3015" s="149"/>
      <c r="T3015" s="149"/>
      <c r="U3015" s="149"/>
      <c r="V3015" s="149"/>
      <c r="W3015" s="149"/>
      <c r="X3015" s="149"/>
      <c r="Y3015" s="149"/>
      <c r="Z3015" s="150"/>
      <c r="AA3015" s="151">
        <v>503</v>
      </c>
      <c r="AB3015" s="152"/>
      <c r="AC3015" s="152"/>
      <c r="AD3015" s="152"/>
      <c r="AE3015" s="152"/>
      <c r="AF3015" s="152"/>
      <c r="AG3015" s="152"/>
      <c r="AH3015" s="152"/>
      <c r="AI3015" s="153"/>
      <c r="AJ3015" s="151">
        <v>717</v>
      </c>
      <c r="AK3015" s="152"/>
      <c r="AL3015" s="152"/>
      <c r="AM3015" s="152"/>
      <c r="AN3015" s="152"/>
      <c r="AO3015" s="152"/>
      <c r="AP3015" s="152"/>
      <c r="AQ3015" s="152"/>
      <c r="AR3015" s="153"/>
      <c r="AS3015" s="154"/>
      <c r="AT3015" s="155"/>
      <c r="AU3015" s="155"/>
      <c r="AV3015" s="155"/>
      <c r="AW3015" s="155"/>
      <c r="AX3015" s="156"/>
      <c r="AY3015" s="39"/>
      <c r="AZ3015" s="1"/>
      <c r="BA3015" s="1"/>
      <c r="BB3015" s="1"/>
      <c r="BC3015" s="1"/>
      <c r="BD3015" s="1"/>
      <c r="BE3015" s="1"/>
      <c r="BF3015" s="1"/>
      <c r="BG3015" s="1"/>
      <c r="BH3015" s="1"/>
      <c r="BI3015" s="1"/>
      <c r="BJ3015" s="1"/>
      <c r="BK3015" s="1"/>
      <c r="BL3015" s="1"/>
      <c r="BM3015" s="1"/>
      <c r="BN3015" s="1"/>
      <c r="BO3015" s="1"/>
      <c r="BP3015" s="1"/>
      <c r="BQ3015" s="1"/>
      <c r="BR3015" s="1"/>
      <c r="BS3015" s="1"/>
      <c r="BT3015" s="1"/>
      <c r="BU3015" s="1"/>
      <c r="BV3015" s="1"/>
      <c r="BW3015" s="1"/>
      <c r="BX3015" s="1"/>
      <c r="BY3015" s="1"/>
      <c r="BZ3015" s="1"/>
      <c r="CA3015" s="1"/>
      <c r="CB3015" s="1"/>
      <c r="CC3015" s="1"/>
      <c r="CD3015" s="1"/>
      <c r="CE3015" s="1"/>
      <c r="CF3015" s="1"/>
      <c r="CG3015" s="1"/>
      <c r="CH3015" s="1"/>
      <c r="CI3015" s="1"/>
      <c r="CJ3015" s="1"/>
      <c r="CK3015" s="1"/>
      <c r="CL3015" s="1"/>
      <c r="CM3015" s="1"/>
      <c r="CN3015" s="1"/>
      <c r="CO3015" s="1"/>
      <c r="CP3015" s="1"/>
      <c r="CQ3015" s="1"/>
      <c r="CR3015" s="1"/>
      <c r="CS3015" s="1"/>
      <c r="CT3015" s="1"/>
      <c r="CU3015" s="1"/>
      <c r="CV3015" s="1"/>
      <c r="CW3015" s="1"/>
      <c r="CX3015" s="1"/>
      <c r="CY3015" s="1"/>
      <c r="CZ3015" s="1"/>
      <c r="DA3015" s="1"/>
      <c r="DB3015" s="1"/>
      <c r="DC3015" s="1"/>
      <c r="DD3015" s="1"/>
      <c r="DE3015" s="1"/>
      <c r="DF3015" s="1"/>
      <c r="DG3015" s="1"/>
      <c r="DH3015" s="1"/>
      <c r="DI3015" s="1"/>
      <c r="DJ3015" s="1"/>
      <c r="DK3015" s="1"/>
      <c r="DL3015" s="1"/>
      <c r="DM3015" s="1"/>
      <c r="DN3015" s="1"/>
      <c r="DO3015" s="1"/>
      <c r="DP3015" s="1"/>
      <c r="DQ3015" s="1"/>
      <c r="DR3015" s="1"/>
      <c r="DS3015" s="1"/>
      <c r="DT3015" s="1"/>
      <c r="DU3015" s="1"/>
      <c r="DV3015" s="1"/>
      <c r="DW3015" s="1"/>
      <c r="DX3015" s="1"/>
      <c r="DY3015" s="1"/>
      <c r="DZ3015" s="1"/>
      <c r="EA3015" s="1"/>
      <c r="EB3015" s="1"/>
      <c r="EC3015" s="1"/>
      <c r="ED3015" s="1"/>
      <c r="EE3015" s="1"/>
      <c r="EF3015" s="1"/>
      <c r="EG3015" s="1"/>
      <c r="EH3015" s="1"/>
      <c r="EI3015" s="1"/>
      <c r="EJ3015" s="1"/>
      <c r="EK3015" s="1"/>
      <c r="EL3015" s="1"/>
      <c r="EM3015" s="1"/>
      <c r="EN3015" s="1"/>
      <c r="EO3015" s="1"/>
      <c r="EP3015" s="1"/>
      <c r="EQ3015" s="1"/>
      <c r="ER3015" s="1"/>
      <c r="ES3015" s="1"/>
      <c r="ET3015" s="1"/>
      <c r="EU3015" s="1"/>
      <c r="EV3015" s="1"/>
      <c r="EW3015" s="1"/>
      <c r="EX3015" s="1"/>
      <c r="EY3015" s="1"/>
      <c r="EZ3015" s="1"/>
      <c r="FA3015" s="1"/>
      <c r="FB3015" s="1"/>
      <c r="FC3015" s="1"/>
      <c r="FD3015" s="1"/>
      <c r="FE3015" s="1"/>
      <c r="FF3015" s="1"/>
      <c r="FG3015" s="1"/>
      <c r="FH3015" s="1"/>
      <c r="FI3015" s="1"/>
      <c r="FJ3015" s="1"/>
      <c r="FK3015" s="1"/>
      <c r="FL3015" s="1"/>
      <c r="FM3015" s="1"/>
      <c r="FN3015" s="1"/>
      <c r="FO3015" s="1"/>
      <c r="FP3015" s="1"/>
      <c r="FQ3015" s="1"/>
      <c r="FR3015" s="1"/>
      <c r="FS3015" s="1"/>
      <c r="FT3015" s="1"/>
      <c r="FU3015" s="1"/>
      <c r="FV3015" s="1"/>
      <c r="FW3015" s="1"/>
      <c r="FX3015" s="1"/>
      <c r="FY3015" s="1"/>
      <c r="FZ3015" s="1"/>
      <c r="GA3015" s="1"/>
      <c r="GB3015" s="1"/>
      <c r="GC3015" s="1"/>
      <c r="GD3015" s="1"/>
      <c r="GE3015" s="1"/>
      <c r="GF3015" s="1"/>
      <c r="GG3015" s="1"/>
      <c r="GH3015" s="1"/>
      <c r="GI3015" s="1"/>
      <c r="GJ3015" s="1"/>
      <c r="GK3015" s="1"/>
      <c r="GL3015" s="1"/>
      <c r="GM3015" s="1"/>
      <c r="GN3015" s="1"/>
      <c r="GO3015" s="1"/>
      <c r="GP3015" s="1"/>
      <c r="GQ3015" s="1"/>
      <c r="GR3015" s="1"/>
      <c r="GS3015" s="1"/>
      <c r="GT3015" s="1"/>
      <c r="GU3015" s="1"/>
      <c r="GV3015" s="1"/>
      <c r="GW3015" s="1"/>
      <c r="GX3015" s="1"/>
      <c r="GY3015" s="1"/>
      <c r="GZ3015" s="1"/>
      <c r="HA3015" s="1"/>
      <c r="HB3015" s="1"/>
      <c r="HC3015" s="1"/>
      <c r="HD3015" s="1"/>
      <c r="HE3015" s="1"/>
      <c r="HF3015" s="1"/>
      <c r="HG3015" s="1"/>
      <c r="HH3015" s="1"/>
      <c r="HI3015" s="1"/>
      <c r="HJ3015" s="1"/>
      <c r="HK3015" s="1"/>
      <c r="HL3015" s="1"/>
      <c r="HM3015" s="1"/>
      <c r="HN3015" s="1"/>
      <c r="HO3015" s="1"/>
      <c r="HP3015" s="1"/>
      <c r="HQ3015" s="1"/>
      <c r="HR3015" s="1"/>
      <c r="HS3015" s="1"/>
      <c r="HT3015" s="1"/>
      <c r="HU3015" s="1"/>
      <c r="HV3015" s="1"/>
      <c r="HW3015" s="1"/>
      <c r="HX3015" s="1"/>
      <c r="HY3015" s="1"/>
      <c r="HZ3015" s="1"/>
      <c r="IA3015" s="1"/>
      <c r="IB3015" s="1"/>
      <c r="IC3015" s="1"/>
      <c r="ID3015" s="1"/>
      <c r="IE3015" s="1"/>
      <c r="IF3015" s="1"/>
      <c r="IG3015" s="1"/>
      <c r="IH3015" s="1"/>
      <c r="II3015" s="1"/>
      <c r="IJ3015" s="1"/>
      <c r="IK3015" s="1"/>
      <c r="IL3015" s="1"/>
      <c r="IM3015" s="1"/>
      <c r="IN3015" s="1"/>
      <c r="IO3015" s="1"/>
      <c r="IP3015" s="1"/>
      <c r="IQ3015" s="1"/>
    </row>
    <row r="3016" spans="1:251" s="3" customFormat="1" ht="18.75" customHeight="1" thickBot="1">
      <c r="A3016" s="41"/>
      <c r="B3016" s="132" t="s">
        <v>14</v>
      </c>
      <c r="C3016" s="133"/>
      <c r="D3016" s="133"/>
      <c r="E3016" s="133"/>
      <c r="F3016" s="133"/>
      <c r="G3016" s="133"/>
      <c r="H3016" s="133"/>
      <c r="I3016" s="133"/>
      <c r="J3016" s="133"/>
      <c r="K3016" s="133"/>
      <c r="L3016" s="133"/>
      <c r="M3016" s="133"/>
      <c r="N3016" s="133"/>
      <c r="O3016" s="133"/>
      <c r="P3016" s="133"/>
      <c r="Q3016" s="133"/>
      <c r="R3016" s="133"/>
      <c r="S3016" s="133"/>
      <c r="T3016" s="133"/>
      <c r="U3016" s="133"/>
      <c r="V3016" s="133"/>
      <c r="W3016" s="133"/>
      <c r="X3016" s="133"/>
      <c r="Y3016" s="133"/>
      <c r="Z3016" s="134"/>
      <c r="AA3016" s="135">
        <f>SUM($AA$3015:$AA$3015)</f>
        <v>503</v>
      </c>
      <c r="AB3016" s="136"/>
      <c r="AC3016" s="136"/>
      <c r="AD3016" s="136"/>
      <c r="AE3016" s="136"/>
      <c r="AF3016" s="136"/>
      <c r="AG3016" s="136"/>
      <c r="AH3016" s="136"/>
      <c r="AI3016" s="137"/>
      <c r="AJ3016" s="135">
        <f>SUM($AJ$3015:$AJ$3015)</f>
        <v>717</v>
      </c>
      <c r="AK3016" s="136"/>
      <c r="AL3016" s="136"/>
      <c r="AM3016" s="136"/>
      <c r="AN3016" s="136"/>
      <c r="AO3016" s="136"/>
      <c r="AP3016" s="136"/>
      <c r="AQ3016" s="136"/>
      <c r="AR3016" s="137"/>
      <c r="AS3016" s="138"/>
      <c r="AT3016" s="139"/>
      <c r="AU3016" s="139"/>
      <c r="AV3016" s="139"/>
      <c r="AW3016" s="139"/>
      <c r="AX3016" s="140"/>
      <c r="AY3016" s="39"/>
      <c r="AZ3016" s="1"/>
      <c r="BA3016" s="1"/>
      <c r="BB3016" s="1"/>
      <c r="BC3016" s="1"/>
      <c r="BD3016" s="1"/>
      <c r="BE3016" s="1"/>
      <c r="BF3016" s="1"/>
      <c r="BG3016" s="1"/>
      <c r="BH3016" s="1"/>
      <c r="BI3016" s="1"/>
      <c r="BJ3016" s="1"/>
      <c r="BK3016" s="1"/>
      <c r="BL3016" s="1"/>
      <c r="BM3016" s="1"/>
      <c r="BN3016" s="1"/>
      <c r="BO3016" s="1"/>
      <c r="BP3016" s="1"/>
      <c r="BQ3016" s="1"/>
      <c r="BR3016" s="1"/>
      <c r="BS3016" s="1"/>
      <c r="BT3016" s="1"/>
      <c r="BU3016" s="1"/>
      <c r="BV3016" s="1"/>
      <c r="BW3016" s="1"/>
      <c r="BX3016" s="1"/>
      <c r="BY3016" s="1"/>
      <c r="BZ3016" s="1"/>
      <c r="CA3016" s="1"/>
      <c r="CB3016" s="1"/>
      <c r="CC3016" s="1"/>
      <c r="CD3016" s="1"/>
      <c r="CE3016" s="1"/>
      <c r="CF3016" s="1"/>
      <c r="CG3016" s="1"/>
      <c r="CH3016" s="1"/>
      <c r="CI3016" s="1"/>
      <c r="CJ3016" s="1"/>
      <c r="CK3016" s="1"/>
      <c r="CL3016" s="1"/>
      <c r="CM3016" s="1"/>
      <c r="CN3016" s="1"/>
      <c r="CO3016" s="1"/>
      <c r="CP3016" s="1"/>
      <c r="CQ3016" s="1"/>
      <c r="CR3016" s="1"/>
      <c r="CS3016" s="1"/>
      <c r="CT3016" s="1"/>
      <c r="CU3016" s="1"/>
      <c r="CV3016" s="1"/>
      <c r="CW3016" s="1"/>
      <c r="CX3016" s="1"/>
      <c r="CY3016" s="1"/>
      <c r="CZ3016" s="1"/>
      <c r="DA3016" s="1"/>
      <c r="DB3016" s="1"/>
      <c r="DC3016" s="1"/>
      <c r="DD3016" s="1"/>
      <c r="DE3016" s="1"/>
      <c r="DF3016" s="1"/>
      <c r="DG3016" s="1"/>
      <c r="DH3016" s="1"/>
      <c r="DI3016" s="1"/>
      <c r="DJ3016" s="1"/>
      <c r="DK3016" s="1"/>
      <c r="DL3016" s="1"/>
      <c r="DM3016" s="1"/>
      <c r="DN3016" s="1"/>
      <c r="DO3016" s="1"/>
      <c r="DP3016" s="1"/>
      <c r="DQ3016" s="1"/>
      <c r="DR3016" s="1"/>
      <c r="DS3016" s="1"/>
      <c r="DT3016" s="1"/>
      <c r="DU3016" s="1"/>
      <c r="DV3016" s="1"/>
      <c r="DW3016" s="1"/>
      <c r="DX3016" s="1"/>
      <c r="DY3016" s="1"/>
      <c r="DZ3016" s="1"/>
      <c r="EA3016" s="1"/>
      <c r="EB3016" s="1"/>
      <c r="EC3016" s="1"/>
      <c r="ED3016" s="1"/>
      <c r="EE3016" s="1"/>
      <c r="EF3016" s="1"/>
      <c r="EG3016" s="1"/>
      <c r="EH3016" s="1"/>
      <c r="EI3016" s="1"/>
      <c r="EJ3016" s="1"/>
      <c r="EK3016" s="1"/>
      <c r="EL3016" s="1"/>
      <c r="EM3016" s="1"/>
      <c r="EN3016" s="1"/>
      <c r="EO3016" s="1"/>
      <c r="EP3016" s="1"/>
      <c r="EQ3016" s="1"/>
      <c r="ER3016" s="1"/>
      <c r="ES3016" s="1"/>
      <c r="ET3016" s="1"/>
      <c r="EU3016" s="1"/>
      <c r="EV3016" s="1"/>
      <c r="EW3016" s="1"/>
      <c r="EX3016" s="1"/>
      <c r="EY3016" s="1"/>
      <c r="EZ3016" s="1"/>
      <c r="FA3016" s="1"/>
      <c r="FB3016" s="1"/>
      <c r="FC3016" s="1"/>
      <c r="FD3016" s="1"/>
      <c r="FE3016" s="1"/>
      <c r="FF3016" s="1"/>
      <c r="FG3016" s="1"/>
      <c r="FH3016" s="1"/>
      <c r="FI3016" s="1"/>
      <c r="FJ3016" s="1"/>
      <c r="FK3016" s="1"/>
      <c r="FL3016" s="1"/>
      <c r="FM3016" s="1"/>
      <c r="FN3016" s="1"/>
      <c r="FO3016" s="1"/>
      <c r="FP3016" s="1"/>
      <c r="FQ3016" s="1"/>
      <c r="FR3016" s="1"/>
      <c r="FS3016" s="1"/>
      <c r="FT3016" s="1"/>
      <c r="FU3016" s="1"/>
      <c r="FV3016" s="1"/>
      <c r="FW3016" s="1"/>
      <c r="FX3016" s="1"/>
      <c r="FY3016" s="1"/>
      <c r="FZ3016" s="1"/>
      <c r="GA3016" s="1"/>
      <c r="GB3016" s="1"/>
      <c r="GC3016" s="1"/>
      <c r="GD3016" s="1"/>
      <c r="GE3016" s="1"/>
      <c r="GF3016" s="1"/>
      <c r="GG3016" s="1"/>
      <c r="GH3016" s="1"/>
      <c r="GI3016" s="1"/>
      <c r="GJ3016" s="1"/>
      <c r="GK3016" s="1"/>
      <c r="GL3016" s="1"/>
      <c r="GM3016" s="1"/>
      <c r="GN3016" s="1"/>
      <c r="GO3016" s="1"/>
      <c r="GP3016" s="1"/>
      <c r="GQ3016" s="1"/>
      <c r="GR3016" s="1"/>
      <c r="GS3016" s="1"/>
      <c r="GT3016" s="1"/>
      <c r="GU3016" s="1"/>
      <c r="GV3016" s="1"/>
      <c r="GW3016" s="1"/>
      <c r="GX3016" s="1"/>
      <c r="GY3016" s="1"/>
      <c r="GZ3016" s="1"/>
      <c r="HA3016" s="1"/>
      <c r="HB3016" s="1"/>
      <c r="HC3016" s="1"/>
      <c r="HD3016" s="1"/>
      <c r="HE3016" s="1"/>
      <c r="HF3016" s="1"/>
      <c r="HG3016" s="1"/>
      <c r="HH3016" s="1"/>
      <c r="HI3016" s="1"/>
      <c r="HJ3016" s="1"/>
      <c r="HK3016" s="1"/>
      <c r="HL3016" s="1"/>
      <c r="HM3016" s="1"/>
      <c r="HN3016" s="1"/>
      <c r="HO3016" s="1"/>
      <c r="HP3016" s="1"/>
      <c r="HQ3016" s="1"/>
      <c r="HR3016" s="1"/>
      <c r="HS3016" s="1"/>
      <c r="HT3016" s="1"/>
      <c r="HU3016" s="1"/>
      <c r="HV3016" s="1"/>
      <c r="HW3016" s="1"/>
      <c r="HX3016" s="1"/>
      <c r="HY3016" s="1"/>
      <c r="HZ3016" s="1"/>
      <c r="IA3016" s="1"/>
      <c r="IB3016" s="1"/>
      <c r="IC3016" s="1"/>
      <c r="ID3016" s="1"/>
      <c r="IE3016" s="1"/>
      <c r="IF3016" s="1"/>
      <c r="IG3016" s="1"/>
      <c r="IH3016" s="1"/>
      <c r="II3016" s="1"/>
      <c r="IJ3016" s="1"/>
      <c r="IK3016" s="1"/>
      <c r="IL3016" s="1"/>
      <c r="IM3016" s="1"/>
      <c r="IN3016" s="1"/>
      <c r="IO3016" s="1"/>
      <c r="IP3016" s="1"/>
      <c r="IQ3016" s="1"/>
    </row>
    <row r="3018" spans="1:251" ht="18.75">
      <c r="A3018" s="38" t="s">
        <v>0</v>
      </c>
      <c r="AW3018" s="44"/>
      <c r="AX3018" s="45"/>
      <c r="AY3018" s="44"/>
    </row>
    <row r="3020" spans="1:251" ht="18.75">
      <c r="B3020" s="141" t="s">
        <v>8</v>
      </c>
      <c r="C3020" s="142"/>
      <c r="D3020" s="142"/>
      <c r="E3020" s="142"/>
      <c r="F3020" s="142"/>
      <c r="G3020" s="142"/>
      <c r="H3020" s="142"/>
      <c r="I3020" s="142"/>
      <c r="J3020" s="142"/>
      <c r="K3020" s="142"/>
      <c r="L3020" s="142"/>
      <c r="M3020" s="142"/>
      <c r="N3020" s="142"/>
      <c r="O3020" s="142"/>
      <c r="P3020" s="142"/>
      <c r="Q3020" s="142"/>
      <c r="R3020" s="142"/>
      <c r="S3020" s="142"/>
      <c r="T3020" s="142"/>
      <c r="U3020" s="142"/>
      <c r="V3020" s="142"/>
      <c r="W3020" s="142"/>
      <c r="X3020" s="142"/>
      <c r="Y3020" s="142"/>
      <c r="Z3020" s="142"/>
      <c r="AA3020" s="142"/>
      <c r="AB3020" s="142"/>
      <c r="AC3020" s="142"/>
      <c r="AD3020" s="142"/>
      <c r="AE3020" s="142"/>
      <c r="AF3020" s="142"/>
      <c r="AG3020" s="142"/>
      <c r="AH3020" s="142"/>
      <c r="AI3020" s="142"/>
      <c r="AJ3020" s="142"/>
      <c r="AK3020" s="142"/>
      <c r="AL3020" s="142"/>
      <c r="AM3020" s="142"/>
      <c r="AN3020" s="142"/>
      <c r="AO3020" s="142"/>
      <c r="AP3020" s="142"/>
      <c r="AQ3020" s="142"/>
      <c r="AR3020" s="142"/>
      <c r="AS3020" s="142"/>
      <c r="AT3020" s="142"/>
      <c r="AU3020" s="142"/>
      <c r="AV3020" s="142"/>
      <c r="AW3020" s="142"/>
      <c r="AX3020" s="142"/>
    </row>
    <row r="3021" spans="1:251">
      <c r="Z3021" s="46"/>
      <c r="AD3021" s="46"/>
      <c r="AE3021" s="46"/>
      <c r="AF3021" s="46"/>
      <c r="AG3021" s="46"/>
      <c r="AH3021" s="46"/>
      <c r="AI3021" s="46"/>
      <c r="AO3021" s="46"/>
    </row>
    <row r="3022" spans="1:251" ht="13.5" thickBot="1">
      <c r="Z3022" s="46"/>
      <c r="AD3022" s="46"/>
      <c r="AE3022" s="46"/>
      <c r="AF3022" s="46"/>
      <c r="AG3022" s="46"/>
      <c r="AH3022" s="46"/>
      <c r="AI3022" s="46"/>
      <c r="AO3022" s="46"/>
      <c r="DI3022" s="2"/>
    </row>
    <row r="3023" spans="1:251" ht="24.75" customHeight="1" thickBot="1">
      <c r="B3023" s="143" t="s">
        <v>1</v>
      </c>
      <c r="C3023" s="144"/>
      <c r="D3023" s="144"/>
      <c r="E3023" s="144"/>
      <c r="F3023" s="144"/>
      <c r="G3023" s="144"/>
      <c r="H3023" s="145" t="s">
        <v>371</v>
      </c>
      <c r="I3023" s="146"/>
      <c r="J3023" s="146"/>
      <c r="K3023" s="146"/>
      <c r="L3023" s="146"/>
      <c r="M3023" s="146"/>
      <c r="N3023" s="146"/>
      <c r="O3023" s="146"/>
      <c r="P3023" s="146"/>
      <c r="Q3023" s="146"/>
      <c r="R3023" s="146"/>
      <c r="S3023" s="146"/>
      <c r="T3023" s="146"/>
      <c r="U3023" s="146"/>
      <c r="V3023" s="146"/>
      <c r="W3023" s="146"/>
      <c r="X3023" s="146"/>
      <c r="Y3023" s="146"/>
      <c r="Z3023" s="146"/>
      <c r="AA3023" s="146"/>
      <c r="AB3023" s="146"/>
      <c r="AC3023" s="146"/>
      <c r="AD3023" s="146"/>
      <c r="AE3023" s="146"/>
      <c r="AF3023" s="146"/>
      <c r="AG3023" s="146"/>
      <c r="AH3023" s="146"/>
      <c r="AI3023" s="146"/>
      <c r="AJ3023" s="146"/>
      <c r="AK3023" s="146"/>
      <c r="AL3023" s="146"/>
      <c r="AM3023" s="146"/>
      <c r="AN3023" s="146"/>
      <c r="AO3023" s="146"/>
      <c r="AP3023" s="146"/>
      <c r="AQ3023" s="146"/>
      <c r="AR3023" s="146"/>
      <c r="AS3023" s="146"/>
      <c r="AT3023" s="146"/>
      <c r="AU3023" s="146"/>
      <c r="AV3023" s="146"/>
      <c r="AW3023" s="146"/>
      <c r="AX3023" s="147"/>
      <c r="DI3023" s="2"/>
    </row>
    <row r="3024" spans="1:251" ht="14.25">
      <c r="B3024" s="47"/>
      <c r="C3024" s="47"/>
      <c r="D3024" s="47"/>
      <c r="E3024" s="47"/>
      <c r="F3024" s="47"/>
      <c r="G3024" s="47"/>
      <c r="H3024" s="40"/>
      <c r="I3024" s="40"/>
      <c r="J3024" s="40"/>
      <c r="K3024" s="40"/>
      <c r="L3024" s="48"/>
      <c r="M3024" s="48"/>
      <c r="N3024" s="48"/>
      <c r="O3024" s="48"/>
      <c r="P3024" s="40"/>
      <c r="Q3024" s="40"/>
      <c r="R3024" s="40"/>
      <c r="S3024" s="40"/>
      <c r="T3024" s="40"/>
      <c r="U3024" s="40"/>
      <c r="V3024" s="49"/>
      <c r="W3024" s="49"/>
      <c r="X3024" s="49"/>
      <c r="Y3024" s="49"/>
      <c r="Z3024" s="49"/>
      <c r="AA3024" s="49"/>
      <c r="AB3024" s="49"/>
      <c r="AC3024" s="49"/>
      <c r="AD3024" s="49"/>
      <c r="AE3024" s="49"/>
      <c r="AF3024" s="49"/>
      <c r="AG3024" s="49"/>
      <c r="AH3024" s="49"/>
      <c r="AI3024" s="49"/>
      <c r="AJ3024" s="49"/>
      <c r="AK3024" s="49"/>
      <c r="AL3024" s="49"/>
      <c r="AM3024" s="49"/>
      <c r="AN3024" s="49"/>
      <c r="AO3024" s="49"/>
      <c r="AP3024" s="49"/>
      <c r="AQ3024" s="49"/>
      <c r="AR3024" s="49"/>
      <c r="AS3024" s="49"/>
      <c r="AT3024" s="49"/>
      <c r="AU3024" s="49"/>
      <c r="AV3024" s="49"/>
      <c r="AW3024" s="49"/>
      <c r="AX3024" s="49"/>
      <c r="DI3024" s="2"/>
    </row>
    <row r="3025" spans="1:113" ht="15" thickBot="1">
      <c r="A3025" s="61"/>
      <c r="B3025" s="49" t="s">
        <v>2</v>
      </c>
      <c r="C3025" s="40"/>
      <c r="D3025" s="40"/>
      <c r="E3025" s="40"/>
      <c r="F3025" s="40"/>
      <c r="G3025" s="40"/>
      <c r="H3025" s="40"/>
      <c r="I3025" s="40"/>
      <c r="J3025" s="40"/>
      <c r="K3025" s="40"/>
      <c r="L3025" s="48"/>
      <c r="M3025" s="48"/>
      <c r="N3025" s="48"/>
      <c r="O3025" s="48"/>
      <c r="P3025" s="40"/>
      <c r="Q3025" s="40"/>
      <c r="R3025" s="40"/>
      <c r="S3025" s="40"/>
      <c r="T3025" s="40"/>
      <c r="U3025" s="40"/>
      <c r="V3025" s="49"/>
      <c r="W3025" s="49"/>
      <c r="X3025" s="49"/>
      <c r="Y3025" s="49"/>
      <c r="Z3025" s="49"/>
      <c r="AA3025" s="49"/>
      <c r="AB3025" s="49"/>
      <c r="AC3025" s="49"/>
      <c r="AD3025" s="49"/>
      <c r="AE3025" s="49"/>
      <c r="AF3025" s="49"/>
      <c r="AG3025" s="49"/>
      <c r="AH3025" s="49"/>
      <c r="AI3025" s="49"/>
      <c r="AJ3025" s="49"/>
      <c r="AK3025" s="49"/>
      <c r="AL3025" s="49"/>
      <c r="AM3025" s="49"/>
      <c r="AN3025" s="49"/>
      <c r="AO3025" s="49"/>
      <c r="AP3025" s="49"/>
      <c r="AQ3025" s="49"/>
      <c r="AR3025" s="49"/>
      <c r="AS3025" s="49"/>
      <c r="AT3025" s="49"/>
      <c r="AU3025" s="49"/>
      <c r="AV3025" s="49"/>
      <c r="AW3025" s="49"/>
      <c r="AX3025" s="49"/>
      <c r="DI3025" s="2"/>
    </row>
    <row r="3026" spans="1:113" ht="14.25">
      <c r="A3026" s="40"/>
      <c r="B3026" s="50"/>
      <c r="C3026" s="47"/>
      <c r="D3026" s="47"/>
      <c r="E3026" s="47"/>
      <c r="F3026" s="47"/>
      <c r="G3026" s="47"/>
      <c r="H3026" s="47"/>
      <c r="I3026" s="47"/>
      <c r="J3026" s="47"/>
      <c r="K3026" s="47"/>
      <c r="L3026" s="51"/>
      <c r="M3026" s="51"/>
      <c r="N3026" s="51"/>
      <c r="O3026" s="51"/>
      <c r="P3026" s="47"/>
      <c r="Q3026" s="47"/>
      <c r="R3026" s="47"/>
      <c r="S3026" s="47"/>
      <c r="T3026" s="47"/>
      <c r="U3026" s="47"/>
      <c r="V3026" s="52"/>
      <c r="W3026" s="52"/>
      <c r="X3026" s="52"/>
      <c r="Y3026" s="52"/>
      <c r="Z3026" s="52"/>
      <c r="AA3026" s="52"/>
      <c r="AB3026" s="52"/>
      <c r="AC3026" s="52"/>
      <c r="AD3026" s="52"/>
      <c r="AE3026" s="52"/>
      <c r="AF3026" s="52"/>
      <c r="AG3026" s="52"/>
      <c r="AH3026" s="52"/>
      <c r="AI3026" s="52"/>
      <c r="AJ3026" s="52"/>
      <c r="AK3026" s="52"/>
      <c r="AL3026" s="52"/>
      <c r="AM3026" s="52"/>
      <c r="AN3026" s="52"/>
      <c r="AO3026" s="52"/>
      <c r="AP3026" s="52"/>
      <c r="AQ3026" s="52"/>
      <c r="AR3026" s="52"/>
      <c r="AS3026" s="52"/>
      <c r="AT3026" s="52"/>
      <c r="AU3026" s="52"/>
      <c r="AV3026" s="52"/>
      <c r="AW3026" s="52"/>
      <c r="AX3026" s="53"/>
    </row>
    <row r="3027" spans="1:113" ht="12" customHeight="1">
      <c r="A3027" s="40"/>
      <c r="B3027" s="157" t="s">
        <v>372</v>
      </c>
      <c r="C3027" s="158"/>
      <c r="D3027" s="158"/>
      <c r="E3027" s="158"/>
      <c r="F3027" s="158"/>
      <c r="G3027" s="158"/>
      <c r="H3027" s="158"/>
      <c r="I3027" s="158"/>
      <c r="J3027" s="158"/>
      <c r="K3027" s="158"/>
      <c r="L3027" s="158"/>
      <c r="M3027" s="158"/>
      <c r="N3027" s="158"/>
      <c r="O3027" s="158"/>
      <c r="P3027" s="158"/>
      <c r="Q3027" s="158"/>
      <c r="R3027" s="158"/>
      <c r="S3027" s="158"/>
      <c r="T3027" s="158"/>
      <c r="U3027" s="158"/>
      <c r="V3027" s="158"/>
      <c r="W3027" s="158"/>
      <c r="X3027" s="158"/>
      <c r="Y3027" s="158"/>
      <c r="Z3027" s="158"/>
      <c r="AA3027" s="158"/>
      <c r="AB3027" s="158"/>
      <c r="AC3027" s="158"/>
      <c r="AD3027" s="158"/>
      <c r="AE3027" s="158"/>
      <c r="AF3027" s="158"/>
      <c r="AG3027" s="158"/>
      <c r="AH3027" s="158"/>
      <c r="AI3027" s="158"/>
      <c r="AJ3027" s="158"/>
      <c r="AK3027" s="158"/>
      <c r="AL3027" s="158"/>
      <c r="AM3027" s="158"/>
      <c r="AN3027" s="158"/>
      <c r="AO3027" s="158"/>
      <c r="AP3027" s="158"/>
      <c r="AQ3027" s="158"/>
      <c r="AR3027" s="158"/>
      <c r="AS3027" s="158"/>
      <c r="AT3027" s="158"/>
      <c r="AU3027" s="158"/>
      <c r="AV3027" s="158"/>
      <c r="AW3027" s="158"/>
      <c r="AX3027" s="159"/>
    </row>
    <row r="3028" spans="1:113" ht="12" customHeight="1">
      <c r="A3028" s="40"/>
      <c r="B3028" s="157"/>
      <c r="C3028" s="158"/>
      <c r="D3028" s="158"/>
      <c r="E3028" s="158"/>
      <c r="F3028" s="158"/>
      <c r="G3028" s="158"/>
      <c r="H3028" s="158"/>
      <c r="I3028" s="158"/>
      <c r="J3028" s="158"/>
      <c r="K3028" s="158"/>
      <c r="L3028" s="158"/>
      <c r="M3028" s="158"/>
      <c r="N3028" s="158"/>
      <c r="O3028" s="158"/>
      <c r="P3028" s="158"/>
      <c r="Q3028" s="158"/>
      <c r="R3028" s="158"/>
      <c r="S3028" s="158"/>
      <c r="T3028" s="158"/>
      <c r="U3028" s="158"/>
      <c r="V3028" s="158"/>
      <c r="W3028" s="158"/>
      <c r="X3028" s="158"/>
      <c r="Y3028" s="158"/>
      <c r="Z3028" s="158"/>
      <c r="AA3028" s="158"/>
      <c r="AB3028" s="158"/>
      <c r="AC3028" s="158"/>
      <c r="AD3028" s="158"/>
      <c r="AE3028" s="158"/>
      <c r="AF3028" s="158"/>
      <c r="AG3028" s="158"/>
      <c r="AH3028" s="158"/>
      <c r="AI3028" s="158"/>
      <c r="AJ3028" s="158"/>
      <c r="AK3028" s="158"/>
      <c r="AL3028" s="158"/>
      <c r="AM3028" s="158"/>
      <c r="AN3028" s="158"/>
      <c r="AO3028" s="158"/>
      <c r="AP3028" s="158"/>
      <c r="AQ3028" s="158"/>
      <c r="AR3028" s="158"/>
      <c r="AS3028" s="158"/>
      <c r="AT3028" s="158"/>
      <c r="AU3028" s="158"/>
      <c r="AV3028" s="158"/>
      <c r="AW3028" s="158"/>
      <c r="AX3028" s="159"/>
      <c r="BC3028" s="3"/>
    </row>
    <row r="3029" spans="1:113" ht="12" customHeight="1">
      <c r="A3029" s="40"/>
      <c r="B3029" s="157"/>
      <c r="C3029" s="158"/>
      <c r="D3029" s="158"/>
      <c r="E3029" s="158"/>
      <c r="F3029" s="158"/>
      <c r="G3029" s="158"/>
      <c r="H3029" s="158"/>
      <c r="I3029" s="158"/>
      <c r="J3029" s="158"/>
      <c r="K3029" s="158"/>
      <c r="L3029" s="158"/>
      <c r="M3029" s="158"/>
      <c r="N3029" s="158"/>
      <c r="O3029" s="158"/>
      <c r="P3029" s="158"/>
      <c r="Q3029" s="158"/>
      <c r="R3029" s="158"/>
      <c r="S3029" s="158"/>
      <c r="T3029" s="158"/>
      <c r="U3029" s="158"/>
      <c r="V3029" s="158"/>
      <c r="W3029" s="158"/>
      <c r="X3029" s="158"/>
      <c r="Y3029" s="158"/>
      <c r="Z3029" s="158"/>
      <c r="AA3029" s="158"/>
      <c r="AB3029" s="158"/>
      <c r="AC3029" s="158"/>
      <c r="AD3029" s="158"/>
      <c r="AE3029" s="158"/>
      <c r="AF3029" s="158"/>
      <c r="AG3029" s="158"/>
      <c r="AH3029" s="158"/>
      <c r="AI3029" s="158"/>
      <c r="AJ3029" s="158"/>
      <c r="AK3029" s="158"/>
      <c r="AL3029" s="158"/>
      <c r="AM3029" s="158"/>
      <c r="AN3029" s="158"/>
      <c r="AO3029" s="158"/>
      <c r="AP3029" s="158"/>
      <c r="AQ3029" s="158"/>
      <c r="AR3029" s="158"/>
      <c r="AS3029" s="158"/>
      <c r="AT3029" s="158"/>
      <c r="AU3029" s="158"/>
      <c r="AV3029" s="158"/>
      <c r="AW3029" s="158"/>
      <c r="AX3029" s="159"/>
    </row>
    <row r="3030" spans="1:113" ht="12" customHeight="1">
      <c r="A3030" s="40"/>
      <c r="B3030" s="157"/>
      <c r="C3030" s="158"/>
      <c r="D3030" s="158"/>
      <c r="E3030" s="158"/>
      <c r="F3030" s="158"/>
      <c r="G3030" s="158"/>
      <c r="H3030" s="158"/>
      <c r="I3030" s="158"/>
      <c r="J3030" s="158"/>
      <c r="K3030" s="158"/>
      <c r="L3030" s="158"/>
      <c r="M3030" s="158"/>
      <c r="N3030" s="158"/>
      <c r="O3030" s="158"/>
      <c r="P3030" s="158"/>
      <c r="Q3030" s="158"/>
      <c r="R3030" s="158"/>
      <c r="S3030" s="158"/>
      <c r="T3030" s="158"/>
      <c r="U3030" s="158"/>
      <c r="V3030" s="158"/>
      <c r="W3030" s="158"/>
      <c r="X3030" s="158"/>
      <c r="Y3030" s="158"/>
      <c r="Z3030" s="158"/>
      <c r="AA3030" s="158"/>
      <c r="AB3030" s="158"/>
      <c r="AC3030" s="158"/>
      <c r="AD3030" s="158"/>
      <c r="AE3030" s="158"/>
      <c r="AF3030" s="158"/>
      <c r="AG3030" s="158"/>
      <c r="AH3030" s="158"/>
      <c r="AI3030" s="158"/>
      <c r="AJ3030" s="158"/>
      <c r="AK3030" s="158"/>
      <c r="AL3030" s="158"/>
      <c r="AM3030" s="158"/>
      <c r="AN3030" s="158"/>
      <c r="AO3030" s="158"/>
      <c r="AP3030" s="158"/>
      <c r="AQ3030" s="158"/>
      <c r="AR3030" s="158"/>
      <c r="AS3030" s="158"/>
      <c r="AT3030" s="158"/>
      <c r="AU3030" s="158"/>
      <c r="AV3030" s="158"/>
      <c r="AW3030" s="158"/>
      <c r="AX3030" s="159"/>
    </row>
    <row r="3031" spans="1:113" ht="12" customHeight="1">
      <c r="A3031" s="40"/>
      <c r="B3031" s="157"/>
      <c r="C3031" s="158"/>
      <c r="D3031" s="158"/>
      <c r="E3031" s="158"/>
      <c r="F3031" s="158"/>
      <c r="G3031" s="158"/>
      <c r="H3031" s="158"/>
      <c r="I3031" s="158"/>
      <c r="J3031" s="158"/>
      <c r="K3031" s="158"/>
      <c r="L3031" s="158"/>
      <c r="M3031" s="158"/>
      <c r="N3031" s="158"/>
      <c r="O3031" s="158"/>
      <c r="P3031" s="158"/>
      <c r="Q3031" s="158"/>
      <c r="R3031" s="158"/>
      <c r="S3031" s="158"/>
      <c r="T3031" s="158"/>
      <c r="U3031" s="158"/>
      <c r="V3031" s="158"/>
      <c r="W3031" s="158"/>
      <c r="X3031" s="158"/>
      <c r="Y3031" s="158"/>
      <c r="Z3031" s="158"/>
      <c r="AA3031" s="158"/>
      <c r="AB3031" s="158"/>
      <c r="AC3031" s="158"/>
      <c r="AD3031" s="158"/>
      <c r="AE3031" s="158"/>
      <c r="AF3031" s="158"/>
      <c r="AG3031" s="158"/>
      <c r="AH3031" s="158"/>
      <c r="AI3031" s="158"/>
      <c r="AJ3031" s="158"/>
      <c r="AK3031" s="158"/>
      <c r="AL3031" s="158"/>
      <c r="AM3031" s="158"/>
      <c r="AN3031" s="158"/>
      <c r="AO3031" s="158"/>
      <c r="AP3031" s="158"/>
      <c r="AQ3031" s="158"/>
      <c r="AR3031" s="158"/>
      <c r="AS3031" s="158"/>
      <c r="AT3031" s="158"/>
      <c r="AU3031" s="158"/>
      <c r="AV3031" s="158"/>
      <c r="AW3031" s="158"/>
      <c r="AX3031" s="159"/>
    </row>
    <row r="3032" spans="1:113" ht="15" thickBot="1">
      <c r="A3032" s="41"/>
      <c r="B3032" s="54"/>
      <c r="C3032" s="55"/>
      <c r="D3032" s="55"/>
      <c r="E3032" s="55"/>
      <c r="F3032" s="55"/>
      <c r="G3032" s="55"/>
      <c r="H3032" s="55"/>
      <c r="I3032" s="55"/>
      <c r="J3032" s="55"/>
      <c r="K3032" s="55"/>
      <c r="L3032" s="55"/>
      <c r="M3032" s="55"/>
      <c r="N3032" s="55"/>
      <c r="O3032" s="55"/>
      <c r="P3032" s="55"/>
      <c r="Q3032" s="55"/>
      <c r="R3032" s="55"/>
      <c r="S3032" s="55"/>
      <c r="T3032" s="55"/>
      <c r="U3032" s="55"/>
      <c r="V3032" s="55"/>
      <c r="W3032" s="55"/>
      <c r="X3032" s="55"/>
      <c r="Y3032" s="55"/>
      <c r="Z3032" s="55"/>
      <c r="AA3032" s="55"/>
      <c r="AB3032" s="55"/>
      <c r="AC3032" s="55"/>
      <c r="AD3032" s="55"/>
      <c r="AE3032" s="55"/>
      <c r="AF3032" s="55"/>
      <c r="AG3032" s="55"/>
      <c r="AH3032" s="55"/>
      <c r="AI3032" s="55"/>
      <c r="AJ3032" s="55"/>
      <c r="AK3032" s="55"/>
      <c r="AL3032" s="55"/>
      <c r="AM3032" s="55"/>
      <c r="AN3032" s="55"/>
      <c r="AO3032" s="55"/>
      <c r="AP3032" s="55"/>
      <c r="AQ3032" s="55"/>
      <c r="AR3032" s="55"/>
      <c r="AS3032" s="55"/>
      <c r="AT3032" s="55"/>
      <c r="AU3032" s="55"/>
      <c r="AV3032" s="55"/>
      <c r="AW3032" s="55"/>
      <c r="AX3032" s="56"/>
    </row>
    <row r="3033" spans="1:113">
      <c r="B3033" s="57"/>
    </row>
    <row r="3034" spans="1:113" ht="15" thickBot="1">
      <c r="A3034" s="61"/>
      <c r="B3034" s="49" t="s">
        <v>3</v>
      </c>
      <c r="C3034" s="40"/>
      <c r="D3034" s="40"/>
      <c r="E3034" s="40"/>
      <c r="F3034" s="40"/>
      <c r="G3034" s="40"/>
      <c r="H3034" s="40"/>
      <c r="I3034" s="40"/>
      <c r="J3034" s="40"/>
      <c r="K3034" s="40"/>
      <c r="L3034" s="48"/>
      <c r="M3034" s="48"/>
      <c r="N3034" s="48"/>
      <c r="O3034" s="48"/>
      <c r="P3034" s="40"/>
      <c r="Q3034" s="40"/>
      <c r="R3034" s="40"/>
      <c r="S3034" s="40"/>
      <c r="T3034" s="40"/>
      <c r="U3034" s="40"/>
      <c r="V3034" s="49"/>
      <c r="W3034" s="49"/>
      <c r="X3034" s="49"/>
      <c r="Y3034" s="49"/>
      <c r="Z3034" s="49"/>
      <c r="AA3034" s="49"/>
      <c r="AB3034" s="49"/>
      <c r="AC3034" s="49"/>
      <c r="AD3034" s="49"/>
      <c r="AE3034" s="49"/>
      <c r="AF3034" s="49"/>
      <c r="AG3034" s="49"/>
      <c r="AH3034" s="49"/>
      <c r="AI3034" s="49"/>
      <c r="AJ3034" s="49"/>
      <c r="AK3034" s="49"/>
      <c r="AL3034" s="49"/>
      <c r="AM3034" s="49"/>
      <c r="AN3034" s="49"/>
      <c r="AO3034" s="49"/>
      <c r="AP3034" s="49"/>
      <c r="AQ3034" s="49"/>
      <c r="AR3034" s="49"/>
      <c r="AS3034" s="49"/>
      <c r="AT3034" s="49"/>
      <c r="AU3034" s="49"/>
      <c r="AV3034" s="49"/>
      <c r="AW3034" s="49"/>
      <c r="AX3034" s="49"/>
      <c r="DI3034" s="2"/>
    </row>
    <row r="3035" spans="1:113" ht="14.25">
      <c r="A3035" s="40"/>
      <c r="B3035" s="50"/>
      <c r="C3035" s="47"/>
      <c r="D3035" s="47"/>
      <c r="E3035" s="47"/>
      <c r="F3035" s="47"/>
      <c r="G3035" s="47"/>
      <c r="H3035" s="47"/>
      <c r="I3035" s="47"/>
      <c r="J3035" s="47"/>
      <c r="K3035" s="47"/>
      <c r="L3035" s="51"/>
      <c r="M3035" s="51"/>
      <c r="N3035" s="51"/>
      <c r="O3035" s="51"/>
      <c r="P3035" s="47"/>
      <c r="Q3035" s="47"/>
      <c r="R3035" s="47"/>
      <c r="S3035" s="47"/>
      <c r="T3035" s="47"/>
      <c r="U3035" s="47"/>
      <c r="V3035" s="52"/>
      <c r="W3035" s="52"/>
      <c r="X3035" s="52"/>
      <c r="Y3035" s="52"/>
      <c r="Z3035" s="52"/>
      <c r="AA3035" s="52"/>
      <c r="AB3035" s="52"/>
      <c r="AC3035" s="52"/>
      <c r="AD3035" s="52"/>
      <c r="AE3035" s="52"/>
      <c r="AF3035" s="52"/>
      <c r="AG3035" s="52"/>
      <c r="AH3035" s="52"/>
      <c r="AI3035" s="52"/>
      <c r="AJ3035" s="52"/>
      <c r="AK3035" s="52"/>
      <c r="AL3035" s="52"/>
      <c r="AM3035" s="52"/>
      <c r="AN3035" s="52"/>
      <c r="AO3035" s="52"/>
      <c r="AP3035" s="52"/>
      <c r="AQ3035" s="52"/>
      <c r="AR3035" s="52"/>
      <c r="AS3035" s="52"/>
      <c r="AT3035" s="52"/>
      <c r="AU3035" s="52"/>
      <c r="AV3035" s="52"/>
      <c r="AW3035" s="52"/>
      <c r="AX3035" s="53"/>
    </row>
    <row r="3036" spans="1:113" ht="12" customHeight="1">
      <c r="A3036" s="40"/>
      <c r="B3036" s="157" t="s">
        <v>373</v>
      </c>
      <c r="C3036" s="158"/>
      <c r="D3036" s="158"/>
      <c r="E3036" s="158"/>
      <c r="F3036" s="158"/>
      <c r="G3036" s="158"/>
      <c r="H3036" s="158"/>
      <c r="I3036" s="158"/>
      <c r="J3036" s="158"/>
      <c r="K3036" s="158"/>
      <c r="L3036" s="158"/>
      <c r="M3036" s="158"/>
      <c r="N3036" s="158"/>
      <c r="O3036" s="158"/>
      <c r="P3036" s="158"/>
      <c r="Q3036" s="158"/>
      <c r="R3036" s="158"/>
      <c r="S3036" s="158"/>
      <c r="T3036" s="158"/>
      <c r="U3036" s="158"/>
      <c r="V3036" s="158"/>
      <c r="W3036" s="158"/>
      <c r="X3036" s="158"/>
      <c r="Y3036" s="158"/>
      <c r="Z3036" s="158"/>
      <c r="AA3036" s="158"/>
      <c r="AB3036" s="158"/>
      <c r="AC3036" s="158"/>
      <c r="AD3036" s="158"/>
      <c r="AE3036" s="158"/>
      <c r="AF3036" s="158"/>
      <c r="AG3036" s="158"/>
      <c r="AH3036" s="158"/>
      <c r="AI3036" s="158"/>
      <c r="AJ3036" s="158"/>
      <c r="AK3036" s="158"/>
      <c r="AL3036" s="158"/>
      <c r="AM3036" s="158"/>
      <c r="AN3036" s="158"/>
      <c r="AO3036" s="158"/>
      <c r="AP3036" s="158"/>
      <c r="AQ3036" s="158"/>
      <c r="AR3036" s="158"/>
      <c r="AS3036" s="158"/>
      <c r="AT3036" s="158"/>
      <c r="AU3036" s="158"/>
      <c r="AV3036" s="158"/>
      <c r="AW3036" s="158"/>
      <c r="AX3036" s="159"/>
    </row>
    <row r="3037" spans="1:113" ht="12" customHeight="1">
      <c r="A3037" s="40"/>
      <c r="B3037" s="157"/>
      <c r="C3037" s="158"/>
      <c r="D3037" s="158"/>
      <c r="E3037" s="158"/>
      <c r="F3037" s="158"/>
      <c r="G3037" s="158"/>
      <c r="H3037" s="158"/>
      <c r="I3037" s="158"/>
      <c r="J3037" s="158"/>
      <c r="K3037" s="158"/>
      <c r="L3037" s="158"/>
      <c r="M3037" s="158"/>
      <c r="N3037" s="158"/>
      <c r="O3037" s="158"/>
      <c r="P3037" s="158"/>
      <c r="Q3037" s="158"/>
      <c r="R3037" s="158"/>
      <c r="S3037" s="158"/>
      <c r="T3037" s="158"/>
      <c r="U3037" s="158"/>
      <c r="V3037" s="158"/>
      <c r="W3037" s="158"/>
      <c r="X3037" s="158"/>
      <c r="Y3037" s="158"/>
      <c r="Z3037" s="158"/>
      <c r="AA3037" s="158"/>
      <c r="AB3037" s="158"/>
      <c r="AC3037" s="158"/>
      <c r="AD3037" s="158"/>
      <c r="AE3037" s="158"/>
      <c r="AF3037" s="158"/>
      <c r="AG3037" s="158"/>
      <c r="AH3037" s="158"/>
      <c r="AI3037" s="158"/>
      <c r="AJ3037" s="158"/>
      <c r="AK3037" s="158"/>
      <c r="AL3037" s="158"/>
      <c r="AM3037" s="158"/>
      <c r="AN3037" s="158"/>
      <c r="AO3037" s="158"/>
      <c r="AP3037" s="158"/>
      <c r="AQ3037" s="158"/>
      <c r="AR3037" s="158"/>
      <c r="AS3037" s="158"/>
      <c r="AT3037" s="158"/>
      <c r="AU3037" s="158"/>
      <c r="AV3037" s="158"/>
      <c r="AW3037" s="158"/>
      <c r="AX3037" s="159"/>
    </row>
    <row r="3038" spans="1:113" ht="12" customHeight="1">
      <c r="A3038" s="40"/>
      <c r="B3038" s="157"/>
      <c r="C3038" s="158"/>
      <c r="D3038" s="158"/>
      <c r="E3038" s="158"/>
      <c r="F3038" s="158"/>
      <c r="G3038" s="158"/>
      <c r="H3038" s="158"/>
      <c r="I3038" s="158"/>
      <c r="J3038" s="158"/>
      <c r="K3038" s="158"/>
      <c r="L3038" s="158"/>
      <c r="M3038" s="158"/>
      <c r="N3038" s="158"/>
      <c r="O3038" s="158"/>
      <c r="P3038" s="158"/>
      <c r="Q3038" s="158"/>
      <c r="R3038" s="158"/>
      <c r="S3038" s="158"/>
      <c r="T3038" s="158"/>
      <c r="U3038" s="158"/>
      <c r="V3038" s="158"/>
      <c r="W3038" s="158"/>
      <c r="X3038" s="158"/>
      <c r="Y3038" s="158"/>
      <c r="Z3038" s="158"/>
      <c r="AA3038" s="158"/>
      <c r="AB3038" s="158"/>
      <c r="AC3038" s="158"/>
      <c r="AD3038" s="158"/>
      <c r="AE3038" s="158"/>
      <c r="AF3038" s="158"/>
      <c r="AG3038" s="158"/>
      <c r="AH3038" s="158"/>
      <c r="AI3038" s="158"/>
      <c r="AJ3038" s="158"/>
      <c r="AK3038" s="158"/>
      <c r="AL3038" s="158"/>
      <c r="AM3038" s="158"/>
      <c r="AN3038" s="158"/>
      <c r="AO3038" s="158"/>
      <c r="AP3038" s="158"/>
      <c r="AQ3038" s="158"/>
      <c r="AR3038" s="158"/>
      <c r="AS3038" s="158"/>
      <c r="AT3038" s="158"/>
      <c r="AU3038" s="158"/>
      <c r="AV3038" s="158"/>
      <c r="AW3038" s="158"/>
      <c r="AX3038" s="159"/>
    </row>
    <row r="3039" spans="1:113" ht="12" customHeight="1">
      <c r="A3039" s="40"/>
      <c r="B3039" s="157"/>
      <c r="C3039" s="158"/>
      <c r="D3039" s="158"/>
      <c r="E3039" s="158"/>
      <c r="F3039" s="158"/>
      <c r="G3039" s="158"/>
      <c r="H3039" s="158"/>
      <c r="I3039" s="158"/>
      <c r="J3039" s="158"/>
      <c r="K3039" s="158"/>
      <c r="L3039" s="158"/>
      <c r="M3039" s="158"/>
      <c r="N3039" s="158"/>
      <c r="O3039" s="158"/>
      <c r="P3039" s="158"/>
      <c r="Q3039" s="158"/>
      <c r="R3039" s="158"/>
      <c r="S3039" s="158"/>
      <c r="T3039" s="158"/>
      <c r="U3039" s="158"/>
      <c r="V3039" s="158"/>
      <c r="W3039" s="158"/>
      <c r="X3039" s="158"/>
      <c r="Y3039" s="158"/>
      <c r="Z3039" s="158"/>
      <c r="AA3039" s="158"/>
      <c r="AB3039" s="158"/>
      <c r="AC3039" s="158"/>
      <c r="AD3039" s="158"/>
      <c r="AE3039" s="158"/>
      <c r="AF3039" s="158"/>
      <c r="AG3039" s="158"/>
      <c r="AH3039" s="158"/>
      <c r="AI3039" s="158"/>
      <c r="AJ3039" s="158"/>
      <c r="AK3039" s="158"/>
      <c r="AL3039" s="158"/>
      <c r="AM3039" s="158"/>
      <c r="AN3039" s="158"/>
      <c r="AO3039" s="158"/>
      <c r="AP3039" s="158"/>
      <c r="AQ3039" s="158"/>
      <c r="AR3039" s="158"/>
      <c r="AS3039" s="158"/>
      <c r="AT3039" s="158"/>
      <c r="AU3039" s="158"/>
      <c r="AV3039" s="158"/>
      <c r="AW3039" s="158"/>
      <c r="AX3039" s="159"/>
      <c r="BC3039" s="3"/>
    </row>
    <row r="3040" spans="1:113" ht="12" customHeight="1">
      <c r="A3040" s="40"/>
      <c r="B3040" s="157"/>
      <c r="C3040" s="158"/>
      <c r="D3040" s="158"/>
      <c r="E3040" s="158"/>
      <c r="F3040" s="158"/>
      <c r="G3040" s="158"/>
      <c r="H3040" s="158"/>
      <c r="I3040" s="158"/>
      <c r="J3040" s="158"/>
      <c r="K3040" s="158"/>
      <c r="L3040" s="158"/>
      <c r="M3040" s="158"/>
      <c r="N3040" s="158"/>
      <c r="O3040" s="158"/>
      <c r="P3040" s="158"/>
      <c r="Q3040" s="158"/>
      <c r="R3040" s="158"/>
      <c r="S3040" s="158"/>
      <c r="T3040" s="158"/>
      <c r="U3040" s="158"/>
      <c r="V3040" s="158"/>
      <c r="W3040" s="158"/>
      <c r="X3040" s="158"/>
      <c r="Y3040" s="158"/>
      <c r="Z3040" s="158"/>
      <c r="AA3040" s="158"/>
      <c r="AB3040" s="158"/>
      <c r="AC3040" s="158"/>
      <c r="AD3040" s="158"/>
      <c r="AE3040" s="158"/>
      <c r="AF3040" s="158"/>
      <c r="AG3040" s="158"/>
      <c r="AH3040" s="158"/>
      <c r="AI3040" s="158"/>
      <c r="AJ3040" s="158"/>
      <c r="AK3040" s="158"/>
      <c r="AL3040" s="158"/>
      <c r="AM3040" s="158"/>
      <c r="AN3040" s="158"/>
      <c r="AO3040" s="158"/>
      <c r="AP3040" s="158"/>
      <c r="AQ3040" s="158"/>
      <c r="AR3040" s="158"/>
      <c r="AS3040" s="158"/>
      <c r="AT3040" s="158"/>
      <c r="AU3040" s="158"/>
      <c r="AV3040" s="158"/>
      <c r="AW3040" s="158"/>
      <c r="AX3040" s="159"/>
    </row>
    <row r="3041" spans="1:251" ht="12" customHeight="1">
      <c r="A3041" s="40"/>
      <c r="B3041" s="157"/>
      <c r="C3041" s="158"/>
      <c r="D3041" s="158"/>
      <c r="E3041" s="158"/>
      <c r="F3041" s="158"/>
      <c r="G3041" s="158"/>
      <c r="H3041" s="158"/>
      <c r="I3041" s="158"/>
      <c r="J3041" s="158"/>
      <c r="K3041" s="158"/>
      <c r="L3041" s="158"/>
      <c r="M3041" s="158"/>
      <c r="N3041" s="158"/>
      <c r="O3041" s="158"/>
      <c r="P3041" s="158"/>
      <c r="Q3041" s="158"/>
      <c r="R3041" s="158"/>
      <c r="S3041" s="158"/>
      <c r="T3041" s="158"/>
      <c r="U3041" s="158"/>
      <c r="V3041" s="158"/>
      <c r="W3041" s="158"/>
      <c r="X3041" s="158"/>
      <c r="Y3041" s="158"/>
      <c r="Z3041" s="158"/>
      <c r="AA3041" s="158"/>
      <c r="AB3041" s="158"/>
      <c r="AC3041" s="158"/>
      <c r="AD3041" s="158"/>
      <c r="AE3041" s="158"/>
      <c r="AF3041" s="158"/>
      <c r="AG3041" s="158"/>
      <c r="AH3041" s="158"/>
      <c r="AI3041" s="158"/>
      <c r="AJ3041" s="158"/>
      <c r="AK3041" s="158"/>
      <c r="AL3041" s="158"/>
      <c r="AM3041" s="158"/>
      <c r="AN3041" s="158"/>
      <c r="AO3041" s="158"/>
      <c r="AP3041" s="158"/>
      <c r="AQ3041" s="158"/>
      <c r="AR3041" s="158"/>
      <c r="AS3041" s="158"/>
      <c r="AT3041" s="158"/>
      <c r="AU3041" s="158"/>
      <c r="AV3041" s="158"/>
      <c r="AW3041" s="158"/>
      <c r="AX3041" s="159"/>
    </row>
    <row r="3042" spans="1:251" ht="12" customHeight="1">
      <c r="A3042" s="40"/>
      <c r="B3042" s="157"/>
      <c r="C3042" s="158"/>
      <c r="D3042" s="158"/>
      <c r="E3042" s="158"/>
      <c r="F3042" s="158"/>
      <c r="G3042" s="158"/>
      <c r="H3042" s="158"/>
      <c r="I3042" s="158"/>
      <c r="J3042" s="158"/>
      <c r="K3042" s="158"/>
      <c r="L3042" s="158"/>
      <c r="M3042" s="158"/>
      <c r="N3042" s="158"/>
      <c r="O3042" s="158"/>
      <c r="P3042" s="158"/>
      <c r="Q3042" s="158"/>
      <c r="R3042" s="158"/>
      <c r="S3042" s="158"/>
      <c r="T3042" s="158"/>
      <c r="U3042" s="158"/>
      <c r="V3042" s="158"/>
      <c r="W3042" s="158"/>
      <c r="X3042" s="158"/>
      <c r="Y3042" s="158"/>
      <c r="Z3042" s="158"/>
      <c r="AA3042" s="158"/>
      <c r="AB3042" s="158"/>
      <c r="AC3042" s="158"/>
      <c r="AD3042" s="158"/>
      <c r="AE3042" s="158"/>
      <c r="AF3042" s="158"/>
      <c r="AG3042" s="158"/>
      <c r="AH3042" s="158"/>
      <c r="AI3042" s="158"/>
      <c r="AJ3042" s="158"/>
      <c r="AK3042" s="158"/>
      <c r="AL3042" s="158"/>
      <c r="AM3042" s="158"/>
      <c r="AN3042" s="158"/>
      <c r="AO3042" s="158"/>
      <c r="AP3042" s="158"/>
      <c r="AQ3042" s="158"/>
      <c r="AR3042" s="158"/>
      <c r="AS3042" s="158"/>
      <c r="AT3042" s="158"/>
      <c r="AU3042" s="158"/>
      <c r="AV3042" s="158"/>
      <c r="AW3042" s="158"/>
      <c r="AX3042" s="159"/>
    </row>
    <row r="3043" spans="1:251" ht="15" thickBot="1">
      <c r="A3043" s="41"/>
      <c r="B3043" s="54"/>
      <c r="C3043" s="55"/>
      <c r="D3043" s="55"/>
      <c r="E3043" s="55"/>
      <c r="F3043" s="55"/>
      <c r="G3043" s="55"/>
      <c r="H3043" s="55"/>
      <c r="I3043" s="55"/>
      <c r="J3043" s="55"/>
      <c r="K3043" s="55"/>
      <c r="L3043" s="55"/>
      <c r="M3043" s="55"/>
      <c r="N3043" s="55"/>
      <c r="O3043" s="55"/>
      <c r="P3043" s="55"/>
      <c r="Q3043" s="55"/>
      <c r="R3043" s="55"/>
      <c r="S3043" s="55"/>
      <c r="T3043" s="55"/>
      <c r="U3043" s="55"/>
      <c r="V3043" s="55"/>
      <c r="W3043" s="55"/>
      <c r="X3043" s="55"/>
      <c r="Y3043" s="55"/>
      <c r="Z3043" s="55"/>
      <c r="AA3043" s="55"/>
      <c r="AB3043" s="55"/>
      <c r="AC3043" s="55"/>
      <c r="AD3043" s="55"/>
      <c r="AE3043" s="55"/>
      <c r="AF3043" s="55"/>
      <c r="AG3043" s="55"/>
      <c r="AH3043" s="55"/>
      <c r="AI3043" s="55"/>
      <c r="AJ3043" s="55"/>
      <c r="AK3043" s="55"/>
      <c r="AL3043" s="55"/>
      <c r="AM3043" s="55"/>
      <c r="AN3043" s="55"/>
      <c r="AO3043" s="55"/>
      <c r="AP3043" s="55"/>
      <c r="AQ3043" s="55"/>
      <c r="AR3043" s="55"/>
      <c r="AS3043" s="55"/>
      <c r="AT3043" s="55"/>
      <c r="AU3043" s="55"/>
      <c r="AV3043" s="55"/>
      <c r="AW3043" s="55"/>
      <c r="AX3043" s="56"/>
    </row>
    <row r="3044" spans="1:251">
      <c r="B3044" s="57"/>
    </row>
    <row r="3045" spans="1:251" ht="14.25">
      <c r="B3045" s="49" t="s">
        <v>4</v>
      </c>
      <c r="C3045" s="40"/>
      <c r="D3045" s="40"/>
      <c r="E3045" s="40"/>
      <c r="F3045" s="40"/>
      <c r="G3045" s="40"/>
      <c r="H3045" s="40"/>
      <c r="I3045" s="40"/>
      <c r="J3045" s="40"/>
      <c r="K3045" s="40"/>
      <c r="L3045" s="48"/>
      <c r="M3045" s="48"/>
      <c r="N3045" s="48"/>
      <c r="O3045" s="48"/>
      <c r="P3045" s="40"/>
      <c r="Q3045" s="40"/>
      <c r="R3045" s="40"/>
      <c r="S3045" s="40"/>
      <c r="T3045" s="40"/>
      <c r="U3045" s="40"/>
      <c r="V3045" s="49"/>
      <c r="W3045" s="49"/>
      <c r="X3045" s="49"/>
      <c r="Y3045" s="49"/>
      <c r="Z3045" s="49"/>
      <c r="AA3045" s="49"/>
      <c r="AB3045" s="49"/>
      <c r="AC3045" s="49"/>
      <c r="AD3045" s="49"/>
      <c r="AE3045" s="49"/>
      <c r="AF3045" s="49"/>
      <c r="AG3045" s="49"/>
      <c r="AH3045" s="49"/>
      <c r="AI3045" s="49"/>
      <c r="AJ3045" s="49"/>
      <c r="AK3045" s="49"/>
      <c r="AL3045" s="49"/>
      <c r="AM3045" s="49"/>
      <c r="AN3045" s="49"/>
      <c r="AO3045" s="49"/>
      <c r="AP3045" s="49"/>
      <c r="AQ3045" s="49"/>
      <c r="AR3045" s="49"/>
      <c r="AS3045" s="49"/>
      <c r="AT3045" s="49"/>
      <c r="AU3045" s="49"/>
      <c r="AV3045" s="49"/>
      <c r="AW3045" s="49"/>
      <c r="AX3045" s="49"/>
    </row>
    <row r="3046" spans="1:251" ht="15" thickBot="1">
      <c r="B3046" s="40"/>
      <c r="C3046" s="40"/>
      <c r="D3046" s="40"/>
      <c r="E3046" s="40"/>
      <c r="F3046" s="40"/>
      <c r="G3046" s="40"/>
      <c r="H3046" s="40"/>
      <c r="I3046" s="40"/>
      <c r="J3046" s="40"/>
      <c r="K3046" s="40"/>
      <c r="L3046" s="48"/>
      <c r="M3046" s="48"/>
      <c r="N3046" s="48"/>
      <c r="O3046" s="48"/>
      <c r="P3046" s="40"/>
      <c r="Q3046" s="40"/>
      <c r="R3046" s="40"/>
      <c r="S3046" s="40"/>
      <c r="T3046" s="40"/>
      <c r="U3046" s="40"/>
      <c r="V3046" s="49"/>
      <c r="W3046" s="49"/>
      <c r="X3046" s="49"/>
      <c r="Y3046" s="49"/>
      <c r="Z3046" s="49"/>
      <c r="AA3046" s="49"/>
      <c r="AB3046" s="49"/>
      <c r="AC3046" s="49"/>
      <c r="AD3046" s="49"/>
      <c r="AE3046" s="49"/>
      <c r="AF3046" s="49"/>
      <c r="AG3046" s="49"/>
      <c r="AH3046" s="49"/>
      <c r="AI3046" s="49"/>
      <c r="AJ3046" s="49"/>
      <c r="AK3046" s="49"/>
      <c r="AL3046" s="49"/>
      <c r="AM3046" s="49"/>
      <c r="AN3046" s="49"/>
      <c r="AO3046" s="49"/>
      <c r="AP3046" s="49"/>
      <c r="AQ3046" s="49"/>
      <c r="AR3046" s="49"/>
      <c r="AS3046" s="49"/>
      <c r="AT3046" s="49"/>
      <c r="AU3046" s="49"/>
      <c r="AV3046" s="49"/>
      <c r="AW3046" s="49"/>
      <c r="AX3046" s="58" t="s">
        <v>5</v>
      </c>
    </row>
    <row r="3047" spans="1:251" s="3" customFormat="1" ht="13.5" customHeight="1">
      <c r="A3047" s="40"/>
      <c r="B3047" s="160" t="s">
        <v>6</v>
      </c>
      <c r="C3047" s="161"/>
      <c r="D3047" s="161"/>
      <c r="E3047" s="161"/>
      <c r="F3047" s="161"/>
      <c r="G3047" s="161"/>
      <c r="H3047" s="161"/>
      <c r="I3047" s="161"/>
      <c r="J3047" s="161"/>
      <c r="K3047" s="161"/>
      <c r="L3047" s="161"/>
      <c r="M3047" s="161"/>
      <c r="N3047" s="161"/>
      <c r="O3047" s="161"/>
      <c r="P3047" s="161"/>
      <c r="Q3047" s="161"/>
      <c r="R3047" s="161"/>
      <c r="S3047" s="161"/>
      <c r="T3047" s="161"/>
      <c r="U3047" s="161"/>
      <c r="V3047" s="161"/>
      <c r="W3047" s="161"/>
      <c r="X3047" s="161"/>
      <c r="Y3047" s="161"/>
      <c r="Z3047" s="162"/>
      <c r="AA3047" s="166" t="s">
        <v>12</v>
      </c>
      <c r="AB3047" s="161"/>
      <c r="AC3047" s="161"/>
      <c r="AD3047" s="161"/>
      <c r="AE3047" s="161"/>
      <c r="AF3047" s="161"/>
      <c r="AG3047" s="161"/>
      <c r="AH3047" s="161"/>
      <c r="AI3047" s="162"/>
      <c r="AJ3047" s="166" t="s">
        <v>13</v>
      </c>
      <c r="AK3047" s="161"/>
      <c r="AL3047" s="161"/>
      <c r="AM3047" s="161"/>
      <c r="AN3047" s="161"/>
      <c r="AO3047" s="161"/>
      <c r="AP3047" s="161"/>
      <c r="AQ3047" s="161"/>
      <c r="AR3047" s="162"/>
      <c r="AS3047" s="166" t="s">
        <v>7</v>
      </c>
      <c r="AT3047" s="161"/>
      <c r="AU3047" s="161"/>
      <c r="AV3047" s="161"/>
      <c r="AW3047" s="161"/>
      <c r="AX3047" s="168"/>
      <c r="AY3047" s="39"/>
      <c r="AZ3047" s="1"/>
      <c r="BA3047" s="1"/>
      <c r="BB3047" s="1"/>
      <c r="BC3047" s="1"/>
      <c r="BD3047" s="1"/>
      <c r="BE3047" s="1"/>
      <c r="BF3047" s="1"/>
      <c r="BG3047" s="1"/>
      <c r="BH3047" s="1"/>
      <c r="BI3047" s="1"/>
      <c r="BJ3047" s="1"/>
      <c r="BK3047" s="1"/>
      <c r="BL3047" s="1"/>
      <c r="BM3047" s="1"/>
      <c r="BN3047" s="1"/>
      <c r="BO3047" s="1"/>
      <c r="BP3047" s="1"/>
      <c r="BQ3047" s="1"/>
      <c r="BR3047" s="1"/>
      <c r="BS3047" s="1"/>
      <c r="BT3047" s="1"/>
      <c r="BU3047" s="1"/>
      <c r="BV3047" s="1"/>
      <c r="BW3047" s="1"/>
      <c r="BX3047" s="1"/>
      <c r="BY3047" s="1"/>
      <c r="BZ3047" s="1"/>
      <c r="CA3047" s="1"/>
      <c r="CB3047" s="1"/>
      <c r="CC3047" s="1"/>
      <c r="CD3047" s="1"/>
      <c r="CE3047" s="1"/>
      <c r="CF3047" s="1"/>
      <c r="CG3047" s="1"/>
      <c r="CH3047" s="1"/>
      <c r="CI3047" s="1"/>
      <c r="CJ3047" s="1"/>
      <c r="CK3047" s="1"/>
      <c r="CL3047" s="1"/>
      <c r="CM3047" s="1"/>
      <c r="CN3047" s="1"/>
      <c r="CO3047" s="1"/>
      <c r="CP3047" s="1"/>
      <c r="CQ3047" s="1"/>
      <c r="CR3047" s="1"/>
      <c r="CS3047" s="1"/>
      <c r="CT3047" s="1"/>
      <c r="CU3047" s="1"/>
      <c r="CV3047" s="1"/>
      <c r="CW3047" s="1"/>
      <c r="CX3047" s="1"/>
      <c r="CY3047" s="1"/>
      <c r="CZ3047" s="1"/>
      <c r="DA3047" s="1"/>
      <c r="DB3047" s="1"/>
      <c r="DC3047" s="1"/>
      <c r="DD3047" s="1"/>
      <c r="DE3047" s="1"/>
      <c r="DF3047" s="1"/>
      <c r="DG3047" s="1"/>
      <c r="DH3047" s="1"/>
      <c r="DI3047" s="1"/>
      <c r="DJ3047" s="1"/>
      <c r="DK3047" s="1"/>
      <c r="DL3047" s="1"/>
      <c r="DM3047" s="1"/>
      <c r="DN3047" s="1"/>
      <c r="DO3047" s="1"/>
      <c r="DP3047" s="1"/>
      <c r="DQ3047" s="1"/>
      <c r="DR3047" s="1"/>
      <c r="DS3047" s="1"/>
      <c r="DT3047" s="1"/>
      <c r="DU3047" s="1"/>
      <c r="DV3047" s="1"/>
      <c r="DW3047" s="1"/>
      <c r="DX3047" s="1"/>
      <c r="DY3047" s="1"/>
      <c r="DZ3047" s="1"/>
      <c r="EA3047" s="1"/>
      <c r="EB3047" s="1"/>
      <c r="EC3047" s="1"/>
      <c r="ED3047" s="1"/>
      <c r="EE3047" s="1"/>
      <c r="EF3047" s="1"/>
      <c r="EG3047" s="1"/>
      <c r="EH3047" s="1"/>
      <c r="EI3047" s="1"/>
      <c r="EJ3047" s="1"/>
      <c r="EK3047" s="1"/>
      <c r="EL3047" s="1"/>
      <c r="EM3047" s="1"/>
      <c r="EN3047" s="1"/>
      <c r="EO3047" s="1"/>
      <c r="EP3047" s="1"/>
      <c r="EQ3047" s="1"/>
      <c r="ER3047" s="1"/>
      <c r="ES3047" s="1"/>
      <c r="ET3047" s="1"/>
      <c r="EU3047" s="1"/>
      <c r="EV3047" s="1"/>
      <c r="EW3047" s="1"/>
      <c r="EX3047" s="1"/>
      <c r="EY3047" s="1"/>
      <c r="EZ3047" s="1"/>
      <c r="FA3047" s="1"/>
      <c r="FB3047" s="1"/>
      <c r="FC3047" s="1"/>
      <c r="FD3047" s="1"/>
      <c r="FE3047" s="1"/>
      <c r="FF3047" s="1"/>
      <c r="FG3047" s="1"/>
      <c r="FH3047" s="1"/>
      <c r="FI3047" s="1"/>
      <c r="FJ3047" s="1"/>
      <c r="FK3047" s="1"/>
      <c r="FL3047" s="1"/>
      <c r="FM3047" s="1"/>
      <c r="FN3047" s="1"/>
      <c r="FO3047" s="1"/>
      <c r="FP3047" s="1"/>
      <c r="FQ3047" s="1"/>
      <c r="FR3047" s="1"/>
      <c r="FS3047" s="1"/>
      <c r="FT3047" s="1"/>
      <c r="FU3047" s="1"/>
      <c r="FV3047" s="1"/>
      <c r="FW3047" s="1"/>
      <c r="FX3047" s="1"/>
      <c r="FY3047" s="1"/>
      <c r="FZ3047" s="1"/>
      <c r="GA3047" s="1"/>
      <c r="GB3047" s="1"/>
      <c r="GC3047" s="1"/>
      <c r="GD3047" s="1"/>
      <c r="GE3047" s="1"/>
      <c r="GF3047" s="1"/>
      <c r="GG3047" s="1"/>
      <c r="GH3047" s="1"/>
      <c r="GI3047" s="1"/>
      <c r="GJ3047" s="1"/>
      <c r="GK3047" s="1"/>
      <c r="GL3047" s="1"/>
      <c r="GM3047" s="1"/>
      <c r="GN3047" s="1"/>
      <c r="GO3047" s="1"/>
      <c r="GP3047" s="1"/>
      <c r="GQ3047" s="1"/>
      <c r="GR3047" s="1"/>
      <c r="GS3047" s="1"/>
      <c r="GT3047" s="1"/>
      <c r="GU3047" s="1"/>
      <c r="GV3047" s="1"/>
      <c r="GW3047" s="1"/>
      <c r="GX3047" s="1"/>
      <c r="GY3047" s="1"/>
      <c r="GZ3047" s="1"/>
      <c r="HA3047" s="1"/>
      <c r="HB3047" s="1"/>
      <c r="HC3047" s="1"/>
      <c r="HD3047" s="1"/>
      <c r="HE3047" s="1"/>
      <c r="HF3047" s="1"/>
      <c r="HG3047" s="1"/>
      <c r="HH3047" s="1"/>
      <c r="HI3047" s="1"/>
      <c r="HJ3047" s="1"/>
      <c r="HK3047" s="1"/>
      <c r="HL3047" s="1"/>
      <c r="HM3047" s="1"/>
      <c r="HN3047" s="1"/>
      <c r="HO3047" s="1"/>
      <c r="HP3047" s="1"/>
      <c r="HQ3047" s="1"/>
      <c r="HR3047" s="1"/>
      <c r="HS3047" s="1"/>
      <c r="HT3047" s="1"/>
      <c r="HU3047" s="1"/>
      <c r="HV3047" s="1"/>
      <c r="HW3047" s="1"/>
      <c r="HX3047" s="1"/>
      <c r="HY3047" s="1"/>
      <c r="HZ3047" s="1"/>
      <c r="IA3047" s="1"/>
      <c r="IB3047" s="1"/>
      <c r="IC3047" s="1"/>
      <c r="ID3047" s="1"/>
      <c r="IE3047" s="1"/>
      <c r="IF3047" s="1"/>
      <c r="IG3047" s="1"/>
      <c r="IH3047" s="1"/>
      <c r="II3047" s="1"/>
      <c r="IJ3047" s="1"/>
      <c r="IK3047" s="1"/>
      <c r="IL3047" s="1"/>
      <c r="IM3047" s="1"/>
      <c r="IN3047" s="1"/>
      <c r="IO3047" s="1"/>
      <c r="IP3047" s="1"/>
      <c r="IQ3047" s="1"/>
    </row>
    <row r="3048" spans="1:251" s="3" customFormat="1" ht="13.5">
      <c r="A3048" s="40"/>
      <c r="B3048" s="163"/>
      <c r="C3048" s="164"/>
      <c r="D3048" s="164"/>
      <c r="E3048" s="164"/>
      <c r="F3048" s="164"/>
      <c r="G3048" s="164"/>
      <c r="H3048" s="164"/>
      <c r="I3048" s="164"/>
      <c r="J3048" s="164"/>
      <c r="K3048" s="164"/>
      <c r="L3048" s="164"/>
      <c r="M3048" s="164"/>
      <c r="N3048" s="164"/>
      <c r="O3048" s="164"/>
      <c r="P3048" s="164"/>
      <c r="Q3048" s="164"/>
      <c r="R3048" s="164"/>
      <c r="S3048" s="164"/>
      <c r="T3048" s="164"/>
      <c r="U3048" s="164"/>
      <c r="V3048" s="164"/>
      <c r="W3048" s="164"/>
      <c r="X3048" s="164"/>
      <c r="Y3048" s="164"/>
      <c r="Z3048" s="165"/>
      <c r="AA3048" s="167"/>
      <c r="AB3048" s="164"/>
      <c r="AC3048" s="164"/>
      <c r="AD3048" s="164"/>
      <c r="AE3048" s="164"/>
      <c r="AF3048" s="164"/>
      <c r="AG3048" s="164"/>
      <c r="AH3048" s="164"/>
      <c r="AI3048" s="165"/>
      <c r="AJ3048" s="167"/>
      <c r="AK3048" s="164"/>
      <c r="AL3048" s="164"/>
      <c r="AM3048" s="164"/>
      <c r="AN3048" s="164"/>
      <c r="AO3048" s="164"/>
      <c r="AP3048" s="164"/>
      <c r="AQ3048" s="164"/>
      <c r="AR3048" s="165"/>
      <c r="AS3048" s="167"/>
      <c r="AT3048" s="164"/>
      <c r="AU3048" s="164"/>
      <c r="AV3048" s="164"/>
      <c r="AW3048" s="164"/>
      <c r="AX3048" s="169"/>
      <c r="AY3048" s="39"/>
      <c r="AZ3048" s="1"/>
      <c r="BA3048" s="1"/>
      <c r="BB3048" s="4"/>
      <c r="BC3048" s="5"/>
      <c r="BE3048" s="1"/>
      <c r="BF3048" s="1"/>
      <c r="BG3048" s="1"/>
      <c r="BH3048" s="1"/>
      <c r="BI3048" s="1"/>
      <c r="BJ3048" s="1"/>
      <c r="BK3048" s="1"/>
      <c r="BL3048" s="1"/>
      <c r="BM3048" s="1"/>
      <c r="BN3048" s="1"/>
      <c r="BO3048" s="1"/>
      <c r="BP3048" s="1"/>
      <c r="BQ3048" s="1"/>
      <c r="BR3048" s="1"/>
      <c r="BS3048" s="1"/>
      <c r="BT3048" s="1"/>
      <c r="BU3048" s="1"/>
      <c r="BV3048" s="1"/>
      <c r="BW3048" s="1"/>
      <c r="BX3048" s="1"/>
      <c r="BY3048" s="1"/>
      <c r="BZ3048" s="1"/>
      <c r="CA3048" s="1"/>
      <c r="CB3048" s="1"/>
      <c r="CC3048" s="1"/>
      <c r="CD3048" s="1"/>
      <c r="CE3048" s="1"/>
      <c r="CF3048" s="1"/>
      <c r="CG3048" s="1"/>
      <c r="CH3048" s="1"/>
      <c r="CI3048" s="1"/>
      <c r="CJ3048" s="1"/>
      <c r="CK3048" s="1"/>
      <c r="CL3048" s="1"/>
      <c r="CM3048" s="1"/>
      <c r="CN3048" s="1"/>
      <c r="CO3048" s="1"/>
      <c r="CP3048" s="1"/>
      <c r="CQ3048" s="1"/>
      <c r="CR3048" s="1"/>
      <c r="CS3048" s="1"/>
      <c r="CT3048" s="1"/>
      <c r="CU3048" s="1"/>
      <c r="CV3048" s="1"/>
      <c r="CW3048" s="1"/>
      <c r="CX3048" s="1"/>
      <c r="CY3048" s="1"/>
      <c r="CZ3048" s="1"/>
      <c r="DA3048" s="1"/>
      <c r="DB3048" s="1"/>
      <c r="DC3048" s="1"/>
      <c r="DD3048" s="1"/>
      <c r="DE3048" s="1"/>
      <c r="DF3048" s="1"/>
      <c r="DG3048" s="1"/>
      <c r="DH3048" s="1"/>
      <c r="DI3048" s="1"/>
      <c r="DJ3048" s="1"/>
      <c r="DK3048" s="1"/>
      <c r="DL3048" s="1"/>
      <c r="DM3048" s="1"/>
      <c r="DN3048" s="1"/>
      <c r="DO3048" s="1"/>
      <c r="DP3048" s="1"/>
      <c r="DQ3048" s="1"/>
      <c r="DR3048" s="1"/>
      <c r="DS3048" s="1"/>
      <c r="DT3048" s="1"/>
      <c r="DU3048" s="1"/>
      <c r="DV3048" s="1"/>
      <c r="DW3048" s="1"/>
      <c r="DX3048" s="1"/>
      <c r="DY3048" s="1"/>
      <c r="DZ3048" s="1"/>
      <c r="EA3048" s="1"/>
      <c r="EB3048" s="1"/>
      <c r="EC3048" s="1"/>
      <c r="ED3048" s="1"/>
      <c r="EE3048" s="1"/>
      <c r="EF3048" s="1"/>
      <c r="EG3048" s="1"/>
      <c r="EH3048" s="1"/>
      <c r="EI3048" s="1"/>
      <c r="EJ3048" s="1"/>
      <c r="EK3048" s="1"/>
      <c r="EL3048" s="1"/>
      <c r="EM3048" s="1"/>
      <c r="EN3048" s="1"/>
      <c r="EO3048" s="1"/>
      <c r="EP3048" s="1"/>
      <c r="EQ3048" s="1"/>
      <c r="ER3048" s="1"/>
      <c r="ES3048" s="1"/>
      <c r="ET3048" s="1"/>
      <c r="EU3048" s="1"/>
      <c r="EV3048" s="1"/>
      <c r="EW3048" s="1"/>
      <c r="EX3048" s="1"/>
      <c r="EY3048" s="1"/>
      <c r="EZ3048" s="1"/>
      <c r="FA3048" s="1"/>
      <c r="FB3048" s="1"/>
      <c r="FC3048" s="1"/>
      <c r="FD3048" s="1"/>
      <c r="FE3048" s="1"/>
      <c r="FF3048" s="1"/>
      <c r="FG3048" s="1"/>
      <c r="FH3048" s="1"/>
      <c r="FI3048" s="1"/>
      <c r="FJ3048" s="1"/>
      <c r="FK3048" s="1"/>
      <c r="FL3048" s="1"/>
      <c r="FM3048" s="1"/>
      <c r="FN3048" s="1"/>
      <c r="FO3048" s="1"/>
      <c r="FP3048" s="1"/>
      <c r="FQ3048" s="1"/>
      <c r="FR3048" s="1"/>
      <c r="FS3048" s="1"/>
      <c r="FT3048" s="1"/>
      <c r="FU3048" s="1"/>
      <c r="FV3048" s="1"/>
      <c r="FW3048" s="1"/>
      <c r="FX3048" s="1"/>
      <c r="FY3048" s="1"/>
      <c r="FZ3048" s="1"/>
      <c r="GA3048" s="1"/>
      <c r="GB3048" s="1"/>
      <c r="GC3048" s="1"/>
      <c r="GD3048" s="1"/>
      <c r="GE3048" s="1"/>
      <c r="GF3048" s="1"/>
      <c r="GG3048" s="1"/>
      <c r="GH3048" s="1"/>
      <c r="GI3048" s="1"/>
      <c r="GJ3048" s="1"/>
      <c r="GK3048" s="1"/>
      <c r="GL3048" s="1"/>
      <c r="GM3048" s="1"/>
      <c r="GN3048" s="1"/>
      <c r="GO3048" s="1"/>
      <c r="GP3048" s="1"/>
      <c r="GQ3048" s="1"/>
      <c r="GR3048" s="1"/>
      <c r="GS3048" s="1"/>
      <c r="GT3048" s="1"/>
      <c r="GU3048" s="1"/>
      <c r="GV3048" s="1"/>
      <c r="GW3048" s="1"/>
      <c r="GX3048" s="1"/>
      <c r="GY3048" s="1"/>
      <c r="GZ3048" s="1"/>
      <c r="HA3048" s="1"/>
      <c r="HB3048" s="1"/>
      <c r="HC3048" s="1"/>
      <c r="HD3048" s="1"/>
      <c r="HE3048" s="1"/>
      <c r="HF3048" s="1"/>
      <c r="HG3048" s="1"/>
      <c r="HH3048" s="1"/>
      <c r="HI3048" s="1"/>
      <c r="HJ3048" s="1"/>
      <c r="HK3048" s="1"/>
      <c r="HL3048" s="1"/>
      <c r="HM3048" s="1"/>
      <c r="HN3048" s="1"/>
      <c r="HO3048" s="1"/>
      <c r="HP3048" s="1"/>
      <c r="HQ3048" s="1"/>
      <c r="HR3048" s="1"/>
      <c r="HS3048" s="1"/>
      <c r="HT3048" s="1"/>
      <c r="HU3048" s="1"/>
      <c r="HV3048" s="1"/>
      <c r="HW3048" s="1"/>
      <c r="HX3048" s="1"/>
      <c r="HY3048" s="1"/>
      <c r="HZ3048" s="1"/>
      <c r="IA3048" s="1"/>
      <c r="IB3048" s="1"/>
      <c r="IC3048" s="1"/>
      <c r="ID3048" s="1"/>
      <c r="IE3048" s="1"/>
      <c r="IF3048" s="1"/>
      <c r="IG3048" s="1"/>
      <c r="IH3048" s="1"/>
      <c r="II3048" s="1"/>
      <c r="IJ3048" s="1"/>
      <c r="IK3048" s="1"/>
      <c r="IL3048" s="1"/>
      <c r="IM3048" s="1"/>
      <c r="IN3048" s="1"/>
      <c r="IO3048" s="1"/>
      <c r="IP3048" s="1"/>
      <c r="IQ3048" s="1"/>
    </row>
    <row r="3049" spans="1:251" s="3" customFormat="1" ht="18.75" customHeight="1">
      <c r="A3049" s="40"/>
      <c r="B3049" s="59"/>
      <c r="C3049" s="148" t="s">
        <v>374</v>
      </c>
      <c r="D3049" s="149"/>
      <c r="E3049" s="149"/>
      <c r="F3049" s="149"/>
      <c r="G3049" s="149"/>
      <c r="H3049" s="149"/>
      <c r="I3049" s="149"/>
      <c r="J3049" s="149"/>
      <c r="K3049" s="149"/>
      <c r="L3049" s="149"/>
      <c r="M3049" s="149"/>
      <c r="N3049" s="149"/>
      <c r="O3049" s="149"/>
      <c r="P3049" s="149"/>
      <c r="Q3049" s="149"/>
      <c r="R3049" s="149"/>
      <c r="S3049" s="149"/>
      <c r="T3049" s="149"/>
      <c r="U3049" s="149"/>
      <c r="V3049" s="149"/>
      <c r="W3049" s="149"/>
      <c r="X3049" s="149"/>
      <c r="Y3049" s="149"/>
      <c r="Z3049" s="150"/>
      <c r="AA3049" s="151">
        <v>52470</v>
      </c>
      <c r="AB3049" s="152"/>
      <c r="AC3049" s="152"/>
      <c r="AD3049" s="152"/>
      <c r="AE3049" s="152"/>
      <c r="AF3049" s="152"/>
      <c r="AG3049" s="152"/>
      <c r="AH3049" s="152"/>
      <c r="AI3049" s="153"/>
      <c r="AJ3049" s="151">
        <v>52570</v>
      </c>
      <c r="AK3049" s="152"/>
      <c r="AL3049" s="152"/>
      <c r="AM3049" s="152"/>
      <c r="AN3049" s="152"/>
      <c r="AO3049" s="152"/>
      <c r="AP3049" s="152"/>
      <c r="AQ3049" s="152"/>
      <c r="AR3049" s="153"/>
      <c r="AS3049" s="154"/>
      <c r="AT3049" s="155"/>
      <c r="AU3049" s="155"/>
      <c r="AV3049" s="155"/>
      <c r="AW3049" s="155"/>
      <c r="AX3049" s="156"/>
      <c r="AY3049" s="39"/>
      <c r="AZ3049" s="1"/>
      <c r="BA3049" s="1"/>
      <c r="BB3049" s="1"/>
      <c r="BC3049" s="1"/>
      <c r="BD3049" s="1"/>
      <c r="BE3049" s="1"/>
      <c r="BF3049" s="1"/>
      <c r="BG3049" s="1"/>
      <c r="BH3049" s="1"/>
      <c r="BI3049" s="1"/>
      <c r="BJ3049" s="1"/>
      <c r="BK3049" s="1"/>
      <c r="BL3049" s="1"/>
      <c r="BM3049" s="1"/>
      <c r="BN3049" s="1"/>
      <c r="BO3049" s="1"/>
      <c r="BP3049" s="1"/>
      <c r="BQ3049" s="1"/>
      <c r="BR3049" s="1"/>
      <c r="BS3049" s="1"/>
      <c r="BT3049" s="1"/>
      <c r="BU3049" s="1"/>
      <c r="BV3049" s="1"/>
      <c r="BW3049" s="1"/>
      <c r="BX3049" s="1"/>
      <c r="BY3049" s="1"/>
      <c r="BZ3049" s="1"/>
      <c r="CA3049" s="1"/>
      <c r="CB3049" s="1"/>
      <c r="CC3049" s="1"/>
      <c r="CD3049" s="1"/>
      <c r="CE3049" s="1"/>
      <c r="CF3049" s="1"/>
      <c r="CG3049" s="1"/>
      <c r="CH3049" s="1"/>
      <c r="CI3049" s="1"/>
      <c r="CJ3049" s="1"/>
      <c r="CK3049" s="1"/>
      <c r="CL3049" s="1"/>
      <c r="CM3049" s="1"/>
      <c r="CN3049" s="1"/>
      <c r="CO3049" s="1"/>
      <c r="CP3049" s="1"/>
      <c r="CQ3049" s="1"/>
      <c r="CR3049" s="1"/>
      <c r="CS3049" s="1"/>
      <c r="CT3049" s="1"/>
      <c r="CU3049" s="1"/>
      <c r="CV3049" s="1"/>
      <c r="CW3049" s="1"/>
      <c r="CX3049" s="1"/>
      <c r="CY3049" s="1"/>
      <c r="CZ3049" s="1"/>
      <c r="DA3049" s="1"/>
      <c r="DB3049" s="1"/>
      <c r="DC3049" s="1"/>
      <c r="DD3049" s="1"/>
      <c r="DE3049" s="1"/>
      <c r="DF3049" s="1"/>
      <c r="DG3049" s="1"/>
      <c r="DH3049" s="1"/>
      <c r="DI3049" s="1"/>
      <c r="DJ3049" s="1"/>
      <c r="DK3049" s="1"/>
      <c r="DL3049" s="1"/>
      <c r="DM3049" s="1"/>
      <c r="DN3049" s="1"/>
      <c r="DO3049" s="1"/>
      <c r="DP3049" s="1"/>
      <c r="DQ3049" s="1"/>
      <c r="DR3049" s="1"/>
      <c r="DS3049" s="1"/>
      <c r="DT3049" s="1"/>
      <c r="DU3049" s="1"/>
      <c r="DV3049" s="1"/>
      <c r="DW3049" s="1"/>
      <c r="DX3049" s="1"/>
      <c r="DY3049" s="1"/>
      <c r="DZ3049" s="1"/>
      <c r="EA3049" s="1"/>
      <c r="EB3049" s="1"/>
      <c r="EC3049" s="1"/>
      <c r="ED3049" s="1"/>
      <c r="EE3049" s="1"/>
      <c r="EF3049" s="1"/>
      <c r="EG3049" s="1"/>
      <c r="EH3049" s="1"/>
      <c r="EI3049" s="1"/>
      <c r="EJ3049" s="1"/>
      <c r="EK3049" s="1"/>
      <c r="EL3049" s="1"/>
      <c r="EM3049" s="1"/>
      <c r="EN3049" s="1"/>
      <c r="EO3049" s="1"/>
      <c r="EP3049" s="1"/>
      <c r="EQ3049" s="1"/>
      <c r="ER3049" s="1"/>
      <c r="ES3049" s="1"/>
      <c r="ET3049" s="1"/>
      <c r="EU3049" s="1"/>
      <c r="EV3049" s="1"/>
      <c r="EW3049" s="1"/>
      <c r="EX3049" s="1"/>
      <c r="EY3049" s="1"/>
      <c r="EZ3049" s="1"/>
      <c r="FA3049" s="1"/>
      <c r="FB3049" s="1"/>
      <c r="FC3049" s="1"/>
      <c r="FD3049" s="1"/>
      <c r="FE3049" s="1"/>
      <c r="FF3049" s="1"/>
      <c r="FG3049" s="1"/>
      <c r="FH3049" s="1"/>
      <c r="FI3049" s="1"/>
      <c r="FJ3049" s="1"/>
      <c r="FK3049" s="1"/>
      <c r="FL3049" s="1"/>
      <c r="FM3049" s="1"/>
      <c r="FN3049" s="1"/>
      <c r="FO3049" s="1"/>
      <c r="FP3049" s="1"/>
      <c r="FQ3049" s="1"/>
      <c r="FR3049" s="1"/>
      <c r="FS3049" s="1"/>
      <c r="FT3049" s="1"/>
      <c r="FU3049" s="1"/>
      <c r="FV3049" s="1"/>
      <c r="FW3049" s="1"/>
      <c r="FX3049" s="1"/>
      <c r="FY3049" s="1"/>
      <c r="FZ3049" s="1"/>
      <c r="GA3049" s="1"/>
      <c r="GB3049" s="1"/>
      <c r="GC3049" s="1"/>
      <c r="GD3049" s="1"/>
      <c r="GE3049" s="1"/>
      <c r="GF3049" s="1"/>
      <c r="GG3049" s="1"/>
      <c r="GH3049" s="1"/>
      <c r="GI3049" s="1"/>
      <c r="GJ3049" s="1"/>
      <c r="GK3049" s="1"/>
      <c r="GL3049" s="1"/>
      <c r="GM3049" s="1"/>
      <c r="GN3049" s="1"/>
      <c r="GO3049" s="1"/>
      <c r="GP3049" s="1"/>
      <c r="GQ3049" s="1"/>
      <c r="GR3049" s="1"/>
      <c r="GS3049" s="1"/>
      <c r="GT3049" s="1"/>
      <c r="GU3049" s="1"/>
      <c r="GV3049" s="1"/>
      <c r="GW3049" s="1"/>
      <c r="GX3049" s="1"/>
      <c r="GY3049" s="1"/>
      <c r="GZ3049" s="1"/>
      <c r="HA3049" s="1"/>
      <c r="HB3049" s="1"/>
      <c r="HC3049" s="1"/>
      <c r="HD3049" s="1"/>
      <c r="HE3049" s="1"/>
      <c r="HF3049" s="1"/>
      <c r="HG3049" s="1"/>
      <c r="HH3049" s="1"/>
      <c r="HI3049" s="1"/>
      <c r="HJ3049" s="1"/>
      <c r="HK3049" s="1"/>
      <c r="HL3049" s="1"/>
      <c r="HM3049" s="1"/>
      <c r="HN3049" s="1"/>
      <c r="HO3049" s="1"/>
      <c r="HP3049" s="1"/>
      <c r="HQ3049" s="1"/>
      <c r="HR3049" s="1"/>
      <c r="HS3049" s="1"/>
      <c r="HT3049" s="1"/>
      <c r="HU3049" s="1"/>
      <c r="HV3049" s="1"/>
      <c r="HW3049" s="1"/>
      <c r="HX3049" s="1"/>
      <c r="HY3049" s="1"/>
      <c r="HZ3049" s="1"/>
      <c r="IA3049" s="1"/>
      <c r="IB3049" s="1"/>
      <c r="IC3049" s="1"/>
      <c r="ID3049" s="1"/>
      <c r="IE3049" s="1"/>
      <c r="IF3049" s="1"/>
      <c r="IG3049" s="1"/>
      <c r="IH3049" s="1"/>
      <c r="II3049" s="1"/>
      <c r="IJ3049" s="1"/>
      <c r="IK3049" s="1"/>
      <c r="IL3049" s="1"/>
      <c r="IM3049" s="1"/>
      <c r="IN3049" s="1"/>
      <c r="IO3049" s="1"/>
      <c r="IP3049" s="1"/>
      <c r="IQ3049" s="1"/>
    </row>
    <row r="3050" spans="1:251" s="3" customFormat="1" ht="18.75" customHeight="1">
      <c r="A3050" s="40"/>
      <c r="B3050" s="59"/>
      <c r="C3050" s="148" t="s">
        <v>375</v>
      </c>
      <c r="D3050" s="149"/>
      <c r="E3050" s="149"/>
      <c r="F3050" s="149"/>
      <c r="G3050" s="149"/>
      <c r="H3050" s="149"/>
      <c r="I3050" s="149"/>
      <c r="J3050" s="149"/>
      <c r="K3050" s="149"/>
      <c r="L3050" s="149"/>
      <c r="M3050" s="149"/>
      <c r="N3050" s="149"/>
      <c r="O3050" s="149"/>
      <c r="P3050" s="149"/>
      <c r="Q3050" s="149"/>
      <c r="R3050" s="149"/>
      <c r="S3050" s="149"/>
      <c r="T3050" s="149"/>
      <c r="U3050" s="149"/>
      <c r="V3050" s="149"/>
      <c r="W3050" s="149"/>
      <c r="X3050" s="149"/>
      <c r="Y3050" s="149"/>
      <c r="Z3050" s="150"/>
      <c r="AA3050" s="151">
        <v>0</v>
      </c>
      <c r="AB3050" s="152"/>
      <c r="AC3050" s="152"/>
      <c r="AD3050" s="152"/>
      <c r="AE3050" s="152"/>
      <c r="AF3050" s="152"/>
      <c r="AG3050" s="152"/>
      <c r="AH3050" s="152"/>
      <c r="AI3050" s="153"/>
      <c r="AJ3050" s="151">
        <v>25537</v>
      </c>
      <c r="AK3050" s="152"/>
      <c r="AL3050" s="152"/>
      <c r="AM3050" s="152"/>
      <c r="AN3050" s="152"/>
      <c r="AO3050" s="152"/>
      <c r="AP3050" s="152"/>
      <c r="AQ3050" s="152"/>
      <c r="AR3050" s="153"/>
      <c r="AS3050" s="154"/>
      <c r="AT3050" s="155"/>
      <c r="AU3050" s="155"/>
      <c r="AV3050" s="155"/>
      <c r="AW3050" s="155"/>
      <c r="AX3050" s="156"/>
      <c r="AY3050" s="39"/>
      <c r="AZ3050" s="1"/>
      <c r="BA3050" s="1"/>
      <c r="BB3050" s="1"/>
      <c r="BC3050" s="1"/>
      <c r="BD3050" s="1"/>
      <c r="BE3050" s="1"/>
      <c r="BF3050" s="1"/>
      <c r="BG3050" s="1"/>
      <c r="BH3050" s="1"/>
      <c r="BI3050" s="1"/>
      <c r="BJ3050" s="1"/>
      <c r="BK3050" s="1"/>
      <c r="BL3050" s="1"/>
      <c r="BM3050" s="1"/>
      <c r="BN3050" s="1"/>
      <c r="BO3050" s="1"/>
      <c r="BP3050" s="1"/>
      <c r="BQ3050" s="1"/>
      <c r="BR3050" s="1"/>
      <c r="BS3050" s="1"/>
      <c r="BT3050" s="1"/>
      <c r="BU3050" s="1"/>
      <c r="BV3050" s="1"/>
      <c r="BW3050" s="1"/>
      <c r="BX3050" s="1"/>
      <c r="BY3050" s="1"/>
      <c r="BZ3050" s="1"/>
      <c r="CA3050" s="1"/>
      <c r="CB3050" s="1"/>
      <c r="CC3050" s="1"/>
      <c r="CD3050" s="1"/>
      <c r="CE3050" s="1"/>
      <c r="CF3050" s="1"/>
      <c r="CG3050" s="1"/>
      <c r="CH3050" s="1"/>
      <c r="CI3050" s="1"/>
      <c r="CJ3050" s="1"/>
      <c r="CK3050" s="1"/>
      <c r="CL3050" s="1"/>
      <c r="CM3050" s="1"/>
      <c r="CN3050" s="1"/>
      <c r="CO3050" s="1"/>
      <c r="CP3050" s="1"/>
      <c r="CQ3050" s="1"/>
      <c r="CR3050" s="1"/>
      <c r="CS3050" s="1"/>
      <c r="CT3050" s="1"/>
      <c r="CU3050" s="1"/>
      <c r="CV3050" s="1"/>
      <c r="CW3050" s="1"/>
      <c r="CX3050" s="1"/>
      <c r="CY3050" s="1"/>
      <c r="CZ3050" s="1"/>
      <c r="DA3050" s="1"/>
      <c r="DB3050" s="1"/>
      <c r="DC3050" s="1"/>
      <c r="DD3050" s="1"/>
      <c r="DE3050" s="1"/>
      <c r="DF3050" s="1"/>
      <c r="DG3050" s="1"/>
      <c r="DH3050" s="1"/>
      <c r="DI3050" s="1"/>
      <c r="DJ3050" s="1"/>
      <c r="DK3050" s="1"/>
      <c r="DL3050" s="1"/>
      <c r="DM3050" s="1"/>
      <c r="DN3050" s="1"/>
      <c r="DO3050" s="1"/>
      <c r="DP3050" s="1"/>
      <c r="DQ3050" s="1"/>
      <c r="DR3050" s="1"/>
      <c r="DS3050" s="1"/>
      <c r="DT3050" s="1"/>
      <c r="DU3050" s="1"/>
      <c r="DV3050" s="1"/>
      <c r="DW3050" s="1"/>
      <c r="DX3050" s="1"/>
      <c r="DY3050" s="1"/>
      <c r="DZ3050" s="1"/>
      <c r="EA3050" s="1"/>
      <c r="EB3050" s="1"/>
      <c r="EC3050" s="1"/>
      <c r="ED3050" s="1"/>
      <c r="EE3050" s="1"/>
      <c r="EF3050" s="1"/>
      <c r="EG3050" s="1"/>
      <c r="EH3050" s="1"/>
      <c r="EI3050" s="1"/>
      <c r="EJ3050" s="1"/>
      <c r="EK3050" s="1"/>
      <c r="EL3050" s="1"/>
      <c r="EM3050" s="1"/>
      <c r="EN3050" s="1"/>
      <c r="EO3050" s="1"/>
      <c r="EP3050" s="1"/>
      <c r="EQ3050" s="1"/>
      <c r="ER3050" s="1"/>
      <c r="ES3050" s="1"/>
      <c r="ET3050" s="1"/>
      <c r="EU3050" s="1"/>
      <c r="EV3050" s="1"/>
      <c r="EW3050" s="1"/>
      <c r="EX3050" s="1"/>
      <c r="EY3050" s="1"/>
      <c r="EZ3050" s="1"/>
      <c r="FA3050" s="1"/>
      <c r="FB3050" s="1"/>
      <c r="FC3050" s="1"/>
      <c r="FD3050" s="1"/>
      <c r="FE3050" s="1"/>
      <c r="FF3050" s="1"/>
      <c r="FG3050" s="1"/>
      <c r="FH3050" s="1"/>
      <c r="FI3050" s="1"/>
      <c r="FJ3050" s="1"/>
      <c r="FK3050" s="1"/>
      <c r="FL3050" s="1"/>
      <c r="FM3050" s="1"/>
      <c r="FN3050" s="1"/>
      <c r="FO3050" s="1"/>
      <c r="FP3050" s="1"/>
      <c r="FQ3050" s="1"/>
      <c r="FR3050" s="1"/>
      <c r="FS3050" s="1"/>
      <c r="FT3050" s="1"/>
      <c r="FU3050" s="1"/>
      <c r="FV3050" s="1"/>
      <c r="FW3050" s="1"/>
      <c r="FX3050" s="1"/>
      <c r="FY3050" s="1"/>
      <c r="FZ3050" s="1"/>
      <c r="GA3050" s="1"/>
      <c r="GB3050" s="1"/>
      <c r="GC3050" s="1"/>
      <c r="GD3050" s="1"/>
      <c r="GE3050" s="1"/>
      <c r="GF3050" s="1"/>
      <c r="GG3050" s="1"/>
      <c r="GH3050" s="1"/>
      <c r="GI3050" s="1"/>
      <c r="GJ3050" s="1"/>
      <c r="GK3050" s="1"/>
      <c r="GL3050" s="1"/>
      <c r="GM3050" s="1"/>
      <c r="GN3050" s="1"/>
      <c r="GO3050" s="1"/>
      <c r="GP3050" s="1"/>
      <c r="GQ3050" s="1"/>
      <c r="GR3050" s="1"/>
      <c r="GS3050" s="1"/>
      <c r="GT3050" s="1"/>
      <c r="GU3050" s="1"/>
      <c r="GV3050" s="1"/>
      <c r="GW3050" s="1"/>
      <c r="GX3050" s="1"/>
      <c r="GY3050" s="1"/>
      <c r="GZ3050" s="1"/>
      <c r="HA3050" s="1"/>
      <c r="HB3050" s="1"/>
      <c r="HC3050" s="1"/>
      <c r="HD3050" s="1"/>
      <c r="HE3050" s="1"/>
      <c r="HF3050" s="1"/>
      <c r="HG3050" s="1"/>
      <c r="HH3050" s="1"/>
      <c r="HI3050" s="1"/>
      <c r="HJ3050" s="1"/>
      <c r="HK3050" s="1"/>
      <c r="HL3050" s="1"/>
      <c r="HM3050" s="1"/>
      <c r="HN3050" s="1"/>
      <c r="HO3050" s="1"/>
      <c r="HP3050" s="1"/>
      <c r="HQ3050" s="1"/>
      <c r="HR3050" s="1"/>
      <c r="HS3050" s="1"/>
      <c r="HT3050" s="1"/>
      <c r="HU3050" s="1"/>
      <c r="HV3050" s="1"/>
      <c r="HW3050" s="1"/>
      <c r="HX3050" s="1"/>
      <c r="HY3050" s="1"/>
      <c r="HZ3050" s="1"/>
      <c r="IA3050" s="1"/>
      <c r="IB3050" s="1"/>
      <c r="IC3050" s="1"/>
      <c r="ID3050" s="1"/>
      <c r="IE3050" s="1"/>
      <c r="IF3050" s="1"/>
      <c r="IG3050" s="1"/>
      <c r="IH3050" s="1"/>
      <c r="II3050" s="1"/>
      <c r="IJ3050" s="1"/>
      <c r="IK3050" s="1"/>
      <c r="IL3050" s="1"/>
      <c r="IM3050" s="1"/>
      <c r="IN3050" s="1"/>
      <c r="IO3050" s="1"/>
      <c r="IP3050" s="1"/>
      <c r="IQ3050" s="1"/>
    </row>
    <row r="3051" spans="1:251" s="3" customFormat="1" ht="18.75" customHeight="1">
      <c r="A3051" s="40"/>
      <c r="B3051" s="59"/>
      <c r="C3051" s="148" t="s">
        <v>376</v>
      </c>
      <c r="D3051" s="149"/>
      <c r="E3051" s="149"/>
      <c r="F3051" s="149"/>
      <c r="G3051" s="149"/>
      <c r="H3051" s="149"/>
      <c r="I3051" s="149"/>
      <c r="J3051" s="149"/>
      <c r="K3051" s="149"/>
      <c r="L3051" s="149"/>
      <c r="M3051" s="149"/>
      <c r="N3051" s="149"/>
      <c r="O3051" s="149"/>
      <c r="P3051" s="149"/>
      <c r="Q3051" s="149"/>
      <c r="R3051" s="149"/>
      <c r="S3051" s="149"/>
      <c r="T3051" s="149"/>
      <c r="U3051" s="149"/>
      <c r="V3051" s="149"/>
      <c r="W3051" s="149"/>
      <c r="X3051" s="149"/>
      <c r="Y3051" s="149"/>
      <c r="Z3051" s="150"/>
      <c r="AA3051" s="151">
        <v>3528</v>
      </c>
      <c r="AB3051" s="152"/>
      <c r="AC3051" s="152"/>
      <c r="AD3051" s="152"/>
      <c r="AE3051" s="152"/>
      <c r="AF3051" s="152"/>
      <c r="AG3051" s="152"/>
      <c r="AH3051" s="152"/>
      <c r="AI3051" s="153"/>
      <c r="AJ3051" s="151">
        <v>3765</v>
      </c>
      <c r="AK3051" s="152"/>
      <c r="AL3051" s="152"/>
      <c r="AM3051" s="152"/>
      <c r="AN3051" s="152"/>
      <c r="AO3051" s="152"/>
      <c r="AP3051" s="152"/>
      <c r="AQ3051" s="152"/>
      <c r="AR3051" s="153"/>
      <c r="AS3051" s="154"/>
      <c r="AT3051" s="155"/>
      <c r="AU3051" s="155"/>
      <c r="AV3051" s="155"/>
      <c r="AW3051" s="155"/>
      <c r="AX3051" s="156"/>
      <c r="AY3051" s="39"/>
      <c r="AZ3051" s="1"/>
      <c r="BA3051" s="1"/>
      <c r="BB3051" s="1"/>
      <c r="BC3051" s="1"/>
      <c r="BD3051" s="1"/>
      <c r="BE3051" s="1"/>
      <c r="BF3051" s="1"/>
      <c r="BG3051" s="1"/>
      <c r="BH3051" s="1"/>
      <c r="BI3051" s="1"/>
      <c r="BJ3051" s="1"/>
      <c r="BK3051" s="1"/>
      <c r="BL3051" s="1"/>
      <c r="BM3051" s="1"/>
      <c r="BN3051" s="1"/>
      <c r="BO3051" s="1"/>
      <c r="BP3051" s="1"/>
      <c r="BQ3051" s="1"/>
      <c r="BR3051" s="1"/>
      <c r="BS3051" s="1"/>
      <c r="BT3051" s="1"/>
      <c r="BU3051" s="1"/>
      <c r="BV3051" s="1"/>
      <c r="BW3051" s="1"/>
      <c r="BX3051" s="1"/>
      <c r="BY3051" s="1"/>
      <c r="BZ3051" s="1"/>
      <c r="CA3051" s="1"/>
      <c r="CB3051" s="1"/>
      <c r="CC3051" s="1"/>
      <c r="CD3051" s="1"/>
      <c r="CE3051" s="1"/>
      <c r="CF3051" s="1"/>
      <c r="CG3051" s="1"/>
      <c r="CH3051" s="1"/>
      <c r="CI3051" s="1"/>
      <c r="CJ3051" s="1"/>
      <c r="CK3051" s="1"/>
      <c r="CL3051" s="1"/>
      <c r="CM3051" s="1"/>
      <c r="CN3051" s="1"/>
      <c r="CO3051" s="1"/>
      <c r="CP3051" s="1"/>
      <c r="CQ3051" s="1"/>
      <c r="CR3051" s="1"/>
      <c r="CS3051" s="1"/>
      <c r="CT3051" s="1"/>
      <c r="CU3051" s="1"/>
      <c r="CV3051" s="1"/>
      <c r="CW3051" s="1"/>
      <c r="CX3051" s="1"/>
      <c r="CY3051" s="1"/>
      <c r="CZ3051" s="1"/>
      <c r="DA3051" s="1"/>
      <c r="DB3051" s="1"/>
      <c r="DC3051" s="1"/>
      <c r="DD3051" s="1"/>
      <c r="DE3051" s="1"/>
      <c r="DF3051" s="1"/>
      <c r="DG3051" s="1"/>
      <c r="DH3051" s="1"/>
      <c r="DI3051" s="1"/>
      <c r="DJ3051" s="1"/>
      <c r="DK3051" s="1"/>
      <c r="DL3051" s="1"/>
      <c r="DM3051" s="1"/>
      <c r="DN3051" s="1"/>
      <c r="DO3051" s="1"/>
      <c r="DP3051" s="1"/>
      <c r="DQ3051" s="1"/>
      <c r="DR3051" s="1"/>
      <c r="DS3051" s="1"/>
      <c r="DT3051" s="1"/>
      <c r="DU3051" s="1"/>
      <c r="DV3051" s="1"/>
      <c r="DW3051" s="1"/>
      <c r="DX3051" s="1"/>
      <c r="DY3051" s="1"/>
      <c r="DZ3051" s="1"/>
      <c r="EA3051" s="1"/>
      <c r="EB3051" s="1"/>
      <c r="EC3051" s="1"/>
      <c r="ED3051" s="1"/>
      <c r="EE3051" s="1"/>
      <c r="EF3051" s="1"/>
      <c r="EG3051" s="1"/>
      <c r="EH3051" s="1"/>
      <c r="EI3051" s="1"/>
      <c r="EJ3051" s="1"/>
      <c r="EK3051" s="1"/>
      <c r="EL3051" s="1"/>
      <c r="EM3051" s="1"/>
      <c r="EN3051" s="1"/>
      <c r="EO3051" s="1"/>
      <c r="EP3051" s="1"/>
      <c r="EQ3051" s="1"/>
      <c r="ER3051" s="1"/>
      <c r="ES3051" s="1"/>
      <c r="ET3051" s="1"/>
      <c r="EU3051" s="1"/>
      <c r="EV3051" s="1"/>
      <c r="EW3051" s="1"/>
      <c r="EX3051" s="1"/>
      <c r="EY3051" s="1"/>
      <c r="EZ3051" s="1"/>
      <c r="FA3051" s="1"/>
      <c r="FB3051" s="1"/>
      <c r="FC3051" s="1"/>
      <c r="FD3051" s="1"/>
      <c r="FE3051" s="1"/>
      <c r="FF3051" s="1"/>
      <c r="FG3051" s="1"/>
      <c r="FH3051" s="1"/>
      <c r="FI3051" s="1"/>
      <c r="FJ3051" s="1"/>
      <c r="FK3051" s="1"/>
      <c r="FL3051" s="1"/>
      <c r="FM3051" s="1"/>
      <c r="FN3051" s="1"/>
      <c r="FO3051" s="1"/>
      <c r="FP3051" s="1"/>
      <c r="FQ3051" s="1"/>
      <c r="FR3051" s="1"/>
      <c r="FS3051" s="1"/>
      <c r="FT3051" s="1"/>
      <c r="FU3051" s="1"/>
      <c r="FV3051" s="1"/>
      <c r="FW3051" s="1"/>
      <c r="FX3051" s="1"/>
      <c r="FY3051" s="1"/>
      <c r="FZ3051" s="1"/>
      <c r="GA3051" s="1"/>
      <c r="GB3051" s="1"/>
      <c r="GC3051" s="1"/>
      <c r="GD3051" s="1"/>
      <c r="GE3051" s="1"/>
      <c r="GF3051" s="1"/>
      <c r="GG3051" s="1"/>
      <c r="GH3051" s="1"/>
      <c r="GI3051" s="1"/>
      <c r="GJ3051" s="1"/>
      <c r="GK3051" s="1"/>
      <c r="GL3051" s="1"/>
      <c r="GM3051" s="1"/>
      <c r="GN3051" s="1"/>
      <c r="GO3051" s="1"/>
      <c r="GP3051" s="1"/>
      <c r="GQ3051" s="1"/>
      <c r="GR3051" s="1"/>
      <c r="GS3051" s="1"/>
      <c r="GT3051" s="1"/>
      <c r="GU3051" s="1"/>
      <c r="GV3051" s="1"/>
      <c r="GW3051" s="1"/>
      <c r="GX3051" s="1"/>
      <c r="GY3051" s="1"/>
      <c r="GZ3051" s="1"/>
      <c r="HA3051" s="1"/>
      <c r="HB3051" s="1"/>
      <c r="HC3051" s="1"/>
      <c r="HD3051" s="1"/>
      <c r="HE3051" s="1"/>
      <c r="HF3051" s="1"/>
      <c r="HG3051" s="1"/>
      <c r="HH3051" s="1"/>
      <c r="HI3051" s="1"/>
      <c r="HJ3051" s="1"/>
      <c r="HK3051" s="1"/>
      <c r="HL3051" s="1"/>
      <c r="HM3051" s="1"/>
      <c r="HN3051" s="1"/>
      <c r="HO3051" s="1"/>
      <c r="HP3051" s="1"/>
      <c r="HQ3051" s="1"/>
      <c r="HR3051" s="1"/>
      <c r="HS3051" s="1"/>
      <c r="HT3051" s="1"/>
      <c r="HU3051" s="1"/>
      <c r="HV3051" s="1"/>
      <c r="HW3051" s="1"/>
      <c r="HX3051" s="1"/>
      <c r="HY3051" s="1"/>
      <c r="HZ3051" s="1"/>
      <c r="IA3051" s="1"/>
      <c r="IB3051" s="1"/>
      <c r="IC3051" s="1"/>
      <c r="ID3051" s="1"/>
      <c r="IE3051" s="1"/>
      <c r="IF3051" s="1"/>
      <c r="IG3051" s="1"/>
      <c r="IH3051" s="1"/>
      <c r="II3051" s="1"/>
      <c r="IJ3051" s="1"/>
      <c r="IK3051" s="1"/>
      <c r="IL3051" s="1"/>
      <c r="IM3051" s="1"/>
      <c r="IN3051" s="1"/>
      <c r="IO3051" s="1"/>
      <c r="IP3051" s="1"/>
      <c r="IQ3051" s="1"/>
    </row>
    <row r="3052" spans="1:251" s="3" customFormat="1" ht="18.75" customHeight="1">
      <c r="A3052" s="40"/>
      <c r="B3052" s="59"/>
      <c r="C3052" s="148" t="s">
        <v>377</v>
      </c>
      <c r="D3052" s="149"/>
      <c r="E3052" s="149"/>
      <c r="F3052" s="149"/>
      <c r="G3052" s="149"/>
      <c r="H3052" s="149"/>
      <c r="I3052" s="149"/>
      <c r="J3052" s="149"/>
      <c r="K3052" s="149"/>
      <c r="L3052" s="149"/>
      <c r="M3052" s="149"/>
      <c r="N3052" s="149"/>
      <c r="O3052" s="149"/>
      <c r="P3052" s="149"/>
      <c r="Q3052" s="149"/>
      <c r="R3052" s="149"/>
      <c r="S3052" s="149"/>
      <c r="T3052" s="149"/>
      <c r="U3052" s="149"/>
      <c r="V3052" s="149"/>
      <c r="W3052" s="149"/>
      <c r="X3052" s="149"/>
      <c r="Y3052" s="149"/>
      <c r="Z3052" s="150"/>
      <c r="AA3052" s="151">
        <v>732</v>
      </c>
      <c r="AB3052" s="152"/>
      <c r="AC3052" s="152"/>
      <c r="AD3052" s="152"/>
      <c r="AE3052" s="152"/>
      <c r="AF3052" s="152"/>
      <c r="AG3052" s="152"/>
      <c r="AH3052" s="152"/>
      <c r="AI3052" s="153"/>
      <c r="AJ3052" s="151">
        <v>732</v>
      </c>
      <c r="AK3052" s="152"/>
      <c r="AL3052" s="152"/>
      <c r="AM3052" s="152"/>
      <c r="AN3052" s="152"/>
      <c r="AO3052" s="152"/>
      <c r="AP3052" s="152"/>
      <c r="AQ3052" s="152"/>
      <c r="AR3052" s="153"/>
      <c r="AS3052" s="154"/>
      <c r="AT3052" s="155"/>
      <c r="AU3052" s="155"/>
      <c r="AV3052" s="155"/>
      <c r="AW3052" s="155"/>
      <c r="AX3052" s="156"/>
      <c r="AY3052" s="39"/>
      <c r="AZ3052" s="1"/>
      <c r="BA3052" s="1"/>
      <c r="BB3052" s="1"/>
      <c r="BC3052" s="1"/>
      <c r="BD3052" s="1"/>
      <c r="BE3052" s="1"/>
      <c r="BF3052" s="1"/>
      <c r="BG3052" s="1"/>
      <c r="BH3052" s="1"/>
      <c r="BI3052" s="1"/>
      <c r="BJ3052" s="1"/>
      <c r="BK3052" s="1"/>
      <c r="BL3052" s="1"/>
      <c r="BM3052" s="1"/>
      <c r="BN3052" s="1"/>
      <c r="BO3052" s="1"/>
      <c r="BP3052" s="1"/>
      <c r="BQ3052" s="1"/>
      <c r="BR3052" s="1"/>
      <c r="BS3052" s="1"/>
      <c r="BT3052" s="1"/>
      <c r="BU3052" s="1"/>
      <c r="BV3052" s="1"/>
      <c r="BW3052" s="1"/>
      <c r="BX3052" s="1"/>
      <c r="BY3052" s="1"/>
      <c r="BZ3052" s="1"/>
      <c r="CA3052" s="1"/>
      <c r="CB3052" s="1"/>
      <c r="CC3052" s="1"/>
      <c r="CD3052" s="1"/>
      <c r="CE3052" s="1"/>
      <c r="CF3052" s="1"/>
      <c r="CG3052" s="1"/>
      <c r="CH3052" s="1"/>
      <c r="CI3052" s="1"/>
      <c r="CJ3052" s="1"/>
      <c r="CK3052" s="1"/>
      <c r="CL3052" s="1"/>
      <c r="CM3052" s="1"/>
      <c r="CN3052" s="1"/>
      <c r="CO3052" s="1"/>
      <c r="CP3052" s="1"/>
      <c r="CQ3052" s="1"/>
      <c r="CR3052" s="1"/>
      <c r="CS3052" s="1"/>
      <c r="CT3052" s="1"/>
      <c r="CU3052" s="1"/>
      <c r="CV3052" s="1"/>
      <c r="CW3052" s="1"/>
      <c r="CX3052" s="1"/>
      <c r="CY3052" s="1"/>
      <c r="CZ3052" s="1"/>
      <c r="DA3052" s="1"/>
      <c r="DB3052" s="1"/>
      <c r="DC3052" s="1"/>
      <c r="DD3052" s="1"/>
      <c r="DE3052" s="1"/>
      <c r="DF3052" s="1"/>
      <c r="DG3052" s="1"/>
      <c r="DH3052" s="1"/>
      <c r="DI3052" s="1"/>
      <c r="DJ3052" s="1"/>
      <c r="DK3052" s="1"/>
      <c r="DL3052" s="1"/>
      <c r="DM3052" s="1"/>
      <c r="DN3052" s="1"/>
      <c r="DO3052" s="1"/>
      <c r="DP3052" s="1"/>
      <c r="DQ3052" s="1"/>
      <c r="DR3052" s="1"/>
      <c r="DS3052" s="1"/>
      <c r="DT3052" s="1"/>
      <c r="DU3052" s="1"/>
      <c r="DV3052" s="1"/>
      <c r="DW3052" s="1"/>
      <c r="DX3052" s="1"/>
      <c r="DY3052" s="1"/>
      <c r="DZ3052" s="1"/>
      <c r="EA3052" s="1"/>
      <c r="EB3052" s="1"/>
      <c r="EC3052" s="1"/>
      <c r="ED3052" s="1"/>
      <c r="EE3052" s="1"/>
      <c r="EF3052" s="1"/>
      <c r="EG3052" s="1"/>
      <c r="EH3052" s="1"/>
      <c r="EI3052" s="1"/>
      <c r="EJ3052" s="1"/>
      <c r="EK3052" s="1"/>
      <c r="EL3052" s="1"/>
      <c r="EM3052" s="1"/>
      <c r="EN3052" s="1"/>
      <c r="EO3052" s="1"/>
      <c r="EP3052" s="1"/>
      <c r="EQ3052" s="1"/>
      <c r="ER3052" s="1"/>
      <c r="ES3052" s="1"/>
      <c r="ET3052" s="1"/>
      <c r="EU3052" s="1"/>
      <c r="EV3052" s="1"/>
      <c r="EW3052" s="1"/>
      <c r="EX3052" s="1"/>
      <c r="EY3052" s="1"/>
      <c r="EZ3052" s="1"/>
      <c r="FA3052" s="1"/>
      <c r="FB3052" s="1"/>
      <c r="FC3052" s="1"/>
      <c r="FD3052" s="1"/>
      <c r="FE3052" s="1"/>
      <c r="FF3052" s="1"/>
      <c r="FG3052" s="1"/>
      <c r="FH3052" s="1"/>
      <c r="FI3052" s="1"/>
      <c r="FJ3052" s="1"/>
      <c r="FK3052" s="1"/>
      <c r="FL3052" s="1"/>
      <c r="FM3052" s="1"/>
      <c r="FN3052" s="1"/>
      <c r="FO3052" s="1"/>
      <c r="FP3052" s="1"/>
      <c r="FQ3052" s="1"/>
      <c r="FR3052" s="1"/>
      <c r="FS3052" s="1"/>
      <c r="FT3052" s="1"/>
      <c r="FU3052" s="1"/>
      <c r="FV3052" s="1"/>
      <c r="FW3052" s="1"/>
      <c r="FX3052" s="1"/>
      <c r="FY3052" s="1"/>
      <c r="FZ3052" s="1"/>
      <c r="GA3052" s="1"/>
      <c r="GB3052" s="1"/>
      <c r="GC3052" s="1"/>
      <c r="GD3052" s="1"/>
      <c r="GE3052" s="1"/>
      <c r="GF3052" s="1"/>
      <c r="GG3052" s="1"/>
      <c r="GH3052" s="1"/>
      <c r="GI3052" s="1"/>
      <c r="GJ3052" s="1"/>
      <c r="GK3052" s="1"/>
      <c r="GL3052" s="1"/>
      <c r="GM3052" s="1"/>
      <c r="GN3052" s="1"/>
      <c r="GO3052" s="1"/>
      <c r="GP3052" s="1"/>
      <c r="GQ3052" s="1"/>
      <c r="GR3052" s="1"/>
      <c r="GS3052" s="1"/>
      <c r="GT3052" s="1"/>
      <c r="GU3052" s="1"/>
      <c r="GV3052" s="1"/>
      <c r="GW3052" s="1"/>
      <c r="GX3052" s="1"/>
      <c r="GY3052" s="1"/>
      <c r="GZ3052" s="1"/>
      <c r="HA3052" s="1"/>
      <c r="HB3052" s="1"/>
      <c r="HC3052" s="1"/>
      <c r="HD3052" s="1"/>
      <c r="HE3052" s="1"/>
      <c r="HF3052" s="1"/>
      <c r="HG3052" s="1"/>
      <c r="HH3052" s="1"/>
      <c r="HI3052" s="1"/>
      <c r="HJ3052" s="1"/>
      <c r="HK3052" s="1"/>
      <c r="HL3052" s="1"/>
      <c r="HM3052" s="1"/>
      <c r="HN3052" s="1"/>
      <c r="HO3052" s="1"/>
      <c r="HP3052" s="1"/>
      <c r="HQ3052" s="1"/>
      <c r="HR3052" s="1"/>
      <c r="HS3052" s="1"/>
      <c r="HT3052" s="1"/>
      <c r="HU3052" s="1"/>
      <c r="HV3052" s="1"/>
      <c r="HW3052" s="1"/>
      <c r="HX3052" s="1"/>
      <c r="HY3052" s="1"/>
      <c r="HZ3052" s="1"/>
      <c r="IA3052" s="1"/>
      <c r="IB3052" s="1"/>
      <c r="IC3052" s="1"/>
      <c r="ID3052" s="1"/>
      <c r="IE3052" s="1"/>
      <c r="IF3052" s="1"/>
      <c r="IG3052" s="1"/>
      <c r="IH3052" s="1"/>
      <c r="II3052" s="1"/>
      <c r="IJ3052" s="1"/>
      <c r="IK3052" s="1"/>
      <c r="IL3052" s="1"/>
      <c r="IM3052" s="1"/>
      <c r="IN3052" s="1"/>
      <c r="IO3052" s="1"/>
      <c r="IP3052" s="1"/>
      <c r="IQ3052" s="1"/>
    </row>
    <row r="3053" spans="1:251" s="3" customFormat="1" ht="18.75" customHeight="1" thickBot="1">
      <c r="A3053" s="41"/>
      <c r="B3053" s="132" t="s">
        <v>14</v>
      </c>
      <c r="C3053" s="133"/>
      <c r="D3053" s="133"/>
      <c r="E3053" s="133"/>
      <c r="F3053" s="133"/>
      <c r="G3053" s="133"/>
      <c r="H3053" s="133"/>
      <c r="I3053" s="133"/>
      <c r="J3053" s="133"/>
      <c r="K3053" s="133"/>
      <c r="L3053" s="133"/>
      <c r="M3053" s="133"/>
      <c r="N3053" s="133"/>
      <c r="O3053" s="133"/>
      <c r="P3053" s="133"/>
      <c r="Q3053" s="133"/>
      <c r="R3053" s="133"/>
      <c r="S3053" s="133"/>
      <c r="T3053" s="133"/>
      <c r="U3053" s="133"/>
      <c r="V3053" s="133"/>
      <c r="W3053" s="133"/>
      <c r="X3053" s="133"/>
      <c r="Y3053" s="133"/>
      <c r="Z3053" s="134"/>
      <c r="AA3053" s="135">
        <f>SUM($AA$3049:$AA$3052)</f>
        <v>56730</v>
      </c>
      <c r="AB3053" s="136"/>
      <c r="AC3053" s="136"/>
      <c r="AD3053" s="136"/>
      <c r="AE3053" s="136"/>
      <c r="AF3053" s="136"/>
      <c r="AG3053" s="136"/>
      <c r="AH3053" s="136"/>
      <c r="AI3053" s="137"/>
      <c r="AJ3053" s="135">
        <f>SUM($AJ$3049:$AJ$3052)</f>
        <v>82604</v>
      </c>
      <c r="AK3053" s="136"/>
      <c r="AL3053" s="136"/>
      <c r="AM3053" s="136"/>
      <c r="AN3053" s="136"/>
      <c r="AO3053" s="136"/>
      <c r="AP3053" s="136"/>
      <c r="AQ3053" s="136"/>
      <c r="AR3053" s="137"/>
      <c r="AS3053" s="138"/>
      <c r="AT3053" s="139"/>
      <c r="AU3053" s="139"/>
      <c r="AV3053" s="139"/>
      <c r="AW3053" s="139"/>
      <c r="AX3053" s="140"/>
      <c r="AY3053" s="39"/>
      <c r="AZ3053" s="1"/>
      <c r="BA3053" s="1"/>
      <c r="BB3053" s="1"/>
      <c r="BC3053" s="1"/>
      <c r="BD3053" s="1"/>
      <c r="BE3053" s="1"/>
      <c r="BF3053" s="1"/>
      <c r="BG3053" s="1"/>
      <c r="BH3053" s="1"/>
      <c r="BI3053" s="1"/>
      <c r="BJ3053" s="1"/>
      <c r="BK3053" s="1"/>
      <c r="BL3053" s="1"/>
      <c r="BM3053" s="1"/>
      <c r="BN3053" s="1"/>
      <c r="BO3053" s="1"/>
      <c r="BP3053" s="1"/>
      <c r="BQ3053" s="1"/>
      <c r="BR3053" s="1"/>
      <c r="BS3053" s="1"/>
      <c r="BT3053" s="1"/>
      <c r="BU3053" s="1"/>
      <c r="BV3053" s="1"/>
      <c r="BW3053" s="1"/>
      <c r="BX3053" s="1"/>
      <c r="BY3053" s="1"/>
      <c r="BZ3053" s="1"/>
      <c r="CA3053" s="1"/>
      <c r="CB3053" s="1"/>
      <c r="CC3053" s="1"/>
      <c r="CD3053" s="1"/>
      <c r="CE3053" s="1"/>
      <c r="CF3053" s="1"/>
      <c r="CG3053" s="1"/>
      <c r="CH3053" s="1"/>
      <c r="CI3053" s="1"/>
      <c r="CJ3053" s="1"/>
      <c r="CK3053" s="1"/>
      <c r="CL3053" s="1"/>
      <c r="CM3053" s="1"/>
      <c r="CN3053" s="1"/>
      <c r="CO3053" s="1"/>
      <c r="CP3053" s="1"/>
      <c r="CQ3053" s="1"/>
      <c r="CR3053" s="1"/>
      <c r="CS3053" s="1"/>
      <c r="CT3053" s="1"/>
      <c r="CU3053" s="1"/>
      <c r="CV3053" s="1"/>
      <c r="CW3053" s="1"/>
      <c r="CX3053" s="1"/>
      <c r="CY3053" s="1"/>
      <c r="CZ3053" s="1"/>
      <c r="DA3053" s="1"/>
      <c r="DB3053" s="1"/>
      <c r="DC3053" s="1"/>
      <c r="DD3053" s="1"/>
      <c r="DE3053" s="1"/>
      <c r="DF3053" s="1"/>
      <c r="DG3053" s="1"/>
      <c r="DH3053" s="1"/>
      <c r="DI3053" s="1"/>
      <c r="DJ3053" s="1"/>
      <c r="DK3053" s="1"/>
      <c r="DL3053" s="1"/>
      <c r="DM3053" s="1"/>
      <c r="DN3053" s="1"/>
      <c r="DO3053" s="1"/>
      <c r="DP3053" s="1"/>
      <c r="DQ3053" s="1"/>
      <c r="DR3053" s="1"/>
      <c r="DS3053" s="1"/>
      <c r="DT3053" s="1"/>
      <c r="DU3053" s="1"/>
      <c r="DV3053" s="1"/>
      <c r="DW3053" s="1"/>
      <c r="DX3053" s="1"/>
      <c r="DY3053" s="1"/>
      <c r="DZ3053" s="1"/>
      <c r="EA3053" s="1"/>
      <c r="EB3053" s="1"/>
      <c r="EC3053" s="1"/>
      <c r="ED3053" s="1"/>
      <c r="EE3053" s="1"/>
      <c r="EF3053" s="1"/>
      <c r="EG3053" s="1"/>
      <c r="EH3053" s="1"/>
      <c r="EI3053" s="1"/>
      <c r="EJ3053" s="1"/>
      <c r="EK3053" s="1"/>
      <c r="EL3053" s="1"/>
      <c r="EM3053" s="1"/>
      <c r="EN3053" s="1"/>
      <c r="EO3053" s="1"/>
      <c r="EP3053" s="1"/>
      <c r="EQ3053" s="1"/>
      <c r="ER3053" s="1"/>
      <c r="ES3053" s="1"/>
      <c r="ET3053" s="1"/>
      <c r="EU3053" s="1"/>
      <c r="EV3053" s="1"/>
      <c r="EW3053" s="1"/>
      <c r="EX3053" s="1"/>
      <c r="EY3053" s="1"/>
      <c r="EZ3053" s="1"/>
      <c r="FA3053" s="1"/>
      <c r="FB3053" s="1"/>
      <c r="FC3053" s="1"/>
      <c r="FD3053" s="1"/>
      <c r="FE3053" s="1"/>
      <c r="FF3053" s="1"/>
      <c r="FG3053" s="1"/>
      <c r="FH3053" s="1"/>
      <c r="FI3053" s="1"/>
      <c r="FJ3053" s="1"/>
      <c r="FK3053" s="1"/>
      <c r="FL3053" s="1"/>
      <c r="FM3053" s="1"/>
      <c r="FN3053" s="1"/>
      <c r="FO3053" s="1"/>
      <c r="FP3053" s="1"/>
      <c r="FQ3053" s="1"/>
      <c r="FR3053" s="1"/>
      <c r="FS3053" s="1"/>
      <c r="FT3053" s="1"/>
      <c r="FU3053" s="1"/>
      <c r="FV3053" s="1"/>
      <c r="FW3053" s="1"/>
      <c r="FX3053" s="1"/>
      <c r="FY3053" s="1"/>
      <c r="FZ3053" s="1"/>
      <c r="GA3053" s="1"/>
      <c r="GB3053" s="1"/>
      <c r="GC3053" s="1"/>
      <c r="GD3053" s="1"/>
      <c r="GE3053" s="1"/>
      <c r="GF3053" s="1"/>
      <c r="GG3053" s="1"/>
      <c r="GH3053" s="1"/>
      <c r="GI3053" s="1"/>
      <c r="GJ3053" s="1"/>
      <c r="GK3053" s="1"/>
      <c r="GL3053" s="1"/>
      <c r="GM3053" s="1"/>
      <c r="GN3053" s="1"/>
      <c r="GO3053" s="1"/>
      <c r="GP3053" s="1"/>
      <c r="GQ3053" s="1"/>
      <c r="GR3053" s="1"/>
      <c r="GS3053" s="1"/>
      <c r="GT3053" s="1"/>
      <c r="GU3053" s="1"/>
      <c r="GV3053" s="1"/>
      <c r="GW3053" s="1"/>
      <c r="GX3053" s="1"/>
      <c r="GY3053" s="1"/>
      <c r="GZ3053" s="1"/>
      <c r="HA3053" s="1"/>
      <c r="HB3053" s="1"/>
      <c r="HC3053" s="1"/>
      <c r="HD3053" s="1"/>
      <c r="HE3053" s="1"/>
      <c r="HF3053" s="1"/>
      <c r="HG3053" s="1"/>
      <c r="HH3053" s="1"/>
      <c r="HI3053" s="1"/>
      <c r="HJ3053" s="1"/>
      <c r="HK3053" s="1"/>
      <c r="HL3053" s="1"/>
      <c r="HM3053" s="1"/>
      <c r="HN3053" s="1"/>
      <c r="HO3053" s="1"/>
      <c r="HP3053" s="1"/>
      <c r="HQ3053" s="1"/>
      <c r="HR3053" s="1"/>
      <c r="HS3053" s="1"/>
      <c r="HT3053" s="1"/>
      <c r="HU3053" s="1"/>
      <c r="HV3053" s="1"/>
      <c r="HW3053" s="1"/>
      <c r="HX3053" s="1"/>
      <c r="HY3053" s="1"/>
      <c r="HZ3053" s="1"/>
      <c r="IA3053" s="1"/>
      <c r="IB3053" s="1"/>
      <c r="IC3053" s="1"/>
      <c r="ID3053" s="1"/>
      <c r="IE3053" s="1"/>
      <c r="IF3053" s="1"/>
      <c r="IG3053" s="1"/>
      <c r="IH3053" s="1"/>
      <c r="II3053" s="1"/>
      <c r="IJ3053" s="1"/>
      <c r="IK3053" s="1"/>
      <c r="IL3053" s="1"/>
      <c r="IM3053" s="1"/>
      <c r="IN3053" s="1"/>
      <c r="IO3053" s="1"/>
      <c r="IP3053" s="1"/>
      <c r="IQ3053" s="1"/>
    </row>
    <row r="3055" spans="1:251" ht="18.75">
      <c r="A3055" s="38" t="s">
        <v>0</v>
      </c>
      <c r="AW3055" s="44"/>
      <c r="AX3055" s="45"/>
      <c r="AY3055" s="44"/>
    </row>
    <row r="3057" spans="1:113" ht="18.75">
      <c r="B3057" s="141" t="s">
        <v>8</v>
      </c>
      <c r="C3057" s="142"/>
      <c r="D3057" s="142"/>
      <c r="E3057" s="142"/>
      <c r="F3057" s="142"/>
      <c r="G3057" s="142"/>
      <c r="H3057" s="142"/>
      <c r="I3057" s="142"/>
      <c r="J3057" s="142"/>
      <c r="K3057" s="142"/>
      <c r="L3057" s="142"/>
      <c r="M3057" s="142"/>
      <c r="N3057" s="142"/>
      <c r="O3057" s="142"/>
      <c r="P3057" s="142"/>
      <c r="Q3057" s="142"/>
      <c r="R3057" s="142"/>
      <c r="S3057" s="142"/>
      <c r="T3057" s="142"/>
      <c r="U3057" s="142"/>
      <c r="V3057" s="142"/>
      <c r="W3057" s="142"/>
      <c r="X3057" s="142"/>
      <c r="Y3057" s="142"/>
      <c r="Z3057" s="142"/>
      <c r="AA3057" s="142"/>
      <c r="AB3057" s="142"/>
      <c r="AC3057" s="142"/>
      <c r="AD3057" s="142"/>
      <c r="AE3057" s="142"/>
      <c r="AF3057" s="142"/>
      <c r="AG3057" s="142"/>
      <c r="AH3057" s="142"/>
      <c r="AI3057" s="142"/>
      <c r="AJ3057" s="142"/>
      <c r="AK3057" s="142"/>
      <c r="AL3057" s="142"/>
      <c r="AM3057" s="142"/>
      <c r="AN3057" s="142"/>
      <c r="AO3057" s="142"/>
      <c r="AP3057" s="142"/>
      <c r="AQ3057" s="142"/>
      <c r="AR3057" s="142"/>
      <c r="AS3057" s="142"/>
      <c r="AT3057" s="142"/>
      <c r="AU3057" s="142"/>
      <c r="AV3057" s="142"/>
      <c r="AW3057" s="142"/>
      <c r="AX3057" s="142"/>
    </row>
    <row r="3058" spans="1:113">
      <c r="Z3058" s="46"/>
      <c r="AD3058" s="46"/>
      <c r="AE3058" s="46"/>
      <c r="AF3058" s="46"/>
      <c r="AG3058" s="46"/>
      <c r="AH3058" s="46"/>
      <c r="AI3058" s="46"/>
      <c r="AO3058" s="46"/>
    </row>
    <row r="3059" spans="1:113" ht="13.5" thickBot="1">
      <c r="Z3059" s="46"/>
      <c r="AD3059" s="46"/>
      <c r="AE3059" s="46"/>
      <c r="AF3059" s="46"/>
      <c r="AG3059" s="46"/>
      <c r="AH3059" s="46"/>
      <c r="AI3059" s="46"/>
      <c r="AO3059" s="46"/>
      <c r="DI3059" s="2"/>
    </row>
    <row r="3060" spans="1:113" ht="24.75" customHeight="1" thickBot="1">
      <c r="B3060" s="143" t="s">
        <v>1</v>
      </c>
      <c r="C3060" s="144"/>
      <c r="D3060" s="144"/>
      <c r="E3060" s="144"/>
      <c r="F3060" s="144"/>
      <c r="G3060" s="144"/>
      <c r="H3060" s="145" t="s">
        <v>388</v>
      </c>
      <c r="I3060" s="146"/>
      <c r="J3060" s="146"/>
      <c r="K3060" s="146"/>
      <c r="L3060" s="146"/>
      <c r="M3060" s="146"/>
      <c r="N3060" s="146"/>
      <c r="O3060" s="146"/>
      <c r="P3060" s="146"/>
      <c r="Q3060" s="146"/>
      <c r="R3060" s="146"/>
      <c r="S3060" s="146"/>
      <c r="T3060" s="146"/>
      <c r="U3060" s="146"/>
      <c r="V3060" s="146"/>
      <c r="W3060" s="146"/>
      <c r="X3060" s="146"/>
      <c r="Y3060" s="146"/>
      <c r="Z3060" s="146"/>
      <c r="AA3060" s="146"/>
      <c r="AB3060" s="146"/>
      <c r="AC3060" s="146"/>
      <c r="AD3060" s="146"/>
      <c r="AE3060" s="146"/>
      <c r="AF3060" s="146"/>
      <c r="AG3060" s="146"/>
      <c r="AH3060" s="146"/>
      <c r="AI3060" s="146"/>
      <c r="AJ3060" s="146"/>
      <c r="AK3060" s="146"/>
      <c r="AL3060" s="146"/>
      <c r="AM3060" s="146"/>
      <c r="AN3060" s="146"/>
      <c r="AO3060" s="146"/>
      <c r="AP3060" s="146"/>
      <c r="AQ3060" s="146"/>
      <c r="AR3060" s="146"/>
      <c r="AS3060" s="146"/>
      <c r="AT3060" s="146"/>
      <c r="AU3060" s="146"/>
      <c r="AV3060" s="146"/>
      <c r="AW3060" s="146"/>
      <c r="AX3060" s="147"/>
      <c r="DI3060" s="2"/>
    </row>
    <row r="3061" spans="1:113" ht="14.25">
      <c r="B3061" s="47"/>
      <c r="C3061" s="47"/>
      <c r="D3061" s="47"/>
      <c r="E3061" s="47"/>
      <c r="F3061" s="47"/>
      <c r="G3061" s="47"/>
      <c r="H3061" s="40"/>
      <c r="I3061" s="40"/>
      <c r="J3061" s="40"/>
      <c r="K3061" s="40"/>
      <c r="L3061" s="48"/>
      <c r="M3061" s="48"/>
      <c r="N3061" s="48"/>
      <c r="O3061" s="48"/>
      <c r="P3061" s="40"/>
      <c r="Q3061" s="40"/>
      <c r="R3061" s="40"/>
      <c r="S3061" s="40"/>
      <c r="T3061" s="40"/>
      <c r="U3061" s="40"/>
      <c r="V3061" s="49"/>
      <c r="W3061" s="49"/>
      <c r="X3061" s="49"/>
      <c r="Y3061" s="49"/>
      <c r="Z3061" s="49"/>
      <c r="AA3061" s="49"/>
      <c r="AB3061" s="49"/>
      <c r="AC3061" s="49"/>
      <c r="AD3061" s="49"/>
      <c r="AE3061" s="49"/>
      <c r="AF3061" s="49"/>
      <c r="AG3061" s="49"/>
      <c r="AH3061" s="49"/>
      <c r="AI3061" s="49"/>
      <c r="AJ3061" s="49"/>
      <c r="AK3061" s="49"/>
      <c r="AL3061" s="49"/>
      <c r="AM3061" s="49"/>
      <c r="AN3061" s="49"/>
      <c r="AO3061" s="49"/>
      <c r="AP3061" s="49"/>
      <c r="AQ3061" s="49"/>
      <c r="AR3061" s="49"/>
      <c r="AS3061" s="49"/>
      <c r="AT3061" s="49"/>
      <c r="AU3061" s="49"/>
      <c r="AV3061" s="49"/>
      <c r="AW3061" s="49"/>
      <c r="AX3061" s="49"/>
      <c r="DI3061" s="2"/>
    </row>
    <row r="3062" spans="1:113" ht="15" thickBot="1">
      <c r="A3062" s="61"/>
      <c r="B3062" s="49" t="s">
        <v>2</v>
      </c>
      <c r="C3062" s="40"/>
      <c r="D3062" s="40"/>
      <c r="E3062" s="40"/>
      <c r="F3062" s="40"/>
      <c r="G3062" s="40"/>
      <c r="H3062" s="40"/>
      <c r="I3062" s="40"/>
      <c r="J3062" s="40"/>
      <c r="K3062" s="40"/>
      <c r="L3062" s="48"/>
      <c r="M3062" s="48"/>
      <c r="N3062" s="48"/>
      <c r="O3062" s="48"/>
      <c r="P3062" s="40"/>
      <c r="Q3062" s="40"/>
      <c r="R3062" s="40"/>
      <c r="S3062" s="40"/>
      <c r="T3062" s="40"/>
      <c r="U3062" s="40"/>
      <c r="V3062" s="49"/>
      <c r="W3062" s="49"/>
      <c r="X3062" s="49"/>
      <c r="Y3062" s="49"/>
      <c r="Z3062" s="49"/>
      <c r="AA3062" s="49"/>
      <c r="AB3062" s="49"/>
      <c r="AC3062" s="49"/>
      <c r="AD3062" s="49"/>
      <c r="AE3062" s="49"/>
      <c r="AF3062" s="49"/>
      <c r="AG3062" s="49"/>
      <c r="AH3062" s="49"/>
      <c r="AI3062" s="49"/>
      <c r="AJ3062" s="49"/>
      <c r="AK3062" s="49"/>
      <c r="AL3062" s="49"/>
      <c r="AM3062" s="49"/>
      <c r="AN3062" s="49"/>
      <c r="AO3062" s="49"/>
      <c r="AP3062" s="49"/>
      <c r="AQ3062" s="49"/>
      <c r="AR3062" s="49"/>
      <c r="AS3062" s="49"/>
      <c r="AT3062" s="49"/>
      <c r="AU3062" s="49"/>
      <c r="AV3062" s="49"/>
      <c r="AW3062" s="49"/>
      <c r="AX3062" s="49"/>
      <c r="DI3062" s="2"/>
    </row>
    <row r="3063" spans="1:113" ht="14.25">
      <c r="A3063" s="40"/>
      <c r="B3063" s="50"/>
      <c r="C3063" s="47"/>
      <c r="D3063" s="47"/>
      <c r="E3063" s="47"/>
      <c r="F3063" s="47"/>
      <c r="G3063" s="47"/>
      <c r="H3063" s="47"/>
      <c r="I3063" s="47"/>
      <c r="J3063" s="47"/>
      <c r="K3063" s="47"/>
      <c r="L3063" s="51"/>
      <c r="M3063" s="51"/>
      <c r="N3063" s="51"/>
      <c r="O3063" s="51"/>
      <c r="P3063" s="47"/>
      <c r="Q3063" s="47"/>
      <c r="R3063" s="47"/>
      <c r="S3063" s="47"/>
      <c r="T3063" s="47"/>
      <c r="U3063" s="47"/>
      <c r="V3063" s="52"/>
      <c r="W3063" s="52"/>
      <c r="X3063" s="52"/>
      <c r="Y3063" s="52"/>
      <c r="Z3063" s="52"/>
      <c r="AA3063" s="52"/>
      <c r="AB3063" s="52"/>
      <c r="AC3063" s="52"/>
      <c r="AD3063" s="52"/>
      <c r="AE3063" s="52"/>
      <c r="AF3063" s="52"/>
      <c r="AG3063" s="52"/>
      <c r="AH3063" s="52"/>
      <c r="AI3063" s="52"/>
      <c r="AJ3063" s="52"/>
      <c r="AK3063" s="52"/>
      <c r="AL3063" s="52"/>
      <c r="AM3063" s="52"/>
      <c r="AN3063" s="52"/>
      <c r="AO3063" s="52"/>
      <c r="AP3063" s="52"/>
      <c r="AQ3063" s="52"/>
      <c r="AR3063" s="52"/>
      <c r="AS3063" s="52"/>
      <c r="AT3063" s="52"/>
      <c r="AU3063" s="52"/>
      <c r="AV3063" s="52"/>
      <c r="AW3063" s="52"/>
      <c r="AX3063" s="53"/>
    </row>
    <row r="3064" spans="1:113" ht="12" customHeight="1">
      <c r="A3064" s="40"/>
      <c r="B3064" s="157" t="s">
        <v>389</v>
      </c>
      <c r="C3064" s="158"/>
      <c r="D3064" s="158"/>
      <c r="E3064" s="158"/>
      <c r="F3064" s="158"/>
      <c r="G3064" s="158"/>
      <c r="H3064" s="158"/>
      <c r="I3064" s="158"/>
      <c r="J3064" s="158"/>
      <c r="K3064" s="158"/>
      <c r="L3064" s="158"/>
      <c r="M3064" s="158"/>
      <c r="N3064" s="158"/>
      <c r="O3064" s="158"/>
      <c r="P3064" s="158"/>
      <c r="Q3064" s="158"/>
      <c r="R3064" s="158"/>
      <c r="S3064" s="158"/>
      <c r="T3064" s="158"/>
      <c r="U3064" s="158"/>
      <c r="V3064" s="158"/>
      <c r="W3064" s="158"/>
      <c r="X3064" s="158"/>
      <c r="Y3064" s="158"/>
      <c r="Z3064" s="158"/>
      <c r="AA3064" s="158"/>
      <c r="AB3064" s="158"/>
      <c r="AC3064" s="158"/>
      <c r="AD3064" s="158"/>
      <c r="AE3064" s="158"/>
      <c r="AF3064" s="158"/>
      <c r="AG3064" s="158"/>
      <c r="AH3064" s="158"/>
      <c r="AI3064" s="158"/>
      <c r="AJ3064" s="158"/>
      <c r="AK3064" s="158"/>
      <c r="AL3064" s="158"/>
      <c r="AM3064" s="158"/>
      <c r="AN3064" s="158"/>
      <c r="AO3064" s="158"/>
      <c r="AP3064" s="158"/>
      <c r="AQ3064" s="158"/>
      <c r="AR3064" s="158"/>
      <c r="AS3064" s="158"/>
      <c r="AT3064" s="158"/>
      <c r="AU3064" s="158"/>
      <c r="AV3064" s="158"/>
      <c r="AW3064" s="158"/>
      <c r="AX3064" s="159"/>
    </row>
    <row r="3065" spans="1:113" ht="12" customHeight="1">
      <c r="A3065" s="40"/>
      <c r="B3065" s="157"/>
      <c r="C3065" s="158"/>
      <c r="D3065" s="158"/>
      <c r="E3065" s="158"/>
      <c r="F3065" s="158"/>
      <c r="G3065" s="158"/>
      <c r="H3065" s="158"/>
      <c r="I3065" s="158"/>
      <c r="J3065" s="158"/>
      <c r="K3065" s="158"/>
      <c r="L3065" s="158"/>
      <c r="M3065" s="158"/>
      <c r="N3065" s="158"/>
      <c r="O3065" s="158"/>
      <c r="P3065" s="158"/>
      <c r="Q3065" s="158"/>
      <c r="R3065" s="158"/>
      <c r="S3065" s="158"/>
      <c r="T3065" s="158"/>
      <c r="U3065" s="158"/>
      <c r="V3065" s="158"/>
      <c r="W3065" s="158"/>
      <c r="X3065" s="158"/>
      <c r="Y3065" s="158"/>
      <c r="Z3065" s="158"/>
      <c r="AA3065" s="158"/>
      <c r="AB3065" s="158"/>
      <c r="AC3065" s="158"/>
      <c r="AD3065" s="158"/>
      <c r="AE3065" s="158"/>
      <c r="AF3065" s="158"/>
      <c r="AG3065" s="158"/>
      <c r="AH3065" s="158"/>
      <c r="AI3065" s="158"/>
      <c r="AJ3065" s="158"/>
      <c r="AK3065" s="158"/>
      <c r="AL3065" s="158"/>
      <c r="AM3065" s="158"/>
      <c r="AN3065" s="158"/>
      <c r="AO3065" s="158"/>
      <c r="AP3065" s="158"/>
      <c r="AQ3065" s="158"/>
      <c r="AR3065" s="158"/>
      <c r="AS3065" s="158"/>
      <c r="AT3065" s="158"/>
      <c r="AU3065" s="158"/>
      <c r="AV3065" s="158"/>
      <c r="AW3065" s="158"/>
      <c r="AX3065" s="159"/>
      <c r="BC3065" s="3"/>
    </row>
    <row r="3066" spans="1:113" ht="12" customHeight="1">
      <c r="A3066" s="40"/>
      <c r="B3066" s="157"/>
      <c r="C3066" s="158"/>
      <c r="D3066" s="158"/>
      <c r="E3066" s="158"/>
      <c r="F3066" s="158"/>
      <c r="G3066" s="158"/>
      <c r="H3066" s="158"/>
      <c r="I3066" s="158"/>
      <c r="J3066" s="158"/>
      <c r="K3066" s="158"/>
      <c r="L3066" s="158"/>
      <c r="M3066" s="158"/>
      <c r="N3066" s="158"/>
      <c r="O3066" s="158"/>
      <c r="P3066" s="158"/>
      <c r="Q3066" s="158"/>
      <c r="R3066" s="158"/>
      <c r="S3066" s="158"/>
      <c r="T3066" s="158"/>
      <c r="U3066" s="158"/>
      <c r="V3066" s="158"/>
      <c r="W3066" s="158"/>
      <c r="X3066" s="158"/>
      <c r="Y3066" s="158"/>
      <c r="Z3066" s="158"/>
      <c r="AA3066" s="158"/>
      <c r="AB3066" s="158"/>
      <c r="AC3066" s="158"/>
      <c r="AD3066" s="158"/>
      <c r="AE3066" s="158"/>
      <c r="AF3066" s="158"/>
      <c r="AG3066" s="158"/>
      <c r="AH3066" s="158"/>
      <c r="AI3066" s="158"/>
      <c r="AJ3066" s="158"/>
      <c r="AK3066" s="158"/>
      <c r="AL3066" s="158"/>
      <c r="AM3066" s="158"/>
      <c r="AN3066" s="158"/>
      <c r="AO3066" s="158"/>
      <c r="AP3066" s="158"/>
      <c r="AQ3066" s="158"/>
      <c r="AR3066" s="158"/>
      <c r="AS3066" s="158"/>
      <c r="AT3066" s="158"/>
      <c r="AU3066" s="158"/>
      <c r="AV3066" s="158"/>
      <c r="AW3066" s="158"/>
      <c r="AX3066" s="159"/>
    </row>
    <row r="3067" spans="1:113" ht="12" customHeight="1">
      <c r="A3067" s="40"/>
      <c r="B3067" s="157"/>
      <c r="C3067" s="158"/>
      <c r="D3067" s="158"/>
      <c r="E3067" s="158"/>
      <c r="F3067" s="158"/>
      <c r="G3067" s="158"/>
      <c r="H3067" s="158"/>
      <c r="I3067" s="158"/>
      <c r="J3067" s="158"/>
      <c r="K3067" s="158"/>
      <c r="L3067" s="158"/>
      <c r="M3067" s="158"/>
      <c r="N3067" s="158"/>
      <c r="O3067" s="158"/>
      <c r="P3067" s="158"/>
      <c r="Q3067" s="158"/>
      <c r="R3067" s="158"/>
      <c r="S3067" s="158"/>
      <c r="T3067" s="158"/>
      <c r="U3067" s="158"/>
      <c r="V3067" s="158"/>
      <c r="W3067" s="158"/>
      <c r="X3067" s="158"/>
      <c r="Y3067" s="158"/>
      <c r="Z3067" s="158"/>
      <c r="AA3067" s="158"/>
      <c r="AB3067" s="158"/>
      <c r="AC3067" s="158"/>
      <c r="AD3067" s="158"/>
      <c r="AE3067" s="158"/>
      <c r="AF3067" s="158"/>
      <c r="AG3067" s="158"/>
      <c r="AH3067" s="158"/>
      <c r="AI3067" s="158"/>
      <c r="AJ3067" s="158"/>
      <c r="AK3067" s="158"/>
      <c r="AL3067" s="158"/>
      <c r="AM3067" s="158"/>
      <c r="AN3067" s="158"/>
      <c r="AO3067" s="158"/>
      <c r="AP3067" s="158"/>
      <c r="AQ3067" s="158"/>
      <c r="AR3067" s="158"/>
      <c r="AS3067" s="158"/>
      <c r="AT3067" s="158"/>
      <c r="AU3067" s="158"/>
      <c r="AV3067" s="158"/>
      <c r="AW3067" s="158"/>
      <c r="AX3067" s="159"/>
    </row>
    <row r="3068" spans="1:113" ht="12" customHeight="1">
      <c r="A3068" s="40"/>
      <c r="B3068" s="157"/>
      <c r="C3068" s="158"/>
      <c r="D3068" s="158"/>
      <c r="E3068" s="158"/>
      <c r="F3068" s="158"/>
      <c r="G3068" s="158"/>
      <c r="H3068" s="158"/>
      <c r="I3068" s="158"/>
      <c r="J3068" s="158"/>
      <c r="K3068" s="158"/>
      <c r="L3068" s="158"/>
      <c r="M3068" s="158"/>
      <c r="N3068" s="158"/>
      <c r="O3068" s="158"/>
      <c r="P3068" s="158"/>
      <c r="Q3068" s="158"/>
      <c r="R3068" s="158"/>
      <c r="S3068" s="158"/>
      <c r="T3068" s="158"/>
      <c r="U3068" s="158"/>
      <c r="V3068" s="158"/>
      <c r="W3068" s="158"/>
      <c r="X3068" s="158"/>
      <c r="Y3068" s="158"/>
      <c r="Z3068" s="158"/>
      <c r="AA3068" s="158"/>
      <c r="AB3068" s="158"/>
      <c r="AC3068" s="158"/>
      <c r="AD3068" s="158"/>
      <c r="AE3068" s="158"/>
      <c r="AF3068" s="158"/>
      <c r="AG3068" s="158"/>
      <c r="AH3068" s="158"/>
      <c r="AI3068" s="158"/>
      <c r="AJ3068" s="158"/>
      <c r="AK3068" s="158"/>
      <c r="AL3068" s="158"/>
      <c r="AM3068" s="158"/>
      <c r="AN3068" s="158"/>
      <c r="AO3068" s="158"/>
      <c r="AP3068" s="158"/>
      <c r="AQ3068" s="158"/>
      <c r="AR3068" s="158"/>
      <c r="AS3068" s="158"/>
      <c r="AT3068" s="158"/>
      <c r="AU3068" s="158"/>
      <c r="AV3068" s="158"/>
      <c r="AW3068" s="158"/>
      <c r="AX3068" s="159"/>
    </row>
    <row r="3069" spans="1:113" ht="15" thickBot="1">
      <c r="A3069" s="41"/>
      <c r="B3069" s="54"/>
      <c r="C3069" s="55"/>
      <c r="D3069" s="55"/>
      <c r="E3069" s="55"/>
      <c r="F3069" s="55"/>
      <c r="G3069" s="55"/>
      <c r="H3069" s="55"/>
      <c r="I3069" s="55"/>
      <c r="J3069" s="55"/>
      <c r="K3069" s="55"/>
      <c r="L3069" s="55"/>
      <c r="M3069" s="55"/>
      <c r="N3069" s="55"/>
      <c r="O3069" s="55"/>
      <c r="P3069" s="55"/>
      <c r="Q3069" s="55"/>
      <c r="R3069" s="55"/>
      <c r="S3069" s="55"/>
      <c r="T3069" s="55"/>
      <c r="U3069" s="55"/>
      <c r="V3069" s="55"/>
      <c r="W3069" s="55"/>
      <c r="X3069" s="55"/>
      <c r="Y3069" s="55"/>
      <c r="Z3069" s="55"/>
      <c r="AA3069" s="55"/>
      <c r="AB3069" s="55"/>
      <c r="AC3069" s="55"/>
      <c r="AD3069" s="55"/>
      <c r="AE3069" s="55"/>
      <c r="AF3069" s="55"/>
      <c r="AG3069" s="55"/>
      <c r="AH3069" s="55"/>
      <c r="AI3069" s="55"/>
      <c r="AJ3069" s="55"/>
      <c r="AK3069" s="55"/>
      <c r="AL3069" s="55"/>
      <c r="AM3069" s="55"/>
      <c r="AN3069" s="55"/>
      <c r="AO3069" s="55"/>
      <c r="AP3069" s="55"/>
      <c r="AQ3069" s="55"/>
      <c r="AR3069" s="55"/>
      <c r="AS3069" s="55"/>
      <c r="AT3069" s="55"/>
      <c r="AU3069" s="55"/>
      <c r="AV3069" s="55"/>
      <c r="AW3069" s="55"/>
      <c r="AX3069" s="56"/>
    </row>
    <row r="3070" spans="1:113">
      <c r="B3070" s="57"/>
    </row>
    <row r="3071" spans="1:113" ht="15" thickBot="1">
      <c r="A3071" s="61"/>
      <c r="B3071" s="49" t="s">
        <v>3</v>
      </c>
      <c r="C3071" s="40"/>
      <c r="D3071" s="40"/>
      <c r="E3071" s="40"/>
      <c r="F3071" s="40"/>
      <c r="G3071" s="40"/>
      <c r="H3071" s="40"/>
      <c r="I3071" s="40"/>
      <c r="J3071" s="40"/>
      <c r="K3071" s="40"/>
      <c r="L3071" s="48"/>
      <c r="M3071" s="48"/>
      <c r="N3071" s="48"/>
      <c r="O3071" s="48"/>
      <c r="P3071" s="40"/>
      <c r="Q3071" s="40"/>
      <c r="R3071" s="40"/>
      <c r="S3071" s="40"/>
      <c r="T3071" s="40"/>
      <c r="U3071" s="40"/>
      <c r="V3071" s="49"/>
      <c r="W3071" s="49"/>
      <c r="X3071" s="49"/>
      <c r="Y3071" s="49"/>
      <c r="Z3071" s="49"/>
      <c r="AA3071" s="49"/>
      <c r="AB3071" s="49"/>
      <c r="AC3071" s="49"/>
      <c r="AD3071" s="49"/>
      <c r="AE3071" s="49"/>
      <c r="AF3071" s="49"/>
      <c r="AG3071" s="49"/>
      <c r="AH3071" s="49"/>
      <c r="AI3071" s="49"/>
      <c r="AJ3071" s="49"/>
      <c r="AK3071" s="49"/>
      <c r="AL3071" s="49"/>
      <c r="AM3071" s="49"/>
      <c r="AN3071" s="49"/>
      <c r="AO3071" s="49"/>
      <c r="AP3071" s="49"/>
      <c r="AQ3071" s="49"/>
      <c r="AR3071" s="49"/>
      <c r="AS3071" s="49"/>
      <c r="AT3071" s="49"/>
      <c r="AU3071" s="49"/>
      <c r="AV3071" s="49"/>
      <c r="AW3071" s="49"/>
      <c r="AX3071" s="49"/>
      <c r="DI3071" s="2"/>
    </row>
    <row r="3072" spans="1:113" ht="14.25">
      <c r="A3072" s="40"/>
      <c r="B3072" s="50"/>
      <c r="C3072" s="47"/>
      <c r="D3072" s="47"/>
      <c r="E3072" s="47"/>
      <c r="F3072" s="47"/>
      <c r="G3072" s="47"/>
      <c r="H3072" s="47"/>
      <c r="I3072" s="47"/>
      <c r="J3072" s="47"/>
      <c r="K3072" s="47"/>
      <c r="L3072" s="51"/>
      <c r="M3072" s="51"/>
      <c r="N3072" s="51"/>
      <c r="O3072" s="51"/>
      <c r="P3072" s="47"/>
      <c r="Q3072" s="47"/>
      <c r="R3072" s="47"/>
      <c r="S3072" s="47"/>
      <c r="T3072" s="47"/>
      <c r="U3072" s="47"/>
      <c r="V3072" s="52"/>
      <c r="W3072" s="52"/>
      <c r="X3072" s="52"/>
      <c r="Y3072" s="52"/>
      <c r="Z3072" s="52"/>
      <c r="AA3072" s="52"/>
      <c r="AB3072" s="52"/>
      <c r="AC3072" s="52"/>
      <c r="AD3072" s="52"/>
      <c r="AE3072" s="52"/>
      <c r="AF3072" s="52"/>
      <c r="AG3072" s="52"/>
      <c r="AH3072" s="52"/>
      <c r="AI3072" s="52"/>
      <c r="AJ3072" s="52"/>
      <c r="AK3072" s="52"/>
      <c r="AL3072" s="52"/>
      <c r="AM3072" s="52"/>
      <c r="AN3072" s="52"/>
      <c r="AO3072" s="52"/>
      <c r="AP3072" s="52"/>
      <c r="AQ3072" s="52"/>
      <c r="AR3072" s="52"/>
      <c r="AS3072" s="52"/>
      <c r="AT3072" s="52"/>
      <c r="AU3072" s="52"/>
      <c r="AV3072" s="52"/>
      <c r="AW3072" s="52"/>
      <c r="AX3072" s="53"/>
    </row>
    <row r="3073" spans="1:55" ht="12" customHeight="1">
      <c r="A3073" s="40"/>
      <c r="B3073" s="157" t="s">
        <v>582</v>
      </c>
      <c r="C3073" s="158"/>
      <c r="D3073" s="158"/>
      <c r="E3073" s="158"/>
      <c r="F3073" s="158"/>
      <c r="G3073" s="158"/>
      <c r="H3073" s="158"/>
      <c r="I3073" s="158"/>
      <c r="J3073" s="158"/>
      <c r="K3073" s="158"/>
      <c r="L3073" s="158"/>
      <c r="M3073" s="158"/>
      <c r="N3073" s="158"/>
      <c r="O3073" s="158"/>
      <c r="P3073" s="158"/>
      <c r="Q3073" s="158"/>
      <c r="R3073" s="158"/>
      <c r="S3073" s="158"/>
      <c r="T3073" s="158"/>
      <c r="U3073" s="158"/>
      <c r="V3073" s="158"/>
      <c r="W3073" s="158"/>
      <c r="X3073" s="158"/>
      <c r="Y3073" s="158"/>
      <c r="Z3073" s="158"/>
      <c r="AA3073" s="158"/>
      <c r="AB3073" s="158"/>
      <c r="AC3073" s="158"/>
      <c r="AD3073" s="158"/>
      <c r="AE3073" s="158"/>
      <c r="AF3073" s="158"/>
      <c r="AG3073" s="158"/>
      <c r="AH3073" s="158"/>
      <c r="AI3073" s="158"/>
      <c r="AJ3073" s="158"/>
      <c r="AK3073" s="158"/>
      <c r="AL3073" s="158"/>
      <c r="AM3073" s="158"/>
      <c r="AN3073" s="158"/>
      <c r="AO3073" s="158"/>
      <c r="AP3073" s="158"/>
      <c r="AQ3073" s="158"/>
      <c r="AR3073" s="158"/>
      <c r="AS3073" s="158"/>
      <c r="AT3073" s="158"/>
      <c r="AU3073" s="158"/>
      <c r="AV3073" s="158"/>
      <c r="AW3073" s="158"/>
      <c r="AX3073" s="159"/>
    </row>
    <row r="3074" spans="1:55" ht="12" customHeight="1">
      <c r="A3074" s="40"/>
      <c r="B3074" s="157"/>
      <c r="C3074" s="158"/>
      <c r="D3074" s="158"/>
      <c r="E3074" s="158"/>
      <c r="F3074" s="158"/>
      <c r="G3074" s="158"/>
      <c r="H3074" s="158"/>
      <c r="I3074" s="158"/>
      <c r="J3074" s="158"/>
      <c r="K3074" s="158"/>
      <c r="L3074" s="158"/>
      <c r="M3074" s="158"/>
      <c r="N3074" s="158"/>
      <c r="O3074" s="158"/>
      <c r="P3074" s="158"/>
      <c r="Q3074" s="158"/>
      <c r="R3074" s="158"/>
      <c r="S3074" s="158"/>
      <c r="T3074" s="158"/>
      <c r="U3074" s="158"/>
      <c r="V3074" s="158"/>
      <c r="W3074" s="158"/>
      <c r="X3074" s="158"/>
      <c r="Y3074" s="158"/>
      <c r="Z3074" s="158"/>
      <c r="AA3074" s="158"/>
      <c r="AB3074" s="158"/>
      <c r="AC3074" s="158"/>
      <c r="AD3074" s="158"/>
      <c r="AE3074" s="158"/>
      <c r="AF3074" s="158"/>
      <c r="AG3074" s="158"/>
      <c r="AH3074" s="158"/>
      <c r="AI3074" s="158"/>
      <c r="AJ3074" s="158"/>
      <c r="AK3074" s="158"/>
      <c r="AL3074" s="158"/>
      <c r="AM3074" s="158"/>
      <c r="AN3074" s="158"/>
      <c r="AO3074" s="158"/>
      <c r="AP3074" s="158"/>
      <c r="AQ3074" s="158"/>
      <c r="AR3074" s="158"/>
      <c r="AS3074" s="158"/>
      <c r="AT3074" s="158"/>
      <c r="AU3074" s="158"/>
      <c r="AV3074" s="158"/>
      <c r="AW3074" s="158"/>
      <c r="AX3074" s="159"/>
    </row>
    <row r="3075" spans="1:55" ht="12" customHeight="1">
      <c r="A3075" s="40"/>
      <c r="B3075" s="157"/>
      <c r="C3075" s="158"/>
      <c r="D3075" s="158"/>
      <c r="E3075" s="158"/>
      <c r="F3075" s="158"/>
      <c r="G3075" s="158"/>
      <c r="H3075" s="158"/>
      <c r="I3075" s="158"/>
      <c r="J3075" s="158"/>
      <c r="K3075" s="158"/>
      <c r="L3075" s="158"/>
      <c r="M3075" s="158"/>
      <c r="N3075" s="158"/>
      <c r="O3075" s="158"/>
      <c r="P3075" s="158"/>
      <c r="Q3075" s="158"/>
      <c r="R3075" s="158"/>
      <c r="S3075" s="158"/>
      <c r="T3075" s="158"/>
      <c r="U3075" s="158"/>
      <c r="V3075" s="158"/>
      <c r="W3075" s="158"/>
      <c r="X3075" s="158"/>
      <c r="Y3075" s="158"/>
      <c r="Z3075" s="158"/>
      <c r="AA3075" s="158"/>
      <c r="AB3075" s="158"/>
      <c r="AC3075" s="158"/>
      <c r="AD3075" s="158"/>
      <c r="AE3075" s="158"/>
      <c r="AF3075" s="158"/>
      <c r="AG3075" s="158"/>
      <c r="AH3075" s="158"/>
      <c r="AI3075" s="158"/>
      <c r="AJ3075" s="158"/>
      <c r="AK3075" s="158"/>
      <c r="AL3075" s="158"/>
      <c r="AM3075" s="158"/>
      <c r="AN3075" s="158"/>
      <c r="AO3075" s="158"/>
      <c r="AP3075" s="158"/>
      <c r="AQ3075" s="158"/>
      <c r="AR3075" s="158"/>
      <c r="AS3075" s="158"/>
      <c r="AT3075" s="158"/>
      <c r="AU3075" s="158"/>
      <c r="AV3075" s="158"/>
      <c r="AW3075" s="158"/>
      <c r="AX3075" s="159"/>
    </row>
    <row r="3076" spans="1:55" ht="12" customHeight="1">
      <c r="A3076" s="40"/>
      <c r="B3076" s="157"/>
      <c r="C3076" s="158"/>
      <c r="D3076" s="158"/>
      <c r="E3076" s="158"/>
      <c r="F3076" s="158"/>
      <c r="G3076" s="158"/>
      <c r="H3076" s="158"/>
      <c r="I3076" s="158"/>
      <c r="J3076" s="158"/>
      <c r="K3076" s="158"/>
      <c r="L3076" s="158"/>
      <c r="M3076" s="158"/>
      <c r="N3076" s="158"/>
      <c r="O3076" s="158"/>
      <c r="P3076" s="158"/>
      <c r="Q3076" s="158"/>
      <c r="R3076" s="158"/>
      <c r="S3076" s="158"/>
      <c r="T3076" s="158"/>
      <c r="U3076" s="158"/>
      <c r="V3076" s="158"/>
      <c r="W3076" s="158"/>
      <c r="X3076" s="158"/>
      <c r="Y3076" s="158"/>
      <c r="Z3076" s="158"/>
      <c r="AA3076" s="158"/>
      <c r="AB3076" s="158"/>
      <c r="AC3076" s="158"/>
      <c r="AD3076" s="158"/>
      <c r="AE3076" s="158"/>
      <c r="AF3076" s="158"/>
      <c r="AG3076" s="158"/>
      <c r="AH3076" s="158"/>
      <c r="AI3076" s="158"/>
      <c r="AJ3076" s="158"/>
      <c r="AK3076" s="158"/>
      <c r="AL3076" s="158"/>
      <c r="AM3076" s="158"/>
      <c r="AN3076" s="158"/>
      <c r="AO3076" s="158"/>
      <c r="AP3076" s="158"/>
      <c r="AQ3076" s="158"/>
      <c r="AR3076" s="158"/>
      <c r="AS3076" s="158"/>
      <c r="AT3076" s="158"/>
      <c r="AU3076" s="158"/>
      <c r="AV3076" s="158"/>
      <c r="AW3076" s="158"/>
      <c r="AX3076" s="159"/>
    </row>
    <row r="3077" spans="1:55" ht="12" customHeight="1">
      <c r="A3077" s="40"/>
      <c r="B3077" s="157"/>
      <c r="C3077" s="158"/>
      <c r="D3077" s="158"/>
      <c r="E3077" s="158"/>
      <c r="F3077" s="158"/>
      <c r="G3077" s="158"/>
      <c r="H3077" s="158"/>
      <c r="I3077" s="158"/>
      <c r="J3077" s="158"/>
      <c r="K3077" s="158"/>
      <c r="L3077" s="158"/>
      <c r="M3077" s="158"/>
      <c r="N3077" s="158"/>
      <c r="O3077" s="158"/>
      <c r="P3077" s="158"/>
      <c r="Q3077" s="158"/>
      <c r="R3077" s="158"/>
      <c r="S3077" s="158"/>
      <c r="T3077" s="158"/>
      <c r="U3077" s="158"/>
      <c r="V3077" s="158"/>
      <c r="W3077" s="158"/>
      <c r="X3077" s="158"/>
      <c r="Y3077" s="158"/>
      <c r="Z3077" s="158"/>
      <c r="AA3077" s="158"/>
      <c r="AB3077" s="158"/>
      <c r="AC3077" s="158"/>
      <c r="AD3077" s="158"/>
      <c r="AE3077" s="158"/>
      <c r="AF3077" s="158"/>
      <c r="AG3077" s="158"/>
      <c r="AH3077" s="158"/>
      <c r="AI3077" s="158"/>
      <c r="AJ3077" s="158"/>
      <c r="AK3077" s="158"/>
      <c r="AL3077" s="158"/>
      <c r="AM3077" s="158"/>
      <c r="AN3077" s="158"/>
      <c r="AO3077" s="158"/>
      <c r="AP3077" s="158"/>
      <c r="AQ3077" s="158"/>
      <c r="AR3077" s="158"/>
      <c r="AS3077" s="158"/>
      <c r="AT3077" s="158"/>
      <c r="AU3077" s="158"/>
      <c r="AV3077" s="158"/>
      <c r="AW3077" s="158"/>
      <c r="AX3077" s="159"/>
    </row>
    <row r="3078" spans="1:55" ht="12" customHeight="1">
      <c r="A3078" s="40"/>
      <c r="B3078" s="157"/>
      <c r="C3078" s="158"/>
      <c r="D3078" s="158"/>
      <c r="E3078" s="158"/>
      <c r="F3078" s="158"/>
      <c r="G3078" s="158"/>
      <c r="H3078" s="158"/>
      <c r="I3078" s="158"/>
      <c r="J3078" s="158"/>
      <c r="K3078" s="158"/>
      <c r="L3078" s="158"/>
      <c r="M3078" s="158"/>
      <c r="N3078" s="158"/>
      <c r="O3078" s="158"/>
      <c r="P3078" s="158"/>
      <c r="Q3078" s="158"/>
      <c r="R3078" s="158"/>
      <c r="S3078" s="158"/>
      <c r="T3078" s="158"/>
      <c r="U3078" s="158"/>
      <c r="V3078" s="158"/>
      <c r="W3078" s="158"/>
      <c r="X3078" s="158"/>
      <c r="Y3078" s="158"/>
      <c r="Z3078" s="158"/>
      <c r="AA3078" s="158"/>
      <c r="AB3078" s="158"/>
      <c r="AC3078" s="158"/>
      <c r="AD3078" s="158"/>
      <c r="AE3078" s="158"/>
      <c r="AF3078" s="158"/>
      <c r="AG3078" s="158"/>
      <c r="AH3078" s="158"/>
      <c r="AI3078" s="158"/>
      <c r="AJ3078" s="158"/>
      <c r="AK3078" s="158"/>
      <c r="AL3078" s="158"/>
      <c r="AM3078" s="158"/>
      <c r="AN3078" s="158"/>
      <c r="AO3078" s="158"/>
      <c r="AP3078" s="158"/>
      <c r="AQ3078" s="158"/>
      <c r="AR3078" s="158"/>
      <c r="AS3078" s="158"/>
      <c r="AT3078" s="158"/>
      <c r="AU3078" s="158"/>
      <c r="AV3078" s="158"/>
      <c r="AW3078" s="158"/>
      <c r="AX3078" s="159"/>
    </row>
    <row r="3079" spans="1:55" ht="12" customHeight="1">
      <c r="A3079" s="40"/>
      <c r="B3079" s="157"/>
      <c r="C3079" s="158"/>
      <c r="D3079" s="158"/>
      <c r="E3079" s="158"/>
      <c r="F3079" s="158"/>
      <c r="G3079" s="158"/>
      <c r="H3079" s="158"/>
      <c r="I3079" s="158"/>
      <c r="J3079" s="158"/>
      <c r="K3079" s="158"/>
      <c r="L3079" s="158"/>
      <c r="M3079" s="158"/>
      <c r="N3079" s="158"/>
      <c r="O3079" s="158"/>
      <c r="P3079" s="158"/>
      <c r="Q3079" s="158"/>
      <c r="R3079" s="158"/>
      <c r="S3079" s="158"/>
      <c r="T3079" s="158"/>
      <c r="U3079" s="158"/>
      <c r="V3079" s="158"/>
      <c r="W3079" s="158"/>
      <c r="X3079" s="158"/>
      <c r="Y3079" s="158"/>
      <c r="Z3079" s="158"/>
      <c r="AA3079" s="158"/>
      <c r="AB3079" s="158"/>
      <c r="AC3079" s="158"/>
      <c r="AD3079" s="158"/>
      <c r="AE3079" s="158"/>
      <c r="AF3079" s="158"/>
      <c r="AG3079" s="158"/>
      <c r="AH3079" s="158"/>
      <c r="AI3079" s="158"/>
      <c r="AJ3079" s="158"/>
      <c r="AK3079" s="158"/>
      <c r="AL3079" s="158"/>
      <c r="AM3079" s="158"/>
      <c r="AN3079" s="158"/>
      <c r="AO3079" s="158"/>
      <c r="AP3079" s="158"/>
      <c r="AQ3079" s="158"/>
      <c r="AR3079" s="158"/>
      <c r="AS3079" s="158"/>
      <c r="AT3079" s="158"/>
      <c r="AU3079" s="158"/>
      <c r="AV3079" s="158"/>
      <c r="AW3079" s="158"/>
      <c r="AX3079" s="159"/>
    </row>
    <row r="3080" spans="1:55" ht="12" customHeight="1">
      <c r="A3080" s="40"/>
      <c r="B3080" s="157"/>
      <c r="C3080" s="158"/>
      <c r="D3080" s="158"/>
      <c r="E3080" s="158"/>
      <c r="F3080" s="158"/>
      <c r="G3080" s="158"/>
      <c r="H3080" s="158"/>
      <c r="I3080" s="158"/>
      <c r="J3080" s="158"/>
      <c r="K3080" s="158"/>
      <c r="L3080" s="158"/>
      <c r="M3080" s="158"/>
      <c r="N3080" s="158"/>
      <c r="O3080" s="158"/>
      <c r="P3080" s="158"/>
      <c r="Q3080" s="158"/>
      <c r="R3080" s="158"/>
      <c r="S3080" s="158"/>
      <c r="T3080" s="158"/>
      <c r="U3080" s="158"/>
      <c r="V3080" s="158"/>
      <c r="W3080" s="158"/>
      <c r="X3080" s="158"/>
      <c r="Y3080" s="158"/>
      <c r="Z3080" s="158"/>
      <c r="AA3080" s="158"/>
      <c r="AB3080" s="158"/>
      <c r="AC3080" s="158"/>
      <c r="AD3080" s="158"/>
      <c r="AE3080" s="158"/>
      <c r="AF3080" s="158"/>
      <c r="AG3080" s="158"/>
      <c r="AH3080" s="158"/>
      <c r="AI3080" s="158"/>
      <c r="AJ3080" s="158"/>
      <c r="AK3080" s="158"/>
      <c r="AL3080" s="158"/>
      <c r="AM3080" s="158"/>
      <c r="AN3080" s="158"/>
      <c r="AO3080" s="158"/>
      <c r="AP3080" s="158"/>
      <c r="AQ3080" s="158"/>
      <c r="AR3080" s="158"/>
      <c r="AS3080" s="158"/>
      <c r="AT3080" s="158"/>
      <c r="AU3080" s="158"/>
      <c r="AV3080" s="158"/>
      <c r="AW3080" s="158"/>
      <c r="AX3080" s="159"/>
    </row>
    <row r="3081" spans="1:55" ht="12" customHeight="1">
      <c r="A3081" s="40"/>
      <c r="B3081" s="157"/>
      <c r="C3081" s="158"/>
      <c r="D3081" s="158"/>
      <c r="E3081" s="158"/>
      <c r="F3081" s="158"/>
      <c r="G3081" s="158"/>
      <c r="H3081" s="158"/>
      <c r="I3081" s="158"/>
      <c r="J3081" s="158"/>
      <c r="K3081" s="158"/>
      <c r="L3081" s="158"/>
      <c r="M3081" s="158"/>
      <c r="N3081" s="158"/>
      <c r="O3081" s="158"/>
      <c r="P3081" s="158"/>
      <c r="Q3081" s="158"/>
      <c r="R3081" s="158"/>
      <c r="S3081" s="158"/>
      <c r="T3081" s="158"/>
      <c r="U3081" s="158"/>
      <c r="V3081" s="158"/>
      <c r="W3081" s="158"/>
      <c r="X3081" s="158"/>
      <c r="Y3081" s="158"/>
      <c r="Z3081" s="158"/>
      <c r="AA3081" s="158"/>
      <c r="AB3081" s="158"/>
      <c r="AC3081" s="158"/>
      <c r="AD3081" s="158"/>
      <c r="AE3081" s="158"/>
      <c r="AF3081" s="158"/>
      <c r="AG3081" s="158"/>
      <c r="AH3081" s="158"/>
      <c r="AI3081" s="158"/>
      <c r="AJ3081" s="158"/>
      <c r="AK3081" s="158"/>
      <c r="AL3081" s="158"/>
      <c r="AM3081" s="158"/>
      <c r="AN3081" s="158"/>
      <c r="AO3081" s="158"/>
      <c r="AP3081" s="158"/>
      <c r="AQ3081" s="158"/>
      <c r="AR3081" s="158"/>
      <c r="AS3081" s="158"/>
      <c r="AT3081" s="158"/>
      <c r="AU3081" s="158"/>
      <c r="AV3081" s="158"/>
      <c r="AW3081" s="158"/>
      <c r="AX3081" s="159"/>
    </row>
    <row r="3082" spans="1:55" ht="12" customHeight="1">
      <c r="A3082" s="40"/>
      <c r="B3082" s="157"/>
      <c r="C3082" s="158"/>
      <c r="D3082" s="158"/>
      <c r="E3082" s="158"/>
      <c r="F3082" s="158"/>
      <c r="G3082" s="158"/>
      <c r="H3082" s="158"/>
      <c r="I3082" s="158"/>
      <c r="J3082" s="158"/>
      <c r="K3082" s="158"/>
      <c r="L3082" s="158"/>
      <c r="M3082" s="158"/>
      <c r="N3082" s="158"/>
      <c r="O3082" s="158"/>
      <c r="P3082" s="158"/>
      <c r="Q3082" s="158"/>
      <c r="R3082" s="158"/>
      <c r="S3082" s="158"/>
      <c r="T3082" s="158"/>
      <c r="U3082" s="158"/>
      <c r="V3082" s="158"/>
      <c r="W3082" s="158"/>
      <c r="X3082" s="158"/>
      <c r="Y3082" s="158"/>
      <c r="Z3082" s="158"/>
      <c r="AA3082" s="158"/>
      <c r="AB3082" s="158"/>
      <c r="AC3082" s="158"/>
      <c r="AD3082" s="158"/>
      <c r="AE3082" s="158"/>
      <c r="AF3082" s="158"/>
      <c r="AG3082" s="158"/>
      <c r="AH3082" s="158"/>
      <c r="AI3082" s="158"/>
      <c r="AJ3082" s="158"/>
      <c r="AK3082" s="158"/>
      <c r="AL3082" s="158"/>
      <c r="AM3082" s="158"/>
      <c r="AN3082" s="158"/>
      <c r="AO3082" s="158"/>
      <c r="AP3082" s="158"/>
      <c r="AQ3082" s="158"/>
      <c r="AR3082" s="158"/>
      <c r="AS3082" s="158"/>
      <c r="AT3082" s="158"/>
      <c r="AU3082" s="158"/>
      <c r="AV3082" s="158"/>
      <c r="AW3082" s="158"/>
      <c r="AX3082" s="159"/>
      <c r="BC3082" s="3"/>
    </row>
    <row r="3083" spans="1:55" ht="12" customHeight="1">
      <c r="A3083" s="40"/>
      <c r="B3083" s="157"/>
      <c r="C3083" s="158"/>
      <c r="D3083" s="158"/>
      <c r="E3083" s="158"/>
      <c r="F3083" s="158"/>
      <c r="G3083" s="158"/>
      <c r="H3083" s="158"/>
      <c r="I3083" s="158"/>
      <c r="J3083" s="158"/>
      <c r="K3083" s="158"/>
      <c r="L3083" s="158"/>
      <c r="M3083" s="158"/>
      <c r="N3083" s="158"/>
      <c r="O3083" s="158"/>
      <c r="P3083" s="158"/>
      <c r="Q3083" s="158"/>
      <c r="R3083" s="158"/>
      <c r="S3083" s="158"/>
      <c r="T3083" s="158"/>
      <c r="U3083" s="158"/>
      <c r="V3083" s="158"/>
      <c r="W3083" s="158"/>
      <c r="X3083" s="158"/>
      <c r="Y3083" s="158"/>
      <c r="Z3083" s="158"/>
      <c r="AA3083" s="158"/>
      <c r="AB3083" s="158"/>
      <c r="AC3083" s="158"/>
      <c r="AD3083" s="158"/>
      <c r="AE3083" s="158"/>
      <c r="AF3083" s="158"/>
      <c r="AG3083" s="158"/>
      <c r="AH3083" s="158"/>
      <c r="AI3083" s="158"/>
      <c r="AJ3083" s="158"/>
      <c r="AK3083" s="158"/>
      <c r="AL3083" s="158"/>
      <c r="AM3083" s="158"/>
      <c r="AN3083" s="158"/>
      <c r="AO3083" s="158"/>
      <c r="AP3083" s="158"/>
      <c r="AQ3083" s="158"/>
      <c r="AR3083" s="158"/>
      <c r="AS3083" s="158"/>
      <c r="AT3083" s="158"/>
      <c r="AU3083" s="158"/>
      <c r="AV3083" s="158"/>
      <c r="AW3083" s="158"/>
      <c r="AX3083" s="159"/>
    </row>
    <row r="3084" spans="1:55" ht="12" customHeight="1">
      <c r="A3084" s="40"/>
      <c r="B3084" s="157"/>
      <c r="C3084" s="158"/>
      <c r="D3084" s="158"/>
      <c r="E3084" s="158"/>
      <c r="F3084" s="158"/>
      <c r="G3084" s="158"/>
      <c r="H3084" s="158"/>
      <c r="I3084" s="158"/>
      <c r="J3084" s="158"/>
      <c r="K3084" s="158"/>
      <c r="L3084" s="158"/>
      <c r="M3084" s="158"/>
      <c r="N3084" s="158"/>
      <c r="O3084" s="158"/>
      <c r="P3084" s="158"/>
      <c r="Q3084" s="158"/>
      <c r="R3084" s="158"/>
      <c r="S3084" s="158"/>
      <c r="T3084" s="158"/>
      <c r="U3084" s="158"/>
      <c r="V3084" s="158"/>
      <c r="W3084" s="158"/>
      <c r="X3084" s="158"/>
      <c r="Y3084" s="158"/>
      <c r="Z3084" s="158"/>
      <c r="AA3084" s="158"/>
      <c r="AB3084" s="158"/>
      <c r="AC3084" s="158"/>
      <c r="AD3084" s="158"/>
      <c r="AE3084" s="158"/>
      <c r="AF3084" s="158"/>
      <c r="AG3084" s="158"/>
      <c r="AH3084" s="158"/>
      <c r="AI3084" s="158"/>
      <c r="AJ3084" s="158"/>
      <c r="AK3084" s="158"/>
      <c r="AL3084" s="158"/>
      <c r="AM3084" s="158"/>
      <c r="AN3084" s="158"/>
      <c r="AO3084" s="158"/>
      <c r="AP3084" s="158"/>
      <c r="AQ3084" s="158"/>
      <c r="AR3084" s="158"/>
      <c r="AS3084" s="158"/>
      <c r="AT3084" s="158"/>
      <c r="AU3084" s="158"/>
      <c r="AV3084" s="158"/>
      <c r="AW3084" s="158"/>
      <c r="AX3084" s="159"/>
    </row>
    <row r="3085" spans="1:55" ht="12" customHeight="1">
      <c r="A3085" s="40"/>
      <c r="B3085" s="157"/>
      <c r="C3085" s="158"/>
      <c r="D3085" s="158"/>
      <c r="E3085" s="158"/>
      <c r="F3085" s="158"/>
      <c r="G3085" s="158"/>
      <c r="H3085" s="158"/>
      <c r="I3085" s="158"/>
      <c r="J3085" s="158"/>
      <c r="K3085" s="158"/>
      <c r="L3085" s="158"/>
      <c r="M3085" s="158"/>
      <c r="N3085" s="158"/>
      <c r="O3085" s="158"/>
      <c r="P3085" s="158"/>
      <c r="Q3085" s="158"/>
      <c r="R3085" s="158"/>
      <c r="S3085" s="158"/>
      <c r="T3085" s="158"/>
      <c r="U3085" s="158"/>
      <c r="V3085" s="158"/>
      <c r="W3085" s="158"/>
      <c r="X3085" s="158"/>
      <c r="Y3085" s="158"/>
      <c r="Z3085" s="158"/>
      <c r="AA3085" s="158"/>
      <c r="AB3085" s="158"/>
      <c r="AC3085" s="158"/>
      <c r="AD3085" s="158"/>
      <c r="AE3085" s="158"/>
      <c r="AF3085" s="158"/>
      <c r="AG3085" s="158"/>
      <c r="AH3085" s="158"/>
      <c r="AI3085" s="158"/>
      <c r="AJ3085" s="158"/>
      <c r="AK3085" s="158"/>
      <c r="AL3085" s="158"/>
      <c r="AM3085" s="158"/>
      <c r="AN3085" s="158"/>
      <c r="AO3085" s="158"/>
      <c r="AP3085" s="158"/>
      <c r="AQ3085" s="158"/>
      <c r="AR3085" s="158"/>
      <c r="AS3085" s="158"/>
      <c r="AT3085" s="158"/>
      <c r="AU3085" s="158"/>
      <c r="AV3085" s="158"/>
      <c r="AW3085" s="158"/>
      <c r="AX3085" s="159"/>
    </row>
    <row r="3086" spans="1:55" ht="15" thickBot="1">
      <c r="A3086" s="41"/>
      <c r="B3086" s="54"/>
      <c r="C3086" s="55"/>
      <c r="D3086" s="55"/>
      <c r="E3086" s="55"/>
      <c r="F3086" s="55"/>
      <c r="G3086" s="55"/>
      <c r="H3086" s="55"/>
      <c r="I3086" s="55"/>
      <c r="J3086" s="55"/>
      <c r="K3086" s="55"/>
      <c r="L3086" s="55"/>
      <c r="M3086" s="55"/>
      <c r="N3086" s="55"/>
      <c r="O3086" s="55"/>
      <c r="P3086" s="55"/>
      <c r="Q3086" s="55"/>
      <c r="R3086" s="55"/>
      <c r="S3086" s="55"/>
      <c r="T3086" s="55"/>
      <c r="U3086" s="55"/>
      <c r="V3086" s="55"/>
      <c r="W3086" s="55"/>
      <c r="X3086" s="55"/>
      <c r="Y3086" s="55"/>
      <c r="Z3086" s="55"/>
      <c r="AA3086" s="55"/>
      <c r="AB3086" s="55"/>
      <c r="AC3086" s="55"/>
      <c r="AD3086" s="55"/>
      <c r="AE3086" s="55"/>
      <c r="AF3086" s="55"/>
      <c r="AG3086" s="55"/>
      <c r="AH3086" s="55"/>
      <c r="AI3086" s="55"/>
      <c r="AJ3086" s="55"/>
      <c r="AK3086" s="55"/>
      <c r="AL3086" s="55"/>
      <c r="AM3086" s="55"/>
      <c r="AN3086" s="55"/>
      <c r="AO3086" s="55"/>
      <c r="AP3086" s="55"/>
      <c r="AQ3086" s="55"/>
      <c r="AR3086" s="55"/>
      <c r="AS3086" s="55"/>
      <c r="AT3086" s="55"/>
      <c r="AU3086" s="55"/>
      <c r="AV3086" s="55"/>
      <c r="AW3086" s="55"/>
      <c r="AX3086" s="56"/>
    </row>
    <row r="3087" spans="1:55">
      <c r="B3087" s="57"/>
    </row>
    <row r="3088" spans="1:55" ht="14.25">
      <c r="B3088" s="49" t="s">
        <v>4</v>
      </c>
      <c r="C3088" s="40"/>
      <c r="D3088" s="40"/>
      <c r="E3088" s="40"/>
      <c r="F3088" s="40"/>
      <c r="G3088" s="40"/>
      <c r="H3088" s="40"/>
      <c r="I3088" s="40"/>
      <c r="J3088" s="40"/>
      <c r="K3088" s="40"/>
      <c r="L3088" s="48"/>
      <c r="M3088" s="48"/>
      <c r="N3088" s="48"/>
      <c r="O3088" s="48"/>
      <c r="P3088" s="40"/>
      <c r="Q3088" s="40"/>
      <c r="R3088" s="40"/>
      <c r="S3088" s="40"/>
      <c r="T3088" s="40"/>
      <c r="U3088" s="40"/>
      <c r="V3088" s="49"/>
      <c r="W3088" s="49"/>
      <c r="X3088" s="49"/>
      <c r="Y3088" s="49"/>
      <c r="Z3088" s="49"/>
      <c r="AA3088" s="49"/>
      <c r="AB3088" s="49"/>
      <c r="AC3088" s="49"/>
      <c r="AD3088" s="49"/>
      <c r="AE3088" s="49"/>
      <c r="AF3088" s="49"/>
      <c r="AG3088" s="49"/>
      <c r="AH3088" s="49"/>
      <c r="AI3088" s="49"/>
      <c r="AJ3088" s="49"/>
      <c r="AK3088" s="49"/>
      <c r="AL3088" s="49"/>
      <c r="AM3088" s="49"/>
      <c r="AN3088" s="49"/>
      <c r="AO3088" s="49"/>
      <c r="AP3088" s="49"/>
      <c r="AQ3088" s="49"/>
      <c r="AR3088" s="49"/>
      <c r="AS3088" s="49"/>
      <c r="AT3088" s="49"/>
      <c r="AU3088" s="49"/>
      <c r="AV3088" s="49"/>
      <c r="AW3088" s="49"/>
      <c r="AX3088" s="49"/>
    </row>
    <row r="3089" spans="1:251" ht="15" thickBot="1">
      <c r="B3089" s="40"/>
      <c r="C3089" s="40"/>
      <c r="D3089" s="40"/>
      <c r="E3089" s="40"/>
      <c r="F3089" s="40"/>
      <c r="G3089" s="40"/>
      <c r="H3089" s="40"/>
      <c r="I3089" s="40"/>
      <c r="J3089" s="40"/>
      <c r="K3089" s="40"/>
      <c r="L3089" s="48"/>
      <c r="M3089" s="48"/>
      <c r="N3089" s="48"/>
      <c r="O3089" s="48"/>
      <c r="P3089" s="40"/>
      <c r="Q3089" s="40"/>
      <c r="R3089" s="40"/>
      <c r="S3089" s="40"/>
      <c r="T3089" s="40"/>
      <c r="U3089" s="40"/>
      <c r="V3089" s="49"/>
      <c r="W3089" s="49"/>
      <c r="X3089" s="49"/>
      <c r="Y3089" s="49"/>
      <c r="Z3089" s="49"/>
      <c r="AA3089" s="49"/>
      <c r="AB3089" s="49"/>
      <c r="AC3089" s="49"/>
      <c r="AD3089" s="49"/>
      <c r="AE3089" s="49"/>
      <c r="AF3089" s="49"/>
      <c r="AG3089" s="49"/>
      <c r="AH3089" s="49"/>
      <c r="AI3089" s="49"/>
      <c r="AJ3089" s="49"/>
      <c r="AK3089" s="49"/>
      <c r="AL3089" s="49"/>
      <c r="AM3089" s="49"/>
      <c r="AN3089" s="49"/>
      <c r="AO3089" s="49"/>
      <c r="AP3089" s="49"/>
      <c r="AQ3089" s="49"/>
      <c r="AR3089" s="49"/>
      <c r="AS3089" s="49"/>
      <c r="AT3089" s="49"/>
      <c r="AU3089" s="49"/>
      <c r="AV3089" s="49"/>
      <c r="AW3089" s="49"/>
      <c r="AX3089" s="58" t="s">
        <v>5</v>
      </c>
    </row>
    <row r="3090" spans="1:251" s="3" customFormat="1" ht="13.5" customHeight="1">
      <c r="A3090" s="40"/>
      <c r="B3090" s="160" t="s">
        <v>6</v>
      </c>
      <c r="C3090" s="161"/>
      <c r="D3090" s="161"/>
      <c r="E3090" s="161"/>
      <c r="F3090" s="161"/>
      <c r="G3090" s="161"/>
      <c r="H3090" s="161"/>
      <c r="I3090" s="161"/>
      <c r="J3090" s="161"/>
      <c r="K3090" s="161"/>
      <c r="L3090" s="161"/>
      <c r="M3090" s="161"/>
      <c r="N3090" s="161"/>
      <c r="O3090" s="161"/>
      <c r="P3090" s="161"/>
      <c r="Q3090" s="161"/>
      <c r="R3090" s="161"/>
      <c r="S3090" s="161"/>
      <c r="T3090" s="161"/>
      <c r="U3090" s="161"/>
      <c r="V3090" s="161"/>
      <c r="W3090" s="161"/>
      <c r="X3090" s="161"/>
      <c r="Y3090" s="161"/>
      <c r="Z3090" s="162"/>
      <c r="AA3090" s="166" t="s">
        <v>12</v>
      </c>
      <c r="AB3090" s="161"/>
      <c r="AC3090" s="161"/>
      <c r="AD3090" s="161"/>
      <c r="AE3090" s="161"/>
      <c r="AF3090" s="161"/>
      <c r="AG3090" s="161"/>
      <c r="AH3090" s="161"/>
      <c r="AI3090" s="162"/>
      <c r="AJ3090" s="166" t="s">
        <v>13</v>
      </c>
      <c r="AK3090" s="161"/>
      <c r="AL3090" s="161"/>
      <c r="AM3090" s="161"/>
      <c r="AN3090" s="161"/>
      <c r="AO3090" s="161"/>
      <c r="AP3090" s="161"/>
      <c r="AQ3090" s="161"/>
      <c r="AR3090" s="162"/>
      <c r="AS3090" s="166" t="s">
        <v>7</v>
      </c>
      <c r="AT3090" s="161"/>
      <c r="AU3090" s="161"/>
      <c r="AV3090" s="161"/>
      <c r="AW3090" s="161"/>
      <c r="AX3090" s="168"/>
      <c r="AY3090" s="39"/>
      <c r="AZ3090" s="1"/>
      <c r="BA3090" s="1"/>
      <c r="BB3090" s="1"/>
      <c r="BC3090" s="1"/>
      <c r="BD3090" s="1"/>
      <c r="BE3090" s="1"/>
      <c r="BF3090" s="1"/>
      <c r="BG3090" s="1"/>
      <c r="BH3090" s="1"/>
      <c r="BI3090" s="1"/>
      <c r="BJ3090" s="1"/>
      <c r="BK3090" s="1"/>
      <c r="BL3090" s="1"/>
      <c r="BM3090" s="1"/>
      <c r="BN3090" s="1"/>
      <c r="BO3090" s="1"/>
      <c r="BP3090" s="1"/>
      <c r="BQ3090" s="1"/>
      <c r="BR3090" s="1"/>
      <c r="BS3090" s="1"/>
      <c r="BT3090" s="1"/>
      <c r="BU3090" s="1"/>
      <c r="BV3090" s="1"/>
      <c r="BW3090" s="1"/>
      <c r="BX3090" s="1"/>
      <c r="BY3090" s="1"/>
      <c r="BZ3090" s="1"/>
      <c r="CA3090" s="1"/>
      <c r="CB3090" s="1"/>
      <c r="CC3090" s="1"/>
      <c r="CD3090" s="1"/>
      <c r="CE3090" s="1"/>
      <c r="CF3090" s="1"/>
      <c r="CG3090" s="1"/>
      <c r="CH3090" s="1"/>
      <c r="CI3090" s="1"/>
      <c r="CJ3090" s="1"/>
      <c r="CK3090" s="1"/>
      <c r="CL3090" s="1"/>
      <c r="CM3090" s="1"/>
      <c r="CN3090" s="1"/>
      <c r="CO3090" s="1"/>
      <c r="CP3090" s="1"/>
      <c r="CQ3090" s="1"/>
      <c r="CR3090" s="1"/>
      <c r="CS3090" s="1"/>
      <c r="CT3090" s="1"/>
      <c r="CU3090" s="1"/>
      <c r="CV3090" s="1"/>
      <c r="CW3090" s="1"/>
      <c r="CX3090" s="1"/>
      <c r="CY3090" s="1"/>
      <c r="CZ3090" s="1"/>
      <c r="DA3090" s="1"/>
      <c r="DB3090" s="1"/>
      <c r="DC3090" s="1"/>
      <c r="DD3090" s="1"/>
      <c r="DE3090" s="1"/>
      <c r="DF3090" s="1"/>
      <c r="DG3090" s="1"/>
      <c r="DH3090" s="1"/>
      <c r="DI3090" s="1"/>
      <c r="DJ3090" s="1"/>
      <c r="DK3090" s="1"/>
      <c r="DL3090" s="1"/>
      <c r="DM3090" s="1"/>
      <c r="DN3090" s="1"/>
      <c r="DO3090" s="1"/>
      <c r="DP3090" s="1"/>
      <c r="DQ3090" s="1"/>
      <c r="DR3090" s="1"/>
      <c r="DS3090" s="1"/>
      <c r="DT3090" s="1"/>
      <c r="DU3090" s="1"/>
      <c r="DV3090" s="1"/>
      <c r="DW3090" s="1"/>
      <c r="DX3090" s="1"/>
      <c r="DY3090" s="1"/>
      <c r="DZ3090" s="1"/>
      <c r="EA3090" s="1"/>
      <c r="EB3090" s="1"/>
      <c r="EC3090" s="1"/>
      <c r="ED3090" s="1"/>
      <c r="EE3090" s="1"/>
      <c r="EF3090" s="1"/>
      <c r="EG3090" s="1"/>
      <c r="EH3090" s="1"/>
      <c r="EI3090" s="1"/>
      <c r="EJ3090" s="1"/>
      <c r="EK3090" s="1"/>
      <c r="EL3090" s="1"/>
      <c r="EM3090" s="1"/>
      <c r="EN3090" s="1"/>
      <c r="EO3090" s="1"/>
      <c r="EP3090" s="1"/>
      <c r="EQ3090" s="1"/>
      <c r="ER3090" s="1"/>
      <c r="ES3090" s="1"/>
      <c r="ET3090" s="1"/>
      <c r="EU3090" s="1"/>
      <c r="EV3090" s="1"/>
      <c r="EW3090" s="1"/>
      <c r="EX3090" s="1"/>
      <c r="EY3090" s="1"/>
      <c r="EZ3090" s="1"/>
      <c r="FA3090" s="1"/>
      <c r="FB3090" s="1"/>
      <c r="FC3090" s="1"/>
      <c r="FD3090" s="1"/>
      <c r="FE3090" s="1"/>
      <c r="FF3090" s="1"/>
      <c r="FG3090" s="1"/>
      <c r="FH3090" s="1"/>
      <c r="FI3090" s="1"/>
      <c r="FJ3090" s="1"/>
      <c r="FK3090" s="1"/>
      <c r="FL3090" s="1"/>
      <c r="FM3090" s="1"/>
      <c r="FN3090" s="1"/>
      <c r="FO3090" s="1"/>
      <c r="FP3090" s="1"/>
      <c r="FQ3090" s="1"/>
      <c r="FR3090" s="1"/>
      <c r="FS3090" s="1"/>
      <c r="FT3090" s="1"/>
      <c r="FU3090" s="1"/>
      <c r="FV3090" s="1"/>
      <c r="FW3090" s="1"/>
      <c r="FX3090" s="1"/>
      <c r="FY3090" s="1"/>
      <c r="FZ3090" s="1"/>
      <c r="GA3090" s="1"/>
      <c r="GB3090" s="1"/>
      <c r="GC3090" s="1"/>
      <c r="GD3090" s="1"/>
      <c r="GE3090" s="1"/>
      <c r="GF3090" s="1"/>
      <c r="GG3090" s="1"/>
      <c r="GH3090" s="1"/>
      <c r="GI3090" s="1"/>
      <c r="GJ3090" s="1"/>
      <c r="GK3090" s="1"/>
      <c r="GL3090" s="1"/>
      <c r="GM3090" s="1"/>
      <c r="GN3090" s="1"/>
      <c r="GO3090" s="1"/>
      <c r="GP3090" s="1"/>
      <c r="GQ3090" s="1"/>
      <c r="GR3090" s="1"/>
      <c r="GS3090" s="1"/>
      <c r="GT3090" s="1"/>
      <c r="GU3090" s="1"/>
      <c r="GV3090" s="1"/>
      <c r="GW3090" s="1"/>
      <c r="GX3090" s="1"/>
      <c r="GY3090" s="1"/>
      <c r="GZ3090" s="1"/>
      <c r="HA3090" s="1"/>
      <c r="HB3090" s="1"/>
      <c r="HC3090" s="1"/>
      <c r="HD3090" s="1"/>
      <c r="HE3090" s="1"/>
      <c r="HF3090" s="1"/>
      <c r="HG3090" s="1"/>
      <c r="HH3090" s="1"/>
      <c r="HI3090" s="1"/>
      <c r="HJ3090" s="1"/>
      <c r="HK3090" s="1"/>
      <c r="HL3090" s="1"/>
      <c r="HM3090" s="1"/>
      <c r="HN3090" s="1"/>
      <c r="HO3090" s="1"/>
      <c r="HP3090" s="1"/>
      <c r="HQ3090" s="1"/>
      <c r="HR3090" s="1"/>
      <c r="HS3090" s="1"/>
      <c r="HT3090" s="1"/>
      <c r="HU3090" s="1"/>
      <c r="HV3090" s="1"/>
      <c r="HW3090" s="1"/>
      <c r="HX3090" s="1"/>
      <c r="HY3090" s="1"/>
      <c r="HZ3090" s="1"/>
      <c r="IA3090" s="1"/>
      <c r="IB3090" s="1"/>
      <c r="IC3090" s="1"/>
      <c r="ID3090" s="1"/>
      <c r="IE3090" s="1"/>
      <c r="IF3090" s="1"/>
      <c r="IG3090" s="1"/>
      <c r="IH3090" s="1"/>
      <c r="II3090" s="1"/>
      <c r="IJ3090" s="1"/>
      <c r="IK3090" s="1"/>
      <c r="IL3090" s="1"/>
      <c r="IM3090" s="1"/>
      <c r="IN3090" s="1"/>
      <c r="IO3090" s="1"/>
      <c r="IP3090" s="1"/>
      <c r="IQ3090" s="1"/>
    </row>
    <row r="3091" spans="1:251" s="3" customFormat="1" ht="13.5">
      <c r="A3091" s="40"/>
      <c r="B3091" s="163"/>
      <c r="C3091" s="164"/>
      <c r="D3091" s="164"/>
      <c r="E3091" s="164"/>
      <c r="F3091" s="164"/>
      <c r="G3091" s="164"/>
      <c r="H3091" s="164"/>
      <c r="I3091" s="164"/>
      <c r="J3091" s="164"/>
      <c r="K3091" s="164"/>
      <c r="L3091" s="164"/>
      <c r="M3091" s="164"/>
      <c r="N3091" s="164"/>
      <c r="O3091" s="164"/>
      <c r="P3091" s="164"/>
      <c r="Q3091" s="164"/>
      <c r="R3091" s="164"/>
      <c r="S3091" s="164"/>
      <c r="T3091" s="164"/>
      <c r="U3091" s="164"/>
      <c r="V3091" s="164"/>
      <c r="W3091" s="164"/>
      <c r="X3091" s="164"/>
      <c r="Y3091" s="164"/>
      <c r="Z3091" s="165"/>
      <c r="AA3091" s="167"/>
      <c r="AB3091" s="164"/>
      <c r="AC3091" s="164"/>
      <c r="AD3091" s="164"/>
      <c r="AE3091" s="164"/>
      <c r="AF3091" s="164"/>
      <c r="AG3091" s="164"/>
      <c r="AH3091" s="164"/>
      <c r="AI3091" s="165"/>
      <c r="AJ3091" s="167"/>
      <c r="AK3091" s="164"/>
      <c r="AL3091" s="164"/>
      <c r="AM3091" s="164"/>
      <c r="AN3091" s="164"/>
      <c r="AO3091" s="164"/>
      <c r="AP3091" s="164"/>
      <c r="AQ3091" s="164"/>
      <c r="AR3091" s="165"/>
      <c r="AS3091" s="167"/>
      <c r="AT3091" s="164"/>
      <c r="AU3091" s="164"/>
      <c r="AV3091" s="164"/>
      <c r="AW3091" s="164"/>
      <c r="AX3091" s="169"/>
      <c r="AY3091" s="39"/>
      <c r="AZ3091" s="1"/>
      <c r="BA3091" s="1"/>
      <c r="BB3091" s="4"/>
      <c r="BC3091" s="5"/>
      <c r="BE3091" s="1"/>
      <c r="BF3091" s="1"/>
      <c r="BG3091" s="1"/>
      <c r="BH3091" s="1"/>
      <c r="BI3091" s="1"/>
      <c r="BJ3091" s="1"/>
      <c r="BK3091" s="1"/>
      <c r="BL3091" s="1"/>
      <c r="BM3091" s="1"/>
      <c r="BN3091" s="1"/>
      <c r="BO3091" s="1"/>
      <c r="BP3091" s="1"/>
      <c r="BQ3091" s="1"/>
      <c r="BR3091" s="1"/>
      <c r="BS3091" s="1"/>
      <c r="BT3091" s="1"/>
      <c r="BU3091" s="1"/>
      <c r="BV3091" s="1"/>
      <c r="BW3091" s="1"/>
      <c r="BX3091" s="1"/>
      <c r="BY3091" s="1"/>
      <c r="BZ3091" s="1"/>
      <c r="CA3091" s="1"/>
      <c r="CB3091" s="1"/>
      <c r="CC3091" s="1"/>
      <c r="CD3091" s="1"/>
      <c r="CE3091" s="1"/>
      <c r="CF3091" s="1"/>
      <c r="CG3091" s="1"/>
      <c r="CH3091" s="1"/>
      <c r="CI3091" s="1"/>
      <c r="CJ3091" s="1"/>
      <c r="CK3091" s="1"/>
      <c r="CL3091" s="1"/>
      <c r="CM3091" s="1"/>
      <c r="CN3091" s="1"/>
      <c r="CO3091" s="1"/>
      <c r="CP3091" s="1"/>
      <c r="CQ3091" s="1"/>
      <c r="CR3091" s="1"/>
      <c r="CS3091" s="1"/>
      <c r="CT3091" s="1"/>
      <c r="CU3091" s="1"/>
      <c r="CV3091" s="1"/>
      <c r="CW3091" s="1"/>
      <c r="CX3091" s="1"/>
      <c r="CY3091" s="1"/>
      <c r="CZ3091" s="1"/>
      <c r="DA3091" s="1"/>
      <c r="DB3091" s="1"/>
      <c r="DC3091" s="1"/>
      <c r="DD3091" s="1"/>
      <c r="DE3091" s="1"/>
      <c r="DF3091" s="1"/>
      <c r="DG3091" s="1"/>
      <c r="DH3091" s="1"/>
      <c r="DI3091" s="1"/>
      <c r="DJ3091" s="1"/>
      <c r="DK3091" s="1"/>
      <c r="DL3091" s="1"/>
      <c r="DM3091" s="1"/>
      <c r="DN3091" s="1"/>
      <c r="DO3091" s="1"/>
      <c r="DP3091" s="1"/>
      <c r="DQ3091" s="1"/>
      <c r="DR3091" s="1"/>
      <c r="DS3091" s="1"/>
      <c r="DT3091" s="1"/>
      <c r="DU3091" s="1"/>
      <c r="DV3091" s="1"/>
      <c r="DW3091" s="1"/>
      <c r="DX3091" s="1"/>
      <c r="DY3091" s="1"/>
      <c r="DZ3091" s="1"/>
      <c r="EA3091" s="1"/>
      <c r="EB3091" s="1"/>
      <c r="EC3091" s="1"/>
      <c r="ED3091" s="1"/>
      <c r="EE3091" s="1"/>
      <c r="EF3091" s="1"/>
      <c r="EG3091" s="1"/>
      <c r="EH3091" s="1"/>
      <c r="EI3091" s="1"/>
      <c r="EJ3091" s="1"/>
      <c r="EK3091" s="1"/>
      <c r="EL3091" s="1"/>
      <c r="EM3091" s="1"/>
      <c r="EN3091" s="1"/>
      <c r="EO3091" s="1"/>
      <c r="EP3091" s="1"/>
      <c r="EQ3091" s="1"/>
      <c r="ER3091" s="1"/>
      <c r="ES3091" s="1"/>
      <c r="ET3091" s="1"/>
      <c r="EU3091" s="1"/>
      <c r="EV3091" s="1"/>
      <c r="EW3091" s="1"/>
      <c r="EX3091" s="1"/>
      <c r="EY3091" s="1"/>
      <c r="EZ3091" s="1"/>
      <c r="FA3091" s="1"/>
      <c r="FB3091" s="1"/>
      <c r="FC3091" s="1"/>
      <c r="FD3091" s="1"/>
      <c r="FE3091" s="1"/>
      <c r="FF3091" s="1"/>
      <c r="FG3091" s="1"/>
      <c r="FH3091" s="1"/>
      <c r="FI3091" s="1"/>
      <c r="FJ3091" s="1"/>
      <c r="FK3091" s="1"/>
      <c r="FL3091" s="1"/>
      <c r="FM3091" s="1"/>
      <c r="FN3091" s="1"/>
      <c r="FO3091" s="1"/>
      <c r="FP3091" s="1"/>
      <c r="FQ3091" s="1"/>
      <c r="FR3091" s="1"/>
      <c r="FS3091" s="1"/>
      <c r="FT3091" s="1"/>
      <c r="FU3091" s="1"/>
      <c r="FV3091" s="1"/>
      <c r="FW3091" s="1"/>
      <c r="FX3091" s="1"/>
      <c r="FY3091" s="1"/>
      <c r="FZ3091" s="1"/>
      <c r="GA3091" s="1"/>
      <c r="GB3091" s="1"/>
      <c r="GC3091" s="1"/>
      <c r="GD3091" s="1"/>
      <c r="GE3091" s="1"/>
      <c r="GF3091" s="1"/>
      <c r="GG3091" s="1"/>
      <c r="GH3091" s="1"/>
      <c r="GI3091" s="1"/>
      <c r="GJ3091" s="1"/>
      <c r="GK3091" s="1"/>
      <c r="GL3091" s="1"/>
      <c r="GM3091" s="1"/>
      <c r="GN3091" s="1"/>
      <c r="GO3091" s="1"/>
      <c r="GP3091" s="1"/>
      <c r="GQ3091" s="1"/>
      <c r="GR3091" s="1"/>
      <c r="GS3091" s="1"/>
      <c r="GT3091" s="1"/>
      <c r="GU3091" s="1"/>
      <c r="GV3091" s="1"/>
      <c r="GW3091" s="1"/>
      <c r="GX3091" s="1"/>
      <c r="GY3091" s="1"/>
      <c r="GZ3091" s="1"/>
      <c r="HA3091" s="1"/>
      <c r="HB3091" s="1"/>
      <c r="HC3091" s="1"/>
      <c r="HD3091" s="1"/>
      <c r="HE3091" s="1"/>
      <c r="HF3091" s="1"/>
      <c r="HG3091" s="1"/>
      <c r="HH3091" s="1"/>
      <c r="HI3091" s="1"/>
      <c r="HJ3091" s="1"/>
      <c r="HK3091" s="1"/>
      <c r="HL3091" s="1"/>
      <c r="HM3091" s="1"/>
      <c r="HN3091" s="1"/>
      <c r="HO3091" s="1"/>
      <c r="HP3091" s="1"/>
      <c r="HQ3091" s="1"/>
      <c r="HR3091" s="1"/>
      <c r="HS3091" s="1"/>
      <c r="HT3091" s="1"/>
      <c r="HU3091" s="1"/>
      <c r="HV3091" s="1"/>
      <c r="HW3091" s="1"/>
      <c r="HX3091" s="1"/>
      <c r="HY3091" s="1"/>
      <c r="HZ3091" s="1"/>
      <c r="IA3091" s="1"/>
      <c r="IB3091" s="1"/>
      <c r="IC3091" s="1"/>
      <c r="ID3091" s="1"/>
      <c r="IE3091" s="1"/>
      <c r="IF3091" s="1"/>
      <c r="IG3091" s="1"/>
      <c r="IH3091" s="1"/>
      <c r="II3091" s="1"/>
      <c r="IJ3091" s="1"/>
      <c r="IK3091" s="1"/>
      <c r="IL3091" s="1"/>
      <c r="IM3091" s="1"/>
      <c r="IN3091" s="1"/>
      <c r="IO3091" s="1"/>
      <c r="IP3091" s="1"/>
      <c r="IQ3091" s="1"/>
    </row>
    <row r="3092" spans="1:251" s="3" customFormat="1" ht="18.75" customHeight="1">
      <c r="A3092" s="40"/>
      <c r="B3092" s="59"/>
      <c r="C3092" s="148" t="s">
        <v>391</v>
      </c>
      <c r="D3092" s="149"/>
      <c r="E3092" s="149"/>
      <c r="F3092" s="149"/>
      <c r="G3092" s="149"/>
      <c r="H3092" s="149"/>
      <c r="I3092" s="149"/>
      <c r="J3092" s="149"/>
      <c r="K3092" s="149"/>
      <c r="L3092" s="149"/>
      <c r="M3092" s="149"/>
      <c r="N3092" s="149"/>
      <c r="O3092" s="149"/>
      <c r="P3092" s="149"/>
      <c r="Q3092" s="149"/>
      <c r="R3092" s="149"/>
      <c r="S3092" s="149"/>
      <c r="T3092" s="149"/>
      <c r="U3092" s="149"/>
      <c r="V3092" s="149"/>
      <c r="W3092" s="149"/>
      <c r="X3092" s="149"/>
      <c r="Y3092" s="149"/>
      <c r="Z3092" s="150"/>
      <c r="AA3092" s="151">
        <f>118541+125892</f>
        <v>244433</v>
      </c>
      <c r="AB3092" s="152"/>
      <c r="AC3092" s="152"/>
      <c r="AD3092" s="152"/>
      <c r="AE3092" s="152"/>
      <c r="AF3092" s="152"/>
      <c r="AG3092" s="152"/>
      <c r="AH3092" s="152"/>
      <c r="AI3092" s="153"/>
      <c r="AJ3092" s="151">
        <f>337005+265456</f>
        <v>602461</v>
      </c>
      <c r="AK3092" s="152"/>
      <c r="AL3092" s="152"/>
      <c r="AM3092" s="152"/>
      <c r="AN3092" s="152"/>
      <c r="AO3092" s="152"/>
      <c r="AP3092" s="152"/>
      <c r="AQ3092" s="152"/>
      <c r="AR3092" s="153"/>
      <c r="AS3092" s="154"/>
      <c r="AT3092" s="155"/>
      <c r="AU3092" s="155"/>
      <c r="AV3092" s="155"/>
      <c r="AW3092" s="155"/>
      <c r="AX3092" s="156"/>
      <c r="AY3092" s="39"/>
      <c r="AZ3092" s="1"/>
      <c r="BA3092" s="1"/>
      <c r="BB3092" s="1"/>
      <c r="BC3092" s="1"/>
      <c r="BD3092" s="1"/>
      <c r="BE3092" s="1"/>
      <c r="BF3092" s="1"/>
      <c r="BG3092" s="1"/>
      <c r="BH3092" s="1"/>
      <c r="BI3092" s="1"/>
      <c r="BJ3092" s="1"/>
      <c r="BK3092" s="1"/>
      <c r="BL3092" s="1"/>
      <c r="BM3092" s="1"/>
      <c r="BN3092" s="1"/>
      <c r="BO3092" s="1"/>
      <c r="BP3092" s="1"/>
      <c r="BQ3092" s="1"/>
      <c r="BR3092" s="1"/>
      <c r="BS3092" s="1"/>
      <c r="BT3092" s="1"/>
      <c r="BU3092" s="1"/>
      <c r="BV3092" s="1"/>
      <c r="BW3092" s="1"/>
      <c r="BX3092" s="1"/>
      <c r="BY3092" s="1"/>
      <c r="BZ3092" s="1"/>
      <c r="CA3092" s="1"/>
      <c r="CB3092" s="1"/>
      <c r="CC3092" s="1"/>
      <c r="CD3092" s="1"/>
      <c r="CE3092" s="1"/>
      <c r="CF3092" s="1"/>
      <c r="CG3092" s="1"/>
      <c r="CH3092" s="1"/>
      <c r="CI3092" s="1"/>
      <c r="CJ3092" s="1"/>
      <c r="CK3092" s="1"/>
      <c r="CL3092" s="1"/>
      <c r="CM3092" s="1"/>
      <c r="CN3092" s="1"/>
      <c r="CO3092" s="1"/>
      <c r="CP3092" s="1"/>
      <c r="CQ3092" s="1"/>
      <c r="CR3092" s="1"/>
      <c r="CS3092" s="1"/>
      <c r="CT3092" s="1"/>
      <c r="CU3092" s="1"/>
      <c r="CV3092" s="1"/>
      <c r="CW3092" s="1"/>
      <c r="CX3092" s="1"/>
      <c r="CY3092" s="1"/>
      <c r="CZ3092" s="1"/>
      <c r="DA3092" s="1"/>
      <c r="DB3092" s="1"/>
      <c r="DC3092" s="1"/>
      <c r="DD3092" s="1"/>
      <c r="DE3092" s="1"/>
      <c r="DF3092" s="1"/>
      <c r="DG3092" s="1"/>
      <c r="DH3092" s="1"/>
      <c r="DI3092" s="1"/>
      <c r="DJ3092" s="1"/>
      <c r="DK3092" s="1"/>
      <c r="DL3092" s="1"/>
      <c r="DM3092" s="1"/>
      <c r="DN3092" s="1"/>
      <c r="DO3092" s="1"/>
      <c r="DP3092" s="1"/>
      <c r="DQ3092" s="1"/>
      <c r="DR3092" s="1"/>
      <c r="DS3092" s="1"/>
      <c r="DT3092" s="1"/>
      <c r="DU3092" s="1"/>
      <c r="DV3092" s="1"/>
      <c r="DW3092" s="1"/>
      <c r="DX3092" s="1"/>
      <c r="DY3092" s="1"/>
      <c r="DZ3092" s="1"/>
      <c r="EA3092" s="1"/>
      <c r="EB3092" s="1"/>
      <c r="EC3092" s="1"/>
      <c r="ED3092" s="1"/>
      <c r="EE3092" s="1"/>
      <c r="EF3092" s="1"/>
      <c r="EG3092" s="1"/>
      <c r="EH3092" s="1"/>
      <c r="EI3092" s="1"/>
      <c r="EJ3092" s="1"/>
      <c r="EK3092" s="1"/>
      <c r="EL3092" s="1"/>
      <c r="EM3092" s="1"/>
      <c r="EN3092" s="1"/>
      <c r="EO3092" s="1"/>
      <c r="EP3092" s="1"/>
      <c r="EQ3092" s="1"/>
      <c r="ER3092" s="1"/>
      <c r="ES3092" s="1"/>
      <c r="ET3092" s="1"/>
      <c r="EU3092" s="1"/>
      <c r="EV3092" s="1"/>
      <c r="EW3092" s="1"/>
      <c r="EX3092" s="1"/>
      <c r="EY3092" s="1"/>
      <c r="EZ3092" s="1"/>
      <c r="FA3092" s="1"/>
      <c r="FB3092" s="1"/>
      <c r="FC3092" s="1"/>
      <c r="FD3092" s="1"/>
      <c r="FE3092" s="1"/>
      <c r="FF3092" s="1"/>
      <c r="FG3092" s="1"/>
      <c r="FH3092" s="1"/>
      <c r="FI3092" s="1"/>
      <c r="FJ3092" s="1"/>
      <c r="FK3092" s="1"/>
      <c r="FL3092" s="1"/>
      <c r="FM3092" s="1"/>
      <c r="FN3092" s="1"/>
      <c r="FO3092" s="1"/>
      <c r="FP3092" s="1"/>
      <c r="FQ3092" s="1"/>
      <c r="FR3092" s="1"/>
      <c r="FS3092" s="1"/>
      <c r="FT3092" s="1"/>
      <c r="FU3092" s="1"/>
      <c r="FV3092" s="1"/>
      <c r="FW3092" s="1"/>
      <c r="FX3092" s="1"/>
      <c r="FY3092" s="1"/>
      <c r="FZ3092" s="1"/>
      <c r="GA3092" s="1"/>
      <c r="GB3092" s="1"/>
      <c r="GC3092" s="1"/>
      <c r="GD3092" s="1"/>
      <c r="GE3092" s="1"/>
      <c r="GF3092" s="1"/>
      <c r="GG3092" s="1"/>
      <c r="GH3092" s="1"/>
      <c r="GI3092" s="1"/>
      <c r="GJ3092" s="1"/>
      <c r="GK3092" s="1"/>
      <c r="GL3092" s="1"/>
      <c r="GM3092" s="1"/>
      <c r="GN3092" s="1"/>
      <c r="GO3092" s="1"/>
      <c r="GP3092" s="1"/>
      <c r="GQ3092" s="1"/>
      <c r="GR3092" s="1"/>
      <c r="GS3092" s="1"/>
      <c r="GT3092" s="1"/>
      <c r="GU3092" s="1"/>
      <c r="GV3092" s="1"/>
      <c r="GW3092" s="1"/>
      <c r="GX3092" s="1"/>
      <c r="GY3092" s="1"/>
      <c r="GZ3092" s="1"/>
      <c r="HA3092" s="1"/>
      <c r="HB3092" s="1"/>
      <c r="HC3092" s="1"/>
      <c r="HD3092" s="1"/>
      <c r="HE3092" s="1"/>
      <c r="HF3092" s="1"/>
      <c r="HG3092" s="1"/>
      <c r="HH3092" s="1"/>
      <c r="HI3092" s="1"/>
      <c r="HJ3092" s="1"/>
      <c r="HK3092" s="1"/>
      <c r="HL3092" s="1"/>
      <c r="HM3092" s="1"/>
      <c r="HN3092" s="1"/>
      <c r="HO3092" s="1"/>
      <c r="HP3092" s="1"/>
      <c r="HQ3092" s="1"/>
      <c r="HR3092" s="1"/>
      <c r="HS3092" s="1"/>
      <c r="HT3092" s="1"/>
      <c r="HU3092" s="1"/>
      <c r="HV3092" s="1"/>
      <c r="HW3092" s="1"/>
      <c r="HX3092" s="1"/>
      <c r="HY3092" s="1"/>
      <c r="HZ3092" s="1"/>
      <c r="IA3092" s="1"/>
      <c r="IB3092" s="1"/>
      <c r="IC3092" s="1"/>
      <c r="ID3092" s="1"/>
      <c r="IE3092" s="1"/>
      <c r="IF3092" s="1"/>
      <c r="IG3092" s="1"/>
      <c r="IH3092" s="1"/>
      <c r="II3092" s="1"/>
      <c r="IJ3092" s="1"/>
      <c r="IK3092" s="1"/>
      <c r="IL3092" s="1"/>
      <c r="IM3092" s="1"/>
      <c r="IN3092" s="1"/>
      <c r="IO3092" s="1"/>
      <c r="IP3092" s="1"/>
      <c r="IQ3092" s="1"/>
    </row>
    <row r="3093" spans="1:251" s="3" customFormat="1" ht="18.75" customHeight="1">
      <c r="A3093" s="40"/>
      <c r="B3093" s="59"/>
      <c r="C3093" s="148" t="s">
        <v>390</v>
      </c>
      <c r="D3093" s="149"/>
      <c r="E3093" s="149"/>
      <c r="F3093" s="149"/>
      <c r="G3093" s="149"/>
      <c r="H3093" s="149"/>
      <c r="I3093" s="149"/>
      <c r="J3093" s="149"/>
      <c r="K3093" s="149"/>
      <c r="L3093" s="149"/>
      <c r="M3093" s="149"/>
      <c r="N3093" s="149"/>
      <c r="O3093" s="149"/>
      <c r="P3093" s="149"/>
      <c r="Q3093" s="149"/>
      <c r="R3093" s="149"/>
      <c r="S3093" s="149"/>
      <c r="T3093" s="149"/>
      <c r="U3093" s="149"/>
      <c r="V3093" s="149"/>
      <c r="W3093" s="149"/>
      <c r="X3093" s="149"/>
      <c r="Y3093" s="149"/>
      <c r="Z3093" s="150"/>
      <c r="AA3093" s="151">
        <v>826547</v>
      </c>
      <c r="AB3093" s="152"/>
      <c r="AC3093" s="152"/>
      <c r="AD3093" s="152"/>
      <c r="AE3093" s="152"/>
      <c r="AF3093" s="152"/>
      <c r="AG3093" s="152"/>
      <c r="AH3093" s="152"/>
      <c r="AI3093" s="153"/>
      <c r="AJ3093" s="151">
        <f>135456+1425994</f>
        <v>1561450</v>
      </c>
      <c r="AK3093" s="152"/>
      <c r="AL3093" s="152"/>
      <c r="AM3093" s="152"/>
      <c r="AN3093" s="152"/>
      <c r="AO3093" s="152"/>
      <c r="AP3093" s="152"/>
      <c r="AQ3093" s="152"/>
      <c r="AR3093" s="153"/>
      <c r="AS3093" s="154"/>
      <c r="AT3093" s="155"/>
      <c r="AU3093" s="155"/>
      <c r="AV3093" s="155"/>
      <c r="AW3093" s="155"/>
      <c r="AX3093" s="156"/>
      <c r="AY3093" s="39"/>
      <c r="AZ3093" s="1"/>
      <c r="BA3093" s="1"/>
      <c r="BB3093" s="1"/>
      <c r="BC3093" s="1"/>
      <c r="BD3093" s="1"/>
      <c r="BE3093" s="1"/>
      <c r="BF3093" s="1"/>
      <c r="BG3093" s="1"/>
      <c r="BH3093" s="1"/>
      <c r="BI3093" s="1"/>
      <c r="BJ3093" s="1"/>
      <c r="BK3093" s="1"/>
      <c r="BL3093" s="1"/>
      <c r="BM3093" s="1"/>
      <c r="BN3093" s="1"/>
      <c r="BO3093" s="1"/>
      <c r="BP3093" s="1"/>
      <c r="BQ3093" s="1"/>
      <c r="BR3093" s="1"/>
      <c r="BS3093" s="1"/>
      <c r="BT3093" s="1"/>
      <c r="BU3093" s="1"/>
      <c r="BV3093" s="1"/>
      <c r="BW3093" s="1"/>
      <c r="BX3093" s="1"/>
      <c r="BY3093" s="1"/>
      <c r="BZ3093" s="1"/>
      <c r="CA3093" s="1"/>
      <c r="CB3093" s="1"/>
      <c r="CC3093" s="1"/>
      <c r="CD3093" s="1"/>
      <c r="CE3093" s="1"/>
      <c r="CF3093" s="1"/>
      <c r="CG3093" s="1"/>
      <c r="CH3093" s="1"/>
      <c r="CI3093" s="1"/>
      <c r="CJ3093" s="1"/>
      <c r="CK3093" s="1"/>
      <c r="CL3093" s="1"/>
      <c r="CM3093" s="1"/>
      <c r="CN3093" s="1"/>
      <c r="CO3093" s="1"/>
      <c r="CP3093" s="1"/>
      <c r="CQ3093" s="1"/>
      <c r="CR3093" s="1"/>
      <c r="CS3093" s="1"/>
      <c r="CT3093" s="1"/>
      <c r="CU3093" s="1"/>
      <c r="CV3093" s="1"/>
      <c r="CW3093" s="1"/>
      <c r="CX3093" s="1"/>
      <c r="CY3093" s="1"/>
      <c r="CZ3093" s="1"/>
      <c r="DA3093" s="1"/>
      <c r="DB3093" s="1"/>
      <c r="DC3093" s="1"/>
      <c r="DD3093" s="1"/>
      <c r="DE3093" s="1"/>
      <c r="DF3093" s="1"/>
      <c r="DG3093" s="1"/>
      <c r="DH3093" s="1"/>
      <c r="DI3093" s="1"/>
      <c r="DJ3093" s="1"/>
      <c r="DK3093" s="1"/>
      <c r="DL3093" s="1"/>
      <c r="DM3093" s="1"/>
      <c r="DN3093" s="1"/>
      <c r="DO3093" s="1"/>
      <c r="DP3093" s="1"/>
      <c r="DQ3093" s="1"/>
      <c r="DR3093" s="1"/>
      <c r="DS3093" s="1"/>
      <c r="DT3093" s="1"/>
      <c r="DU3093" s="1"/>
      <c r="DV3093" s="1"/>
      <c r="DW3093" s="1"/>
      <c r="DX3093" s="1"/>
      <c r="DY3093" s="1"/>
      <c r="DZ3093" s="1"/>
      <c r="EA3093" s="1"/>
      <c r="EB3093" s="1"/>
      <c r="EC3093" s="1"/>
      <c r="ED3093" s="1"/>
      <c r="EE3093" s="1"/>
      <c r="EF3093" s="1"/>
      <c r="EG3093" s="1"/>
      <c r="EH3093" s="1"/>
      <c r="EI3093" s="1"/>
      <c r="EJ3093" s="1"/>
      <c r="EK3093" s="1"/>
      <c r="EL3093" s="1"/>
      <c r="EM3093" s="1"/>
      <c r="EN3093" s="1"/>
      <c r="EO3093" s="1"/>
      <c r="EP3093" s="1"/>
      <c r="EQ3093" s="1"/>
      <c r="ER3093" s="1"/>
      <c r="ES3093" s="1"/>
      <c r="ET3093" s="1"/>
      <c r="EU3093" s="1"/>
      <c r="EV3093" s="1"/>
      <c r="EW3093" s="1"/>
      <c r="EX3093" s="1"/>
      <c r="EY3093" s="1"/>
      <c r="EZ3093" s="1"/>
      <c r="FA3093" s="1"/>
      <c r="FB3093" s="1"/>
      <c r="FC3093" s="1"/>
      <c r="FD3093" s="1"/>
      <c r="FE3093" s="1"/>
      <c r="FF3093" s="1"/>
      <c r="FG3093" s="1"/>
      <c r="FH3093" s="1"/>
      <c r="FI3093" s="1"/>
      <c r="FJ3093" s="1"/>
      <c r="FK3093" s="1"/>
      <c r="FL3093" s="1"/>
      <c r="FM3093" s="1"/>
      <c r="FN3093" s="1"/>
      <c r="FO3093" s="1"/>
      <c r="FP3093" s="1"/>
      <c r="FQ3093" s="1"/>
      <c r="FR3093" s="1"/>
      <c r="FS3093" s="1"/>
      <c r="FT3093" s="1"/>
      <c r="FU3093" s="1"/>
      <c r="FV3093" s="1"/>
      <c r="FW3093" s="1"/>
      <c r="FX3093" s="1"/>
      <c r="FY3093" s="1"/>
      <c r="FZ3093" s="1"/>
      <c r="GA3093" s="1"/>
      <c r="GB3093" s="1"/>
      <c r="GC3093" s="1"/>
      <c r="GD3093" s="1"/>
      <c r="GE3093" s="1"/>
      <c r="GF3093" s="1"/>
      <c r="GG3093" s="1"/>
      <c r="GH3093" s="1"/>
      <c r="GI3093" s="1"/>
      <c r="GJ3093" s="1"/>
      <c r="GK3093" s="1"/>
      <c r="GL3093" s="1"/>
      <c r="GM3093" s="1"/>
      <c r="GN3093" s="1"/>
      <c r="GO3093" s="1"/>
      <c r="GP3093" s="1"/>
      <c r="GQ3093" s="1"/>
      <c r="GR3093" s="1"/>
      <c r="GS3093" s="1"/>
      <c r="GT3093" s="1"/>
      <c r="GU3093" s="1"/>
      <c r="GV3093" s="1"/>
      <c r="GW3093" s="1"/>
      <c r="GX3093" s="1"/>
      <c r="GY3093" s="1"/>
      <c r="GZ3093" s="1"/>
      <c r="HA3093" s="1"/>
      <c r="HB3093" s="1"/>
      <c r="HC3093" s="1"/>
      <c r="HD3093" s="1"/>
      <c r="HE3093" s="1"/>
      <c r="HF3093" s="1"/>
      <c r="HG3093" s="1"/>
      <c r="HH3093" s="1"/>
      <c r="HI3093" s="1"/>
      <c r="HJ3093" s="1"/>
      <c r="HK3093" s="1"/>
      <c r="HL3093" s="1"/>
      <c r="HM3093" s="1"/>
      <c r="HN3093" s="1"/>
      <c r="HO3093" s="1"/>
      <c r="HP3093" s="1"/>
      <c r="HQ3093" s="1"/>
      <c r="HR3093" s="1"/>
      <c r="HS3093" s="1"/>
      <c r="HT3093" s="1"/>
      <c r="HU3093" s="1"/>
      <c r="HV3093" s="1"/>
      <c r="HW3093" s="1"/>
      <c r="HX3093" s="1"/>
      <c r="HY3093" s="1"/>
      <c r="HZ3093" s="1"/>
      <c r="IA3093" s="1"/>
      <c r="IB3093" s="1"/>
      <c r="IC3093" s="1"/>
      <c r="ID3093" s="1"/>
      <c r="IE3093" s="1"/>
      <c r="IF3093" s="1"/>
      <c r="IG3093" s="1"/>
      <c r="IH3093" s="1"/>
      <c r="II3093" s="1"/>
      <c r="IJ3093" s="1"/>
      <c r="IK3093" s="1"/>
      <c r="IL3093" s="1"/>
      <c r="IM3093" s="1"/>
      <c r="IN3093" s="1"/>
      <c r="IO3093" s="1"/>
      <c r="IP3093" s="1"/>
      <c r="IQ3093" s="1"/>
    </row>
    <row r="3094" spans="1:251" s="3" customFormat="1" ht="18.75" customHeight="1" thickBot="1">
      <c r="A3094" s="41"/>
      <c r="B3094" s="132" t="s">
        <v>14</v>
      </c>
      <c r="C3094" s="133"/>
      <c r="D3094" s="133"/>
      <c r="E3094" s="133"/>
      <c r="F3094" s="133"/>
      <c r="G3094" s="133"/>
      <c r="H3094" s="133"/>
      <c r="I3094" s="133"/>
      <c r="J3094" s="133"/>
      <c r="K3094" s="133"/>
      <c r="L3094" s="133"/>
      <c r="M3094" s="133"/>
      <c r="N3094" s="133"/>
      <c r="O3094" s="133"/>
      <c r="P3094" s="133"/>
      <c r="Q3094" s="133"/>
      <c r="R3094" s="133"/>
      <c r="S3094" s="133"/>
      <c r="T3094" s="133"/>
      <c r="U3094" s="133"/>
      <c r="V3094" s="133"/>
      <c r="W3094" s="133"/>
      <c r="X3094" s="133"/>
      <c r="Y3094" s="133"/>
      <c r="Z3094" s="134"/>
      <c r="AA3094" s="135">
        <f>SUM($AA$3092:$AA$3093)</f>
        <v>1070980</v>
      </c>
      <c r="AB3094" s="136"/>
      <c r="AC3094" s="136"/>
      <c r="AD3094" s="136"/>
      <c r="AE3094" s="136"/>
      <c r="AF3094" s="136"/>
      <c r="AG3094" s="136"/>
      <c r="AH3094" s="136"/>
      <c r="AI3094" s="137"/>
      <c r="AJ3094" s="135">
        <f>SUM($AJ$3092:$AJ$3093)</f>
        <v>2163911</v>
      </c>
      <c r="AK3094" s="136"/>
      <c r="AL3094" s="136"/>
      <c r="AM3094" s="136"/>
      <c r="AN3094" s="136"/>
      <c r="AO3094" s="136"/>
      <c r="AP3094" s="136"/>
      <c r="AQ3094" s="136"/>
      <c r="AR3094" s="137"/>
      <c r="AS3094" s="138"/>
      <c r="AT3094" s="139"/>
      <c r="AU3094" s="139"/>
      <c r="AV3094" s="139"/>
      <c r="AW3094" s="139"/>
      <c r="AX3094" s="140"/>
      <c r="AY3094" s="39"/>
      <c r="AZ3094" s="1"/>
      <c r="BA3094" s="1"/>
      <c r="BB3094" s="1"/>
      <c r="BC3094" s="1"/>
      <c r="BD3094" s="1"/>
      <c r="BE3094" s="1"/>
      <c r="BF3094" s="1"/>
      <c r="BG3094" s="1"/>
      <c r="BH3094" s="1"/>
      <c r="BI3094" s="1"/>
      <c r="BJ3094" s="1"/>
      <c r="BK3094" s="1"/>
      <c r="BL3094" s="1"/>
      <c r="BM3094" s="1"/>
      <c r="BN3094" s="1"/>
      <c r="BO3094" s="1"/>
      <c r="BP3094" s="1"/>
      <c r="BQ3094" s="1"/>
      <c r="BR3094" s="1"/>
      <c r="BS3094" s="1"/>
      <c r="BT3094" s="1"/>
      <c r="BU3094" s="1"/>
      <c r="BV3094" s="1"/>
      <c r="BW3094" s="1"/>
      <c r="BX3094" s="1"/>
      <c r="BY3094" s="1"/>
      <c r="BZ3094" s="1"/>
      <c r="CA3094" s="1"/>
      <c r="CB3094" s="1"/>
      <c r="CC3094" s="1"/>
      <c r="CD3094" s="1"/>
      <c r="CE3094" s="1"/>
      <c r="CF3094" s="1"/>
      <c r="CG3094" s="1"/>
      <c r="CH3094" s="1"/>
      <c r="CI3094" s="1"/>
      <c r="CJ3094" s="1"/>
      <c r="CK3094" s="1"/>
      <c r="CL3094" s="1"/>
      <c r="CM3094" s="1"/>
      <c r="CN3094" s="1"/>
      <c r="CO3094" s="1"/>
      <c r="CP3094" s="1"/>
      <c r="CQ3094" s="1"/>
      <c r="CR3094" s="1"/>
      <c r="CS3094" s="1"/>
      <c r="CT3094" s="1"/>
      <c r="CU3094" s="1"/>
      <c r="CV3094" s="1"/>
      <c r="CW3094" s="1"/>
      <c r="CX3094" s="1"/>
      <c r="CY3094" s="1"/>
      <c r="CZ3094" s="1"/>
      <c r="DA3094" s="1"/>
      <c r="DB3094" s="1"/>
      <c r="DC3094" s="1"/>
      <c r="DD3094" s="1"/>
      <c r="DE3094" s="1"/>
      <c r="DF3094" s="1"/>
      <c r="DG3094" s="1"/>
      <c r="DH3094" s="1"/>
      <c r="DI3094" s="1"/>
      <c r="DJ3094" s="1"/>
      <c r="DK3094" s="1"/>
      <c r="DL3094" s="1"/>
      <c r="DM3094" s="1"/>
      <c r="DN3094" s="1"/>
      <c r="DO3094" s="1"/>
      <c r="DP3094" s="1"/>
      <c r="DQ3094" s="1"/>
      <c r="DR3094" s="1"/>
      <c r="DS3094" s="1"/>
      <c r="DT3094" s="1"/>
      <c r="DU3094" s="1"/>
      <c r="DV3094" s="1"/>
      <c r="DW3094" s="1"/>
      <c r="DX3094" s="1"/>
      <c r="DY3094" s="1"/>
      <c r="DZ3094" s="1"/>
      <c r="EA3094" s="1"/>
      <c r="EB3094" s="1"/>
      <c r="EC3094" s="1"/>
      <c r="ED3094" s="1"/>
      <c r="EE3094" s="1"/>
      <c r="EF3094" s="1"/>
      <c r="EG3094" s="1"/>
      <c r="EH3094" s="1"/>
      <c r="EI3094" s="1"/>
      <c r="EJ3094" s="1"/>
      <c r="EK3094" s="1"/>
      <c r="EL3094" s="1"/>
      <c r="EM3094" s="1"/>
      <c r="EN3094" s="1"/>
      <c r="EO3094" s="1"/>
      <c r="EP3094" s="1"/>
      <c r="EQ3094" s="1"/>
      <c r="ER3094" s="1"/>
      <c r="ES3094" s="1"/>
      <c r="ET3094" s="1"/>
      <c r="EU3094" s="1"/>
      <c r="EV3094" s="1"/>
      <c r="EW3094" s="1"/>
      <c r="EX3094" s="1"/>
      <c r="EY3094" s="1"/>
      <c r="EZ3094" s="1"/>
      <c r="FA3094" s="1"/>
      <c r="FB3094" s="1"/>
      <c r="FC3094" s="1"/>
      <c r="FD3094" s="1"/>
      <c r="FE3094" s="1"/>
      <c r="FF3094" s="1"/>
      <c r="FG3094" s="1"/>
      <c r="FH3094" s="1"/>
      <c r="FI3094" s="1"/>
      <c r="FJ3094" s="1"/>
      <c r="FK3094" s="1"/>
      <c r="FL3094" s="1"/>
      <c r="FM3094" s="1"/>
      <c r="FN3094" s="1"/>
      <c r="FO3094" s="1"/>
      <c r="FP3094" s="1"/>
      <c r="FQ3094" s="1"/>
      <c r="FR3094" s="1"/>
      <c r="FS3094" s="1"/>
      <c r="FT3094" s="1"/>
      <c r="FU3094" s="1"/>
      <c r="FV3094" s="1"/>
      <c r="FW3094" s="1"/>
      <c r="FX3094" s="1"/>
      <c r="FY3094" s="1"/>
      <c r="FZ3094" s="1"/>
      <c r="GA3094" s="1"/>
      <c r="GB3094" s="1"/>
      <c r="GC3094" s="1"/>
      <c r="GD3094" s="1"/>
      <c r="GE3094" s="1"/>
      <c r="GF3094" s="1"/>
      <c r="GG3094" s="1"/>
      <c r="GH3094" s="1"/>
      <c r="GI3094" s="1"/>
      <c r="GJ3094" s="1"/>
      <c r="GK3094" s="1"/>
      <c r="GL3094" s="1"/>
      <c r="GM3094" s="1"/>
      <c r="GN3094" s="1"/>
      <c r="GO3094" s="1"/>
      <c r="GP3094" s="1"/>
      <c r="GQ3094" s="1"/>
      <c r="GR3094" s="1"/>
      <c r="GS3094" s="1"/>
      <c r="GT3094" s="1"/>
      <c r="GU3094" s="1"/>
      <c r="GV3094" s="1"/>
      <c r="GW3094" s="1"/>
      <c r="GX3094" s="1"/>
      <c r="GY3094" s="1"/>
      <c r="GZ3094" s="1"/>
      <c r="HA3094" s="1"/>
      <c r="HB3094" s="1"/>
      <c r="HC3094" s="1"/>
      <c r="HD3094" s="1"/>
      <c r="HE3094" s="1"/>
      <c r="HF3094" s="1"/>
      <c r="HG3094" s="1"/>
      <c r="HH3094" s="1"/>
      <c r="HI3094" s="1"/>
      <c r="HJ3094" s="1"/>
      <c r="HK3094" s="1"/>
      <c r="HL3094" s="1"/>
      <c r="HM3094" s="1"/>
      <c r="HN3094" s="1"/>
      <c r="HO3094" s="1"/>
      <c r="HP3094" s="1"/>
      <c r="HQ3094" s="1"/>
      <c r="HR3094" s="1"/>
      <c r="HS3094" s="1"/>
      <c r="HT3094" s="1"/>
      <c r="HU3094" s="1"/>
      <c r="HV3094" s="1"/>
      <c r="HW3094" s="1"/>
      <c r="HX3094" s="1"/>
      <c r="HY3094" s="1"/>
      <c r="HZ3094" s="1"/>
      <c r="IA3094" s="1"/>
      <c r="IB3094" s="1"/>
      <c r="IC3094" s="1"/>
      <c r="ID3094" s="1"/>
      <c r="IE3094" s="1"/>
      <c r="IF3094" s="1"/>
      <c r="IG3094" s="1"/>
      <c r="IH3094" s="1"/>
      <c r="II3094" s="1"/>
      <c r="IJ3094" s="1"/>
      <c r="IK3094" s="1"/>
      <c r="IL3094" s="1"/>
      <c r="IM3094" s="1"/>
      <c r="IN3094" s="1"/>
      <c r="IO3094" s="1"/>
      <c r="IP3094" s="1"/>
      <c r="IQ3094" s="1"/>
    </row>
    <row r="3096" spans="1:251" ht="18.75">
      <c r="A3096" s="38" t="s">
        <v>0</v>
      </c>
      <c r="AW3096" s="44"/>
      <c r="AX3096" s="45"/>
      <c r="AY3096" s="44"/>
    </row>
    <row r="3098" spans="1:251" ht="18.75">
      <c r="B3098" s="141" t="s">
        <v>8</v>
      </c>
      <c r="C3098" s="142"/>
      <c r="D3098" s="142"/>
      <c r="E3098" s="142"/>
      <c r="F3098" s="142"/>
      <c r="G3098" s="142"/>
      <c r="H3098" s="142"/>
      <c r="I3098" s="142"/>
      <c r="J3098" s="142"/>
      <c r="K3098" s="142"/>
      <c r="L3098" s="142"/>
      <c r="M3098" s="142"/>
      <c r="N3098" s="142"/>
      <c r="O3098" s="142"/>
      <c r="P3098" s="142"/>
      <c r="Q3098" s="142"/>
      <c r="R3098" s="142"/>
      <c r="S3098" s="142"/>
      <c r="T3098" s="142"/>
      <c r="U3098" s="142"/>
      <c r="V3098" s="142"/>
      <c r="W3098" s="142"/>
      <c r="X3098" s="142"/>
      <c r="Y3098" s="142"/>
      <c r="Z3098" s="142"/>
      <c r="AA3098" s="142"/>
      <c r="AB3098" s="142"/>
      <c r="AC3098" s="142"/>
      <c r="AD3098" s="142"/>
      <c r="AE3098" s="142"/>
      <c r="AF3098" s="142"/>
      <c r="AG3098" s="142"/>
      <c r="AH3098" s="142"/>
      <c r="AI3098" s="142"/>
      <c r="AJ3098" s="142"/>
      <c r="AK3098" s="142"/>
      <c r="AL3098" s="142"/>
      <c r="AM3098" s="142"/>
      <c r="AN3098" s="142"/>
      <c r="AO3098" s="142"/>
      <c r="AP3098" s="142"/>
      <c r="AQ3098" s="142"/>
      <c r="AR3098" s="142"/>
      <c r="AS3098" s="142"/>
      <c r="AT3098" s="142"/>
      <c r="AU3098" s="142"/>
      <c r="AV3098" s="142"/>
      <c r="AW3098" s="142"/>
      <c r="AX3098" s="142"/>
    </row>
    <row r="3099" spans="1:251">
      <c r="Z3099" s="46"/>
      <c r="AD3099" s="46"/>
      <c r="AE3099" s="46"/>
      <c r="AF3099" s="46"/>
      <c r="AG3099" s="46"/>
      <c r="AH3099" s="46"/>
      <c r="AI3099" s="46"/>
      <c r="AO3099" s="46"/>
    </row>
    <row r="3100" spans="1:251" ht="13.5" thickBot="1">
      <c r="Z3100" s="46"/>
      <c r="AD3100" s="46"/>
      <c r="AE3100" s="46"/>
      <c r="AF3100" s="46"/>
      <c r="AG3100" s="46"/>
      <c r="AH3100" s="46"/>
      <c r="AI3100" s="46"/>
      <c r="AO3100" s="46"/>
      <c r="DI3100" s="2"/>
    </row>
    <row r="3101" spans="1:251" ht="24.75" customHeight="1" thickBot="1">
      <c r="B3101" s="143" t="s">
        <v>1</v>
      </c>
      <c r="C3101" s="144"/>
      <c r="D3101" s="144"/>
      <c r="E3101" s="144"/>
      <c r="F3101" s="144"/>
      <c r="G3101" s="144"/>
      <c r="H3101" s="145" t="s">
        <v>392</v>
      </c>
      <c r="I3101" s="146"/>
      <c r="J3101" s="146"/>
      <c r="K3101" s="146"/>
      <c r="L3101" s="146"/>
      <c r="M3101" s="146"/>
      <c r="N3101" s="146"/>
      <c r="O3101" s="146"/>
      <c r="P3101" s="146"/>
      <c r="Q3101" s="146"/>
      <c r="R3101" s="146"/>
      <c r="S3101" s="146"/>
      <c r="T3101" s="146"/>
      <c r="U3101" s="146"/>
      <c r="V3101" s="146"/>
      <c r="W3101" s="146"/>
      <c r="X3101" s="146"/>
      <c r="Y3101" s="146"/>
      <c r="Z3101" s="146"/>
      <c r="AA3101" s="146"/>
      <c r="AB3101" s="146"/>
      <c r="AC3101" s="146"/>
      <c r="AD3101" s="146"/>
      <c r="AE3101" s="146"/>
      <c r="AF3101" s="146"/>
      <c r="AG3101" s="146"/>
      <c r="AH3101" s="146"/>
      <c r="AI3101" s="146"/>
      <c r="AJ3101" s="146"/>
      <c r="AK3101" s="146"/>
      <c r="AL3101" s="146"/>
      <c r="AM3101" s="146"/>
      <c r="AN3101" s="146"/>
      <c r="AO3101" s="146"/>
      <c r="AP3101" s="146"/>
      <c r="AQ3101" s="146"/>
      <c r="AR3101" s="146"/>
      <c r="AS3101" s="146"/>
      <c r="AT3101" s="146"/>
      <c r="AU3101" s="146"/>
      <c r="AV3101" s="146"/>
      <c r="AW3101" s="146"/>
      <c r="AX3101" s="147"/>
      <c r="DI3101" s="2"/>
    </row>
    <row r="3102" spans="1:251" ht="14.25">
      <c r="B3102" s="47"/>
      <c r="C3102" s="47"/>
      <c r="D3102" s="47"/>
      <c r="E3102" s="47"/>
      <c r="F3102" s="47"/>
      <c r="G3102" s="47"/>
      <c r="H3102" s="40"/>
      <c r="I3102" s="40"/>
      <c r="J3102" s="40"/>
      <c r="K3102" s="40"/>
      <c r="L3102" s="48"/>
      <c r="M3102" s="48"/>
      <c r="N3102" s="48"/>
      <c r="O3102" s="48"/>
      <c r="P3102" s="40"/>
      <c r="Q3102" s="40"/>
      <c r="R3102" s="40"/>
      <c r="S3102" s="40"/>
      <c r="T3102" s="40"/>
      <c r="U3102" s="40"/>
      <c r="V3102" s="49"/>
      <c r="W3102" s="49"/>
      <c r="X3102" s="49"/>
      <c r="Y3102" s="49"/>
      <c r="Z3102" s="49"/>
      <c r="AA3102" s="49"/>
      <c r="AB3102" s="49"/>
      <c r="AC3102" s="49"/>
      <c r="AD3102" s="49"/>
      <c r="AE3102" s="49"/>
      <c r="AF3102" s="49"/>
      <c r="AG3102" s="49"/>
      <c r="AH3102" s="49"/>
      <c r="AI3102" s="49"/>
      <c r="AJ3102" s="49"/>
      <c r="AK3102" s="49"/>
      <c r="AL3102" s="49"/>
      <c r="AM3102" s="49"/>
      <c r="AN3102" s="49"/>
      <c r="AO3102" s="49"/>
      <c r="AP3102" s="49"/>
      <c r="AQ3102" s="49"/>
      <c r="AR3102" s="49"/>
      <c r="AS3102" s="49"/>
      <c r="AT3102" s="49"/>
      <c r="AU3102" s="49"/>
      <c r="AV3102" s="49"/>
      <c r="AW3102" s="49"/>
      <c r="AX3102" s="49"/>
      <c r="DI3102" s="2"/>
    </row>
    <row r="3103" spans="1:251" ht="15" thickBot="1">
      <c r="A3103" s="61"/>
      <c r="B3103" s="49" t="s">
        <v>2</v>
      </c>
      <c r="C3103" s="40"/>
      <c r="D3103" s="40"/>
      <c r="E3103" s="40"/>
      <c r="F3103" s="40"/>
      <c r="G3103" s="40"/>
      <c r="H3103" s="40"/>
      <c r="I3103" s="40"/>
      <c r="J3103" s="40"/>
      <c r="K3103" s="40"/>
      <c r="L3103" s="48"/>
      <c r="M3103" s="48"/>
      <c r="N3103" s="48"/>
      <c r="O3103" s="48"/>
      <c r="P3103" s="40"/>
      <c r="Q3103" s="40"/>
      <c r="R3103" s="40"/>
      <c r="S3103" s="40"/>
      <c r="T3103" s="40"/>
      <c r="U3103" s="40"/>
      <c r="V3103" s="49"/>
      <c r="W3103" s="49"/>
      <c r="X3103" s="49"/>
      <c r="Y3103" s="49"/>
      <c r="Z3103" s="49"/>
      <c r="AA3103" s="49"/>
      <c r="AB3103" s="49"/>
      <c r="AC3103" s="49"/>
      <c r="AD3103" s="49"/>
      <c r="AE3103" s="49"/>
      <c r="AF3103" s="49"/>
      <c r="AG3103" s="49"/>
      <c r="AH3103" s="49"/>
      <c r="AI3103" s="49"/>
      <c r="AJ3103" s="49"/>
      <c r="AK3103" s="49"/>
      <c r="AL3103" s="49"/>
      <c r="AM3103" s="49"/>
      <c r="AN3103" s="49"/>
      <c r="AO3103" s="49"/>
      <c r="AP3103" s="49"/>
      <c r="AQ3103" s="49"/>
      <c r="AR3103" s="49"/>
      <c r="AS3103" s="49"/>
      <c r="AT3103" s="49"/>
      <c r="AU3103" s="49"/>
      <c r="AV3103" s="49"/>
      <c r="AW3103" s="49"/>
      <c r="AX3103" s="49"/>
      <c r="DI3103" s="2"/>
    </row>
    <row r="3104" spans="1:251" ht="14.25">
      <c r="A3104" s="40"/>
      <c r="B3104" s="50"/>
      <c r="C3104" s="47"/>
      <c r="D3104" s="47"/>
      <c r="E3104" s="47"/>
      <c r="F3104" s="47"/>
      <c r="G3104" s="47"/>
      <c r="H3104" s="47"/>
      <c r="I3104" s="47"/>
      <c r="J3104" s="47"/>
      <c r="K3104" s="47"/>
      <c r="L3104" s="51"/>
      <c r="M3104" s="51"/>
      <c r="N3104" s="51"/>
      <c r="O3104" s="51"/>
      <c r="P3104" s="47"/>
      <c r="Q3104" s="47"/>
      <c r="R3104" s="47"/>
      <c r="S3104" s="47"/>
      <c r="T3104" s="47"/>
      <c r="U3104" s="47"/>
      <c r="V3104" s="52"/>
      <c r="W3104" s="52"/>
      <c r="X3104" s="52"/>
      <c r="Y3104" s="52"/>
      <c r="Z3104" s="52"/>
      <c r="AA3104" s="52"/>
      <c r="AB3104" s="52"/>
      <c r="AC3104" s="52"/>
      <c r="AD3104" s="52"/>
      <c r="AE3104" s="52"/>
      <c r="AF3104" s="52"/>
      <c r="AG3104" s="52"/>
      <c r="AH3104" s="52"/>
      <c r="AI3104" s="52"/>
      <c r="AJ3104" s="52"/>
      <c r="AK3104" s="52"/>
      <c r="AL3104" s="52"/>
      <c r="AM3104" s="52"/>
      <c r="AN3104" s="52"/>
      <c r="AO3104" s="52"/>
      <c r="AP3104" s="52"/>
      <c r="AQ3104" s="52"/>
      <c r="AR3104" s="52"/>
      <c r="AS3104" s="52"/>
      <c r="AT3104" s="52"/>
      <c r="AU3104" s="52"/>
      <c r="AV3104" s="52"/>
      <c r="AW3104" s="52"/>
      <c r="AX3104" s="53"/>
    </row>
    <row r="3105" spans="1:113" ht="12" customHeight="1">
      <c r="A3105" s="40"/>
      <c r="B3105" s="157" t="s">
        <v>393</v>
      </c>
      <c r="C3105" s="158"/>
      <c r="D3105" s="158"/>
      <c r="E3105" s="158"/>
      <c r="F3105" s="158"/>
      <c r="G3105" s="158"/>
      <c r="H3105" s="158"/>
      <c r="I3105" s="158"/>
      <c r="J3105" s="158"/>
      <c r="K3105" s="158"/>
      <c r="L3105" s="158"/>
      <c r="M3105" s="158"/>
      <c r="N3105" s="158"/>
      <c r="O3105" s="158"/>
      <c r="P3105" s="158"/>
      <c r="Q3105" s="158"/>
      <c r="R3105" s="158"/>
      <c r="S3105" s="158"/>
      <c r="T3105" s="158"/>
      <c r="U3105" s="158"/>
      <c r="V3105" s="158"/>
      <c r="W3105" s="158"/>
      <c r="X3105" s="158"/>
      <c r="Y3105" s="158"/>
      <c r="Z3105" s="158"/>
      <c r="AA3105" s="158"/>
      <c r="AB3105" s="158"/>
      <c r="AC3105" s="158"/>
      <c r="AD3105" s="158"/>
      <c r="AE3105" s="158"/>
      <c r="AF3105" s="158"/>
      <c r="AG3105" s="158"/>
      <c r="AH3105" s="158"/>
      <c r="AI3105" s="158"/>
      <c r="AJ3105" s="158"/>
      <c r="AK3105" s="158"/>
      <c r="AL3105" s="158"/>
      <c r="AM3105" s="158"/>
      <c r="AN3105" s="158"/>
      <c r="AO3105" s="158"/>
      <c r="AP3105" s="158"/>
      <c r="AQ3105" s="158"/>
      <c r="AR3105" s="158"/>
      <c r="AS3105" s="158"/>
      <c r="AT3105" s="158"/>
      <c r="AU3105" s="158"/>
      <c r="AV3105" s="158"/>
      <c r="AW3105" s="158"/>
      <c r="AX3105" s="159"/>
    </row>
    <row r="3106" spans="1:113" ht="12" customHeight="1">
      <c r="A3106" s="40"/>
      <c r="B3106" s="157"/>
      <c r="C3106" s="158"/>
      <c r="D3106" s="158"/>
      <c r="E3106" s="158"/>
      <c r="F3106" s="158"/>
      <c r="G3106" s="158"/>
      <c r="H3106" s="158"/>
      <c r="I3106" s="158"/>
      <c r="J3106" s="158"/>
      <c r="K3106" s="158"/>
      <c r="L3106" s="158"/>
      <c r="M3106" s="158"/>
      <c r="N3106" s="158"/>
      <c r="O3106" s="158"/>
      <c r="P3106" s="158"/>
      <c r="Q3106" s="158"/>
      <c r="R3106" s="158"/>
      <c r="S3106" s="158"/>
      <c r="T3106" s="158"/>
      <c r="U3106" s="158"/>
      <c r="V3106" s="158"/>
      <c r="W3106" s="158"/>
      <c r="X3106" s="158"/>
      <c r="Y3106" s="158"/>
      <c r="Z3106" s="158"/>
      <c r="AA3106" s="158"/>
      <c r="AB3106" s="158"/>
      <c r="AC3106" s="158"/>
      <c r="AD3106" s="158"/>
      <c r="AE3106" s="158"/>
      <c r="AF3106" s="158"/>
      <c r="AG3106" s="158"/>
      <c r="AH3106" s="158"/>
      <c r="AI3106" s="158"/>
      <c r="AJ3106" s="158"/>
      <c r="AK3106" s="158"/>
      <c r="AL3106" s="158"/>
      <c r="AM3106" s="158"/>
      <c r="AN3106" s="158"/>
      <c r="AO3106" s="158"/>
      <c r="AP3106" s="158"/>
      <c r="AQ3106" s="158"/>
      <c r="AR3106" s="158"/>
      <c r="AS3106" s="158"/>
      <c r="AT3106" s="158"/>
      <c r="AU3106" s="158"/>
      <c r="AV3106" s="158"/>
      <c r="AW3106" s="158"/>
      <c r="AX3106" s="159"/>
      <c r="BC3106" s="3"/>
    </row>
    <row r="3107" spans="1:113" ht="12" customHeight="1">
      <c r="A3107" s="40"/>
      <c r="B3107" s="157"/>
      <c r="C3107" s="158"/>
      <c r="D3107" s="158"/>
      <c r="E3107" s="158"/>
      <c r="F3107" s="158"/>
      <c r="G3107" s="158"/>
      <c r="H3107" s="158"/>
      <c r="I3107" s="158"/>
      <c r="J3107" s="158"/>
      <c r="K3107" s="158"/>
      <c r="L3107" s="158"/>
      <c r="M3107" s="158"/>
      <c r="N3107" s="158"/>
      <c r="O3107" s="158"/>
      <c r="P3107" s="158"/>
      <c r="Q3107" s="158"/>
      <c r="R3107" s="158"/>
      <c r="S3107" s="158"/>
      <c r="T3107" s="158"/>
      <c r="U3107" s="158"/>
      <c r="V3107" s="158"/>
      <c r="W3107" s="158"/>
      <c r="X3107" s="158"/>
      <c r="Y3107" s="158"/>
      <c r="Z3107" s="158"/>
      <c r="AA3107" s="158"/>
      <c r="AB3107" s="158"/>
      <c r="AC3107" s="158"/>
      <c r="AD3107" s="158"/>
      <c r="AE3107" s="158"/>
      <c r="AF3107" s="158"/>
      <c r="AG3107" s="158"/>
      <c r="AH3107" s="158"/>
      <c r="AI3107" s="158"/>
      <c r="AJ3107" s="158"/>
      <c r="AK3107" s="158"/>
      <c r="AL3107" s="158"/>
      <c r="AM3107" s="158"/>
      <c r="AN3107" s="158"/>
      <c r="AO3107" s="158"/>
      <c r="AP3107" s="158"/>
      <c r="AQ3107" s="158"/>
      <c r="AR3107" s="158"/>
      <c r="AS3107" s="158"/>
      <c r="AT3107" s="158"/>
      <c r="AU3107" s="158"/>
      <c r="AV3107" s="158"/>
      <c r="AW3107" s="158"/>
      <c r="AX3107" s="159"/>
    </row>
    <row r="3108" spans="1:113" ht="12" customHeight="1">
      <c r="A3108" s="40"/>
      <c r="B3108" s="157"/>
      <c r="C3108" s="158"/>
      <c r="D3108" s="158"/>
      <c r="E3108" s="158"/>
      <c r="F3108" s="158"/>
      <c r="G3108" s="158"/>
      <c r="H3108" s="158"/>
      <c r="I3108" s="158"/>
      <c r="J3108" s="158"/>
      <c r="K3108" s="158"/>
      <c r="L3108" s="158"/>
      <c r="M3108" s="158"/>
      <c r="N3108" s="158"/>
      <c r="O3108" s="158"/>
      <c r="P3108" s="158"/>
      <c r="Q3108" s="158"/>
      <c r="R3108" s="158"/>
      <c r="S3108" s="158"/>
      <c r="T3108" s="158"/>
      <c r="U3108" s="158"/>
      <c r="V3108" s="158"/>
      <c r="W3108" s="158"/>
      <c r="X3108" s="158"/>
      <c r="Y3108" s="158"/>
      <c r="Z3108" s="158"/>
      <c r="AA3108" s="158"/>
      <c r="AB3108" s="158"/>
      <c r="AC3108" s="158"/>
      <c r="AD3108" s="158"/>
      <c r="AE3108" s="158"/>
      <c r="AF3108" s="158"/>
      <c r="AG3108" s="158"/>
      <c r="AH3108" s="158"/>
      <c r="AI3108" s="158"/>
      <c r="AJ3108" s="158"/>
      <c r="AK3108" s="158"/>
      <c r="AL3108" s="158"/>
      <c r="AM3108" s="158"/>
      <c r="AN3108" s="158"/>
      <c r="AO3108" s="158"/>
      <c r="AP3108" s="158"/>
      <c r="AQ3108" s="158"/>
      <c r="AR3108" s="158"/>
      <c r="AS3108" s="158"/>
      <c r="AT3108" s="158"/>
      <c r="AU3108" s="158"/>
      <c r="AV3108" s="158"/>
      <c r="AW3108" s="158"/>
      <c r="AX3108" s="159"/>
    </row>
    <row r="3109" spans="1:113" ht="12" customHeight="1">
      <c r="A3109" s="40"/>
      <c r="B3109" s="157"/>
      <c r="C3109" s="158"/>
      <c r="D3109" s="158"/>
      <c r="E3109" s="158"/>
      <c r="F3109" s="158"/>
      <c r="G3109" s="158"/>
      <c r="H3109" s="158"/>
      <c r="I3109" s="158"/>
      <c r="J3109" s="158"/>
      <c r="K3109" s="158"/>
      <c r="L3109" s="158"/>
      <c r="M3109" s="158"/>
      <c r="N3109" s="158"/>
      <c r="O3109" s="158"/>
      <c r="P3109" s="158"/>
      <c r="Q3109" s="158"/>
      <c r="R3109" s="158"/>
      <c r="S3109" s="158"/>
      <c r="T3109" s="158"/>
      <c r="U3109" s="158"/>
      <c r="V3109" s="158"/>
      <c r="W3109" s="158"/>
      <c r="X3109" s="158"/>
      <c r="Y3109" s="158"/>
      <c r="Z3109" s="158"/>
      <c r="AA3109" s="158"/>
      <c r="AB3109" s="158"/>
      <c r="AC3109" s="158"/>
      <c r="AD3109" s="158"/>
      <c r="AE3109" s="158"/>
      <c r="AF3109" s="158"/>
      <c r="AG3109" s="158"/>
      <c r="AH3109" s="158"/>
      <c r="AI3109" s="158"/>
      <c r="AJ3109" s="158"/>
      <c r="AK3109" s="158"/>
      <c r="AL3109" s="158"/>
      <c r="AM3109" s="158"/>
      <c r="AN3109" s="158"/>
      <c r="AO3109" s="158"/>
      <c r="AP3109" s="158"/>
      <c r="AQ3109" s="158"/>
      <c r="AR3109" s="158"/>
      <c r="AS3109" s="158"/>
      <c r="AT3109" s="158"/>
      <c r="AU3109" s="158"/>
      <c r="AV3109" s="158"/>
      <c r="AW3109" s="158"/>
      <c r="AX3109" s="159"/>
    </row>
    <row r="3110" spans="1:113" ht="15" thickBot="1">
      <c r="A3110" s="41"/>
      <c r="B3110" s="54"/>
      <c r="C3110" s="55"/>
      <c r="D3110" s="55"/>
      <c r="E3110" s="55"/>
      <c r="F3110" s="55"/>
      <c r="G3110" s="55"/>
      <c r="H3110" s="55"/>
      <c r="I3110" s="55"/>
      <c r="J3110" s="55"/>
      <c r="K3110" s="55"/>
      <c r="L3110" s="55"/>
      <c r="M3110" s="55"/>
      <c r="N3110" s="55"/>
      <c r="O3110" s="55"/>
      <c r="P3110" s="55"/>
      <c r="Q3110" s="55"/>
      <c r="R3110" s="55"/>
      <c r="S3110" s="55"/>
      <c r="T3110" s="55"/>
      <c r="U3110" s="55"/>
      <c r="V3110" s="55"/>
      <c r="W3110" s="55"/>
      <c r="X3110" s="55"/>
      <c r="Y3110" s="55"/>
      <c r="Z3110" s="55"/>
      <c r="AA3110" s="55"/>
      <c r="AB3110" s="55"/>
      <c r="AC3110" s="55"/>
      <c r="AD3110" s="55"/>
      <c r="AE3110" s="55"/>
      <c r="AF3110" s="55"/>
      <c r="AG3110" s="55"/>
      <c r="AH3110" s="55"/>
      <c r="AI3110" s="55"/>
      <c r="AJ3110" s="55"/>
      <c r="AK3110" s="55"/>
      <c r="AL3110" s="55"/>
      <c r="AM3110" s="55"/>
      <c r="AN3110" s="55"/>
      <c r="AO3110" s="55"/>
      <c r="AP3110" s="55"/>
      <c r="AQ3110" s="55"/>
      <c r="AR3110" s="55"/>
      <c r="AS3110" s="55"/>
      <c r="AT3110" s="55"/>
      <c r="AU3110" s="55"/>
      <c r="AV3110" s="55"/>
      <c r="AW3110" s="55"/>
      <c r="AX3110" s="56"/>
    </row>
    <row r="3111" spans="1:113">
      <c r="B3111" s="57"/>
    </row>
    <row r="3112" spans="1:113" ht="15" thickBot="1">
      <c r="A3112" s="61"/>
      <c r="B3112" s="49" t="s">
        <v>3</v>
      </c>
      <c r="C3112" s="40"/>
      <c r="D3112" s="40"/>
      <c r="E3112" s="40"/>
      <c r="F3112" s="40"/>
      <c r="G3112" s="40"/>
      <c r="H3112" s="40"/>
      <c r="I3112" s="40"/>
      <c r="J3112" s="40"/>
      <c r="K3112" s="40"/>
      <c r="L3112" s="48"/>
      <c r="M3112" s="48"/>
      <c r="N3112" s="48"/>
      <c r="O3112" s="48"/>
      <c r="P3112" s="40"/>
      <c r="Q3112" s="40"/>
      <c r="R3112" s="40"/>
      <c r="S3112" s="40"/>
      <c r="T3112" s="40"/>
      <c r="U3112" s="40"/>
      <c r="V3112" s="49"/>
      <c r="W3112" s="49"/>
      <c r="X3112" s="49"/>
      <c r="Y3112" s="49"/>
      <c r="Z3112" s="49"/>
      <c r="AA3112" s="49"/>
      <c r="AB3112" s="49"/>
      <c r="AC3112" s="49"/>
      <c r="AD3112" s="49"/>
      <c r="AE3112" s="49"/>
      <c r="AF3112" s="49"/>
      <c r="AG3112" s="49"/>
      <c r="AH3112" s="49"/>
      <c r="AI3112" s="49"/>
      <c r="AJ3112" s="49"/>
      <c r="AK3112" s="49"/>
      <c r="AL3112" s="49"/>
      <c r="AM3112" s="49"/>
      <c r="AN3112" s="49"/>
      <c r="AO3112" s="49"/>
      <c r="AP3112" s="49"/>
      <c r="AQ3112" s="49"/>
      <c r="AR3112" s="49"/>
      <c r="AS3112" s="49"/>
      <c r="AT3112" s="49"/>
      <c r="AU3112" s="49"/>
      <c r="AV3112" s="49"/>
      <c r="AW3112" s="49"/>
      <c r="AX3112" s="49"/>
      <c r="DI3112" s="2"/>
    </row>
    <row r="3113" spans="1:113" ht="14.25">
      <c r="A3113" s="40"/>
      <c r="B3113" s="50"/>
      <c r="C3113" s="47"/>
      <c r="D3113" s="47"/>
      <c r="E3113" s="47"/>
      <c r="F3113" s="47"/>
      <c r="G3113" s="47"/>
      <c r="H3113" s="47"/>
      <c r="I3113" s="47"/>
      <c r="J3113" s="47"/>
      <c r="K3113" s="47"/>
      <c r="L3113" s="51"/>
      <c r="M3113" s="51"/>
      <c r="N3113" s="51"/>
      <c r="O3113" s="51"/>
      <c r="P3113" s="47"/>
      <c r="Q3113" s="47"/>
      <c r="R3113" s="47"/>
      <c r="S3113" s="47"/>
      <c r="T3113" s="47"/>
      <c r="U3113" s="47"/>
      <c r="V3113" s="52"/>
      <c r="W3113" s="52"/>
      <c r="X3113" s="52"/>
      <c r="Y3113" s="52"/>
      <c r="Z3113" s="52"/>
      <c r="AA3113" s="52"/>
      <c r="AB3113" s="52"/>
      <c r="AC3113" s="52"/>
      <c r="AD3113" s="52"/>
      <c r="AE3113" s="52"/>
      <c r="AF3113" s="52"/>
      <c r="AG3113" s="52"/>
      <c r="AH3113" s="52"/>
      <c r="AI3113" s="52"/>
      <c r="AJ3113" s="52"/>
      <c r="AK3113" s="52"/>
      <c r="AL3113" s="52"/>
      <c r="AM3113" s="52"/>
      <c r="AN3113" s="52"/>
      <c r="AO3113" s="52"/>
      <c r="AP3113" s="52"/>
      <c r="AQ3113" s="52"/>
      <c r="AR3113" s="52"/>
      <c r="AS3113" s="52"/>
      <c r="AT3113" s="52"/>
      <c r="AU3113" s="52"/>
      <c r="AV3113" s="52"/>
      <c r="AW3113" s="52"/>
      <c r="AX3113" s="53"/>
    </row>
    <row r="3114" spans="1:113" ht="12" customHeight="1">
      <c r="A3114" s="40"/>
      <c r="B3114" s="157" t="s">
        <v>394</v>
      </c>
      <c r="C3114" s="158"/>
      <c r="D3114" s="158"/>
      <c r="E3114" s="158"/>
      <c r="F3114" s="158"/>
      <c r="G3114" s="158"/>
      <c r="H3114" s="158"/>
      <c r="I3114" s="158"/>
      <c r="J3114" s="158"/>
      <c r="K3114" s="158"/>
      <c r="L3114" s="158"/>
      <c r="M3114" s="158"/>
      <c r="N3114" s="158"/>
      <c r="O3114" s="158"/>
      <c r="P3114" s="158"/>
      <c r="Q3114" s="158"/>
      <c r="R3114" s="158"/>
      <c r="S3114" s="158"/>
      <c r="T3114" s="158"/>
      <c r="U3114" s="158"/>
      <c r="V3114" s="158"/>
      <c r="W3114" s="158"/>
      <c r="X3114" s="158"/>
      <c r="Y3114" s="158"/>
      <c r="Z3114" s="158"/>
      <c r="AA3114" s="158"/>
      <c r="AB3114" s="158"/>
      <c r="AC3114" s="158"/>
      <c r="AD3114" s="158"/>
      <c r="AE3114" s="158"/>
      <c r="AF3114" s="158"/>
      <c r="AG3114" s="158"/>
      <c r="AH3114" s="158"/>
      <c r="AI3114" s="158"/>
      <c r="AJ3114" s="158"/>
      <c r="AK3114" s="158"/>
      <c r="AL3114" s="158"/>
      <c r="AM3114" s="158"/>
      <c r="AN3114" s="158"/>
      <c r="AO3114" s="158"/>
      <c r="AP3114" s="158"/>
      <c r="AQ3114" s="158"/>
      <c r="AR3114" s="158"/>
      <c r="AS3114" s="158"/>
      <c r="AT3114" s="158"/>
      <c r="AU3114" s="158"/>
      <c r="AV3114" s="158"/>
      <c r="AW3114" s="158"/>
      <c r="AX3114" s="159"/>
    </row>
    <row r="3115" spans="1:113" ht="12" customHeight="1">
      <c r="A3115" s="40"/>
      <c r="B3115" s="157"/>
      <c r="C3115" s="158"/>
      <c r="D3115" s="158"/>
      <c r="E3115" s="158"/>
      <c r="F3115" s="158"/>
      <c r="G3115" s="158"/>
      <c r="H3115" s="158"/>
      <c r="I3115" s="158"/>
      <c r="J3115" s="158"/>
      <c r="K3115" s="158"/>
      <c r="L3115" s="158"/>
      <c r="M3115" s="158"/>
      <c r="N3115" s="158"/>
      <c r="O3115" s="158"/>
      <c r="P3115" s="158"/>
      <c r="Q3115" s="158"/>
      <c r="R3115" s="158"/>
      <c r="S3115" s="158"/>
      <c r="T3115" s="158"/>
      <c r="U3115" s="158"/>
      <c r="V3115" s="158"/>
      <c r="W3115" s="158"/>
      <c r="X3115" s="158"/>
      <c r="Y3115" s="158"/>
      <c r="Z3115" s="158"/>
      <c r="AA3115" s="158"/>
      <c r="AB3115" s="158"/>
      <c r="AC3115" s="158"/>
      <c r="AD3115" s="158"/>
      <c r="AE3115" s="158"/>
      <c r="AF3115" s="158"/>
      <c r="AG3115" s="158"/>
      <c r="AH3115" s="158"/>
      <c r="AI3115" s="158"/>
      <c r="AJ3115" s="158"/>
      <c r="AK3115" s="158"/>
      <c r="AL3115" s="158"/>
      <c r="AM3115" s="158"/>
      <c r="AN3115" s="158"/>
      <c r="AO3115" s="158"/>
      <c r="AP3115" s="158"/>
      <c r="AQ3115" s="158"/>
      <c r="AR3115" s="158"/>
      <c r="AS3115" s="158"/>
      <c r="AT3115" s="158"/>
      <c r="AU3115" s="158"/>
      <c r="AV3115" s="158"/>
      <c r="AW3115" s="158"/>
      <c r="AX3115" s="159"/>
      <c r="BC3115" s="3"/>
    </row>
    <row r="3116" spans="1:113" ht="12" customHeight="1">
      <c r="A3116" s="40"/>
      <c r="B3116" s="157"/>
      <c r="C3116" s="158"/>
      <c r="D3116" s="158"/>
      <c r="E3116" s="158"/>
      <c r="F3116" s="158"/>
      <c r="G3116" s="158"/>
      <c r="H3116" s="158"/>
      <c r="I3116" s="158"/>
      <c r="J3116" s="158"/>
      <c r="K3116" s="158"/>
      <c r="L3116" s="158"/>
      <c r="M3116" s="158"/>
      <c r="N3116" s="158"/>
      <c r="O3116" s="158"/>
      <c r="P3116" s="158"/>
      <c r="Q3116" s="158"/>
      <c r="R3116" s="158"/>
      <c r="S3116" s="158"/>
      <c r="T3116" s="158"/>
      <c r="U3116" s="158"/>
      <c r="V3116" s="158"/>
      <c r="W3116" s="158"/>
      <c r="X3116" s="158"/>
      <c r="Y3116" s="158"/>
      <c r="Z3116" s="158"/>
      <c r="AA3116" s="158"/>
      <c r="AB3116" s="158"/>
      <c r="AC3116" s="158"/>
      <c r="AD3116" s="158"/>
      <c r="AE3116" s="158"/>
      <c r="AF3116" s="158"/>
      <c r="AG3116" s="158"/>
      <c r="AH3116" s="158"/>
      <c r="AI3116" s="158"/>
      <c r="AJ3116" s="158"/>
      <c r="AK3116" s="158"/>
      <c r="AL3116" s="158"/>
      <c r="AM3116" s="158"/>
      <c r="AN3116" s="158"/>
      <c r="AO3116" s="158"/>
      <c r="AP3116" s="158"/>
      <c r="AQ3116" s="158"/>
      <c r="AR3116" s="158"/>
      <c r="AS3116" s="158"/>
      <c r="AT3116" s="158"/>
      <c r="AU3116" s="158"/>
      <c r="AV3116" s="158"/>
      <c r="AW3116" s="158"/>
      <c r="AX3116" s="159"/>
    </row>
    <row r="3117" spans="1:113" ht="12" customHeight="1">
      <c r="A3117" s="40"/>
      <c r="B3117" s="157"/>
      <c r="C3117" s="158"/>
      <c r="D3117" s="158"/>
      <c r="E3117" s="158"/>
      <c r="F3117" s="158"/>
      <c r="G3117" s="158"/>
      <c r="H3117" s="158"/>
      <c r="I3117" s="158"/>
      <c r="J3117" s="158"/>
      <c r="K3117" s="158"/>
      <c r="L3117" s="158"/>
      <c r="M3117" s="158"/>
      <c r="N3117" s="158"/>
      <c r="O3117" s="158"/>
      <c r="P3117" s="158"/>
      <c r="Q3117" s="158"/>
      <c r="R3117" s="158"/>
      <c r="S3117" s="158"/>
      <c r="T3117" s="158"/>
      <c r="U3117" s="158"/>
      <c r="V3117" s="158"/>
      <c r="W3117" s="158"/>
      <c r="X3117" s="158"/>
      <c r="Y3117" s="158"/>
      <c r="Z3117" s="158"/>
      <c r="AA3117" s="158"/>
      <c r="AB3117" s="158"/>
      <c r="AC3117" s="158"/>
      <c r="AD3117" s="158"/>
      <c r="AE3117" s="158"/>
      <c r="AF3117" s="158"/>
      <c r="AG3117" s="158"/>
      <c r="AH3117" s="158"/>
      <c r="AI3117" s="158"/>
      <c r="AJ3117" s="158"/>
      <c r="AK3117" s="158"/>
      <c r="AL3117" s="158"/>
      <c r="AM3117" s="158"/>
      <c r="AN3117" s="158"/>
      <c r="AO3117" s="158"/>
      <c r="AP3117" s="158"/>
      <c r="AQ3117" s="158"/>
      <c r="AR3117" s="158"/>
      <c r="AS3117" s="158"/>
      <c r="AT3117" s="158"/>
      <c r="AU3117" s="158"/>
      <c r="AV3117" s="158"/>
      <c r="AW3117" s="158"/>
      <c r="AX3117" s="159"/>
    </row>
    <row r="3118" spans="1:113" ht="12" customHeight="1">
      <c r="A3118" s="40"/>
      <c r="B3118" s="157"/>
      <c r="C3118" s="158"/>
      <c r="D3118" s="158"/>
      <c r="E3118" s="158"/>
      <c r="F3118" s="158"/>
      <c r="G3118" s="158"/>
      <c r="H3118" s="158"/>
      <c r="I3118" s="158"/>
      <c r="J3118" s="158"/>
      <c r="K3118" s="158"/>
      <c r="L3118" s="158"/>
      <c r="M3118" s="158"/>
      <c r="N3118" s="158"/>
      <c r="O3118" s="158"/>
      <c r="P3118" s="158"/>
      <c r="Q3118" s="158"/>
      <c r="R3118" s="158"/>
      <c r="S3118" s="158"/>
      <c r="T3118" s="158"/>
      <c r="U3118" s="158"/>
      <c r="V3118" s="158"/>
      <c r="W3118" s="158"/>
      <c r="X3118" s="158"/>
      <c r="Y3118" s="158"/>
      <c r="Z3118" s="158"/>
      <c r="AA3118" s="158"/>
      <c r="AB3118" s="158"/>
      <c r="AC3118" s="158"/>
      <c r="AD3118" s="158"/>
      <c r="AE3118" s="158"/>
      <c r="AF3118" s="158"/>
      <c r="AG3118" s="158"/>
      <c r="AH3118" s="158"/>
      <c r="AI3118" s="158"/>
      <c r="AJ3118" s="158"/>
      <c r="AK3118" s="158"/>
      <c r="AL3118" s="158"/>
      <c r="AM3118" s="158"/>
      <c r="AN3118" s="158"/>
      <c r="AO3118" s="158"/>
      <c r="AP3118" s="158"/>
      <c r="AQ3118" s="158"/>
      <c r="AR3118" s="158"/>
      <c r="AS3118" s="158"/>
      <c r="AT3118" s="158"/>
      <c r="AU3118" s="158"/>
      <c r="AV3118" s="158"/>
      <c r="AW3118" s="158"/>
      <c r="AX3118" s="159"/>
    </row>
    <row r="3119" spans="1:113" ht="15" thickBot="1">
      <c r="A3119" s="41"/>
      <c r="B3119" s="54"/>
      <c r="C3119" s="55"/>
      <c r="D3119" s="55"/>
      <c r="E3119" s="55"/>
      <c r="F3119" s="55"/>
      <c r="G3119" s="55"/>
      <c r="H3119" s="55"/>
      <c r="I3119" s="55"/>
      <c r="J3119" s="55"/>
      <c r="K3119" s="55"/>
      <c r="L3119" s="55"/>
      <c r="M3119" s="55"/>
      <c r="N3119" s="55"/>
      <c r="O3119" s="55"/>
      <c r="P3119" s="55"/>
      <c r="Q3119" s="55"/>
      <c r="R3119" s="55"/>
      <c r="S3119" s="55"/>
      <c r="T3119" s="55"/>
      <c r="U3119" s="55"/>
      <c r="V3119" s="55"/>
      <c r="W3119" s="55"/>
      <c r="X3119" s="55"/>
      <c r="Y3119" s="55"/>
      <c r="Z3119" s="55"/>
      <c r="AA3119" s="55"/>
      <c r="AB3119" s="55"/>
      <c r="AC3119" s="55"/>
      <c r="AD3119" s="55"/>
      <c r="AE3119" s="55"/>
      <c r="AF3119" s="55"/>
      <c r="AG3119" s="55"/>
      <c r="AH3119" s="55"/>
      <c r="AI3119" s="55"/>
      <c r="AJ3119" s="55"/>
      <c r="AK3119" s="55"/>
      <c r="AL3119" s="55"/>
      <c r="AM3119" s="55"/>
      <c r="AN3119" s="55"/>
      <c r="AO3119" s="55"/>
      <c r="AP3119" s="55"/>
      <c r="AQ3119" s="55"/>
      <c r="AR3119" s="55"/>
      <c r="AS3119" s="55"/>
      <c r="AT3119" s="55"/>
      <c r="AU3119" s="55"/>
      <c r="AV3119" s="55"/>
      <c r="AW3119" s="55"/>
      <c r="AX3119" s="56"/>
    </row>
    <row r="3120" spans="1:113">
      <c r="B3120" s="57"/>
    </row>
    <row r="3121" spans="1:251" ht="14.25">
      <c r="B3121" s="49" t="s">
        <v>4</v>
      </c>
      <c r="C3121" s="40"/>
      <c r="D3121" s="40"/>
      <c r="E3121" s="40"/>
      <c r="F3121" s="40"/>
      <c r="G3121" s="40"/>
      <c r="H3121" s="40"/>
      <c r="I3121" s="40"/>
      <c r="J3121" s="40"/>
      <c r="K3121" s="40"/>
      <c r="L3121" s="48"/>
      <c r="M3121" s="48"/>
      <c r="N3121" s="48"/>
      <c r="O3121" s="48"/>
      <c r="P3121" s="40"/>
      <c r="Q3121" s="40"/>
      <c r="R3121" s="40"/>
      <c r="S3121" s="40"/>
      <c r="T3121" s="40"/>
      <c r="U3121" s="40"/>
      <c r="V3121" s="49"/>
      <c r="W3121" s="49"/>
      <c r="X3121" s="49"/>
      <c r="Y3121" s="49"/>
      <c r="Z3121" s="49"/>
      <c r="AA3121" s="49"/>
      <c r="AB3121" s="49"/>
      <c r="AC3121" s="49"/>
      <c r="AD3121" s="49"/>
      <c r="AE3121" s="49"/>
      <c r="AF3121" s="49"/>
      <c r="AG3121" s="49"/>
      <c r="AH3121" s="49"/>
      <c r="AI3121" s="49"/>
      <c r="AJ3121" s="49"/>
      <c r="AK3121" s="49"/>
      <c r="AL3121" s="49"/>
      <c r="AM3121" s="49"/>
      <c r="AN3121" s="49"/>
      <c r="AO3121" s="49"/>
      <c r="AP3121" s="49"/>
      <c r="AQ3121" s="49"/>
      <c r="AR3121" s="49"/>
      <c r="AS3121" s="49"/>
      <c r="AT3121" s="49"/>
      <c r="AU3121" s="49"/>
      <c r="AV3121" s="49"/>
      <c r="AW3121" s="49"/>
      <c r="AX3121" s="49"/>
    </row>
    <row r="3122" spans="1:251" ht="15" thickBot="1">
      <c r="B3122" s="40"/>
      <c r="C3122" s="40"/>
      <c r="D3122" s="40"/>
      <c r="E3122" s="40"/>
      <c r="F3122" s="40"/>
      <c r="G3122" s="40"/>
      <c r="H3122" s="40"/>
      <c r="I3122" s="40"/>
      <c r="J3122" s="40"/>
      <c r="K3122" s="40"/>
      <c r="L3122" s="48"/>
      <c r="M3122" s="48"/>
      <c r="N3122" s="48"/>
      <c r="O3122" s="48"/>
      <c r="P3122" s="40"/>
      <c r="Q3122" s="40"/>
      <c r="R3122" s="40"/>
      <c r="S3122" s="40"/>
      <c r="T3122" s="40"/>
      <c r="U3122" s="40"/>
      <c r="V3122" s="49"/>
      <c r="W3122" s="49"/>
      <c r="X3122" s="49"/>
      <c r="Y3122" s="49"/>
      <c r="Z3122" s="49"/>
      <c r="AA3122" s="49"/>
      <c r="AB3122" s="49"/>
      <c r="AC3122" s="49"/>
      <c r="AD3122" s="49"/>
      <c r="AE3122" s="49"/>
      <c r="AF3122" s="49"/>
      <c r="AG3122" s="49"/>
      <c r="AH3122" s="49"/>
      <c r="AI3122" s="49"/>
      <c r="AJ3122" s="49"/>
      <c r="AK3122" s="49"/>
      <c r="AL3122" s="49"/>
      <c r="AM3122" s="49"/>
      <c r="AN3122" s="49"/>
      <c r="AO3122" s="49"/>
      <c r="AP3122" s="49"/>
      <c r="AQ3122" s="49"/>
      <c r="AR3122" s="49"/>
      <c r="AS3122" s="49"/>
      <c r="AT3122" s="49"/>
      <c r="AU3122" s="49"/>
      <c r="AV3122" s="49"/>
      <c r="AW3122" s="49"/>
      <c r="AX3122" s="58" t="s">
        <v>5</v>
      </c>
    </row>
    <row r="3123" spans="1:251" s="3" customFormat="1" ht="13.5" customHeight="1">
      <c r="A3123" s="40"/>
      <c r="B3123" s="160" t="s">
        <v>6</v>
      </c>
      <c r="C3123" s="161"/>
      <c r="D3123" s="161"/>
      <c r="E3123" s="161"/>
      <c r="F3123" s="161"/>
      <c r="G3123" s="161"/>
      <c r="H3123" s="161"/>
      <c r="I3123" s="161"/>
      <c r="J3123" s="161"/>
      <c r="K3123" s="161"/>
      <c r="L3123" s="161"/>
      <c r="M3123" s="161"/>
      <c r="N3123" s="161"/>
      <c r="O3123" s="161"/>
      <c r="P3123" s="161"/>
      <c r="Q3123" s="161"/>
      <c r="R3123" s="161"/>
      <c r="S3123" s="161"/>
      <c r="T3123" s="161"/>
      <c r="U3123" s="161"/>
      <c r="V3123" s="161"/>
      <c r="W3123" s="161"/>
      <c r="X3123" s="161"/>
      <c r="Y3123" s="161"/>
      <c r="Z3123" s="162"/>
      <c r="AA3123" s="166" t="s">
        <v>12</v>
      </c>
      <c r="AB3123" s="161"/>
      <c r="AC3123" s="161"/>
      <c r="AD3123" s="161"/>
      <c r="AE3123" s="161"/>
      <c r="AF3123" s="161"/>
      <c r="AG3123" s="161"/>
      <c r="AH3123" s="161"/>
      <c r="AI3123" s="162"/>
      <c r="AJ3123" s="166" t="s">
        <v>13</v>
      </c>
      <c r="AK3123" s="161"/>
      <c r="AL3123" s="161"/>
      <c r="AM3123" s="161"/>
      <c r="AN3123" s="161"/>
      <c r="AO3123" s="161"/>
      <c r="AP3123" s="161"/>
      <c r="AQ3123" s="161"/>
      <c r="AR3123" s="162"/>
      <c r="AS3123" s="166" t="s">
        <v>7</v>
      </c>
      <c r="AT3123" s="161"/>
      <c r="AU3123" s="161"/>
      <c r="AV3123" s="161"/>
      <c r="AW3123" s="161"/>
      <c r="AX3123" s="168"/>
      <c r="AY3123" s="39"/>
      <c r="AZ3123" s="1"/>
      <c r="BA3123" s="1"/>
      <c r="BB3123" s="1"/>
      <c r="BC3123" s="1"/>
      <c r="BD3123" s="1"/>
      <c r="BE3123" s="1"/>
      <c r="BF3123" s="1"/>
      <c r="BG3123" s="1"/>
      <c r="BH3123" s="1"/>
      <c r="BI3123" s="1"/>
      <c r="BJ3123" s="1"/>
      <c r="BK3123" s="1"/>
      <c r="BL3123" s="1"/>
      <c r="BM3123" s="1"/>
      <c r="BN3123" s="1"/>
      <c r="BO3123" s="1"/>
      <c r="BP3123" s="1"/>
      <c r="BQ3123" s="1"/>
      <c r="BR3123" s="1"/>
      <c r="BS3123" s="1"/>
      <c r="BT3123" s="1"/>
      <c r="BU3123" s="1"/>
      <c r="BV3123" s="1"/>
      <c r="BW3123" s="1"/>
      <c r="BX3123" s="1"/>
      <c r="BY3123" s="1"/>
      <c r="BZ3123" s="1"/>
      <c r="CA3123" s="1"/>
      <c r="CB3123" s="1"/>
      <c r="CC3123" s="1"/>
      <c r="CD3123" s="1"/>
      <c r="CE3123" s="1"/>
      <c r="CF3123" s="1"/>
      <c r="CG3123" s="1"/>
      <c r="CH3123" s="1"/>
      <c r="CI3123" s="1"/>
      <c r="CJ3123" s="1"/>
      <c r="CK3123" s="1"/>
      <c r="CL3123" s="1"/>
      <c r="CM3123" s="1"/>
      <c r="CN3123" s="1"/>
      <c r="CO3123" s="1"/>
      <c r="CP3123" s="1"/>
      <c r="CQ3123" s="1"/>
      <c r="CR3123" s="1"/>
      <c r="CS3123" s="1"/>
      <c r="CT3123" s="1"/>
      <c r="CU3123" s="1"/>
      <c r="CV3123" s="1"/>
      <c r="CW3123" s="1"/>
      <c r="CX3123" s="1"/>
      <c r="CY3123" s="1"/>
      <c r="CZ3123" s="1"/>
      <c r="DA3123" s="1"/>
      <c r="DB3123" s="1"/>
      <c r="DC3123" s="1"/>
      <c r="DD3123" s="1"/>
      <c r="DE3123" s="1"/>
      <c r="DF3123" s="1"/>
      <c r="DG3123" s="1"/>
      <c r="DH3123" s="1"/>
      <c r="DI3123" s="1"/>
      <c r="DJ3123" s="1"/>
      <c r="DK3123" s="1"/>
      <c r="DL3123" s="1"/>
      <c r="DM3123" s="1"/>
      <c r="DN3123" s="1"/>
      <c r="DO3123" s="1"/>
      <c r="DP3123" s="1"/>
      <c r="DQ3123" s="1"/>
      <c r="DR3123" s="1"/>
      <c r="DS3123" s="1"/>
      <c r="DT3123" s="1"/>
      <c r="DU3123" s="1"/>
      <c r="DV3123" s="1"/>
      <c r="DW3123" s="1"/>
      <c r="DX3123" s="1"/>
      <c r="DY3123" s="1"/>
      <c r="DZ3123" s="1"/>
      <c r="EA3123" s="1"/>
      <c r="EB3123" s="1"/>
      <c r="EC3123" s="1"/>
      <c r="ED3123" s="1"/>
      <c r="EE3123" s="1"/>
      <c r="EF3123" s="1"/>
      <c r="EG3123" s="1"/>
      <c r="EH3123" s="1"/>
      <c r="EI3123" s="1"/>
      <c r="EJ3123" s="1"/>
      <c r="EK3123" s="1"/>
      <c r="EL3123" s="1"/>
      <c r="EM3123" s="1"/>
      <c r="EN3123" s="1"/>
      <c r="EO3123" s="1"/>
      <c r="EP3123" s="1"/>
      <c r="EQ3123" s="1"/>
      <c r="ER3123" s="1"/>
      <c r="ES3123" s="1"/>
      <c r="ET3123" s="1"/>
      <c r="EU3123" s="1"/>
      <c r="EV3123" s="1"/>
      <c r="EW3123" s="1"/>
      <c r="EX3123" s="1"/>
      <c r="EY3123" s="1"/>
      <c r="EZ3123" s="1"/>
      <c r="FA3123" s="1"/>
      <c r="FB3123" s="1"/>
      <c r="FC3123" s="1"/>
      <c r="FD3123" s="1"/>
      <c r="FE3123" s="1"/>
      <c r="FF3123" s="1"/>
      <c r="FG3123" s="1"/>
      <c r="FH3123" s="1"/>
      <c r="FI3123" s="1"/>
      <c r="FJ3123" s="1"/>
      <c r="FK3123" s="1"/>
      <c r="FL3123" s="1"/>
      <c r="FM3123" s="1"/>
      <c r="FN3123" s="1"/>
      <c r="FO3123" s="1"/>
      <c r="FP3123" s="1"/>
      <c r="FQ3123" s="1"/>
      <c r="FR3123" s="1"/>
      <c r="FS3123" s="1"/>
      <c r="FT3123" s="1"/>
      <c r="FU3123" s="1"/>
      <c r="FV3123" s="1"/>
      <c r="FW3123" s="1"/>
      <c r="FX3123" s="1"/>
      <c r="FY3123" s="1"/>
      <c r="FZ3123" s="1"/>
      <c r="GA3123" s="1"/>
      <c r="GB3123" s="1"/>
      <c r="GC3123" s="1"/>
      <c r="GD3123" s="1"/>
      <c r="GE3123" s="1"/>
      <c r="GF3123" s="1"/>
      <c r="GG3123" s="1"/>
      <c r="GH3123" s="1"/>
      <c r="GI3123" s="1"/>
      <c r="GJ3123" s="1"/>
      <c r="GK3123" s="1"/>
      <c r="GL3123" s="1"/>
      <c r="GM3123" s="1"/>
      <c r="GN3123" s="1"/>
      <c r="GO3123" s="1"/>
      <c r="GP3123" s="1"/>
      <c r="GQ3123" s="1"/>
      <c r="GR3123" s="1"/>
      <c r="GS3123" s="1"/>
      <c r="GT3123" s="1"/>
      <c r="GU3123" s="1"/>
      <c r="GV3123" s="1"/>
      <c r="GW3123" s="1"/>
      <c r="GX3123" s="1"/>
      <c r="GY3123" s="1"/>
      <c r="GZ3123" s="1"/>
      <c r="HA3123" s="1"/>
      <c r="HB3123" s="1"/>
      <c r="HC3123" s="1"/>
      <c r="HD3123" s="1"/>
      <c r="HE3123" s="1"/>
      <c r="HF3123" s="1"/>
      <c r="HG3123" s="1"/>
      <c r="HH3123" s="1"/>
      <c r="HI3123" s="1"/>
      <c r="HJ3123" s="1"/>
      <c r="HK3123" s="1"/>
      <c r="HL3123" s="1"/>
      <c r="HM3123" s="1"/>
      <c r="HN3123" s="1"/>
      <c r="HO3123" s="1"/>
      <c r="HP3123" s="1"/>
      <c r="HQ3123" s="1"/>
      <c r="HR3123" s="1"/>
      <c r="HS3123" s="1"/>
      <c r="HT3123" s="1"/>
      <c r="HU3123" s="1"/>
      <c r="HV3123" s="1"/>
      <c r="HW3123" s="1"/>
      <c r="HX3123" s="1"/>
      <c r="HY3123" s="1"/>
      <c r="HZ3123" s="1"/>
      <c r="IA3123" s="1"/>
      <c r="IB3123" s="1"/>
      <c r="IC3123" s="1"/>
      <c r="ID3123" s="1"/>
      <c r="IE3123" s="1"/>
      <c r="IF3123" s="1"/>
      <c r="IG3123" s="1"/>
      <c r="IH3123" s="1"/>
      <c r="II3123" s="1"/>
      <c r="IJ3123" s="1"/>
      <c r="IK3123" s="1"/>
      <c r="IL3123" s="1"/>
      <c r="IM3123" s="1"/>
      <c r="IN3123" s="1"/>
      <c r="IO3123" s="1"/>
      <c r="IP3123" s="1"/>
      <c r="IQ3123" s="1"/>
    </row>
    <row r="3124" spans="1:251" s="3" customFormat="1" ht="13.5">
      <c r="A3124" s="40"/>
      <c r="B3124" s="163"/>
      <c r="C3124" s="164"/>
      <c r="D3124" s="164"/>
      <c r="E3124" s="164"/>
      <c r="F3124" s="164"/>
      <c r="G3124" s="164"/>
      <c r="H3124" s="164"/>
      <c r="I3124" s="164"/>
      <c r="J3124" s="164"/>
      <c r="K3124" s="164"/>
      <c r="L3124" s="164"/>
      <c r="M3124" s="164"/>
      <c r="N3124" s="164"/>
      <c r="O3124" s="164"/>
      <c r="P3124" s="164"/>
      <c r="Q3124" s="164"/>
      <c r="R3124" s="164"/>
      <c r="S3124" s="164"/>
      <c r="T3124" s="164"/>
      <c r="U3124" s="164"/>
      <c r="V3124" s="164"/>
      <c r="W3124" s="164"/>
      <c r="X3124" s="164"/>
      <c r="Y3124" s="164"/>
      <c r="Z3124" s="165"/>
      <c r="AA3124" s="167"/>
      <c r="AB3124" s="164"/>
      <c r="AC3124" s="164"/>
      <c r="AD3124" s="164"/>
      <c r="AE3124" s="164"/>
      <c r="AF3124" s="164"/>
      <c r="AG3124" s="164"/>
      <c r="AH3124" s="164"/>
      <c r="AI3124" s="165"/>
      <c r="AJ3124" s="167"/>
      <c r="AK3124" s="164"/>
      <c r="AL3124" s="164"/>
      <c r="AM3124" s="164"/>
      <c r="AN3124" s="164"/>
      <c r="AO3124" s="164"/>
      <c r="AP3124" s="164"/>
      <c r="AQ3124" s="164"/>
      <c r="AR3124" s="165"/>
      <c r="AS3124" s="167"/>
      <c r="AT3124" s="164"/>
      <c r="AU3124" s="164"/>
      <c r="AV3124" s="164"/>
      <c r="AW3124" s="164"/>
      <c r="AX3124" s="169"/>
      <c r="AY3124" s="39"/>
      <c r="AZ3124" s="1"/>
      <c r="BA3124" s="1"/>
      <c r="BB3124" s="4"/>
      <c r="BC3124" s="5"/>
      <c r="BE3124" s="1"/>
      <c r="BF3124" s="1"/>
      <c r="BG3124" s="1"/>
      <c r="BH3124" s="1"/>
      <c r="BI3124" s="1"/>
      <c r="BJ3124" s="1"/>
      <c r="BK3124" s="1"/>
      <c r="BL3124" s="1"/>
      <c r="BM3124" s="1"/>
      <c r="BN3124" s="1"/>
      <c r="BO3124" s="1"/>
      <c r="BP3124" s="1"/>
      <c r="BQ3124" s="1"/>
      <c r="BR3124" s="1"/>
      <c r="BS3124" s="1"/>
      <c r="BT3124" s="1"/>
      <c r="BU3124" s="1"/>
      <c r="BV3124" s="1"/>
      <c r="BW3124" s="1"/>
      <c r="BX3124" s="1"/>
      <c r="BY3124" s="1"/>
      <c r="BZ3124" s="1"/>
      <c r="CA3124" s="1"/>
      <c r="CB3124" s="1"/>
      <c r="CC3124" s="1"/>
      <c r="CD3124" s="1"/>
      <c r="CE3124" s="1"/>
      <c r="CF3124" s="1"/>
      <c r="CG3124" s="1"/>
      <c r="CH3124" s="1"/>
      <c r="CI3124" s="1"/>
      <c r="CJ3124" s="1"/>
      <c r="CK3124" s="1"/>
      <c r="CL3124" s="1"/>
      <c r="CM3124" s="1"/>
      <c r="CN3124" s="1"/>
      <c r="CO3124" s="1"/>
      <c r="CP3124" s="1"/>
      <c r="CQ3124" s="1"/>
      <c r="CR3124" s="1"/>
      <c r="CS3124" s="1"/>
      <c r="CT3124" s="1"/>
      <c r="CU3124" s="1"/>
      <c r="CV3124" s="1"/>
      <c r="CW3124" s="1"/>
      <c r="CX3124" s="1"/>
      <c r="CY3124" s="1"/>
      <c r="CZ3124" s="1"/>
      <c r="DA3124" s="1"/>
      <c r="DB3124" s="1"/>
      <c r="DC3124" s="1"/>
      <c r="DD3124" s="1"/>
      <c r="DE3124" s="1"/>
      <c r="DF3124" s="1"/>
      <c r="DG3124" s="1"/>
      <c r="DH3124" s="1"/>
      <c r="DI3124" s="1"/>
      <c r="DJ3124" s="1"/>
      <c r="DK3124" s="1"/>
      <c r="DL3124" s="1"/>
      <c r="DM3124" s="1"/>
      <c r="DN3124" s="1"/>
      <c r="DO3124" s="1"/>
      <c r="DP3124" s="1"/>
      <c r="DQ3124" s="1"/>
      <c r="DR3124" s="1"/>
      <c r="DS3124" s="1"/>
      <c r="DT3124" s="1"/>
      <c r="DU3124" s="1"/>
      <c r="DV3124" s="1"/>
      <c r="DW3124" s="1"/>
      <c r="DX3124" s="1"/>
      <c r="DY3124" s="1"/>
      <c r="DZ3124" s="1"/>
      <c r="EA3124" s="1"/>
      <c r="EB3124" s="1"/>
      <c r="EC3124" s="1"/>
      <c r="ED3124" s="1"/>
      <c r="EE3124" s="1"/>
      <c r="EF3124" s="1"/>
      <c r="EG3124" s="1"/>
      <c r="EH3124" s="1"/>
      <c r="EI3124" s="1"/>
      <c r="EJ3124" s="1"/>
      <c r="EK3124" s="1"/>
      <c r="EL3124" s="1"/>
      <c r="EM3124" s="1"/>
      <c r="EN3124" s="1"/>
      <c r="EO3124" s="1"/>
      <c r="EP3124" s="1"/>
      <c r="EQ3124" s="1"/>
      <c r="ER3124" s="1"/>
      <c r="ES3124" s="1"/>
      <c r="ET3124" s="1"/>
      <c r="EU3124" s="1"/>
      <c r="EV3124" s="1"/>
      <c r="EW3124" s="1"/>
      <c r="EX3124" s="1"/>
      <c r="EY3124" s="1"/>
      <c r="EZ3124" s="1"/>
      <c r="FA3124" s="1"/>
      <c r="FB3124" s="1"/>
      <c r="FC3124" s="1"/>
      <c r="FD3124" s="1"/>
      <c r="FE3124" s="1"/>
      <c r="FF3124" s="1"/>
      <c r="FG3124" s="1"/>
      <c r="FH3124" s="1"/>
      <c r="FI3124" s="1"/>
      <c r="FJ3124" s="1"/>
      <c r="FK3124" s="1"/>
      <c r="FL3124" s="1"/>
      <c r="FM3124" s="1"/>
      <c r="FN3124" s="1"/>
      <c r="FO3124" s="1"/>
      <c r="FP3124" s="1"/>
      <c r="FQ3124" s="1"/>
      <c r="FR3124" s="1"/>
      <c r="FS3124" s="1"/>
      <c r="FT3124" s="1"/>
      <c r="FU3124" s="1"/>
      <c r="FV3124" s="1"/>
      <c r="FW3124" s="1"/>
      <c r="FX3124" s="1"/>
      <c r="FY3124" s="1"/>
      <c r="FZ3124" s="1"/>
      <c r="GA3124" s="1"/>
      <c r="GB3124" s="1"/>
      <c r="GC3124" s="1"/>
      <c r="GD3124" s="1"/>
      <c r="GE3124" s="1"/>
      <c r="GF3124" s="1"/>
      <c r="GG3124" s="1"/>
      <c r="GH3124" s="1"/>
      <c r="GI3124" s="1"/>
      <c r="GJ3124" s="1"/>
      <c r="GK3124" s="1"/>
      <c r="GL3124" s="1"/>
      <c r="GM3124" s="1"/>
      <c r="GN3124" s="1"/>
      <c r="GO3124" s="1"/>
      <c r="GP3124" s="1"/>
      <c r="GQ3124" s="1"/>
      <c r="GR3124" s="1"/>
      <c r="GS3124" s="1"/>
      <c r="GT3124" s="1"/>
      <c r="GU3124" s="1"/>
      <c r="GV3124" s="1"/>
      <c r="GW3124" s="1"/>
      <c r="GX3124" s="1"/>
      <c r="GY3124" s="1"/>
      <c r="GZ3124" s="1"/>
      <c r="HA3124" s="1"/>
      <c r="HB3124" s="1"/>
      <c r="HC3124" s="1"/>
      <c r="HD3124" s="1"/>
      <c r="HE3124" s="1"/>
      <c r="HF3124" s="1"/>
      <c r="HG3124" s="1"/>
      <c r="HH3124" s="1"/>
      <c r="HI3124" s="1"/>
      <c r="HJ3124" s="1"/>
      <c r="HK3124" s="1"/>
      <c r="HL3124" s="1"/>
      <c r="HM3124" s="1"/>
      <c r="HN3124" s="1"/>
      <c r="HO3124" s="1"/>
      <c r="HP3124" s="1"/>
      <c r="HQ3124" s="1"/>
      <c r="HR3124" s="1"/>
      <c r="HS3124" s="1"/>
      <c r="HT3124" s="1"/>
      <c r="HU3124" s="1"/>
      <c r="HV3124" s="1"/>
      <c r="HW3124" s="1"/>
      <c r="HX3124" s="1"/>
      <c r="HY3124" s="1"/>
      <c r="HZ3124" s="1"/>
      <c r="IA3124" s="1"/>
      <c r="IB3124" s="1"/>
      <c r="IC3124" s="1"/>
      <c r="ID3124" s="1"/>
      <c r="IE3124" s="1"/>
      <c r="IF3124" s="1"/>
      <c r="IG3124" s="1"/>
      <c r="IH3124" s="1"/>
      <c r="II3124" s="1"/>
      <c r="IJ3124" s="1"/>
      <c r="IK3124" s="1"/>
      <c r="IL3124" s="1"/>
      <c r="IM3124" s="1"/>
      <c r="IN3124" s="1"/>
      <c r="IO3124" s="1"/>
      <c r="IP3124" s="1"/>
      <c r="IQ3124" s="1"/>
    </row>
    <row r="3125" spans="1:251" s="3" customFormat="1" ht="18.75" customHeight="1">
      <c r="A3125" s="40"/>
      <c r="B3125" s="59"/>
      <c r="C3125" s="148" t="s">
        <v>395</v>
      </c>
      <c r="D3125" s="149"/>
      <c r="E3125" s="149"/>
      <c r="F3125" s="149"/>
      <c r="G3125" s="149"/>
      <c r="H3125" s="149"/>
      <c r="I3125" s="149"/>
      <c r="J3125" s="149"/>
      <c r="K3125" s="149"/>
      <c r="L3125" s="149"/>
      <c r="M3125" s="149"/>
      <c r="N3125" s="149"/>
      <c r="O3125" s="149"/>
      <c r="P3125" s="149"/>
      <c r="Q3125" s="149"/>
      <c r="R3125" s="149"/>
      <c r="S3125" s="149"/>
      <c r="T3125" s="149"/>
      <c r="U3125" s="149"/>
      <c r="V3125" s="149"/>
      <c r="W3125" s="149"/>
      <c r="X3125" s="149"/>
      <c r="Y3125" s="149"/>
      <c r="Z3125" s="150"/>
      <c r="AA3125" s="151">
        <v>61749</v>
      </c>
      <c r="AB3125" s="152"/>
      <c r="AC3125" s="152"/>
      <c r="AD3125" s="152"/>
      <c r="AE3125" s="152"/>
      <c r="AF3125" s="152"/>
      <c r="AG3125" s="152"/>
      <c r="AH3125" s="152"/>
      <c r="AI3125" s="153"/>
      <c r="AJ3125" s="151">
        <v>106000</v>
      </c>
      <c r="AK3125" s="152"/>
      <c r="AL3125" s="152"/>
      <c r="AM3125" s="152"/>
      <c r="AN3125" s="152"/>
      <c r="AO3125" s="152"/>
      <c r="AP3125" s="152"/>
      <c r="AQ3125" s="152"/>
      <c r="AR3125" s="153"/>
      <c r="AS3125" s="154"/>
      <c r="AT3125" s="155"/>
      <c r="AU3125" s="155"/>
      <c r="AV3125" s="155"/>
      <c r="AW3125" s="155"/>
      <c r="AX3125" s="156"/>
      <c r="AY3125" s="39"/>
      <c r="AZ3125" s="1"/>
      <c r="BA3125" s="1"/>
      <c r="BB3125" s="1"/>
      <c r="BC3125" s="1"/>
      <c r="BD3125" s="1"/>
      <c r="BE3125" s="1"/>
      <c r="BF3125" s="1"/>
      <c r="BG3125" s="1"/>
      <c r="BH3125" s="1"/>
      <c r="BI3125" s="1"/>
      <c r="BJ3125" s="1"/>
      <c r="BK3125" s="1"/>
      <c r="BL3125" s="1"/>
      <c r="BM3125" s="1"/>
      <c r="BN3125" s="1"/>
      <c r="BO3125" s="1"/>
      <c r="BP3125" s="1"/>
      <c r="BQ3125" s="1"/>
      <c r="BR3125" s="1"/>
      <c r="BS3125" s="1"/>
      <c r="BT3125" s="1"/>
      <c r="BU3125" s="1"/>
      <c r="BV3125" s="1"/>
      <c r="BW3125" s="1"/>
      <c r="BX3125" s="1"/>
      <c r="BY3125" s="1"/>
      <c r="BZ3125" s="1"/>
      <c r="CA3125" s="1"/>
      <c r="CB3125" s="1"/>
      <c r="CC3125" s="1"/>
      <c r="CD3125" s="1"/>
      <c r="CE3125" s="1"/>
      <c r="CF3125" s="1"/>
      <c r="CG3125" s="1"/>
      <c r="CH3125" s="1"/>
      <c r="CI3125" s="1"/>
      <c r="CJ3125" s="1"/>
      <c r="CK3125" s="1"/>
      <c r="CL3125" s="1"/>
      <c r="CM3125" s="1"/>
      <c r="CN3125" s="1"/>
      <c r="CO3125" s="1"/>
      <c r="CP3125" s="1"/>
      <c r="CQ3125" s="1"/>
      <c r="CR3125" s="1"/>
      <c r="CS3125" s="1"/>
      <c r="CT3125" s="1"/>
      <c r="CU3125" s="1"/>
      <c r="CV3125" s="1"/>
      <c r="CW3125" s="1"/>
      <c r="CX3125" s="1"/>
      <c r="CY3125" s="1"/>
      <c r="CZ3125" s="1"/>
      <c r="DA3125" s="1"/>
      <c r="DB3125" s="1"/>
      <c r="DC3125" s="1"/>
      <c r="DD3125" s="1"/>
      <c r="DE3125" s="1"/>
      <c r="DF3125" s="1"/>
      <c r="DG3125" s="1"/>
      <c r="DH3125" s="1"/>
      <c r="DI3125" s="1"/>
      <c r="DJ3125" s="1"/>
      <c r="DK3125" s="1"/>
      <c r="DL3125" s="1"/>
      <c r="DM3125" s="1"/>
      <c r="DN3125" s="1"/>
      <c r="DO3125" s="1"/>
      <c r="DP3125" s="1"/>
      <c r="DQ3125" s="1"/>
      <c r="DR3125" s="1"/>
      <c r="DS3125" s="1"/>
      <c r="DT3125" s="1"/>
      <c r="DU3125" s="1"/>
      <c r="DV3125" s="1"/>
      <c r="DW3125" s="1"/>
      <c r="DX3125" s="1"/>
      <c r="DY3125" s="1"/>
      <c r="DZ3125" s="1"/>
      <c r="EA3125" s="1"/>
      <c r="EB3125" s="1"/>
      <c r="EC3125" s="1"/>
      <c r="ED3125" s="1"/>
      <c r="EE3125" s="1"/>
      <c r="EF3125" s="1"/>
      <c r="EG3125" s="1"/>
      <c r="EH3125" s="1"/>
      <c r="EI3125" s="1"/>
      <c r="EJ3125" s="1"/>
      <c r="EK3125" s="1"/>
      <c r="EL3125" s="1"/>
      <c r="EM3125" s="1"/>
      <c r="EN3125" s="1"/>
      <c r="EO3125" s="1"/>
      <c r="EP3125" s="1"/>
      <c r="EQ3125" s="1"/>
      <c r="ER3125" s="1"/>
      <c r="ES3125" s="1"/>
      <c r="ET3125" s="1"/>
      <c r="EU3125" s="1"/>
      <c r="EV3125" s="1"/>
      <c r="EW3125" s="1"/>
      <c r="EX3125" s="1"/>
      <c r="EY3125" s="1"/>
      <c r="EZ3125" s="1"/>
      <c r="FA3125" s="1"/>
      <c r="FB3125" s="1"/>
      <c r="FC3125" s="1"/>
      <c r="FD3125" s="1"/>
      <c r="FE3125" s="1"/>
      <c r="FF3125" s="1"/>
      <c r="FG3125" s="1"/>
      <c r="FH3125" s="1"/>
      <c r="FI3125" s="1"/>
      <c r="FJ3125" s="1"/>
      <c r="FK3125" s="1"/>
      <c r="FL3125" s="1"/>
      <c r="FM3125" s="1"/>
      <c r="FN3125" s="1"/>
      <c r="FO3125" s="1"/>
      <c r="FP3125" s="1"/>
      <c r="FQ3125" s="1"/>
      <c r="FR3125" s="1"/>
      <c r="FS3125" s="1"/>
      <c r="FT3125" s="1"/>
      <c r="FU3125" s="1"/>
      <c r="FV3125" s="1"/>
      <c r="FW3125" s="1"/>
      <c r="FX3125" s="1"/>
      <c r="FY3125" s="1"/>
      <c r="FZ3125" s="1"/>
      <c r="GA3125" s="1"/>
      <c r="GB3125" s="1"/>
      <c r="GC3125" s="1"/>
      <c r="GD3125" s="1"/>
      <c r="GE3125" s="1"/>
      <c r="GF3125" s="1"/>
      <c r="GG3125" s="1"/>
      <c r="GH3125" s="1"/>
      <c r="GI3125" s="1"/>
      <c r="GJ3125" s="1"/>
      <c r="GK3125" s="1"/>
      <c r="GL3125" s="1"/>
      <c r="GM3125" s="1"/>
      <c r="GN3125" s="1"/>
      <c r="GO3125" s="1"/>
      <c r="GP3125" s="1"/>
      <c r="GQ3125" s="1"/>
      <c r="GR3125" s="1"/>
      <c r="GS3125" s="1"/>
      <c r="GT3125" s="1"/>
      <c r="GU3125" s="1"/>
      <c r="GV3125" s="1"/>
      <c r="GW3125" s="1"/>
      <c r="GX3125" s="1"/>
      <c r="GY3125" s="1"/>
      <c r="GZ3125" s="1"/>
      <c r="HA3125" s="1"/>
      <c r="HB3125" s="1"/>
      <c r="HC3125" s="1"/>
      <c r="HD3125" s="1"/>
      <c r="HE3125" s="1"/>
      <c r="HF3125" s="1"/>
      <c r="HG3125" s="1"/>
      <c r="HH3125" s="1"/>
      <c r="HI3125" s="1"/>
      <c r="HJ3125" s="1"/>
      <c r="HK3125" s="1"/>
      <c r="HL3125" s="1"/>
      <c r="HM3125" s="1"/>
      <c r="HN3125" s="1"/>
      <c r="HO3125" s="1"/>
      <c r="HP3125" s="1"/>
      <c r="HQ3125" s="1"/>
      <c r="HR3125" s="1"/>
      <c r="HS3125" s="1"/>
      <c r="HT3125" s="1"/>
      <c r="HU3125" s="1"/>
      <c r="HV3125" s="1"/>
      <c r="HW3125" s="1"/>
      <c r="HX3125" s="1"/>
      <c r="HY3125" s="1"/>
      <c r="HZ3125" s="1"/>
      <c r="IA3125" s="1"/>
      <c r="IB3125" s="1"/>
      <c r="IC3125" s="1"/>
      <c r="ID3125" s="1"/>
      <c r="IE3125" s="1"/>
      <c r="IF3125" s="1"/>
      <c r="IG3125" s="1"/>
      <c r="IH3125" s="1"/>
      <c r="II3125" s="1"/>
      <c r="IJ3125" s="1"/>
      <c r="IK3125" s="1"/>
      <c r="IL3125" s="1"/>
      <c r="IM3125" s="1"/>
      <c r="IN3125" s="1"/>
      <c r="IO3125" s="1"/>
      <c r="IP3125" s="1"/>
      <c r="IQ3125" s="1"/>
    </row>
    <row r="3126" spans="1:251" s="3" customFormat="1" ht="18.75" customHeight="1">
      <c r="A3126" s="40"/>
      <c r="B3126" s="59"/>
      <c r="C3126" s="148" t="s">
        <v>396</v>
      </c>
      <c r="D3126" s="149"/>
      <c r="E3126" s="149"/>
      <c r="F3126" s="149"/>
      <c r="G3126" s="149"/>
      <c r="H3126" s="149"/>
      <c r="I3126" s="149"/>
      <c r="J3126" s="149"/>
      <c r="K3126" s="149"/>
      <c r="L3126" s="149"/>
      <c r="M3126" s="149"/>
      <c r="N3126" s="149"/>
      <c r="O3126" s="149"/>
      <c r="P3126" s="149"/>
      <c r="Q3126" s="149"/>
      <c r="R3126" s="149"/>
      <c r="S3126" s="149"/>
      <c r="T3126" s="149"/>
      <c r="U3126" s="149"/>
      <c r="V3126" s="149"/>
      <c r="W3126" s="149"/>
      <c r="X3126" s="149"/>
      <c r="Y3126" s="149"/>
      <c r="Z3126" s="150"/>
      <c r="AA3126" s="151">
        <v>152</v>
      </c>
      <c r="AB3126" s="152"/>
      <c r="AC3126" s="152"/>
      <c r="AD3126" s="152"/>
      <c r="AE3126" s="152"/>
      <c r="AF3126" s="152"/>
      <c r="AG3126" s="152"/>
      <c r="AH3126" s="152"/>
      <c r="AI3126" s="153"/>
      <c r="AJ3126" s="151">
        <v>4091</v>
      </c>
      <c r="AK3126" s="152"/>
      <c r="AL3126" s="152"/>
      <c r="AM3126" s="152"/>
      <c r="AN3126" s="152"/>
      <c r="AO3126" s="152"/>
      <c r="AP3126" s="152"/>
      <c r="AQ3126" s="152"/>
      <c r="AR3126" s="153"/>
      <c r="AS3126" s="154"/>
      <c r="AT3126" s="155"/>
      <c r="AU3126" s="155"/>
      <c r="AV3126" s="155"/>
      <c r="AW3126" s="155"/>
      <c r="AX3126" s="156"/>
      <c r="AY3126" s="39"/>
      <c r="AZ3126" s="1"/>
      <c r="BA3126" s="1"/>
      <c r="BB3126" s="1"/>
      <c r="BC3126" s="1"/>
      <c r="BD3126" s="1"/>
      <c r="BE3126" s="1"/>
      <c r="BF3126" s="1"/>
      <c r="BG3126" s="1"/>
      <c r="BH3126" s="1"/>
      <c r="BI3126" s="1"/>
      <c r="BJ3126" s="1"/>
      <c r="BK3126" s="1"/>
      <c r="BL3126" s="1"/>
      <c r="BM3126" s="1"/>
      <c r="BN3126" s="1"/>
      <c r="BO3126" s="1"/>
      <c r="BP3126" s="1"/>
      <c r="BQ3126" s="1"/>
      <c r="BR3126" s="1"/>
      <c r="BS3126" s="1"/>
      <c r="BT3126" s="1"/>
      <c r="BU3126" s="1"/>
      <c r="BV3126" s="1"/>
      <c r="BW3126" s="1"/>
      <c r="BX3126" s="1"/>
      <c r="BY3126" s="1"/>
      <c r="BZ3126" s="1"/>
      <c r="CA3126" s="1"/>
      <c r="CB3126" s="1"/>
      <c r="CC3126" s="1"/>
      <c r="CD3126" s="1"/>
      <c r="CE3126" s="1"/>
      <c r="CF3126" s="1"/>
      <c r="CG3126" s="1"/>
      <c r="CH3126" s="1"/>
      <c r="CI3126" s="1"/>
      <c r="CJ3126" s="1"/>
      <c r="CK3126" s="1"/>
      <c r="CL3126" s="1"/>
      <c r="CM3126" s="1"/>
      <c r="CN3126" s="1"/>
      <c r="CO3126" s="1"/>
      <c r="CP3126" s="1"/>
      <c r="CQ3126" s="1"/>
      <c r="CR3126" s="1"/>
      <c r="CS3126" s="1"/>
      <c r="CT3126" s="1"/>
      <c r="CU3126" s="1"/>
      <c r="CV3126" s="1"/>
      <c r="CW3126" s="1"/>
      <c r="CX3126" s="1"/>
      <c r="CY3126" s="1"/>
      <c r="CZ3126" s="1"/>
      <c r="DA3126" s="1"/>
      <c r="DB3126" s="1"/>
      <c r="DC3126" s="1"/>
      <c r="DD3126" s="1"/>
      <c r="DE3126" s="1"/>
      <c r="DF3126" s="1"/>
      <c r="DG3126" s="1"/>
      <c r="DH3126" s="1"/>
      <c r="DI3126" s="1"/>
      <c r="DJ3126" s="1"/>
      <c r="DK3126" s="1"/>
      <c r="DL3126" s="1"/>
      <c r="DM3126" s="1"/>
      <c r="DN3126" s="1"/>
      <c r="DO3126" s="1"/>
      <c r="DP3126" s="1"/>
      <c r="DQ3126" s="1"/>
      <c r="DR3126" s="1"/>
      <c r="DS3126" s="1"/>
      <c r="DT3126" s="1"/>
      <c r="DU3126" s="1"/>
      <c r="DV3126" s="1"/>
      <c r="DW3126" s="1"/>
      <c r="DX3126" s="1"/>
      <c r="DY3126" s="1"/>
      <c r="DZ3126" s="1"/>
      <c r="EA3126" s="1"/>
      <c r="EB3126" s="1"/>
      <c r="EC3126" s="1"/>
      <c r="ED3126" s="1"/>
      <c r="EE3126" s="1"/>
      <c r="EF3126" s="1"/>
      <c r="EG3126" s="1"/>
      <c r="EH3126" s="1"/>
      <c r="EI3126" s="1"/>
      <c r="EJ3126" s="1"/>
      <c r="EK3126" s="1"/>
      <c r="EL3126" s="1"/>
      <c r="EM3126" s="1"/>
      <c r="EN3126" s="1"/>
      <c r="EO3126" s="1"/>
      <c r="EP3126" s="1"/>
      <c r="EQ3126" s="1"/>
      <c r="ER3126" s="1"/>
      <c r="ES3126" s="1"/>
      <c r="ET3126" s="1"/>
      <c r="EU3126" s="1"/>
      <c r="EV3126" s="1"/>
      <c r="EW3126" s="1"/>
      <c r="EX3126" s="1"/>
      <c r="EY3126" s="1"/>
      <c r="EZ3126" s="1"/>
      <c r="FA3126" s="1"/>
      <c r="FB3126" s="1"/>
      <c r="FC3126" s="1"/>
      <c r="FD3126" s="1"/>
      <c r="FE3126" s="1"/>
      <c r="FF3126" s="1"/>
      <c r="FG3126" s="1"/>
      <c r="FH3126" s="1"/>
      <c r="FI3126" s="1"/>
      <c r="FJ3126" s="1"/>
      <c r="FK3126" s="1"/>
      <c r="FL3126" s="1"/>
      <c r="FM3126" s="1"/>
      <c r="FN3126" s="1"/>
      <c r="FO3126" s="1"/>
      <c r="FP3126" s="1"/>
      <c r="FQ3126" s="1"/>
      <c r="FR3126" s="1"/>
      <c r="FS3126" s="1"/>
      <c r="FT3126" s="1"/>
      <c r="FU3126" s="1"/>
      <c r="FV3126" s="1"/>
      <c r="FW3126" s="1"/>
      <c r="FX3126" s="1"/>
      <c r="FY3126" s="1"/>
      <c r="FZ3126" s="1"/>
      <c r="GA3126" s="1"/>
      <c r="GB3126" s="1"/>
      <c r="GC3126" s="1"/>
      <c r="GD3126" s="1"/>
      <c r="GE3126" s="1"/>
      <c r="GF3126" s="1"/>
      <c r="GG3126" s="1"/>
      <c r="GH3126" s="1"/>
      <c r="GI3126" s="1"/>
      <c r="GJ3126" s="1"/>
      <c r="GK3126" s="1"/>
      <c r="GL3126" s="1"/>
      <c r="GM3126" s="1"/>
      <c r="GN3126" s="1"/>
      <c r="GO3126" s="1"/>
      <c r="GP3126" s="1"/>
      <c r="GQ3126" s="1"/>
      <c r="GR3126" s="1"/>
      <c r="GS3126" s="1"/>
      <c r="GT3126" s="1"/>
      <c r="GU3126" s="1"/>
      <c r="GV3126" s="1"/>
      <c r="GW3126" s="1"/>
      <c r="GX3126" s="1"/>
      <c r="GY3126" s="1"/>
      <c r="GZ3126" s="1"/>
      <c r="HA3126" s="1"/>
      <c r="HB3126" s="1"/>
      <c r="HC3126" s="1"/>
      <c r="HD3126" s="1"/>
      <c r="HE3126" s="1"/>
      <c r="HF3126" s="1"/>
      <c r="HG3126" s="1"/>
      <c r="HH3126" s="1"/>
      <c r="HI3126" s="1"/>
      <c r="HJ3126" s="1"/>
      <c r="HK3126" s="1"/>
      <c r="HL3126" s="1"/>
      <c r="HM3126" s="1"/>
      <c r="HN3126" s="1"/>
      <c r="HO3126" s="1"/>
      <c r="HP3126" s="1"/>
      <c r="HQ3126" s="1"/>
      <c r="HR3126" s="1"/>
      <c r="HS3126" s="1"/>
      <c r="HT3126" s="1"/>
      <c r="HU3126" s="1"/>
      <c r="HV3126" s="1"/>
      <c r="HW3126" s="1"/>
      <c r="HX3126" s="1"/>
      <c r="HY3126" s="1"/>
      <c r="HZ3126" s="1"/>
      <c r="IA3126" s="1"/>
      <c r="IB3126" s="1"/>
      <c r="IC3126" s="1"/>
      <c r="ID3126" s="1"/>
      <c r="IE3126" s="1"/>
      <c r="IF3126" s="1"/>
      <c r="IG3126" s="1"/>
      <c r="IH3126" s="1"/>
      <c r="II3126" s="1"/>
      <c r="IJ3126" s="1"/>
      <c r="IK3126" s="1"/>
      <c r="IL3126" s="1"/>
      <c r="IM3126" s="1"/>
      <c r="IN3126" s="1"/>
      <c r="IO3126" s="1"/>
      <c r="IP3126" s="1"/>
      <c r="IQ3126" s="1"/>
    </row>
    <row r="3127" spans="1:251" s="3" customFormat="1" ht="18.75" customHeight="1" thickBot="1">
      <c r="A3127" s="41"/>
      <c r="B3127" s="132" t="s">
        <v>14</v>
      </c>
      <c r="C3127" s="133"/>
      <c r="D3127" s="133"/>
      <c r="E3127" s="133"/>
      <c r="F3127" s="133"/>
      <c r="G3127" s="133"/>
      <c r="H3127" s="133"/>
      <c r="I3127" s="133"/>
      <c r="J3127" s="133"/>
      <c r="K3127" s="133"/>
      <c r="L3127" s="133"/>
      <c r="M3127" s="133"/>
      <c r="N3127" s="133"/>
      <c r="O3127" s="133"/>
      <c r="P3127" s="133"/>
      <c r="Q3127" s="133"/>
      <c r="R3127" s="133"/>
      <c r="S3127" s="133"/>
      <c r="T3127" s="133"/>
      <c r="U3127" s="133"/>
      <c r="V3127" s="133"/>
      <c r="W3127" s="133"/>
      <c r="X3127" s="133"/>
      <c r="Y3127" s="133"/>
      <c r="Z3127" s="134"/>
      <c r="AA3127" s="135">
        <f>SUM($AA$3125:$AA$3126)</f>
        <v>61901</v>
      </c>
      <c r="AB3127" s="136"/>
      <c r="AC3127" s="136"/>
      <c r="AD3127" s="136"/>
      <c r="AE3127" s="136"/>
      <c r="AF3127" s="136"/>
      <c r="AG3127" s="136"/>
      <c r="AH3127" s="136"/>
      <c r="AI3127" s="137"/>
      <c r="AJ3127" s="135">
        <f>SUM($AJ$3125:$AJ$3126)</f>
        <v>110091</v>
      </c>
      <c r="AK3127" s="136"/>
      <c r="AL3127" s="136"/>
      <c r="AM3127" s="136"/>
      <c r="AN3127" s="136"/>
      <c r="AO3127" s="136"/>
      <c r="AP3127" s="136"/>
      <c r="AQ3127" s="136"/>
      <c r="AR3127" s="137"/>
      <c r="AS3127" s="138"/>
      <c r="AT3127" s="139"/>
      <c r="AU3127" s="139"/>
      <c r="AV3127" s="139"/>
      <c r="AW3127" s="139"/>
      <c r="AX3127" s="140"/>
      <c r="AY3127" s="39"/>
      <c r="AZ3127" s="1"/>
      <c r="BA3127" s="1"/>
      <c r="BB3127" s="1"/>
      <c r="BC3127" s="1"/>
      <c r="BD3127" s="1"/>
      <c r="BE3127" s="1"/>
      <c r="BF3127" s="1"/>
      <c r="BG3127" s="1"/>
      <c r="BH3127" s="1"/>
      <c r="BI3127" s="1"/>
      <c r="BJ3127" s="1"/>
      <c r="BK3127" s="1"/>
      <c r="BL3127" s="1"/>
      <c r="BM3127" s="1"/>
      <c r="BN3127" s="1"/>
      <c r="BO3127" s="1"/>
      <c r="BP3127" s="1"/>
      <c r="BQ3127" s="1"/>
      <c r="BR3127" s="1"/>
      <c r="BS3127" s="1"/>
      <c r="BT3127" s="1"/>
      <c r="BU3127" s="1"/>
      <c r="BV3127" s="1"/>
      <c r="BW3127" s="1"/>
      <c r="BX3127" s="1"/>
      <c r="BY3127" s="1"/>
      <c r="BZ3127" s="1"/>
      <c r="CA3127" s="1"/>
      <c r="CB3127" s="1"/>
      <c r="CC3127" s="1"/>
      <c r="CD3127" s="1"/>
      <c r="CE3127" s="1"/>
      <c r="CF3127" s="1"/>
      <c r="CG3127" s="1"/>
      <c r="CH3127" s="1"/>
      <c r="CI3127" s="1"/>
      <c r="CJ3127" s="1"/>
      <c r="CK3127" s="1"/>
      <c r="CL3127" s="1"/>
      <c r="CM3127" s="1"/>
      <c r="CN3127" s="1"/>
      <c r="CO3127" s="1"/>
      <c r="CP3127" s="1"/>
      <c r="CQ3127" s="1"/>
      <c r="CR3127" s="1"/>
      <c r="CS3127" s="1"/>
      <c r="CT3127" s="1"/>
      <c r="CU3127" s="1"/>
      <c r="CV3127" s="1"/>
      <c r="CW3127" s="1"/>
      <c r="CX3127" s="1"/>
      <c r="CY3127" s="1"/>
      <c r="CZ3127" s="1"/>
      <c r="DA3127" s="1"/>
      <c r="DB3127" s="1"/>
      <c r="DC3127" s="1"/>
      <c r="DD3127" s="1"/>
      <c r="DE3127" s="1"/>
      <c r="DF3127" s="1"/>
      <c r="DG3127" s="1"/>
      <c r="DH3127" s="1"/>
      <c r="DI3127" s="1"/>
      <c r="DJ3127" s="1"/>
      <c r="DK3127" s="1"/>
      <c r="DL3127" s="1"/>
      <c r="DM3127" s="1"/>
      <c r="DN3127" s="1"/>
      <c r="DO3127" s="1"/>
      <c r="DP3127" s="1"/>
      <c r="DQ3127" s="1"/>
      <c r="DR3127" s="1"/>
      <c r="DS3127" s="1"/>
      <c r="DT3127" s="1"/>
      <c r="DU3127" s="1"/>
      <c r="DV3127" s="1"/>
      <c r="DW3127" s="1"/>
      <c r="DX3127" s="1"/>
      <c r="DY3127" s="1"/>
      <c r="DZ3127" s="1"/>
      <c r="EA3127" s="1"/>
      <c r="EB3127" s="1"/>
      <c r="EC3127" s="1"/>
      <c r="ED3127" s="1"/>
      <c r="EE3127" s="1"/>
      <c r="EF3127" s="1"/>
      <c r="EG3127" s="1"/>
      <c r="EH3127" s="1"/>
      <c r="EI3127" s="1"/>
      <c r="EJ3127" s="1"/>
      <c r="EK3127" s="1"/>
      <c r="EL3127" s="1"/>
      <c r="EM3127" s="1"/>
      <c r="EN3127" s="1"/>
      <c r="EO3127" s="1"/>
      <c r="EP3127" s="1"/>
      <c r="EQ3127" s="1"/>
      <c r="ER3127" s="1"/>
      <c r="ES3127" s="1"/>
      <c r="ET3127" s="1"/>
      <c r="EU3127" s="1"/>
      <c r="EV3127" s="1"/>
      <c r="EW3127" s="1"/>
      <c r="EX3127" s="1"/>
      <c r="EY3127" s="1"/>
      <c r="EZ3127" s="1"/>
      <c r="FA3127" s="1"/>
      <c r="FB3127" s="1"/>
      <c r="FC3127" s="1"/>
      <c r="FD3127" s="1"/>
      <c r="FE3127" s="1"/>
      <c r="FF3127" s="1"/>
      <c r="FG3127" s="1"/>
      <c r="FH3127" s="1"/>
      <c r="FI3127" s="1"/>
      <c r="FJ3127" s="1"/>
      <c r="FK3127" s="1"/>
      <c r="FL3127" s="1"/>
      <c r="FM3127" s="1"/>
      <c r="FN3127" s="1"/>
      <c r="FO3127" s="1"/>
      <c r="FP3127" s="1"/>
      <c r="FQ3127" s="1"/>
      <c r="FR3127" s="1"/>
      <c r="FS3127" s="1"/>
      <c r="FT3127" s="1"/>
      <c r="FU3127" s="1"/>
      <c r="FV3127" s="1"/>
      <c r="FW3127" s="1"/>
      <c r="FX3127" s="1"/>
      <c r="FY3127" s="1"/>
      <c r="FZ3127" s="1"/>
      <c r="GA3127" s="1"/>
      <c r="GB3127" s="1"/>
      <c r="GC3127" s="1"/>
      <c r="GD3127" s="1"/>
      <c r="GE3127" s="1"/>
      <c r="GF3127" s="1"/>
      <c r="GG3127" s="1"/>
      <c r="GH3127" s="1"/>
      <c r="GI3127" s="1"/>
      <c r="GJ3127" s="1"/>
      <c r="GK3127" s="1"/>
      <c r="GL3127" s="1"/>
      <c r="GM3127" s="1"/>
      <c r="GN3127" s="1"/>
      <c r="GO3127" s="1"/>
      <c r="GP3127" s="1"/>
      <c r="GQ3127" s="1"/>
      <c r="GR3127" s="1"/>
      <c r="GS3127" s="1"/>
      <c r="GT3127" s="1"/>
      <c r="GU3127" s="1"/>
      <c r="GV3127" s="1"/>
      <c r="GW3127" s="1"/>
      <c r="GX3127" s="1"/>
      <c r="GY3127" s="1"/>
      <c r="GZ3127" s="1"/>
      <c r="HA3127" s="1"/>
      <c r="HB3127" s="1"/>
      <c r="HC3127" s="1"/>
      <c r="HD3127" s="1"/>
      <c r="HE3127" s="1"/>
      <c r="HF3127" s="1"/>
      <c r="HG3127" s="1"/>
      <c r="HH3127" s="1"/>
      <c r="HI3127" s="1"/>
      <c r="HJ3127" s="1"/>
      <c r="HK3127" s="1"/>
      <c r="HL3127" s="1"/>
      <c r="HM3127" s="1"/>
      <c r="HN3127" s="1"/>
      <c r="HO3127" s="1"/>
      <c r="HP3127" s="1"/>
      <c r="HQ3127" s="1"/>
      <c r="HR3127" s="1"/>
      <c r="HS3127" s="1"/>
      <c r="HT3127" s="1"/>
      <c r="HU3127" s="1"/>
      <c r="HV3127" s="1"/>
      <c r="HW3127" s="1"/>
      <c r="HX3127" s="1"/>
      <c r="HY3127" s="1"/>
      <c r="HZ3127" s="1"/>
      <c r="IA3127" s="1"/>
      <c r="IB3127" s="1"/>
      <c r="IC3127" s="1"/>
      <c r="ID3127" s="1"/>
      <c r="IE3127" s="1"/>
      <c r="IF3127" s="1"/>
      <c r="IG3127" s="1"/>
      <c r="IH3127" s="1"/>
      <c r="II3127" s="1"/>
      <c r="IJ3127" s="1"/>
      <c r="IK3127" s="1"/>
      <c r="IL3127" s="1"/>
      <c r="IM3127" s="1"/>
      <c r="IN3127" s="1"/>
      <c r="IO3127" s="1"/>
      <c r="IP3127" s="1"/>
      <c r="IQ3127" s="1"/>
    </row>
  </sheetData>
  <mergeCells count="1982">
    <mergeCell ref="AS31:AX31"/>
    <mergeCell ref="C66:Z66"/>
    <mergeCell ref="AA66:AI66"/>
    <mergeCell ref="AJ66:AR66"/>
    <mergeCell ref="AS66:AX66"/>
    <mergeCell ref="C65:Z65"/>
    <mergeCell ref="AA65:AI65"/>
    <mergeCell ref="AJ65:AR65"/>
    <mergeCell ref="AS65:AX65"/>
    <mergeCell ref="C62:Z62"/>
    <mergeCell ref="AA62:AI62"/>
    <mergeCell ref="AJ62:AR62"/>
    <mergeCell ref="AS62:AX62"/>
    <mergeCell ref="C63:Z63"/>
    <mergeCell ref="AA63:AI63"/>
    <mergeCell ref="AJ63:AR63"/>
    <mergeCell ref="AS63:AX63"/>
    <mergeCell ref="B3:AX3"/>
    <mergeCell ref="B6:G6"/>
    <mergeCell ref="H6:AX6"/>
    <mergeCell ref="B10:AX14"/>
    <mergeCell ref="B19:AX23"/>
    <mergeCell ref="B28:Z29"/>
    <mergeCell ref="AA28:AI29"/>
    <mergeCell ref="AJ28:AR29"/>
    <mergeCell ref="AS28:AX29"/>
    <mergeCell ref="B35:AX35"/>
    <mergeCell ref="B38:G38"/>
    <mergeCell ref="H38:AX38"/>
    <mergeCell ref="B42:AX46"/>
    <mergeCell ref="B51:AX55"/>
    <mergeCell ref="B60:Z61"/>
    <mergeCell ref="AA60:AI61"/>
    <mergeCell ref="C105:Z105"/>
    <mergeCell ref="AA105:AI105"/>
    <mergeCell ref="AJ105:AR105"/>
    <mergeCell ref="AS105:AX105"/>
    <mergeCell ref="C64:Z64"/>
    <mergeCell ref="AA64:AI64"/>
    <mergeCell ref="AJ64:AR64"/>
    <mergeCell ref="AJ60:AR61"/>
    <mergeCell ref="AS60:AX61"/>
    <mergeCell ref="C30:Z30"/>
    <mergeCell ref="AA30:AI30"/>
    <mergeCell ref="AJ30:AR30"/>
    <mergeCell ref="AS30:AX30"/>
    <mergeCell ref="B31:Z31"/>
    <mergeCell ref="AA31:AI31"/>
    <mergeCell ref="AJ31:AR31"/>
    <mergeCell ref="C106:Z106"/>
    <mergeCell ref="AA106:AI106"/>
    <mergeCell ref="AJ106:AR106"/>
    <mergeCell ref="AS106:AX106"/>
    <mergeCell ref="B78:AX84"/>
    <mergeCell ref="B89:AX98"/>
    <mergeCell ref="B103:Z104"/>
    <mergeCell ref="AA103:AI104"/>
    <mergeCell ref="AJ103:AR104"/>
    <mergeCell ref="AS103:AX104"/>
    <mergeCell ref="B67:Z67"/>
    <mergeCell ref="AA67:AI67"/>
    <mergeCell ref="AJ67:AR67"/>
    <mergeCell ref="AS67:AX67"/>
    <mergeCell ref="B71:AX71"/>
    <mergeCell ref="B74:G74"/>
    <mergeCell ref="H74:AX74"/>
    <mergeCell ref="B111:Z111"/>
    <mergeCell ref="AA111:AI111"/>
    <mergeCell ref="AJ111:AR111"/>
    <mergeCell ref="AS111:AX111"/>
    <mergeCell ref="B153:AX153"/>
    <mergeCell ref="B156:G156"/>
    <mergeCell ref="H156:AX156"/>
    <mergeCell ref="C109:Z109"/>
    <mergeCell ref="AA109:AI109"/>
    <mergeCell ref="AJ109:AR109"/>
    <mergeCell ref="AS109:AX109"/>
    <mergeCell ref="C110:Z110"/>
    <mergeCell ref="AA110:AI110"/>
    <mergeCell ref="AJ110:AR110"/>
    <mergeCell ref="AS110:AX110"/>
    <mergeCell ref="C107:Z107"/>
    <mergeCell ref="AA107:AI107"/>
    <mergeCell ref="AJ107:AR107"/>
    <mergeCell ref="AS107:AX107"/>
    <mergeCell ref="C108:Z108"/>
    <mergeCell ref="AA108:AI108"/>
    <mergeCell ref="AJ108:AR108"/>
    <mergeCell ref="AS108:AX108"/>
    <mergeCell ref="B115:AX115"/>
    <mergeCell ref="B118:G118"/>
    <mergeCell ref="H118:AX118"/>
    <mergeCell ref="C148:Z148"/>
    <mergeCell ref="AA148:AI148"/>
    <mergeCell ref="AJ148:AR148"/>
    <mergeCell ref="AS148:AX148"/>
    <mergeCell ref="AS182:AX183"/>
    <mergeCell ref="C188:Z188"/>
    <mergeCell ref="AA188:AI188"/>
    <mergeCell ref="AJ188:AR188"/>
    <mergeCell ref="AS188:AX188"/>
    <mergeCell ref="C189:Z189"/>
    <mergeCell ref="AA189:AI189"/>
    <mergeCell ref="AJ189:AR189"/>
    <mergeCell ref="AS189:AX189"/>
    <mergeCell ref="C186:Z186"/>
    <mergeCell ref="AA186:AI186"/>
    <mergeCell ref="AJ186:AR186"/>
    <mergeCell ref="AS186:AX186"/>
    <mergeCell ref="C187:Z187"/>
    <mergeCell ref="AA187:AI187"/>
    <mergeCell ref="AJ187:AR187"/>
    <mergeCell ref="AS187:AX187"/>
    <mergeCell ref="C184:Z184"/>
    <mergeCell ref="AA184:AI184"/>
    <mergeCell ref="AJ184:AR184"/>
    <mergeCell ref="AS184:AX184"/>
    <mergeCell ref="C185:Z185"/>
    <mergeCell ref="AA185:AI185"/>
    <mergeCell ref="AJ185:AR185"/>
    <mergeCell ref="AS185:AX185"/>
    <mergeCell ref="C145:Z145"/>
    <mergeCell ref="AA145:AI145"/>
    <mergeCell ref="AJ145:AR145"/>
    <mergeCell ref="AS145:AX145"/>
    <mergeCell ref="C146:Z146"/>
    <mergeCell ref="AA146:AI146"/>
    <mergeCell ref="AJ146:AR146"/>
    <mergeCell ref="AS146:AX146"/>
    <mergeCell ref="B122:AX126"/>
    <mergeCell ref="B131:AX138"/>
    <mergeCell ref="B143:Z144"/>
    <mergeCell ref="AA143:AI144"/>
    <mergeCell ref="AJ143:AR144"/>
    <mergeCell ref="AS143:AX144"/>
    <mergeCell ref="C147:Z147"/>
    <mergeCell ref="AA147:AI147"/>
    <mergeCell ref="AJ147:AR147"/>
    <mergeCell ref="AS147:AX147"/>
    <mergeCell ref="B278:AX286"/>
    <mergeCell ref="B291:Z292"/>
    <mergeCell ref="AA291:AI292"/>
    <mergeCell ref="AJ291:AR292"/>
    <mergeCell ref="AS291:AX292"/>
    <mergeCell ref="B149:Z149"/>
    <mergeCell ref="AA149:AI149"/>
    <mergeCell ref="AJ149:AR149"/>
    <mergeCell ref="AS149:AX149"/>
    <mergeCell ref="B262:AX262"/>
    <mergeCell ref="B265:G265"/>
    <mergeCell ref="H265:AX265"/>
    <mergeCell ref="C223:Z223"/>
    <mergeCell ref="AA223:AI223"/>
    <mergeCell ref="AJ223:AR223"/>
    <mergeCell ref="AS223:AX223"/>
    <mergeCell ref="B224:Z224"/>
    <mergeCell ref="AA224:AI224"/>
    <mergeCell ref="AJ224:AR224"/>
    <mergeCell ref="AS224:AX224"/>
    <mergeCell ref="C221:Z221"/>
    <mergeCell ref="AA221:AI221"/>
    <mergeCell ref="AJ221:AR221"/>
    <mergeCell ref="AS221:AX221"/>
    <mergeCell ref="C222:Z222"/>
    <mergeCell ref="AA222:AI222"/>
    <mergeCell ref="B160:AX164"/>
    <mergeCell ref="B169:AX177"/>
    <mergeCell ref="B182:Z183"/>
    <mergeCell ref="AA182:AI183"/>
    <mergeCell ref="AJ182:AR183"/>
    <mergeCell ref="AS325:AX326"/>
    <mergeCell ref="B295:Z295"/>
    <mergeCell ref="AA295:AI295"/>
    <mergeCell ref="AJ295:AR295"/>
    <mergeCell ref="AS295:AX295"/>
    <mergeCell ref="B299:AX299"/>
    <mergeCell ref="B302:G302"/>
    <mergeCell ref="H302:AX302"/>
    <mergeCell ref="C294:Z294"/>
    <mergeCell ref="AA294:AI294"/>
    <mergeCell ref="AJ294:AR294"/>
    <mergeCell ref="AS294:AX294"/>
    <mergeCell ref="C293:Z293"/>
    <mergeCell ref="AA293:AI293"/>
    <mergeCell ref="AJ293:AR293"/>
    <mergeCell ref="AS293:AX293"/>
    <mergeCell ref="B190:Z190"/>
    <mergeCell ref="AA190:AI190"/>
    <mergeCell ref="AJ190:AR190"/>
    <mergeCell ref="AS190:AX190"/>
    <mergeCell ref="AJ222:AR222"/>
    <mergeCell ref="AS222:AX222"/>
    <mergeCell ref="B194:AX194"/>
    <mergeCell ref="B197:G197"/>
    <mergeCell ref="H197:AX197"/>
    <mergeCell ref="B201:AX205"/>
    <mergeCell ref="B210:AX214"/>
    <mergeCell ref="B219:Z220"/>
    <mergeCell ref="AA219:AI220"/>
    <mergeCell ref="AJ219:AR220"/>
    <mergeCell ref="AS219:AX220"/>
    <mergeCell ref="B269:AX273"/>
    <mergeCell ref="AJ694:AR695"/>
    <mergeCell ref="AS694:AX695"/>
    <mergeCell ref="C257:Z257"/>
    <mergeCell ref="AA257:AI257"/>
    <mergeCell ref="AJ257:AR257"/>
    <mergeCell ref="AS257:AX257"/>
    <mergeCell ref="B258:Z258"/>
    <mergeCell ref="AA258:AI258"/>
    <mergeCell ref="AJ258:AR258"/>
    <mergeCell ref="AS258:AX258"/>
    <mergeCell ref="B228:AX228"/>
    <mergeCell ref="B231:G231"/>
    <mergeCell ref="H231:AX231"/>
    <mergeCell ref="B235:AX239"/>
    <mergeCell ref="B244:AX250"/>
    <mergeCell ref="B255:Z256"/>
    <mergeCell ref="AA255:AI256"/>
    <mergeCell ref="AJ255:AR256"/>
    <mergeCell ref="AS255:AX256"/>
    <mergeCell ref="C327:Z327"/>
    <mergeCell ref="AA327:AI327"/>
    <mergeCell ref="AJ327:AR327"/>
    <mergeCell ref="AS327:AX327"/>
    <mergeCell ref="B328:Z328"/>
    <mergeCell ref="AA328:AI328"/>
    <mergeCell ref="AJ328:AR328"/>
    <mergeCell ref="AS328:AX328"/>
    <mergeCell ref="B306:AX310"/>
    <mergeCell ref="B315:AX320"/>
    <mergeCell ref="B325:Z326"/>
    <mergeCell ref="AA325:AI326"/>
    <mergeCell ref="AJ325:AR326"/>
    <mergeCell ref="B332:AX332"/>
    <mergeCell ref="B335:G335"/>
    <mergeCell ref="H335:AX335"/>
    <mergeCell ref="B339:AX345"/>
    <mergeCell ref="B350:AX370"/>
    <mergeCell ref="B375:Z376"/>
    <mergeCell ref="AA375:AI376"/>
    <mergeCell ref="AJ375:AR376"/>
    <mergeCell ref="AS375:AX376"/>
    <mergeCell ref="C698:Z698"/>
    <mergeCell ref="AA698:AI698"/>
    <mergeCell ref="AJ698:AR698"/>
    <mergeCell ref="AS698:AX698"/>
    <mergeCell ref="B699:Z699"/>
    <mergeCell ref="AA699:AI699"/>
    <mergeCell ref="AJ699:AR699"/>
    <mergeCell ref="AS699:AX699"/>
    <mergeCell ref="C696:Z696"/>
    <mergeCell ref="AA696:AI696"/>
    <mergeCell ref="AJ696:AR696"/>
    <mergeCell ref="AS696:AX696"/>
    <mergeCell ref="C697:Z697"/>
    <mergeCell ref="AA697:AI697"/>
    <mergeCell ref="AJ697:AR697"/>
    <mergeCell ref="AS697:AX697"/>
    <mergeCell ref="B667:AX667"/>
    <mergeCell ref="B670:G670"/>
    <mergeCell ref="H670:AX670"/>
    <mergeCell ref="B674:AX678"/>
    <mergeCell ref="B683:AX689"/>
    <mergeCell ref="B694:Z695"/>
    <mergeCell ref="AA694:AI695"/>
    <mergeCell ref="C381:Z381"/>
    <mergeCell ref="AA381:AI381"/>
    <mergeCell ref="AJ381:AR381"/>
    <mergeCell ref="AS381:AX381"/>
    <mergeCell ref="C382:Z382"/>
    <mergeCell ref="AA382:AI382"/>
    <mergeCell ref="AJ382:AR382"/>
    <mergeCell ref="AS382:AX382"/>
    <mergeCell ref="C379:Z379"/>
    <mergeCell ref="AA379:AI379"/>
    <mergeCell ref="AJ379:AR379"/>
    <mergeCell ref="AS379:AX379"/>
    <mergeCell ref="C380:Z380"/>
    <mergeCell ref="AA380:AI380"/>
    <mergeCell ref="AJ380:AR380"/>
    <mergeCell ref="AS380:AX380"/>
    <mergeCell ref="C377:Z377"/>
    <mergeCell ref="AA377:AI377"/>
    <mergeCell ref="AJ377:AR377"/>
    <mergeCell ref="AS377:AX377"/>
    <mergeCell ref="C378:Z378"/>
    <mergeCell ref="AA378:AI378"/>
    <mergeCell ref="AJ378:AR378"/>
    <mergeCell ref="AS378:AX378"/>
    <mergeCell ref="C486:Z486"/>
    <mergeCell ref="AA486:AI486"/>
    <mergeCell ref="AJ486:AR486"/>
    <mergeCell ref="AS486:AX486"/>
    <mergeCell ref="B487:Z487"/>
    <mergeCell ref="AA487:AI487"/>
    <mergeCell ref="AJ487:AR487"/>
    <mergeCell ref="AS487:AX487"/>
    <mergeCell ref="B462:AX466"/>
    <mergeCell ref="B471:AX479"/>
    <mergeCell ref="B484:Z485"/>
    <mergeCell ref="AA484:AI485"/>
    <mergeCell ref="AJ484:AR485"/>
    <mergeCell ref="AS484:AX485"/>
    <mergeCell ref="B383:Z383"/>
    <mergeCell ref="AA383:AI383"/>
    <mergeCell ref="AJ383:AR383"/>
    <mergeCell ref="AS383:AX383"/>
    <mergeCell ref="B455:AX455"/>
    <mergeCell ref="B458:G458"/>
    <mergeCell ref="H458:AX458"/>
    <mergeCell ref="B416:Z416"/>
    <mergeCell ref="AA416:AI416"/>
    <mergeCell ref="AJ416:AR416"/>
    <mergeCell ref="AS416:AX416"/>
    <mergeCell ref="B420:AX420"/>
    <mergeCell ref="B423:G423"/>
    <mergeCell ref="H423:AX423"/>
    <mergeCell ref="C414:Z414"/>
    <mergeCell ref="AA414:AI414"/>
    <mergeCell ref="AJ414:AR414"/>
    <mergeCell ref="AS414:AX414"/>
    <mergeCell ref="C521:Z521"/>
    <mergeCell ref="AA521:AI521"/>
    <mergeCell ref="AJ521:AR521"/>
    <mergeCell ref="AS521:AX521"/>
    <mergeCell ref="C522:Z522"/>
    <mergeCell ref="AA522:AI522"/>
    <mergeCell ref="AJ522:AR522"/>
    <mergeCell ref="AS522:AX522"/>
    <mergeCell ref="C519:Z519"/>
    <mergeCell ref="AA519:AI519"/>
    <mergeCell ref="AJ519:AR519"/>
    <mergeCell ref="AS519:AX519"/>
    <mergeCell ref="C520:Z520"/>
    <mergeCell ref="AA520:AI520"/>
    <mergeCell ref="AJ520:AR520"/>
    <mergeCell ref="AS520:AX520"/>
    <mergeCell ref="B491:AX491"/>
    <mergeCell ref="B494:G494"/>
    <mergeCell ref="H494:AX494"/>
    <mergeCell ref="B498:AX502"/>
    <mergeCell ref="B507:AX512"/>
    <mergeCell ref="B517:Z518"/>
    <mergeCell ref="AA517:AI518"/>
    <mergeCell ref="AJ517:AR518"/>
    <mergeCell ref="AS517:AX518"/>
    <mergeCell ref="C662:Z662"/>
    <mergeCell ref="AA662:AI662"/>
    <mergeCell ref="AJ662:AR662"/>
    <mergeCell ref="AS662:AX662"/>
    <mergeCell ref="B663:Z663"/>
    <mergeCell ref="AA663:AI663"/>
    <mergeCell ref="AJ663:AR663"/>
    <mergeCell ref="AS663:AX663"/>
    <mergeCell ref="B642:AX646"/>
    <mergeCell ref="B651:AX655"/>
    <mergeCell ref="B660:Z661"/>
    <mergeCell ref="AA660:AI661"/>
    <mergeCell ref="AJ660:AR661"/>
    <mergeCell ref="AS660:AX661"/>
    <mergeCell ref="B523:Z523"/>
    <mergeCell ref="AA523:AI523"/>
    <mergeCell ref="AJ523:AR523"/>
    <mergeCell ref="AS523:AX523"/>
    <mergeCell ref="B635:AX635"/>
    <mergeCell ref="B638:G638"/>
    <mergeCell ref="H638:AX638"/>
    <mergeCell ref="B631:Z631"/>
    <mergeCell ref="AA631:AI631"/>
    <mergeCell ref="AJ631:AR631"/>
    <mergeCell ref="AS631:AX631"/>
    <mergeCell ref="B560:AX560"/>
    <mergeCell ref="B563:G563"/>
    <mergeCell ref="H563:AX563"/>
    <mergeCell ref="C629:Z629"/>
    <mergeCell ref="AA629:AI629"/>
    <mergeCell ref="AJ629:AR629"/>
    <mergeCell ref="AS629:AX629"/>
    <mergeCell ref="C630:Z630"/>
    <mergeCell ref="AA630:AI630"/>
    <mergeCell ref="AJ630:AR630"/>
    <mergeCell ref="AS630:AX630"/>
    <mergeCell ref="C627:Z627"/>
    <mergeCell ref="AA627:AI627"/>
    <mergeCell ref="AJ627:AR627"/>
    <mergeCell ref="AS627:AX627"/>
    <mergeCell ref="C628:Z628"/>
    <mergeCell ref="AA628:AI628"/>
    <mergeCell ref="AJ628:AR628"/>
    <mergeCell ref="AS628:AX628"/>
    <mergeCell ref="B599:AX599"/>
    <mergeCell ref="B602:G602"/>
    <mergeCell ref="H602:AX602"/>
    <mergeCell ref="B606:AX610"/>
    <mergeCell ref="B615:AX620"/>
    <mergeCell ref="B625:Z626"/>
    <mergeCell ref="AA625:AI626"/>
    <mergeCell ref="AJ625:AR626"/>
    <mergeCell ref="AS625:AX626"/>
    <mergeCell ref="C594:Z594"/>
    <mergeCell ref="AA594:AI594"/>
    <mergeCell ref="AJ594:AR594"/>
    <mergeCell ref="AS594:AX594"/>
    <mergeCell ref="B595:Z595"/>
    <mergeCell ref="AA595:AI595"/>
    <mergeCell ref="AJ595:AR595"/>
    <mergeCell ref="AS595:AX595"/>
    <mergeCell ref="C592:Z592"/>
    <mergeCell ref="AA592:AI592"/>
    <mergeCell ref="AJ592:AR592"/>
    <mergeCell ref="AS592:AX592"/>
    <mergeCell ref="C593:Z593"/>
    <mergeCell ref="AA593:AI593"/>
    <mergeCell ref="AJ593:AR593"/>
    <mergeCell ref="AS593:AX593"/>
    <mergeCell ref="B567:AX572"/>
    <mergeCell ref="B577:AX585"/>
    <mergeCell ref="B590:Z591"/>
    <mergeCell ref="AA590:AI591"/>
    <mergeCell ref="AJ590:AR591"/>
    <mergeCell ref="AS590:AX591"/>
    <mergeCell ref="C555:Z555"/>
    <mergeCell ref="AA555:AI555"/>
    <mergeCell ref="AJ555:AR555"/>
    <mergeCell ref="AS555:AX555"/>
    <mergeCell ref="B556:Z556"/>
    <mergeCell ref="AA556:AI556"/>
    <mergeCell ref="AJ556:AR556"/>
    <mergeCell ref="AS556:AX556"/>
    <mergeCell ref="B527:AX527"/>
    <mergeCell ref="B530:G530"/>
    <mergeCell ref="H530:AX530"/>
    <mergeCell ref="B534:AX538"/>
    <mergeCell ref="B543:AX548"/>
    <mergeCell ref="B553:Z554"/>
    <mergeCell ref="AA553:AI554"/>
    <mergeCell ref="AJ553:AR554"/>
    <mergeCell ref="AS553:AX554"/>
    <mergeCell ref="C415:Z415"/>
    <mergeCell ref="AA415:AI415"/>
    <mergeCell ref="AJ415:AR415"/>
    <mergeCell ref="AS415:AX415"/>
    <mergeCell ref="B387:AX387"/>
    <mergeCell ref="B390:G390"/>
    <mergeCell ref="H390:AX390"/>
    <mergeCell ref="B394:AX398"/>
    <mergeCell ref="B403:AX407"/>
    <mergeCell ref="B412:Z413"/>
    <mergeCell ref="AA412:AI413"/>
    <mergeCell ref="AJ412:AR413"/>
    <mergeCell ref="AS412:AX413"/>
    <mergeCell ref="C450:Z450"/>
    <mergeCell ref="AA450:AI450"/>
    <mergeCell ref="AJ450:AR450"/>
    <mergeCell ref="AS450:AX450"/>
    <mergeCell ref="B451:Z451"/>
    <mergeCell ref="AA451:AI451"/>
    <mergeCell ref="AJ451:AR451"/>
    <mergeCell ref="AS451:AX451"/>
    <mergeCell ref="C448:Z448"/>
    <mergeCell ref="AA448:AI448"/>
    <mergeCell ref="AJ448:AR448"/>
    <mergeCell ref="AS448:AX448"/>
    <mergeCell ref="C449:Z449"/>
    <mergeCell ref="AA449:AI449"/>
    <mergeCell ref="AJ449:AR449"/>
    <mergeCell ref="AS449:AX449"/>
    <mergeCell ref="B427:AX431"/>
    <mergeCell ref="B436:AX441"/>
    <mergeCell ref="B446:Z447"/>
    <mergeCell ref="AA446:AI447"/>
    <mergeCell ref="AJ446:AR447"/>
    <mergeCell ref="AS446:AX447"/>
    <mergeCell ref="AS923:AX923"/>
    <mergeCell ref="C925:Z925"/>
    <mergeCell ref="AA925:AI925"/>
    <mergeCell ref="AJ925:AR925"/>
    <mergeCell ref="AS925:AX925"/>
    <mergeCell ref="B895:AX895"/>
    <mergeCell ref="B898:G898"/>
    <mergeCell ref="H898:AX898"/>
    <mergeCell ref="B902:AX906"/>
    <mergeCell ref="B911:AX916"/>
    <mergeCell ref="B921:Z922"/>
    <mergeCell ref="AA921:AI922"/>
    <mergeCell ref="AJ921:AR922"/>
    <mergeCell ref="AS921:AX922"/>
    <mergeCell ref="C924:Z924"/>
    <mergeCell ref="AA924:AI924"/>
    <mergeCell ref="AJ924:AR924"/>
    <mergeCell ref="C809:Z809"/>
    <mergeCell ref="C957:Z957"/>
    <mergeCell ref="AA957:AI957"/>
    <mergeCell ref="AJ957:AR957"/>
    <mergeCell ref="AS957:AX957"/>
    <mergeCell ref="B958:Z958"/>
    <mergeCell ref="AA958:AI958"/>
    <mergeCell ref="AJ958:AR958"/>
    <mergeCell ref="AS958:AX958"/>
    <mergeCell ref="B937:AX941"/>
    <mergeCell ref="B946:AX950"/>
    <mergeCell ref="B955:Z956"/>
    <mergeCell ref="AA955:AI956"/>
    <mergeCell ref="AJ955:AR956"/>
    <mergeCell ref="AS955:AX956"/>
    <mergeCell ref="B926:Z926"/>
    <mergeCell ref="AA926:AI926"/>
    <mergeCell ref="AJ926:AR926"/>
    <mergeCell ref="AS926:AX926"/>
    <mergeCell ref="B930:AX930"/>
    <mergeCell ref="B933:G933"/>
    <mergeCell ref="H933:AX933"/>
    <mergeCell ref="AA809:AI809"/>
    <mergeCell ref="AJ809:AR809"/>
    <mergeCell ref="AS809:AX809"/>
    <mergeCell ref="B810:Z810"/>
    <mergeCell ref="AA810:AI810"/>
    <mergeCell ref="AJ810:AR810"/>
    <mergeCell ref="AS810:AX810"/>
    <mergeCell ref="C923:Z923"/>
    <mergeCell ref="AA923:AI923"/>
    <mergeCell ref="AJ923:AR923"/>
    <mergeCell ref="C992:Z992"/>
    <mergeCell ref="AA992:AI992"/>
    <mergeCell ref="AJ992:AR992"/>
    <mergeCell ref="AS992:AX992"/>
    <mergeCell ref="B993:Z993"/>
    <mergeCell ref="AA993:AI993"/>
    <mergeCell ref="AJ993:AR993"/>
    <mergeCell ref="AS993:AX993"/>
    <mergeCell ref="B962:AX962"/>
    <mergeCell ref="B965:G965"/>
    <mergeCell ref="H965:AX965"/>
    <mergeCell ref="B969:AX973"/>
    <mergeCell ref="B978:AX985"/>
    <mergeCell ref="B990:Z991"/>
    <mergeCell ref="AA990:AI991"/>
    <mergeCell ref="AJ990:AR991"/>
    <mergeCell ref="AS990:AX991"/>
    <mergeCell ref="B997:AX997"/>
    <mergeCell ref="B1000:G1000"/>
    <mergeCell ref="H1000:AX1000"/>
    <mergeCell ref="C1058:Z1058"/>
    <mergeCell ref="AA1058:AI1058"/>
    <mergeCell ref="AJ1058:AR1058"/>
    <mergeCell ref="AS1058:AX1058"/>
    <mergeCell ref="C1059:Z1059"/>
    <mergeCell ref="AA1059:AI1059"/>
    <mergeCell ref="AJ1059:AR1059"/>
    <mergeCell ref="AS1059:AX1059"/>
    <mergeCell ref="B1031:AX1031"/>
    <mergeCell ref="B1034:G1034"/>
    <mergeCell ref="H1034:AX1034"/>
    <mergeCell ref="B1038:AX1042"/>
    <mergeCell ref="B1047:AX1051"/>
    <mergeCell ref="B1056:Z1057"/>
    <mergeCell ref="AA1056:AI1057"/>
    <mergeCell ref="AJ1056:AR1057"/>
    <mergeCell ref="AS1056:AX1057"/>
    <mergeCell ref="C1026:Z1026"/>
    <mergeCell ref="AA1026:AI1026"/>
    <mergeCell ref="AJ1026:AR1026"/>
    <mergeCell ref="AS1026:AX1026"/>
    <mergeCell ref="C851:Z851"/>
    <mergeCell ref="AA851:AI851"/>
    <mergeCell ref="AJ851:AR851"/>
    <mergeCell ref="AS851:AX851"/>
    <mergeCell ref="C852:Z852"/>
    <mergeCell ref="AA852:AI852"/>
    <mergeCell ref="AJ852:AR852"/>
    <mergeCell ref="AS852:AX852"/>
    <mergeCell ref="C1094:Z1094"/>
    <mergeCell ref="AA1094:AI1094"/>
    <mergeCell ref="AJ1094:AR1094"/>
    <mergeCell ref="AS1094:AX1094"/>
    <mergeCell ref="C1095:Z1095"/>
    <mergeCell ref="AA1095:AI1095"/>
    <mergeCell ref="AJ1095:AR1095"/>
    <mergeCell ref="AS1095:AX1095"/>
    <mergeCell ref="C1092:Z1092"/>
    <mergeCell ref="AA1092:AI1092"/>
    <mergeCell ref="AJ1092:AR1092"/>
    <mergeCell ref="AS1092:AX1092"/>
    <mergeCell ref="C1093:Z1093"/>
    <mergeCell ref="AA1093:AI1093"/>
    <mergeCell ref="AJ1093:AR1093"/>
    <mergeCell ref="AS1093:AX1093"/>
    <mergeCell ref="B1064:AX1064"/>
    <mergeCell ref="B1067:G1067"/>
    <mergeCell ref="H1067:AX1067"/>
    <mergeCell ref="B1071:AX1075"/>
    <mergeCell ref="B1080:AX1085"/>
    <mergeCell ref="B1090:Z1091"/>
    <mergeCell ref="AA1090:AI1091"/>
    <mergeCell ref="AJ1090:AR1091"/>
    <mergeCell ref="B1096:Z1096"/>
    <mergeCell ref="AA1096:AI1096"/>
    <mergeCell ref="AJ1096:AR1096"/>
    <mergeCell ref="AS1096:AX1096"/>
    <mergeCell ref="B1027:Z1027"/>
    <mergeCell ref="AA1027:AI1027"/>
    <mergeCell ref="AJ1027:AR1027"/>
    <mergeCell ref="AS1027:AX1027"/>
    <mergeCell ref="B1004:AX1008"/>
    <mergeCell ref="B1013:AX1019"/>
    <mergeCell ref="B1024:Z1025"/>
    <mergeCell ref="AA1024:AI1025"/>
    <mergeCell ref="AJ1024:AR1025"/>
    <mergeCell ref="AS1024:AX1025"/>
    <mergeCell ref="B1060:Z1060"/>
    <mergeCell ref="AA1060:AI1060"/>
    <mergeCell ref="AJ1060:AR1060"/>
    <mergeCell ref="AS1060:AX1060"/>
    <mergeCell ref="AS1090:AX1091"/>
    <mergeCell ref="AS769:AX769"/>
    <mergeCell ref="C770:Z770"/>
    <mergeCell ref="AA770:AI770"/>
    <mergeCell ref="AJ770:AR770"/>
    <mergeCell ref="AS770:AX770"/>
    <mergeCell ref="B738:AX738"/>
    <mergeCell ref="B741:G741"/>
    <mergeCell ref="H741:AX741"/>
    <mergeCell ref="B745:AX749"/>
    <mergeCell ref="B754:AX762"/>
    <mergeCell ref="B767:Z768"/>
    <mergeCell ref="AA767:AI768"/>
    <mergeCell ref="AJ767:AR768"/>
    <mergeCell ref="AS767:AX768"/>
    <mergeCell ref="B785:AX789"/>
    <mergeCell ref="B794:AX802"/>
    <mergeCell ref="B807:Z808"/>
    <mergeCell ref="AA807:AI808"/>
    <mergeCell ref="AJ807:AR808"/>
    <mergeCell ref="AS807:AX808"/>
    <mergeCell ref="B778:AX778"/>
    <mergeCell ref="B781:G781"/>
    <mergeCell ref="H781:AX781"/>
    <mergeCell ref="C732:Z732"/>
    <mergeCell ref="AA732:AI732"/>
    <mergeCell ref="AJ732:AR732"/>
    <mergeCell ref="AS732:AX732"/>
    <mergeCell ref="C733:Z733"/>
    <mergeCell ref="AA733:AI733"/>
    <mergeCell ref="AJ733:AR733"/>
    <mergeCell ref="AS733:AX733"/>
    <mergeCell ref="B703:AX703"/>
    <mergeCell ref="B706:G706"/>
    <mergeCell ref="H706:AX706"/>
    <mergeCell ref="B710:AX714"/>
    <mergeCell ref="B719:AX725"/>
    <mergeCell ref="B730:Z731"/>
    <mergeCell ref="AA730:AI731"/>
    <mergeCell ref="AJ730:AR731"/>
    <mergeCell ref="AS730:AX731"/>
    <mergeCell ref="B821:AX825"/>
    <mergeCell ref="B830:AX844"/>
    <mergeCell ref="B849:Z850"/>
    <mergeCell ref="AA849:AI850"/>
    <mergeCell ref="AJ849:AR850"/>
    <mergeCell ref="AS849:AX850"/>
    <mergeCell ref="B734:Z734"/>
    <mergeCell ref="AA734:AI734"/>
    <mergeCell ref="AJ734:AR734"/>
    <mergeCell ref="AS734:AX734"/>
    <mergeCell ref="B814:AX814"/>
    <mergeCell ref="B817:G817"/>
    <mergeCell ref="H817:AX817"/>
    <mergeCell ref="C773:Z773"/>
    <mergeCell ref="AA773:AI773"/>
    <mergeCell ref="AJ773:AR773"/>
    <mergeCell ref="AS773:AX773"/>
    <mergeCell ref="B774:Z774"/>
    <mergeCell ref="AA774:AI774"/>
    <mergeCell ref="AJ774:AR774"/>
    <mergeCell ref="AS774:AX774"/>
    <mergeCell ref="C771:Z771"/>
    <mergeCell ref="AA771:AI771"/>
    <mergeCell ref="AJ771:AR771"/>
    <mergeCell ref="AS771:AX771"/>
    <mergeCell ref="C772:Z772"/>
    <mergeCell ref="AA772:AI772"/>
    <mergeCell ref="AJ772:AR772"/>
    <mergeCell ref="AS772:AX772"/>
    <mergeCell ref="C769:Z769"/>
    <mergeCell ref="AA769:AI769"/>
    <mergeCell ref="AJ769:AR769"/>
    <mergeCell ref="C857:Z857"/>
    <mergeCell ref="AA857:AI857"/>
    <mergeCell ref="AJ857:AR857"/>
    <mergeCell ref="AS857:AX857"/>
    <mergeCell ref="B858:Z858"/>
    <mergeCell ref="AA858:AI858"/>
    <mergeCell ref="AJ858:AR858"/>
    <mergeCell ref="AS858:AX858"/>
    <mergeCell ref="C855:Z855"/>
    <mergeCell ref="AA855:AI855"/>
    <mergeCell ref="AJ855:AR855"/>
    <mergeCell ref="AS855:AX855"/>
    <mergeCell ref="C856:Z856"/>
    <mergeCell ref="AA856:AI856"/>
    <mergeCell ref="AJ856:AR856"/>
    <mergeCell ref="AS856:AX856"/>
    <mergeCell ref="C853:Z853"/>
    <mergeCell ref="AA853:AI853"/>
    <mergeCell ref="AJ853:AR853"/>
    <mergeCell ref="AS853:AX853"/>
    <mergeCell ref="C854:Z854"/>
    <mergeCell ref="AA854:AI854"/>
    <mergeCell ref="AJ854:AR854"/>
    <mergeCell ref="AS854:AX854"/>
    <mergeCell ref="C890:Z890"/>
    <mergeCell ref="AA890:AI890"/>
    <mergeCell ref="AJ890:AR890"/>
    <mergeCell ref="AS890:AX890"/>
    <mergeCell ref="B891:Z891"/>
    <mergeCell ref="AA891:AI891"/>
    <mergeCell ref="AJ891:AR891"/>
    <mergeCell ref="AS891:AX891"/>
    <mergeCell ref="B862:AX862"/>
    <mergeCell ref="B865:G865"/>
    <mergeCell ref="H865:AX865"/>
    <mergeCell ref="B869:AX873"/>
    <mergeCell ref="B878:AX883"/>
    <mergeCell ref="B888:Z889"/>
    <mergeCell ref="AA888:AI889"/>
    <mergeCell ref="AJ888:AR889"/>
    <mergeCell ref="AS888:AX889"/>
    <mergeCell ref="B1100:AX1100"/>
    <mergeCell ref="B1103:G1103"/>
    <mergeCell ref="H1103:AX1103"/>
    <mergeCell ref="B1107:AX1111"/>
    <mergeCell ref="B1116:AX1120"/>
    <mergeCell ref="B1125:Z1126"/>
    <mergeCell ref="AA1125:AI1126"/>
    <mergeCell ref="AJ1125:AR1126"/>
    <mergeCell ref="AS1125:AX1126"/>
    <mergeCell ref="C1318:Z1318"/>
    <mergeCell ref="AA1318:AI1318"/>
    <mergeCell ref="AJ1318:AR1318"/>
    <mergeCell ref="AS1318:AX1318"/>
    <mergeCell ref="B1319:Z1319"/>
    <mergeCell ref="AA1319:AI1319"/>
    <mergeCell ref="AJ1319:AR1319"/>
    <mergeCell ref="AS1319:AX1319"/>
    <mergeCell ref="C1316:Z1316"/>
    <mergeCell ref="AA1316:AI1316"/>
    <mergeCell ref="AJ1316:AR1316"/>
    <mergeCell ref="AS1316:AX1316"/>
    <mergeCell ref="C1317:Z1317"/>
    <mergeCell ref="AA1317:AI1317"/>
    <mergeCell ref="AJ1317:AR1317"/>
    <mergeCell ref="AS1317:AX1317"/>
    <mergeCell ref="B1285:AX1285"/>
    <mergeCell ref="B1288:G1288"/>
    <mergeCell ref="H1288:AX1288"/>
    <mergeCell ref="B1292:AX1296"/>
    <mergeCell ref="B1301:AX1309"/>
    <mergeCell ref="B1314:Z1315"/>
    <mergeCell ref="AA1314:AI1315"/>
    <mergeCell ref="B1367:AX1371"/>
    <mergeCell ref="B1376:AX1380"/>
    <mergeCell ref="B1385:Z1386"/>
    <mergeCell ref="AA1385:AI1386"/>
    <mergeCell ref="AJ1385:AR1386"/>
    <mergeCell ref="AS1385:AX1386"/>
    <mergeCell ref="C1129:Z1129"/>
    <mergeCell ref="AA1129:AI1129"/>
    <mergeCell ref="AJ1129:AR1129"/>
    <mergeCell ref="AS1129:AX1129"/>
    <mergeCell ref="B1130:Z1130"/>
    <mergeCell ref="AA1130:AI1130"/>
    <mergeCell ref="AJ1130:AR1130"/>
    <mergeCell ref="AS1130:AX1130"/>
    <mergeCell ref="C1127:Z1127"/>
    <mergeCell ref="AA1127:AI1127"/>
    <mergeCell ref="AJ1127:AR1127"/>
    <mergeCell ref="AS1127:AX1127"/>
    <mergeCell ref="C1128:Z1128"/>
    <mergeCell ref="AA1128:AI1128"/>
    <mergeCell ref="AJ1128:AR1128"/>
    <mergeCell ref="AS1128:AX1128"/>
    <mergeCell ref="AJ1314:AR1315"/>
    <mergeCell ref="AS1314:AX1315"/>
    <mergeCell ref="B1134:AX1134"/>
    <mergeCell ref="B1137:G1137"/>
    <mergeCell ref="H1137:AX1137"/>
    <mergeCell ref="C1247:Z1247"/>
    <mergeCell ref="AA1247:AI1247"/>
    <mergeCell ref="AJ1247:AR1247"/>
    <mergeCell ref="AS1247:AX1247"/>
    <mergeCell ref="C1248:Z1248"/>
    <mergeCell ref="B1209:AX1209"/>
    <mergeCell ref="B1212:G1212"/>
    <mergeCell ref="H1212:AX1212"/>
    <mergeCell ref="B1216:AX1220"/>
    <mergeCell ref="B1225:AX1240"/>
    <mergeCell ref="B1245:Z1246"/>
    <mergeCell ref="AA1245:AI1246"/>
    <mergeCell ref="AJ1245:AR1246"/>
    <mergeCell ref="AS1245:AX1246"/>
    <mergeCell ref="C1163:Z1163"/>
    <mergeCell ref="AA1163:AI1163"/>
    <mergeCell ref="AJ1163:AR1163"/>
    <mergeCell ref="AS1163:AX1163"/>
    <mergeCell ref="B1164:Z1164"/>
    <mergeCell ref="AA1164:AI1164"/>
    <mergeCell ref="AJ1164:AR1164"/>
    <mergeCell ref="AS1164:AX1164"/>
    <mergeCell ref="B1205:Z1205"/>
    <mergeCell ref="AA1205:AI1205"/>
    <mergeCell ref="AJ1205:AR1205"/>
    <mergeCell ref="AS1205:AX1205"/>
    <mergeCell ref="B1141:AX1145"/>
    <mergeCell ref="B1150:AX1156"/>
    <mergeCell ref="B1161:Z1162"/>
    <mergeCell ref="AA1161:AI1162"/>
    <mergeCell ref="AJ1161:AR1162"/>
    <mergeCell ref="AS1161:AX1162"/>
    <mergeCell ref="B1249:Z1249"/>
    <mergeCell ref="AA1249:AI1249"/>
    <mergeCell ref="AJ1249:AR1249"/>
    <mergeCell ref="AS1249:AX1249"/>
    <mergeCell ref="B1168:AX1168"/>
    <mergeCell ref="B1171:G1171"/>
    <mergeCell ref="H1171:AX1171"/>
    <mergeCell ref="C1354:Z1354"/>
    <mergeCell ref="AA1354:AI1354"/>
    <mergeCell ref="AJ1354:AR1354"/>
    <mergeCell ref="AS1354:AX1354"/>
    <mergeCell ref="C1201:Z1201"/>
    <mergeCell ref="AA1201:AI1201"/>
    <mergeCell ref="AJ1201:AR1201"/>
    <mergeCell ref="AS1201:AX1201"/>
    <mergeCell ref="C1202:Z1202"/>
    <mergeCell ref="AA1202:AI1202"/>
    <mergeCell ref="AJ1202:AR1202"/>
    <mergeCell ref="AS1202:AX1202"/>
    <mergeCell ref="B1175:AX1179"/>
    <mergeCell ref="B1184:AX1194"/>
    <mergeCell ref="B1199:Z1200"/>
    <mergeCell ref="AA1199:AI1200"/>
    <mergeCell ref="AJ1199:AR1200"/>
    <mergeCell ref="AS1199:AX1200"/>
    <mergeCell ref="AA1248:AI1248"/>
    <mergeCell ref="C1355:Z1355"/>
    <mergeCell ref="AA1355:AI1355"/>
    <mergeCell ref="AJ1355:AR1355"/>
    <mergeCell ref="AS1355:AX1355"/>
    <mergeCell ref="B1323:AX1323"/>
    <mergeCell ref="B1326:G1326"/>
    <mergeCell ref="H1326:AX1326"/>
    <mergeCell ref="B1330:AX1334"/>
    <mergeCell ref="B1339:AX1347"/>
    <mergeCell ref="B1352:Z1353"/>
    <mergeCell ref="AA1352:AI1353"/>
    <mergeCell ref="AJ1352:AR1353"/>
    <mergeCell ref="AS1352:AX1353"/>
    <mergeCell ref="C1203:Z1203"/>
    <mergeCell ref="AA1203:AI1203"/>
    <mergeCell ref="AJ1203:AR1203"/>
    <mergeCell ref="AS1203:AX1203"/>
    <mergeCell ref="C1204:Z1204"/>
    <mergeCell ref="AA1204:AI1204"/>
    <mergeCell ref="AJ1204:AR1204"/>
    <mergeCell ref="AS1204:AX1204"/>
    <mergeCell ref="B1253:AX1253"/>
    <mergeCell ref="B1256:G1256"/>
    <mergeCell ref="H1256:AX1256"/>
    <mergeCell ref="B1260:AX1264"/>
    <mergeCell ref="B1269:AX1273"/>
    <mergeCell ref="B1278:Z1279"/>
    <mergeCell ref="AA1278:AI1279"/>
    <mergeCell ref="AJ1278:AR1279"/>
    <mergeCell ref="AS1278:AX1279"/>
    <mergeCell ref="AJ1248:AR1248"/>
    <mergeCell ref="AS1248:AX1248"/>
    <mergeCell ref="B1434:AX1434"/>
    <mergeCell ref="B1437:G1437"/>
    <mergeCell ref="H1437:AX1437"/>
    <mergeCell ref="B1441:AX1445"/>
    <mergeCell ref="B1450:AX1461"/>
    <mergeCell ref="B1466:Z1467"/>
    <mergeCell ref="AA1466:AI1467"/>
    <mergeCell ref="AJ1466:AR1467"/>
    <mergeCell ref="AS1466:AX1467"/>
    <mergeCell ref="C1280:Z1280"/>
    <mergeCell ref="AA1280:AI1280"/>
    <mergeCell ref="AJ1280:AR1280"/>
    <mergeCell ref="AS1280:AX1280"/>
    <mergeCell ref="B1281:Z1281"/>
    <mergeCell ref="AA1281:AI1281"/>
    <mergeCell ref="AJ1281:AR1281"/>
    <mergeCell ref="AS1281:AX1281"/>
    <mergeCell ref="B1356:Z1356"/>
    <mergeCell ref="AA1356:AI1356"/>
    <mergeCell ref="AJ1356:AR1356"/>
    <mergeCell ref="AS1356:AX1356"/>
    <mergeCell ref="C1387:Z1387"/>
    <mergeCell ref="AA1387:AI1387"/>
    <mergeCell ref="AJ1387:AR1387"/>
    <mergeCell ref="AS1387:AX1387"/>
    <mergeCell ref="B1388:Z1388"/>
    <mergeCell ref="AA1388:AI1388"/>
    <mergeCell ref="AJ1388:AR1388"/>
    <mergeCell ref="AS1388:AX1388"/>
    <mergeCell ref="B1360:AX1360"/>
    <mergeCell ref="B1363:G1363"/>
    <mergeCell ref="H1363:AX1363"/>
    <mergeCell ref="C1472:Z1472"/>
    <mergeCell ref="AA1472:AI1472"/>
    <mergeCell ref="AJ1472:AR1472"/>
    <mergeCell ref="AS1472:AX1472"/>
    <mergeCell ref="C1473:Z1473"/>
    <mergeCell ref="AA1473:AI1473"/>
    <mergeCell ref="AJ1473:AR1473"/>
    <mergeCell ref="AS1473:AX1473"/>
    <mergeCell ref="C1470:Z1470"/>
    <mergeCell ref="AA1470:AI1470"/>
    <mergeCell ref="AJ1470:AR1470"/>
    <mergeCell ref="AS1470:AX1470"/>
    <mergeCell ref="C1471:Z1471"/>
    <mergeCell ref="AA1471:AI1471"/>
    <mergeCell ref="AJ1471:AR1471"/>
    <mergeCell ref="AS1471:AX1471"/>
    <mergeCell ref="C1468:Z1468"/>
    <mergeCell ref="AA1468:AI1468"/>
    <mergeCell ref="AJ1468:AR1468"/>
    <mergeCell ref="AS1468:AX1468"/>
    <mergeCell ref="C1469:Z1469"/>
    <mergeCell ref="AA1469:AI1469"/>
    <mergeCell ref="AJ1469:AR1469"/>
    <mergeCell ref="AS1469:AX1469"/>
    <mergeCell ref="AA1479:AI1479"/>
    <mergeCell ref="AJ1479:AR1479"/>
    <mergeCell ref="AS1479:AX1479"/>
    <mergeCell ref="C1476:Z1476"/>
    <mergeCell ref="AA1476:AI1476"/>
    <mergeCell ref="AJ1476:AR1476"/>
    <mergeCell ref="AS1476:AX1476"/>
    <mergeCell ref="C1477:Z1477"/>
    <mergeCell ref="AA1477:AI1477"/>
    <mergeCell ref="AJ1477:AR1477"/>
    <mergeCell ref="AS1477:AX1477"/>
    <mergeCell ref="C1474:Z1474"/>
    <mergeCell ref="AA1474:AI1474"/>
    <mergeCell ref="AJ1474:AR1474"/>
    <mergeCell ref="AS1474:AX1474"/>
    <mergeCell ref="C1475:Z1475"/>
    <mergeCell ref="AA1475:AI1475"/>
    <mergeCell ref="AJ1475:AR1475"/>
    <mergeCell ref="AS1475:AX1475"/>
    <mergeCell ref="B1615:AX1615"/>
    <mergeCell ref="B1618:G1618"/>
    <mergeCell ref="H1618:AX1618"/>
    <mergeCell ref="B1622:AX1626"/>
    <mergeCell ref="B1631:AX1639"/>
    <mergeCell ref="B1644:Z1645"/>
    <mergeCell ref="AA1644:AI1645"/>
    <mergeCell ref="AJ1644:AR1645"/>
    <mergeCell ref="AS1644:AX1645"/>
    <mergeCell ref="C1484:Z1484"/>
    <mergeCell ref="AA1484:AI1484"/>
    <mergeCell ref="AJ1484:AR1484"/>
    <mergeCell ref="AS1484:AX1484"/>
    <mergeCell ref="B1485:Z1485"/>
    <mergeCell ref="AA1485:AI1485"/>
    <mergeCell ref="AJ1485:AR1485"/>
    <mergeCell ref="AS1485:AX1485"/>
    <mergeCell ref="C1610:Z1610"/>
    <mergeCell ref="AA1610:AI1610"/>
    <mergeCell ref="AJ1610:AR1610"/>
    <mergeCell ref="AS1610:AX1610"/>
    <mergeCell ref="B1611:Z1611"/>
    <mergeCell ref="AA1611:AI1611"/>
    <mergeCell ref="AJ1611:AR1611"/>
    <mergeCell ref="AS1611:AX1611"/>
    <mergeCell ref="B1590:AX1594"/>
    <mergeCell ref="B1599:AX1603"/>
    <mergeCell ref="B1608:Z1609"/>
    <mergeCell ref="AA1608:AI1609"/>
    <mergeCell ref="AJ1608:AR1609"/>
    <mergeCell ref="AS1608:AX1609"/>
    <mergeCell ref="AA1576:AI1577"/>
    <mergeCell ref="B1650:Z1650"/>
    <mergeCell ref="AA1650:AI1650"/>
    <mergeCell ref="AJ1650:AR1650"/>
    <mergeCell ref="AS1650:AX1650"/>
    <mergeCell ref="B1654:AX1654"/>
    <mergeCell ref="B1657:G1657"/>
    <mergeCell ref="H1657:AX1657"/>
    <mergeCell ref="C1648:Z1648"/>
    <mergeCell ref="AA1648:AI1648"/>
    <mergeCell ref="AJ1648:AR1648"/>
    <mergeCell ref="AS1648:AX1648"/>
    <mergeCell ref="C1649:Z1649"/>
    <mergeCell ref="AA1649:AI1649"/>
    <mergeCell ref="AJ1649:AR1649"/>
    <mergeCell ref="AS1649:AX1649"/>
    <mergeCell ref="C1646:Z1646"/>
    <mergeCell ref="AA1646:AI1646"/>
    <mergeCell ref="AJ1646:AR1646"/>
    <mergeCell ref="AS1646:AX1646"/>
    <mergeCell ref="C1647:Z1647"/>
    <mergeCell ref="AA1647:AI1647"/>
    <mergeCell ref="AJ1647:AR1647"/>
    <mergeCell ref="AS1647:AX1647"/>
    <mergeCell ref="C1687:Z1687"/>
    <mergeCell ref="AA1687:AI1687"/>
    <mergeCell ref="AJ1687:AR1687"/>
    <mergeCell ref="AS1687:AX1687"/>
    <mergeCell ref="B1688:Z1688"/>
    <mergeCell ref="AA1688:AI1688"/>
    <mergeCell ref="AJ1688:AR1688"/>
    <mergeCell ref="AS1688:AX1688"/>
    <mergeCell ref="C1685:Z1685"/>
    <mergeCell ref="AA1685:AI1685"/>
    <mergeCell ref="AJ1685:AR1685"/>
    <mergeCell ref="AS1685:AX1685"/>
    <mergeCell ref="C1686:Z1686"/>
    <mergeCell ref="AA1686:AI1686"/>
    <mergeCell ref="AJ1686:AR1686"/>
    <mergeCell ref="AS1686:AX1686"/>
    <mergeCell ref="B1661:AX1665"/>
    <mergeCell ref="B1670:AX1678"/>
    <mergeCell ref="B1683:Z1684"/>
    <mergeCell ref="AA1683:AI1684"/>
    <mergeCell ref="AJ1683:AR1684"/>
    <mergeCell ref="AS1683:AX1684"/>
    <mergeCell ref="B1393:AX1393"/>
    <mergeCell ref="B1396:G1396"/>
    <mergeCell ref="H1396:AX1396"/>
    <mergeCell ref="C1525:Z1525"/>
    <mergeCell ref="AA1525:AI1525"/>
    <mergeCell ref="AJ1525:AR1525"/>
    <mergeCell ref="AS1525:AX1525"/>
    <mergeCell ref="C1526:Z1526"/>
    <mergeCell ref="AA1526:AI1526"/>
    <mergeCell ref="AJ1526:AR1526"/>
    <mergeCell ref="AS1526:AX1526"/>
    <mergeCell ref="C1523:Z1523"/>
    <mergeCell ref="AA1523:AI1523"/>
    <mergeCell ref="AJ1523:AR1523"/>
    <mergeCell ref="AS1523:AX1523"/>
    <mergeCell ref="C1524:Z1524"/>
    <mergeCell ref="AA1524:AI1524"/>
    <mergeCell ref="AJ1524:AR1524"/>
    <mergeCell ref="AS1524:AX1524"/>
    <mergeCell ref="C1521:Z1521"/>
    <mergeCell ref="AA1521:AI1521"/>
    <mergeCell ref="AJ1521:AR1521"/>
    <mergeCell ref="AS1521:AX1521"/>
    <mergeCell ref="C1522:Z1522"/>
    <mergeCell ref="AA1522:AI1522"/>
    <mergeCell ref="AJ1522:AR1522"/>
    <mergeCell ref="AS1522:AX1522"/>
    <mergeCell ref="B1489:AX1489"/>
    <mergeCell ref="B1492:G1492"/>
    <mergeCell ref="H1492:AX1492"/>
    <mergeCell ref="B1496:AX1500"/>
    <mergeCell ref="B1505:AX1514"/>
    <mergeCell ref="C1428:Z1428"/>
    <mergeCell ref="AA1428:AI1428"/>
    <mergeCell ref="AJ1428:AR1428"/>
    <mergeCell ref="AS1428:AX1428"/>
    <mergeCell ref="C1429:Z1429"/>
    <mergeCell ref="AA1429:AI1429"/>
    <mergeCell ref="AJ1429:AR1429"/>
    <mergeCell ref="AS1429:AX1429"/>
    <mergeCell ref="B1400:AX1404"/>
    <mergeCell ref="B1409:AX1421"/>
    <mergeCell ref="B1426:Z1427"/>
    <mergeCell ref="AA1426:AI1427"/>
    <mergeCell ref="AJ1426:AR1427"/>
    <mergeCell ref="AS1426:AX1427"/>
    <mergeCell ref="B1527:Z1527"/>
    <mergeCell ref="AA1527:AI1527"/>
    <mergeCell ref="AJ1527:AR1527"/>
    <mergeCell ref="AS1527:AX1527"/>
    <mergeCell ref="B1519:Z1520"/>
    <mergeCell ref="AA1519:AI1520"/>
    <mergeCell ref="AJ1519:AR1520"/>
    <mergeCell ref="AS1519:AX1520"/>
    <mergeCell ref="C1482:Z1482"/>
    <mergeCell ref="AA1482:AI1482"/>
    <mergeCell ref="AJ1482:AR1482"/>
    <mergeCell ref="AS1482:AX1482"/>
    <mergeCell ref="C1483:Z1483"/>
    <mergeCell ref="AA1483:AI1483"/>
    <mergeCell ref="AJ1483:AR1483"/>
    <mergeCell ref="AS1483:AX1483"/>
    <mergeCell ref="C1480:Z1480"/>
    <mergeCell ref="AA1480:AI1480"/>
    <mergeCell ref="B1430:Z1430"/>
    <mergeCell ref="AA1430:AI1430"/>
    <mergeCell ref="AJ1430:AR1430"/>
    <mergeCell ref="AS1430:AX1430"/>
    <mergeCell ref="B1583:AX1583"/>
    <mergeCell ref="B1586:G1586"/>
    <mergeCell ref="H1586:AX1586"/>
    <mergeCell ref="AJ1480:AR1480"/>
    <mergeCell ref="AS1480:AX1480"/>
    <mergeCell ref="C1481:Z1481"/>
    <mergeCell ref="AA1481:AI1481"/>
    <mergeCell ref="AJ1481:AR1481"/>
    <mergeCell ref="AS1481:AX1481"/>
    <mergeCell ref="C1478:Z1478"/>
    <mergeCell ref="AA1478:AI1478"/>
    <mergeCell ref="AJ1478:AR1478"/>
    <mergeCell ref="AS1478:AX1478"/>
    <mergeCell ref="C1479:Z1479"/>
    <mergeCell ref="C1578:Z1578"/>
    <mergeCell ref="AA1578:AI1578"/>
    <mergeCell ref="AJ1578:AR1578"/>
    <mergeCell ref="AS1578:AX1578"/>
    <mergeCell ref="B1579:Z1579"/>
    <mergeCell ref="AA1579:AI1579"/>
    <mergeCell ref="AJ1579:AR1579"/>
    <mergeCell ref="AS1579:AX1579"/>
    <mergeCell ref="B1531:AX1531"/>
    <mergeCell ref="B1534:G1534"/>
    <mergeCell ref="H1534:AX1534"/>
    <mergeCell ref="B1538:AX1542"/>
    <mergeCell ref="B1547:AX1571"/>
    <mergeCell ref="B1576:Z1577"/>
    <mergeCell ref="AJ1576:AR1577"/>
    <mergeCell ref="AS1576:AX1577"/>
    <mergeCell ref="AS1904:AX1905"/>
    <mergeCell ref="B1755:Z1755"/>
    <mergeCell ref="AA1755:AI1755"/>
    <mergeCell ref="AJ1755:AR1755"/>
    <mergeCell ref="AS1755:AX1755"/>
    <mergeCell ref="B1875:AX1875"/>
    <mergeCell ref="B1878:G1878"/>
    <mergeCell ref="H1878:AX1878"/>
    <mergeCell ref="C1753:Z1753"/>
    <mergeCell ref="AA1753:AI1753"/>
    <mergeCell ref="AJ1753:AR1753"/>
    <mergeCell ref="AS1753:AX1753"/>
    <mergeCell ref="C1754:Z1754"/>
    <mergeCell ref="AA1754:AI1754"/>
    <mergeCell ref="AJ1754:AR1754"/>
    <mergeCell ref="AS1754:AX1754"/>
    <mergeCell ref="B1724:AX1724"/>
    <mergeCell ref="B1727:G1727"/>
    <mergeCell ref="H1727:AX1727"/>
    <mergeCell ref="B1731:AX1735"/>
    <mergeCell ref="B1740:AX1746"/>
    <mergeCell ref="B1751:Z1752"/>
    <mergeCell ref="AA1751:AI1752"/>
    <mergeCell ref="AJ1751:AR1752"/>
    <mergeCell ref="AS1751:AX1752"/>
    <mergeCell ref="AJ1789:AR1790"/>
    <mergeCell ref="AS1789:AX1790"/>
    <mergeCell ref="C1828:Z1828"/>
    <mergeCell ref="AA1828:AI1828"/>
    <mergeCell ref="AJ1828:AR1828"/>
    <mergeCell ref="C1719:Z1719"/>
    <mergeCell ref="AA1719:AI1719"/>
    <mergeCell ref="AJ1719:AR1719"/>
    <mergeCell ref="AS1719:AX1719"/>
    <mergeCell ref="B1692:AX1692"/>
    <mergeCell ref="B1695:G1695"/>
    <mergeCell ref="H1695:AX1695"/>
    <mergeCell ref="B1699:AX1703"/>
    <mergeCell ref="B1708:AX1712"/>
    <mergeCell ref="B1717:Z1718"/>
    <mergeCell ref="AA1717:AI1718"/>
    <mergeCell ref="AJ1717:AR1718"/>
    <mergeCell ref="AS1717:AX1718"/>
    <mergeCell ref="B1833:AX1833"/>
    <mergeCell ref="B1836:G1836"/>
    <mergeCell ref="H1836:AX1836"/>
    <mergeCell ref="B1840:AX1844"/>
    <mergeCell ref="AS1828:AX1828"/>
    <mergeCell ref="B1829:Z1829"/>
    <mergeCell ref="AA1829:AI1829"/>
    <mergeCell ref="AJ1829:AR1829"/>
    <mergeCell ref="AS1829:AX1829"/>
    <mergeCell ref="C1826:Z1826"/>
    <mergeCell ref="AA1826:AI1826"/>
    <mergeCell ref="AJ1826:AR1826"/>
    <mergeCell ref="AS1826:AX1826"/>
    <mergeCell ref="C1827:Z1827"/>
    <mergeCell ref="AA1827:AI1827"/>
    <mergeCell ref="AJ1827:AR1827"/>
    <mergeCell ref="AS1827:AX1827"/>
    <mergeCell ref="B1796:AX1796"/>
    <mergeCell ref="B1799:G1799"/>
    <mergeCell ref="B1849:AX1861"/>
    <mergeCell ref="B1866:Z1867"/>
    <mergeCell ref="AA1866:AI1867"/>
    <mergeCell ref="AJ1866:AR1867"/>
    <mergeCell ref="AS1866:AX1867"/>
    <mergeCell ref="B1720:Z1720"/>
    <mergeCell ref="AA1720:AI1720"/>
    <mergeCell ref="AJ1720:AR1720"/>
    <mergeCell ref="AS1720:AX1720"/>
    <mergeCell ref="C1791:Z1791"/>
    <mergeCell ref="AA1791:AI1791"/>
    <mergeCell ref="AJ1791:AR1791"/>
    <mergeCell ref="AS1791:AX1791"/>
    <mergeCell ref="B1792:Z1792"/>
    <mergeCell ref="AA1792:AI1792"/>
    <mergeCell ref="AJ1792:AR1792"/>
    <mergeCell ref="AS1792:AX1792"/>
    <mergeCell ref="B1759:AX1759"/>
    <mergeCell ref="B1762:G1762"/>
    <mergeCell ref="H1762:AX1762"/>
    <mergeCell ref="B1766:AX1770"/>
    <mergeCell ref="B1775:AX1784"/>
    <mergeCell ref="B1789:Z1790"/>
    <mergeCell ref="AA1789:AI1790"/>
    <mergeCell ref="H1799:AX1799"/>
    <mergeCell ref="B1803:AX1807"/>
    <mergeCell ref="B1812:AX1819"/>
    <mergeCell ref="B1824:Z1825"/>
    <mergeCell ref="AA1824:AI1825"/>
    <mergeCell ref="AJ1824:AR1825"/>
    <mergeCell ref="AS1824:AX1825"/>
    <mergeCell ref="AS1969:AX1970"/>
    <mergeCell ref="C1870:Z1870"/>
    <mergeCell ref="AA1870:AI1870"/>
    <mergeCell ref="AJ1870:AR1870"/>
    <mergeCell ref="AS1870:AX1870"/>
    <mergeCell ref="B1871:Z1871"/>
    <mergeCell ref="AA1871:AI1871"/>
    <mergeCell ref="AJ1871:AR1871"/>
    <mergeCell ref="AS1871:AX1871"/>
    <mergeCell ref="C1868:Z1868"/>
    <mergeCell ref="AA1868:AI1868"/>
    <mergeCell ref="AJ1868:AR1868"/>
    <mergeCell ref="AS1868:AX1868"/>
    <mergeCell ref="C1869:Z1869"/>
    <mergeCell ref="AA1869:AI1869"/>
    <mergeCell ref="AJ1869:AR1869"/>
    <mergeCell ref="AS1869:AX1869"/>
    <mergeCell ref="C1906:Z1906"/>
    <mergeCell ref="AA1906:AI1906"/>
    <mergeCell ref="AJ1906:AR1906"/>
    <mergeCell ref="AS1906:AX1906"/>
    <mergeCell ref="B1907:Z1907"/>
    <mergeCell ref="AA1907:AI1907"/>
    <mergeCell ref="AJ1907:AR1907"/>
    <mergeCell ref="AS1907:AX1907"/>
    <mergeCell ref="B1882:AX1886"/>
    <mergeCell ref="B1891:AX1899"/>
    <mergeCell ref="B1904:Z1905"/>
    <mergeCell ref="AA1904:AI1905"/>
    <mergeCell ref="AJ1904:AR1905"/>
    <mergeCell ref="C1939:Z1939"/>
    <mergeCell ref="C2003:Z2003"/>
    <mergeCell ref="AA2003:AI2003"/>
    <mergeCell ref="AJ2003:AR2003"/>
    <mergeCell ref="AS2003:AX2003"/>
    <mergeCell ref="B2004:Z2004"/>
    <mergeCell ref="AA2004:AI2004"/>
    <mergeCell ref="AJ2004:AR2004"/>
    <mergeCell ref="AS2004:AX2004"/>
    <mergeCell ref="B1976:AX1976"/>
    <mergeCell ref="B1979:G1979"/>
    <mergeCell ref="H1979:AX1979"/>
    <mergeCell ref="B1983:AX1987"/>
    <mergeCell ref="B1992:AX1996"/>
    <mergeCell ref="B2001:Z2002"/>
    <mergeCell ref="AA2001:AI2002"/>
    <mergeCell ref="AJ2001:AR2002"/>
    <mergeCell ref="AS2001:AX2002"/>
    <mergeCell ref="AA1939:AI1939"/>
    <mergeCell ref="AJ1939:AR1939"/>
    <mergeCell ref="AS1939:AX1939"/>
    <mergeCell ref="B1940:Z1940"/>
    <mergeCell ref="AA1940:AI1940"/>
    <mergeCell ref="AJ1940:AR1940"/>
    <mergeCell ref="AS1940:AX1940"/>
    <mergeCell ref="AJ1972:AR1972"/>
    <mergeCell ref="AS1972:AX1972"/>
    <mergeCell ref="B1944:AX1944"/>
    <mergeCell ref="B1947:G1947"/>
    <mergeCell ref="H1947:AX1947"/>
    <mergeCell ref="B1951:AX1955"/>
    <mergeCell ref="B1960:AX1964"/>
    <mergeCell ref="B1969:Z1970"/>
    <mergeCell ref="B1911:AX1911"/>
    <mergeCell ref="B1914:G1914"/>
    <mergeCell ref="H1914:AX1914"/>
    <mergeCell ref="B1918:AX1922"/>
    <mergeCell ref="B1927:AX1932"/>
    <mergeCell ref="B1937:Z1938"/>
    <mergeCell ref="AA1937:AI1938"/>
    <mergeCell ref="AJ1937:AR1938"/>
    <mergeCell ref="AS1937:AX1938"/>
    <mergeCell ref="C1971:Z1971"/>
    <mergeCell ref="AA1971:AI1971"/>
    <mergeCell ref="AJ1971:AR1971"/>
    <mergeCell ref="AS1971:AX1971"/>
    <mergeCell ref="B1972:Z1972"/>
    <mergeCell ref="AA1972:AI1972"/>
    <mergeCell ref="AA1969:AI1970"/>
    <mergeCell ref="AJ1969:AR1970"/>
    <mergeCell ref="B2377:Z2377"/>
    <mergeCell ref="AA2377:AI2377"/>
    <mergeCell ref="AJ2377:AR2377"/>
    <mergeCell ref="AS2377:AX2377"/>
    <mergeCell ref="B2341:Z2341"/>
    <mergeCell ref="AA2341:AI2341"/>
    <mergeCell ref="AJ2341:AR2341"/>
    <mergeCell ref="AS2341:AX2341"/>
    <mergeCell ref="C2340:Z2340"/>
    <mergeCell ref="AA2340:AI2340"/>
    <mergeCell ref="AJ2340:AR2340"/>
    <mergeCell ref="AS2340:AX2340"/>
    <mergeCell ref="C2338:Z2338"/>
    <mergeCell ref="AA2338:AI2338"/>
    <mergeCell ref="AJ2338:AR2338"/>
    <mergeCell ref="AS2338:AX2338"/>
    <mergeCell ref="C2339:Z2339"/>
    <mergeCell ref="AA2339:AI2339"/>
    <mergeCell ref="C2376:Z2376"/>
    <mergeCell ref="AA2376:AI2376"/>
    <mergeCell ref="AJ2376:AR2376"/>
    <mergeCell ref="AS2376:AX2376"/>
    <mergeCell ref="B2345:AX2345"/>
    <mergeCell ref="B2348:G2348"/>
    <mergeCell ref="H2348:AX2348"/>
    <mergeCell ref="B2352:AX2356"/>
    <mergeCell ref="B2361:AX2369"/>
    <mergeCell ref="B2374:Z2375"/>
    <mergeCell ref="AA2374:AI2375"/>
    <mergeCell ref="AJ2374:AR2375"/>
    <mergeCell ref="AS2374:AX2375"/>
    <mergeCell ref="C2250:Z2250"/>
    <mergeCell ref="AA2250:AI2250"/>
    <mergeCell ref="AJ2250:AR2250"/>
    <mergeCell ref="AS2250:AX2250"/>
    <mergeCell ref="C2251:Z2251"/>
    <mergeCell ref="AA2251:AI2251"/>
    <mergeCell ref="AJ2251:AR2251"/>
    <mergeCell ref="AS2251:AX2251"/>
    <mergeCell ref="C2334:Z2334"/>
    <mergeCell ref="AA2334:AI2334"/>
    <mergeCell ref="AJ2334:AR2334"/>
    <mergeCell ref="AS2334:AX2334"/>
    <mergeCell ref="C2335:Z2335"/>
    <mergeCell ref="AA2335:AI2335"/>
    <mergeCell ref="AJ2335:AR2335"/>
    <mergeCell ref="AS2335:AX2335"/>
    <mergeCell ref="B2307:AX2312"/>
    <mergeCell ref="B2317:AX2327"/>
    <mergeCell ref="B2332:Z2333"/>
    <mergeCell ref="AA2332:AI2333"/>
    <mergeCell ref="AJ2332:AR2333"/>
    <mergeCell ref="AS2332:AX2333"/>
    <mergeCell ref="B2300:AX2300"/>
    <mergeCell ref="B2303:G2303"/>
    <mergeCell ref="H2303:AX2303"/>
    <mergeCell ref="AA2296:AI2296"/>
    <mergeCell ref="AJ2296:AR2296"/>
    <mergeCell ref="AS2296:AX2296"/>
    <mergeCell ref="AS2248:AX2249"/>
    <mergeCell ref="C2408:Z2408"/>
    <mergeCell ref="AA2408:AI2408"/>
    <mergeCell ref="AJ2408:AR2408"/>
    <mergeCell ref="AS2408:AX2408"/>
    <mergeCell ref="B2409:Z2409"/>
    <mergeCell ref="AA2409:AI2409"/>
    <mergeCell ref="AJ2409:AR2409"/>
    <mergeCell ref="AS2409:AX2409"/>
    <mergeCell ref="B2381:AX2381"/>
    <mergeCell ref="B2384:G2384"/>
    <mergeCell ref="H2384:AX2384"/>
    <mergeCell ref="B2388:AX2392"/>
    <mergeCell ref="B2397:AX2401"/>
    <mergeCell ref="B2406:Z2407"/>
    <mergeCell ref="AA2406:AI2407"/>
    <mergeCell ref="AJ2406:AR2407"/>
    <mergeCell ref="AS2406:AX2407"/>
    <mergeCell ref="AJ2339:AR2339"/>
    <mergeCell ref="AS2339:AX2339"/>
    <mergeCell ref="C2336:Z2336"/>
    <mergeCell ref="AA2336:AI2336"/>
    <mergeCell ref="AJ2336:AR2336"/>
    <mergeCell ref="AS2336:AX2336"/>
    <mergeCell ref="C2337:Z2337"/>
    <mergeCell ref="AA2337:AI2337"/>
    <mergeCell ref="AJ2337:AR2337"/>
    <mergeCell ref="AS2337:AX2337"/>
    <mergeCell ref="B2253:Z2253"/>
    <mergeCell ref="AA2253:AI2253"/>
    <mergeCell ref="AJ2253:AR2253"/>
    <mergeCell ref="AS2253:AX2253"/>
    <mergeCell ref="B2181:AX2181"/>
    <mergeCell ref="B2184:G2184"/>
    <mergeCell ref="H2184:AX2184"/>
    <mergeCell ref="C2294:Z2294"/>
    <mergeCell ref="AA2294:AI2294"/>
    <mergeCell ref="AJ2294:AR2294"/>
    <mergeCell ref="AS2294:AX2294"/>
    <mergeCell ref="C2295:Z2295"/>
    <mergeCell ref="AA2295:AI2295"/>
    <mergeCell ref="AJ2295:AR2295"/>
    <mergeCell ref="AS2295:AX2295"/>
    <mergeCell ref="B2257:AX2257"/>
    <mergeCell ref="B2260:G2260"/>
    <mergeCell ref="H2260:AX2260"/>
    <mergeCell ref="B2264:AX2269"/>
    <mergeCell ref="B2274:AX2287"/>
    <mergeCell ref="B2292:Z2293"/>
    <mergeCell ref="AA2292:AI2293"/>
    <mergeCell ref="AJ2292:AR2293"/>
    <mergeCell ref="AS2292:AX2293"/>
    <mergeCell ref="C2252:Z2252"/>
    <mergeCell ref="AA2252:AI2252"/>
    <mergeCell ref="AJ2252:AR2252"/>
    <mergeCell ref="AS2252:AX2252"/>
    <mergeCell ref="B2217:AX2217"/>
    <mergeCell ref="B2220:G2220"/>
    <mergeCell ref="H2220:AX2220"/>
    <mergeCell ref="B2224:AX2229"/>
    <mergeCell ref="B2234:AX2243"/>
    <mergeCell ref="B2248:Z2249"/>
    <mergeCell ref="AA2248:AI2249"/>
    <mergeCell ref="AJ2248:AR2249"/>
    <mergeCell ref="B2040:AX2040"/>
    <mergeCell ref="B2043:G2043"/>
    <mergeCell ref="H2043:AX2043"/>
    <mergeCell ref="C2212:Z2212"/>
    <mergeCell ref="AA2212:AI2212"/>
    <mergeCell ref="AJ2212:AR2212"/>
    <mergeCell ref="AS2212:AX2212"/>
    <mergeCell ref="B2213:Z2213"/>
    <mergeCell ref="AA2213:AI2213"/>
    <mergeCell ref="AJ2213:AR2213"/>
    <mergeCell ref="AS2213:AX2213"/>
    <mergeCell ref="B2188:AX2192"/>
    <mergeCell ref="B2197:AX2205"/>
    <mergeCell ref="B2210:Z2211"/>
    <mergeCell ref="AA2210:AI2211"/>
    <mergeCell ref="B2112:AX2112"/>
    <mergeCell ref="B2115:G2115"/>
    <mergeCell ref="H2115:AX2115"/>
    <mergeCell ref="C2071:Z2071"/>
    <mergeCell ref="AA2071:AI2071"/>
    <mergeCell ref="AJ2071:AR2071"/>
    <mergeCell ref="AS2071:AX2071"/>
    <mergeCell ref="C2072:Z2072"/>
    <mergeCell ref="AA2072:AI2072"/>
    <mergeCell ref="AJ2072:AR2072"/>
    <mergeCell ref="AS2072:AX2072"/>
    <mergeCell ref="B2047:AX2052"/>
    <mergeCell ref="B2057:AX2064"/>
    <mergeCell ref="B2069:Z2070"/>
    <mergeCell ref="AA2069:AI2070"/>
    <mergeCell ref="AJ2069:AR2070"/>
    <mergeCell ref="AS2069:AX2070"/>
    <mergeCell ref="C2143:Z2143"/>
    <mergeCell ref="AA2143:AI2143"/>
    <mergeCell ref="AJ2143:AR2143"/>
    <mergeCell ref="AS2143:AX2143"/>
    <mergeCell ref="B2144:Z2144"/>
    <mergeCell ref="AA2144:AI2144"/>
    <mergeCell ref="AJ2144:AR2144"/>
    <mergeCell ref="AS2144:AX2144"/>
    <mergeCell ref="C2141:Z2141"/>
    <mergeCell ref="AA2141:AI2141"/>
    <mergeCell ref="AJ2141:AR2141"/>
    <mergeCell ref="AS2141:AX2141"/>
    <mergeCell ref="C2142:Z2142"/>
    <mergeCell ref="AA2142:AI2142"/>
    <mergeCell ref="AJ2142:AR2142"/>
    <mergeCell ref="AS2142:AX2142"/>
    <mergeCell ref="B2119:AX2123"/>
    <mergeCell ref="B2128:AX2134"/>
    <mergeCell ref="B2139:Z2140"/>
    <mergeCell ref="AA2139:AI2140"/>
    <mergeCell ref="AJ2139:AR2140"/>
    <mergeCell ref="AS2139:AX2140"/>
    <mergeCell ref="B2008:AX2008"/>
    <mergeCell ref="B2011:G2011"/>
    <mergeCell ref="H2011:AX2011"/>
    <mergeCell ref="C2106:Z2106"/>
    <mergeCell ref="AA2106:AI2106"/>
    <mergeCell ref="AJ2106:AR2106"/>
    <mergeCell ref="AS2106:AX2106"/>
    <mergeCell ref="C2107:Z2107"/>
    <mergeCell ref="AA2107:AI2107"/>
    <mergeCell ref="AJ2107:AR2107"/>
    <mergeCell ref="AS2107:AX2107"/>
    <mergeCell ref="B2077:AX2077"/>
    <mergeCell ref="B2080:G2080"/>
    <mergeCell ref="H2080:AX2080"/>
    <mergeCell ref="B2084:AX2088"/>
    <mergeCell ref="B2093:AX2099"/>
    <mergeCell ref="B2104:Z2105"/>
    <mergeCell ref="AA2104:AI2105"/>
    <mergeCell ref="AJ2104:AR2105"/>
    <mergeCell ref="AS2104:AX2105"/>
    <mergeCell ref="B2073:Z2073"/>
    <mergeCell ref="AA2073:AI2073"/>
    <mergeCell ref="AJ2073:AR2073"/>
    <mergeCell ref="AS2073:AX2073"/>
    <mergeCell ref="C2035:Z2035"/>
    <mergeCell ref="AA2035:AI2035"/>
    <mergeCell ref="AJ2035:AR2035"/>
    <mergeCell ref="AS2035:AX2035"/>
    <mergeCell ref="B2036:Z2036"/>
    <mergeCell ref="AA2036:AI2036"/>
    <mergeCell ref="AJ2036:AR2036"/>
    <mergeCell ref="AS2036:AX2036"/>
    <mergeCell ref="B2015:AX2019"/>
    <mergeCell ref="B2024:AX2028"/>
    <mergeCell ref="B2033:Z2034"/>
    <mergeCell ref="AA2033:AI2034"/>
    <mergeCell ref="AJ2033:AR2034"/>
    <mergeCell ref="AS2033:AX2034"/>
    <mergeCell ref="B2108:Z2108"/>
    <mergeCell ref="AA2108:AI2108"/>
    <mergeCell ref="AJ2108:AR2108"/>
    <mergeCell ref="AS2108:AX2108"/>
    <mergeCell ref="B2420:AX2424"/>
    <mergeCell ref="B2429:AX2433"/>
    <mergeCell ref="B2438:Z2439"/>
    <mergeCell ref="AA2438:AI2439"/>
    <mergeCell ref="AJ2438:AR2439"/>
    <mergeCell ref="AS2438:AX2439"/>
    <mergeCell ref="B2177:Z2177"/>
    <mergeCell ref="AA2177:AI2177"/>
    <mergeCell ref="AJ2177:AR2177"/>
    <mergeCell ref="AS2177:AX2177"/>
    <mergeCell ref="B2413:AX2413"/>
    <mergeCell ref="B2416:G2416"/>
    <mergeCell ref="H2416:AX2416"/>
    <mergeCell ref="B2148:AX2148"/>
    <mergeCell ref="B2151:G2151"/>
    <mergeCell ref="H2151:AX2151"/>
    <mergeCell ref="B2155:AX2159"/>
    <mergeCell ref="B2164:AX2168"/>
    <mergeCell ref="B2173:Z2174"/>
    <mergeCell ref="AA2173:AI2174"/>
    <mergeCell ref="AJ2173:AR2174"/>
    <mergeCell ref="AS2173:AX2174"/>
    <mergeCell ref="C2176:Z2176"/>
    <mergeCell ref="AA2176:AI2176"/>
    <mergeCell ref="AJ2176:AR2176"/>
    <mergeCell ref="AS2176:AX2176"/>
    <mergeCell ref="C2175:Z2175"/>
    <mergeCell ref="AA2175:AI2175"/>
    <mergeCell ref="AJ2175:AR2175"/>
    <mergeCell ref="AS2175:AX2175"/>
    <mergeCell ref="B2441:Z2441"/>
    <mergeCell ref="AA2441:AI2441"/>
    <mergeCell ref="AJ2441:AR2441"/>
    <mergeCell ref="AS2441:AX2441"/>
    <mergeCell ref="C2440:Z2440"/>
    <mergeCell ref="AA2440:AI2440"/>
    <mergeCell ref="AJ2440:AR2440"/>
    <mergeCell ref="AS2440:AX2440"/>
    <mergeCell ref="AJ2210:AR2211"/>
    <mergeCell ref="AS2210:AX2211"/>
    <mergeCell ref="B2296:Z2296"/>
    <mergeCell ref="B2445:AX2445"/>
    <mergeCell ref="B2448:G2448"/>
    <mergeCell ref="H2448:AX2448"/>
    <mergeCell ref="B2452:AX2456"/>
    <mergeCell ref="B2461:AX2465"/>
    <mergeCell ref="B2470:Z2471"/>
    <mergeCell ref="AA2470:AI2471"/>
    <mergeCell ref="AJ2470:AR2471"/>
    <mergeCell ref="AS2470:AX2471"/>
    <mergeCell ref="AJ2619:AR2619"/>
    <mergeCell ref="AS2619:AX2619"/>
    <mergeCell ref="B2585:AX2585"/>
    <mergeCell ref="B2588:G2588"/>
    <mergeCell ref="H2588:AX2588"/>
    <mergeCell ref="B2592:AX2596"/>
    <mergeCell ref="B2601:AX2611"/>
    <mergeCell ref="B2616:Z2617"/>
    <mergeCell ref="C2578:Z2578"/>
    <mergeCell ref="AA2578:AI2578"/>
    <mergeCell ref="AJ2578:AR2578"/>
    <mergeCell ref="AS2578:AX2578"/>
    <mergeCell ref="C2576:Z2576"/>
    <mergeCell ref="AA2576:AI2576"/>
    <mergeCell ref="AJ2576:AR2576"/>
    <mergeCell ref="AS2576:AX2576"/>
    <mergeCell ref="B2478:AX2478"/>
    <mergeCell ref="B2481:G2481"/>
    <mergeCell ref="H2481:AX2481"/>
    <mergeCell ref="B2485:AX2489"/>
    <mergeCell ref="B2494:AX2498"/>
    <mergeCell ref="B2503:Z2504"/>
    <mergeCell ref="AA2503:AI2504"/>
    <mergeCell ref="C2472:Z2472"/>
    <mergeCell ref="AA2472:AI2472"/>
    <mergeCell ref="AJ2472:AR2472"/>
    <mergeCell ref="AS2472:AX2472"/>
    <mergeCell ref="C2473:Z2473"/>
    <mergeCell ref="AA2473:AI2473"/>
    <mergeCell ref="AJ2473:AR2473"/>
    <mergeCell ref="AS2473:AX2473"/>
    <mergeCell ref="AA2616:AI2617"/>
    <mergeCell ref="AJ2616:AR2617"/>
    <mergeCell ref="AS2616:AX2617"/>
    <mergeCell ref="B2541:Z2541"/>
    <mergeCell ref="AA2541:AI2541"/>
    <mergeCell ref="AJ2541:AR2541"/>
    <mergeCell ref="AS2541:AX2541"/>
    <mergeCell ref="AJ2574:AR2575"/>
    <mergeCell ref="AS2574:AX2575"/>
    <mergeCell ref="AJ2577:AR2577"/>
    <mergeCell ref="AS2577:AX2577"/>
    <mergeCell ref="C2662:Z2662"/>
    <mergeCell ref="AA2662:AI2662"/>
    <mergeCell ref="AJ2662:AR2662"/>
    <mergeCell ref="AS2662:AX2662"/>
    <mergeCell ref="C2663:Z2663"/>
    <mergeCell ref="AA2663:AI2663"/>
    <mergeCell ref="AJ2663:AR2663"/>
    <mergeCell ref="AS2663:AX2663"/>
    <mergeCell ref="B2631:AX2636"/>
    <mergeCell ref="B2641:AX2655"/>
    <mergeCell ref="B2660:Z2661"/>
    <mergeCell ref="AA2660:AI2661"/>
    <mergeCell ref="AJ2660:AR2661"/>
    <mergeCell ref="AS2660:AX2661"/>
    <mergeCell ref="B2474:Z2474"/>
    <mergeCell ref="AA2474:AI2474"/>
    <mergeCell ref="AJ2474:AR2474"/>
    <mergeCell ref="AS2474:AX2474"/>
    <mergeCell ref="B2624:AX2624"/>
    <mergeCell ref="B2627:G2627"/>
    <mergeCell ref="H2627:AX2627"/>
    <mergeCell ref="C2704:Z2704"/>
    <mergeCell ref="C2666:Z2666"/>
    <mergeCell ref="AA2666:AI2666"/>
    <mergeCell ref="AJ2666:AR2666"/>
    <mergeCell ref="AS2666:AX2666"/>
    <mergeCell ref="B2667:Z2667"/>
    <mergeCell ref="AA2667:AI2667"/>
    <mergeCell ref="AJ2667:AR2667"/>
    <mergeCell ref="AS2667:AX2667"/>
    <mergeCell ref="C2664:Z2664"/>
    <mergeCell ref="AA2664:AI2664"/>
    <mergeCell ref="AJ2664:AR2664"/>
    <mergeCell ref="AS2664:AX2664"/>
    <mergeCell ref="C2665:Z2665"/>
    <mergeCell ref="AA2665:AI2665"/>
    <mergeCell ref="AJ2665:AR2665"/>
    <mergeCell ref="AS2665:AX2665"/>
    <mergeCell ref="AA2701:AI2701"/>
    <mergeCell ref="AJ2701:AR2701"/>
    <mergeCell ref="AS2701:AX2701"/>
    <mergeCell ref="C2702:Z2702"/>
    <mergeCell ref="AA2702:AI2702"/>
    <mergeCell ref="AJ2702:AR2702"/>
    <mergeCell ref="AS2702:AX2702"/>
    <mergeCell ref="B2671:AX2671"/>
    <mergeCell ref="B2674:G2674"/>
    <mergeCell ref="H2674:AX2674"/>
    <mergeCell ref="B2678:AX2682"/>
    <mergeCell ref="B2687:AX2694"/>
    <mergeCell ref="B2699:Z2700"/>
    <mergeCell ref="AA2699:AI2700"/>
    <mergeCell ref="AJ2699:AR2700"/>
    <mergeCell ref="AS2699:AX2700"/>
    <mergeCell ref="C2703:Z2703"/>
    <mergeCell ref="AA2703:AI2703"/>
    <mergeCell ref="AJ2703:AR2703"/>
    <mergeCell ref="AS2703:AX2703"/>
    <mergeCell ref="B2552:AX2557"/>
    <mergeCell ref="B2562:AX2569"/>
    <mergeCell ref="B2574:Z2575"/>
    <mergeCell ref="AA2574:AI2575"/>
    <mergeCell ref="C2709:Z2709"/>
    <mergeCell ref="AA2709:AI2709"/>
    <mergeCell ref="AJ2709:AR2709"/>
    <mergeCell ref="AS2709:AX2709"/>
    <mergeCell ref="B2710:Z2710"/>
    <mergeCell ref="AA2710:AI2710"/>
    <mergeCell ref="AJ2710:AR2710"/>
    <mergeCell ref="AS2710:AX2710"/>
    <mergeCell ref="C2707:Z2707"/>
    <mergeCell ref="AA2707:AI2707"/>
    <mergeCell ref="AJ2707:AR2707"/>
    <mergeCell ref="AS2707:AX2707"/>
    <mergeCell ref="C2708:Z2708"/>
    <mergeCell ref="AA2708:AI2708"/>
    <mergeCell ref="AJ2708:AR2708"/>
    <mergeCell ref="AS2708:AX2708"/>
    <mergeCell ref="C2705:Z2705"/>
    <mergeCell ref="AA2705:AI2705"/>
    <mergeCell ref="AJ2705:AR2705"/>
    <mergeCell ref="AS2705:AX2705"/>
    <mergeCell ref="C2706:Z2706"/>
    <mergeCell ref="AA2706:AI2706"/>
    <mergeCell ref="AJ2706:AR2706"/>
    <mergeCell ref="AS2706:AX2706"/>
    <mergeCell ref="AA2704:AI2704"/>
    <mergeCell ref="AJ2704:AR2704"/>
    <mergeCell ref="AS2704:AX2704"/>
    <mergeCell ref="C2701:Z2701"/>
    <mergeCell ref="AJ2579:AR2579"/>
    <mergeCell ref="AS2579:AX2579"/>
    <mergeCell ref="C2577:Z2577"/>
    <mergeCell ref="AA2577:AI2577"/>
    <mergeCell ref="B2817:AX2817"/>
    <mergeCell ref="B2820:G2820"/>
    <mergeCell ref="H2820:AX2820"/>
    <mergeCell ref="C2539:Z2539"/>
    <mergeCell ref="AA2539:AI2539"/>
    <mergeCell ref="AJ2539:AR2539"/>
    <mergeCell ref="AS2539:AX2539"/>
    <mergeCell ref="C2540:Z2540"/>
    <mergeCell ref="AA2540:AI2540"/>
    <mergeCell ref="AJ2540:AR2540"/>
    <mergeCell ref="AS2540:AX2540"/>
    <mergeCell ref="B2511:AX2511"/>
    <mergeCell ref="B2514:G2514"/>
    <mergeCell ref="H2514:AX2514"/>
    <mergeCell ref="B2518:AX2522"/>
    <mergeCell ref="B2527:AX2532"/>
    <mergeCell ref="B2537:Z2538"/>
    <mergeCell ref="AA2537:AI2538"/>
    <mergeCell ref="AJ2537:AR2538"/>
    <mergeCell ref="AS2537:AX2538"/>
    <mergeCell ref="C2812:Z2812"/>
    <mergeCell ref="AA2812:AI2812"/>
    <mergeCell ref="AJ2812:AR2812"/>
    <mergeCell ref="AS2812:AX2812"/>
    <mergeCell ref="B2813:Z2813"/>
    <mergeCell ref="AA2813:AI2813"/>
    <mergeCell ref="AJ2813:AR2813"/>
    <mergeCell ref="AS2813:AX2813"/>
    <mergeCell ref="AJ2618:AR2618"/>
    <mergeCell ref="AS2618:AX2618"/>
    <mergeCell ref="C2619:Z2619"/>
    <mergeCell ref="AA2619:AI2619"/>
    <mergeCell ref="B2848:Z2848"/>
    <mergeCell ref="AA2848:AI2848"/>
    <mergeCell ref="AJ2848:AR2848"/>
    <mergeCell ref="AS2848:AX2848"/>
    <mergeCell ref="B2545:AX2545"/>
    <mergeCell ref="B2548:G2548"/>
    <mergeCell ref="H2548:AX2548"/>
    <mergeCell ref="C2846:Z2846"/>
    <mergeCell ref="AA2846:AI2846"/>
    <mergeCell ref="AJ2846:AR2846"/>
    <mergeCell ref="AS2846:AX2846"/>
    <mergeCell ref="C2847:Z2847"/>
    <mergeCell ref="AA2847:AI2847"/>
    <mergeCell ref="AJ2847:AR2847"/>
    <mergeCell ref="AS2847:AX2847"/>
    <mergeCell ref="B2824:AX2828"/>
    <mergeCell ref="B2833:AX2839"/>
    <mergeCell ref="B2844:Z2845"/>
    <mergeCell ref="AA2844:AI2845"/>
    <mergeCell ref="AJ2844:AR2845"/>
    <mergeCell ref="AS2844:AX2845"/>
    <mergeCell ref="B2791:AX2796"/>
    <mergeCell ref="B2801:AX2805"/>
    <mergeCell ref="B2810:Z2811"/>
    <mergeCell ref="AA2810:AI2811"/>
    <mergeCell ref="AJ2810:AR2811"/>
    <mergeCell ref="C2579:Z2579"/>
    <mergeCell ref="AA2579:AI2579"/>
    <mergeCell ref="B2776:Z2777"/>
    <mergeCell ref="AA2776:AI2777"/>
    <mergeCell ref="AJ2776:AR2777"/>
    <mergeCell ref="AS2776:AX2777"/>
    <mergeCell ref="AS2930:AX2930"/>
    <mergeCell ref="B2899:AX2899"/>
    <mergeCell ref="B2902:G2902"/>
    <mergeCell ref="H2902:AX2902"/>
    <mergeCell ref="B2906:AX2910"/>
    <mergeCell ref="B2915:AX2922"/>
    <mergeCell ref="B2927:Z2928"/>
    <mergeCell ref="AA2927:AI2928"/>
    <mergeCell ref="AJ2927:AR2928"/>
    <mergeCell ref="AS2927:AX2928"/>
    <mergeCell ref="C2580:Z2580"/>
    <mergeCell ref="AA2580:AI2580"/>
    <mergeCell ref="AJ2580:AR2580"/>
    <mergeCell ref="AS2580:AX2580"/>
    <mergeCell ref="B2581:Z2581"/>
    <mergeCell ref="AA2581:AI2581"/>
    <mergeCell ref="AJ2581:AR2581"/>
    <mergeCell ref="AS2581:AX2581"/>
    <mergeCell ref="AS2810:AX2811"/>
    <mergeCell ref="B2620:Z2620"/>
    <mergeCell ref="AA2620:AI2620"/>
    <mergeCell ref="AJ2620:AR2620"/>
    <mergeCell ref="AS2620:AX2620"/>
    <mergeCell ref="B2784:AX2784"/>
    <mergeCell ref="B2787:G2787"/>
    <mergeCell ref="H2787:AX2787"/>
    <mergeCell ref="C2618:Z2618"/>
    <mergeCell ref="AA2618:AI2618"/>
    <mergeCell ref="C2745:Z2745"/>
    <mergeCell ref="AA2745:AI2745"/>
    <mergeCell ref="AJ2745:AR2745"/>
    <mergeCell ref="AS2745:AX2745"/>
    <mergeCell ref="B2746:Z2746"/>
    <mergeCell ref="AA2746:AI2746"/>
    <mergeCell ref="AJ2746:AR2746"/>
    <mergeCell ref="AS2746:AX2746"/>
    <mergeCell ref="B2714:AX2714"/>
    <mergeCell ref="B2717:G2717"/>
    <mergeCell ref="H2717:AX2717"/>
    <mergeCell ref="B2721:AX2726"/>
    <mergeCell ref="B2731:AX2738"/>
    <mergeCell ref="B2743:Z2744"/>
    <mergeCell ref="AA2743:AI2744"/>
    <mergeCell ref="AJ2743:AR2744"/>
    <mergeCell ref="AS2743:AX2744"/>
    <mergeCell ref="C2894:Z2894"/>
    <mergeCell ref="AA2894:AI2894"/>
    <mergeCell ref="AJ2894:AR2894"/>
    <mergeCell ref="AS2894:AX2894"/>
    <mergeCell ref="B2852:AX2852"/>
    <mergeCell ref="B2855:G2855"/>
    <mergeCell ref="H2855:AX2855"/>
    <mergeCell ref="B2859:AX2863"/>
    <mergeCell ref="B2868:AX2886"/>
    <mergeCell ref="B2891:Z2892"/>
    <mergeCell ref="AA2891:AI2892"/>
    <mergeCell ref="AJ2891:AR2892"/>
    <mergeCell ref="AS2891:AX2892"/>
    <mergeCell ref="B2780:Z2780"/>
    <mergeCell ref="AA2780:AI2780"/>
    <mergeCell ref="AJ2780:AR2780"/>
    <mergeCell ref="AS2780:AX2780"/>
    <mergeCell ref="AS3049:AX3049"/>
    <mergeCell ref="C3050:Z3050"/>
    <mergeCell ref="AA3050:AI3050"/>
    <mergeCell ref="AJ3050:AR3050"/>
    <mergeCell ref="AS3050:AX3050"/>
    <mergeCell ref="B3027:AX3031"/>
    <mergeCell ref="B3036:AX3042"/>
    <mergeCell ref="B3047:Z3048"/>
    <mergeCell ref="AA3047:AI3048"/>
    <mergeCell ref="AJ3047:AR3048"/>
    <mergeCell ref="AS3047:AX3048"/>
    <mergeCell ref="B3020:AX3020"/>
    <mergeCell ref="B3023:G3023"/>
    <mergeCell ref="H3023:AX3023"/>
    <mergeCell ref="B2895:Z2895"/>
    <mergeCell ref="AA2895:AI2895"/>
    <mergeCell ref="AJ2895:AR2895"/>
    <mergeCell ref="AS2895:AX2895"/>
    <mergeCell ref="C2929:Z2929"/>
    <mergeCell ref="AA2929:AI2929"/>
    <mergeCell ref="AJ2929:AR2929"/>
    <mergeCell ref="AS2929:AX2929"/>
    <mergeCell ref="B2930:Z2930"/>
    <mergeCell ref="AA2930:AI2930"/>
    <mergeCell ref="AJ2930:AR2930"/>
    <mergeCell ref="AS2964:AX2965"/>
    <mergeCell ref="AJ2503:AR2504"/>
    <mergeCell ref="AS2503:AX2504"/>
    <mergeCell ref="C3015:Z3015"/>
    <mergeCell ref="AA3015:AI3015"/>
    <mergeCell ref="AJ3015:AR3015"/>
    <mergeCell ref="AS3015:AX3015"/>
    <mergeCell ref="B3016:Z3016"/>
    <mergeCell ref="AA3016:AI3016"/>
    <mergeCell ref="AJ3016:AR3016"/>
    <mergeCell ref="AS3016:AX3016"/>
    <mergeCell ref="B2979:AX2983"/>
    <mergeCell ref="B2988:AX3008"/>
    <mergeCell ref="B3013:Z3014"/>
    <mergeCell ref="AA3013:AI3014"/>
    <mergeCell ref="AJ3013:AR3014"/>
    <mergeCell ref="AS3013:AX3014"/>
    <mergeCell ref="B2968:Z2968"/>
    <mergeCell ref="AA2968:AI2968"/>
    <mergeCell ref="AJ2968:AR2968"/>
    <mergeCell ref="AS2968:AX2968"/>
    <mergeCell ref="B2972:AX2972"/>
    <mergeCell ref="B2975:G2975"/>
    <mergeCell ref="H2975:AX2975"/>
    <mergeCell ref="C2966:Z2966"/>
    <mergeCell ref="AA2966:AI2966"/>
    <mergeCell ref="C2505:Z2505"/>
    <mergeCell ref="AA2505:AI2505"/>
    <mergeCell ref="AJ2505:AR2505"/>
    <mergeCell ref="AS2505:AX2505"/>
    <mergeCell ref="C2506:Z2506"/>
    <mergeCell ref="AA2506:AI2506"/>
    <mergeCell ref="AJ2506:AR2506"/>
    <mergeCell ref="AS2506:AX2506"/>
    <mergeCell ref="AJ2966:AR2966"/>
    <mergeCell ref="AS2966:AX2966"/>
    <mergeCell ref="C2967:Z2967"/>
    <mergeCell ref="AA2967:AI2967"/>
    <mergeCell ref="AJ2967:AR2967"/>
    <mergeCell ref="AS2967:AX2967"/>
    <mergeCell ref="B2941:AX2949"/>
    <mergeCell ref="B2954:AX2959"/>
    <mergeCell ref="B2964:Z2965"/>
    <mergeCell ref="AA2964:AI2965"/>
    <mergeCell ref="AJ2964:AR2965"/>
    <mergeCell ref="B2934:AX2934"/>
    <mergeCell ref="B2937:G2937"/>
    <mergeCell ref="H2937:AX2937"/>
    <mergeCell ref="C2778:Z2778"/>
    <mergeCell ref="AA2778:AI2778"/>
    <mergeCell ref="AJ2778:AR2778"/>
    <mergeCell ref="AS2778:AX2778"/>
    <mergeCell ref="C2779:Z2779"/>
    <mergeCell ref="AA2779:AI2779"/>
    <mergeCell ref="AJ2779:AR2779"/>
    <mergeCell ref="AS2779:AX2779"/>
    <mergeCell ref="B2757:AX2761"/>
    <mergeCell ref="B2766:AX2771"/>
    <mergeCell ref="B2750:AX2750"/>
    <mergeCell ref="B2753:G2753"/>
    <mergeCell ref="H2753:AX2753"/>
    <mergeCell ref="C2893:Z2893"/>
    <mergeCell ref="AA2893:AI2893"/>
    <mergeCell ref="AJ2893:AR2893"/>
    <mergeCell ref="AS2893:AX2893"/>
    <mergeCell ref="C3092:Z3092"/>
    <mergeCell ref="AA3092:AI3092"/>
    <mergeCell ref="AJ3092:AR3092"/>
    <mergeCell ref="AS3092:AX3092"/>
    <mergeCell ref="B3064:AX3068"/>
    <mergeCell ref="B3073:AX3085"/>
    <mergeCell ref="B3090:Z3091"/>
    <mergeCell ref="AA3090:AI3091"/>
    <mergeCell ref="AJ3090:AR3091"/>
    <mergeCell ref="AS3090:AX3091"/>
    <mergeCell ref="B2507:Z2507"/>
    <mergeCell ref="AA2507:AI2507"/>
    <mergeCell ref="AJ2507:AR2507"/>
    <mergeCell ref="AS2507:AX2507"/>
    <mergeCell ref="B3057:AX3057"/>
    <mergeCell ref="B3060:G3060"/>
    <mergeCell ref="H3060:AX3060"/>
    <mergeCell ref="B3053:Z3053"/>
    <mergeCell ref="AA3053:AI3053"/>
    <mergeCell ref="AJ3053:AR3053"/>
    <mergeCell ref="AS3053:AX3053"/>
    <mergeCell ref="C3051:Z3051"/>
    <mergeCell ref="AA3051:AI3051"/>
    <mergeCell ref="AJ3051:AR3051"/>
    <mergeCell ref="AS3051:AX3051"/>
    <mergeCell ref="C3052:Z3052"/>
    <mergeCell ref="AA3052:AI3052"/>
    <mergeCell ref="AJ3052:AR3052"/>
    <mergeCell ref="AS3052:AX3052"/>
    <mergeCell ref="C3049:Z3049"/>
    <mergeCell ref="AA3049:AI3049"/>
    <mergeCell ref="AJ3049:AR3049"/>
    <mergeCell ref="B3094:Z3094"/>
    <mergeCell ref="AA3094:AI3094"/>
    <mergeCell ref="AJ3094:AR3094"/>
    <mergeCell ref="AS3094:AX3094"/>
    <mergeCell ref="B3098:AX3098"/>
    <mergeCell ref="B3101:G3101"/>
    <mergeCell ref="H3101:AX3101"/>
    <mergeCell ref="C3093:Z3093"/>
    <mergeCell ref="B3127:Z3127"/>
    <mergeCell ref="AA3127:AI3127"/>
    <mergeCell ref="AJ3127:AR3127"/>
    <mergeCell ref="AS3127:AX3127"/>
    <mergeCell ref="C3125:Z3125"/>
    <mergeCell ref="AA3125:AI3125"/>
    <mergeCell ref="AJ3125:AR3125"/>
    <mergeCell ref="AS3125:AX3125"/>
    <mergeCell ref="C3126:Z3126"/>
    <mergeCell ref="AA3126:AI3126"/>
    <mergeCell ref="AJ3126:AR3126"/>
    <mergeCell ref="AS3126:AX3126"/>
    <mergeCell ref="B3105:AX3109"/>
    <mergeCell ref="B3114:AX3118"/>
    <mergeCell ref="B3123:Z3124"/>
    <mergeCell ref="AA3123:AI3124"/>
    <mergeCell ref="AJ3123:AR3124"/>
    <mergeCell ref="AS3123:AX3124"/>
    <mergeCell ref="AA3093:AI3093"/>
    <mergeCell ref="AJ3093:AR3093"/>
    <mergeCell ref="AS3093:AX3093"/>
  </mergeCells>
  <phoneticPr fontId="4"/>
  <dataValidations count="1">
    <dataValidation type="list" allowBlank="1" showInputMessage="1" showErrorMessage="1" sqref="WWR983527:WWZ983528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6023:AR66024 KF66023:KN66024 UB66023:UJ66024 ADX66023:AEF66024 ANT66023:AOB66024 AXP66023:AXX66024 BHL66023:BHT66024 BRH66023:BRP66024 CBD66023:CBL66024 CKZ66023:CLH66024 CUV66023:CVD66024 DER66023:DEZ66024 DON66023:DOV66024 DYJ66023:DYR66024 EIF66023:EIN66024 ESB66023:ESJ66024 FBX66023:FCF66024 FLT66023:FMB66024 FVP66023:FVX66024 GFL66023:GFT66024 GPH66023:GPP66024 GZD66023:GZL66024 HIZ66023:HJH66024 HSV66023:HTD66024 ICR66023:ICZ66024 IMN66023:IMV66024 IWJ66023:IWR66024 JGF66023:JGN66024 JQB66023:JQJ66024 JZX66023:KAF66024 KJT66023:KKB66024 KTP66023:KTX66024 LDL66023:LDT66024 LNH66023:LNP66024 LXD66023:LXL66024 MGZ66023:MHH66024 MQV66023:MRD66024 NAR66023:NAZ66024 NKN66023:NKV66024 NUJ66023:NUR66024 OEF66023:OEN66024 OOB66023:OOJ66024 OXX66023:OYF66024 PHT66023:PIB66024 PRP66023:PRX66024 QBL66023:QBT66024 QLH66023:QLP66024 QVD66023:QVL66024 REZ66023:RFH66024 ROV66023:RPD66024 RYR66023:RYZ66024 SIN66023:SIV66024 SSJ66023:SSR66024 TCF66023:TCN66024 TMB66023:TMJ66024 TVX66023:TWF66024 UFT66023:UGB66024 UPP66023:UPX66024 UZL66023:UZT66024 VJH66023:VJP66024 VTD66023:VTL66024 WCZ66023:WDH66024 WMV66023:WND66024 WWR66023:WWZ66024 AJ131559:AR131560 KF131559:KN131560 UB131559:UJ131560 ADX131559:AEF131560 ANT131559:AOB131560 AXP131559:AXX131560 BHL131559:BHT131560 BRH131559:BRP131560 CBD131559:CBL131560 CKZ131559:CLH131560 CUV131559:CVD131560 DER131559:DEZ131560 DON131559:DOV131560 DYJ131559:DYR131560 EIF131559:EIN131560 ESB131559:ESJ131560 FBX131559:FCF131560 FLT131559:FMB131560 FVP131559:FVX131560 GFL131559:GFT131560 GPH131559:GPP131560 GZD131559:GZL131560 HIZ131559:HJH131560 HSV131559:HTD131560 ICR131559:ICZ131560 IMN131559:IMV131560 IWJ131559:IWR131560 JGF131559:JGN131560 JQB131559:JQJ131560 JZX131559:KAF131560 KJT131559:KKB131560 KTP131559:KTX131560 LDL131559:LDT131560 LNH131559:LNP131560 LXD131559:LXL131560 MGZ131559:MHH131560 MQV131559:MRD131560 NAR131559:NAZ131560 NKN131559:NKV131560 NUJ131559:NUR131560 OEF131559:OEN131560 OOB131559:OOJ131560 OXX131559:OYF131560 PHT131559:PIB131560 PRP131559:PRX131560 QBL131559:QBT131560 QLH131559:QLP131560 QVD131559:QVL131560 REZ131559:RFH131560 ROV131559:RPD131560 RYR131559:RYZ131560 SIN131559:SIV131560 SSJ131559:SSR131560 TCF131559:TCN131560 TMB131559:TMJ131560 TVX131559:TWF131560 UFT131559:UGB131560 UPP131559:UPX131560 UZL131559:UZT131560 VJH131559:VJP131560 VTD131559:VTL131560 WCZ131559:WDH131560 WMV131559:WND131560 WWR131559:WWZ131560 AJ197095:AR197096 KF197095:KN197096 UB197095:UJ197096 ADX197095:AEF197096 ANT197095:AOB197096 AXP197095:AXX197096 BHL197095:BHT197096 BRH197095:BRP197096 CBD197095:CBL197096 CKZ197095:CLH197096 CUV197095:CVD197096 DER197095:DEZ197096 DON197095:DOV197096 DYJ197095:DYR197096 EIF197095:EIN197096 ESB197095:ESJ197096 FBX197095:FCF197096 FLT197095:FMB197096 FVP197095:FVX197096 GFL197095:GFT197096 GPH197095:GPP197096 GZD197095:GZL197096 HIZ197095:HJH197096 HSV197095:HTD197096 ICR197095:ICZ197096 IMN197095:IMV197096 IWJ197095:IWR197096 JGF197095:JGN197096 JQB197095:JQJ197096 JZX197095:KAF197096 KJT197095:KKB197096 KTP197095:KTX197096 LDL197095:LDT197096 LNH197095:LNP197096 LXD197095:LXL197096 MGZ197095:MHH197096 MQV197095:MRD197096 NAR197095:NAZ197096 NKN197095:NKV197096 NUJ197095:NUR197096 OEF197095:OEN197096 OOB197095:OOJ197096 OXX197095:OYF197096 PHT197095:PIB197096 PRP197095:PRX197096 QBL197095:QBT197096 QLH197095:QLP197096 QVD197095:QVL197096 REZ197095:RFH197096 ROV197095:RPD197096 RYR197095:RYZ197096 SIN197095:SIV197096 SSJ197095:SSR197096 TCF197095:TCN197096 TMB197095:TMJ197096 TVX197095:TWF197096 UFT197095:UGB197096 UPP197095:UPX197096 UZL197095:UZT197096 VJH197095:VJP197096 VTD197095:VTL197096 WCZ197095:WDH197096 WMV197095:WND197096 WWR197095:WWZ197096 AJ262631:AR262632 KF262631:KN262632 UB262631:UJ262632 ADX262631:AEF262632 ANT262631:AOB262632 AXP262631:AXX262632 BHL262631:BHT262632 BRH262631:BRP262632 CBD262631:CBL262632 CKZ262631:CLH262632 CUV262631:CVD262632 DER262631:DEZ262632 DON262631:DOV262632 DYJ262631:DYR262632 EIF262631:EIN262632 ESB262631:ESJ262632 FBX262631:FCF262632 FLT262631:FMB262632 FVP262631:FVX262632 GFL262631:GFT262632 GPH262631:GPP262632 GZD262631:GZL262632 HIZ262631:HJH262632 HSV262631:HTD262632 ICR262631:ICZ262632 IMN262631:IMV262632 IWJ262631:IWR262632 JGF262631:JGN262632 JQB262631:JQJ262632 JZX262631:KAF262632 KJT262631:KKB262632 KTP262631:KTX262632 LDL262631:LDT262632 LNH262631:LNP262632 LXD262631:LXL262632 MGZ262631:MHH262632 MQV262631:MRD262632 NAR262631:NAZ262632 NKN262631:NKV262632 NUJ262631:NUR262632 OEF262631:OEN262632 OOB262631:OOJ262632 OXX262631:OYF262632 PHT262631:PIB262632 PRP262631:PRX262632 QBL262631:QBT262632 QLH262631:QLP262632 QVD262631:QVL262632 REZ262631:RFH262632 ROV262631:RPD262632 RYR262631:RYZ262632 SIN262631:SIV262632 SSJ262631:SSR262632 TCF262631:TCN262632 TMB262631:TMJ262632 TVX262631:TWF262632 UFT262631:UGB262632 UPP262631:UPX262632 UZL262631:UZT262632 VJH262631:VJP262632 VTD262631:VTL262632 WCZ262631:WDH262632 WMV262631:WND262632 WWR262631:WWZ262632 AJ328167:AR328168 KF328167:KN328168 UB328167:UJ328168 ADX328167:AEF328168 ANT328167:AOB328168 AXP328167:AXX328168 BHL328167:BHT328168 BRH328167:BRP328168 CBD328167:CBL328168 CKZ328167:CLH328168 CUV328167:CVD328168 DER328167:DEZ328168 DON328167:DOV328168 DYJ328167:DYR328168 EIF328167:EIN328168 ESB328167:ESJ328168 FBX328167:FCF328168 FLT328167:FMB328168 FVP328167:FVX328168 GFL328167:GFT328168 GPH328167:GPP328168 GZD328167:GZL328168 HIZ328167:HJH328168 HSV328167:HTD328168 ICR328167:ICZ328168 IMN328167:IMV328168 IWJ328167:IWR328168 JGF328167:JGN328168 JQB328167:JQJ328168 JZX328167:KAF328168 KJT328167:KKB328168 KTP328167:KTX328168 LDL328167:LDT328168 LNH328167:LNP328168 LXD328167:LXL328168 MGZ328167:MHH328168 MQV328167:MRD328168 NAR328167:NAZ328168 NKN328167:NKV328168 NUJ328167:NUR328168 OEF328167:OEN328168 OOB328167:OOJ328168 OXX328167:OYF328168 PHT328167:PIB328168 PRP328167:PRX328168 QBL328167:QBT328168 QLH328167:QLP328168 QVD328167:QVL328168 REZ328167:RFH328168 ROV328167:RPD328168 RYR328167:RYZ328168 SIN328167:SIV328168 SSJ328167:SSR328168 TCF328167:TCN328168 TMB328167:TMJ328168 TVX328167:TWF328168 UFT328167:UGB328168 UPP328167:UPX328168 UZL328167:UZT328168 VJH328167:VJP328168 VTD328167:VTL328168 WCZ328167:WDH328168 WMV328167:WND328168 WWR328167:WWZ328168 AJ393703:AR393704 KF393703:KN393704 UB393703:UJ393704 ADX393703:AEF393704 ANT393703:AOB393704 AXP393703:AXX393704 BHL393703:BHT393704 BRH393703:BRP393704 CBD393703:CBL393704 CKZ393703:CLH393704 CUV393703:CVD393704 DER393703:DEZ393704 DON393703:DOV393704 DYJ393703:DYR393704 EIF393703:EIN393704 ESB393703:ESJ393704 FBX393703:FCF393704 FLT393703:FMB393704 FVP393703:FVX393704 GFL393703:GFT393704 GPH393703:GPP393704 GZD393703:GZL393704 HIZ393703:HJH393704 HSV393703:HTD393704 ICR393703:ICZ393704 IMN393703:IMV393704 IWJ393703:IWR393704 JGF393703:JGN393704 JQB393703:JQJ393704 JZX393703:KAF393704 KJT393703:KKB393704 KTP393703:KTX393704 LDL393703:LDT393704 LNH393703:LNP393704 LXD393703:LXL393704 MGZ393703:MHH393704 MQV393703:MRD393704 NAR393703:NAZ393704 NKN393703:NKV393704 NUJ393703:NUR393704 OEF393703:OEN393704 OOB393703:OOJ393704 OXX393703:OYF393704 PHT393703:PIB393704 PRP393703:PRX393704 QBL393703:QBT393704 QLH393703:QLP393704 QVD393703:QVL393704 REZ393703:RFH393704 ROV393703:RPD393704 RYR393703:RYZ393704 SIN393703:SIV393704 SSJ393703:SSR393704 TCF393703:TCN393704 TMB393703:TMJ393704 TVX393703:TWF393704 UFT393703:UGB393704 UPP393703:UPX393704 UZL393703:UZT393704 VJH393703:VJP393704 VTD393703:VTL393704 WCZ393703:WDH393704 WMV393703:WND393704 WWR393703:WWZ393704 AJ459239:AR459240 KF459239:KN459240 UB459239:UJ459240 ADX459239:AEF459240 ANT459239:AOB459240 AXP459239:AXX459240 BHL459239:BHT459240 BRH459239:BRP459240 CBD459239:CBL459240 CKZ459239:CLH459240 CUV459239:CVD459240 DER459239:DEZ459240 DON459239:DOV459240 DYJ459239:DYR459240 EIF459239:EIN459240 ESB459239:ESJ459240 FBX459239:FCF459240 FLT459239:FMB459240 FVP459239:FVX459240 GFL459239:GFT459240 GPH459239:GPP459240 GZD459239:GZL459240 HIZ459239:HJH459240 HSV459239:HTD459240 ICR459239:ICZ459240 IMN459239:IMV459240 IWJ459239:IWR459240 JGF459239:JGN459240 JQB459239:JQJ459240 JZX459239:KAF459240 KJT459239:KKB459240 KTP459239:KTX459240 LDL459239:LDT459240 LNH459239:LNP459240 LXD459239:LXL459240 MGZ459239:MHH459240 MQV459239:MRD459240 NAR459239:NAZ459240 NKN459239:NKV459240 NUJ459239:NUR459240 OEF459239:OEN459240 OOB459239:OOJ459240 OXX459239:OYF459240 PHT459239:PIB459240 PRP459239:PRX459240 QBL459239:QBT459240 QLH459239:QLP459240 QVD459239:QVL459240 REZ459239:RFH459240 ROV459239:RPD459240 RYR459239:RYZ459240 SIN459239:SIV459240 SSJ459239:SSR459240 TCF459239:TCN459240 TMB459239:TMJ459240 TVX459239:TWF459240 UFT459239:UGB459240 UPP459239:UPX459240 UZL459239:UZT459240 VJH459239:VJP459240 VTD459239:VTL459240 WCZ459239:WDH459240 WMV459239:WND459240 WWR459239:WWZ459240 AJ524775:AR524776 KF524775:KN524776 UB524775:UJ524776 ADX524775:AEF524776 ANT524775:AOB524776 AXP524775:AXX524776 BHL524775:BHT524776 BRH524775:BRP524776 CBD524775:CBL524776 CKZ524775:CLH524776 CUV524775:CVD524776 DER524775:DEZ524776 DON524775:DOV524776 DYJ524775:DYR524776 EIF524775:EIN524776 ESB524775:ESJ524776 FBX524775:FCF524776 FLT524775:FMB524776 FVP524775:FVX524776 GFL524775:GFT524776 GPH524775:GPP524776 GZD524775:GZL524776 HIZ524775:HJH524776 HSV524775:HTD524776 ICR524775:ICZ524776 IMN524775:IMV524776 IWJ524775:IWR524776 JGF524775:JGN524776 JQB524775:JQJ524776 JZX524775:KAF524776 KJT524775:KKB524776 KTP524775:KTX524776 LDL524775:LDT524776 LNH524775:LNP524776 LXD524775:LXL524776 MGZ524775:MHH524776 MQV524775:MRD524776 NAR524775:NAZ524776 NKN524775:NKV524776 NUJ524775:NUR524776 OEF524775:OEN524776 OOB524775:OOJ524776 OXX524775:OYF524776 PHT524775:PIB524776 PRP524775:PRX524776 QBL524775:QBT524776 QLH524775:QLP524776 QVD524775:QVL524776 REZ524775:RFH524776 ROV524775:RPD524776 RYR524775:RYZ524776 SIN524775:SIV524776 SSJ524775:SSR524776 TCF524775:TCN524776 TMB524775:TMJ524776 TVX524775:TWF524776 UFT524775:UGB524776 UPP524775:UPX524776 UZL524775:UZT524776 VJH524775:VJP524776 VTD524775:VTL524776 WCZ524775:WDH524776 WMV524775:WND524776 WWR524775:WWZ524776 AJ590311:AR590312 KF590311:KN590312 UB590311:UJ590312 ADX590311:AEF590312 ANT590311:AOB590312 AXP590311:AXX590312 BHL590311:BHT590312 BRH590311:BRP590312 CBD590311:CBL590312 CKZ590311:CLH590312 CUV590311:CVD590312 DER590311:DEZ590312 DON590311:DOV590312 DYJ590311:DYR590312 EIF590311:EIN590312 ESB590311:ESJ590312 FBX590311:FCF590312 FLT590311:FMB590312 FVP590311:FVX590312 GFL590311:GFT590312 GPH590311:GPP590312 GZD590311:GZL590312 HIZ590311:HJH590312 HSV590311:HTD590312 ICR590311:ICZ590312 IMN590311:IMV590312 IWJ590311:IWR590312 JGF590311:JGN590312 JQB590311:JQJ590312 JZX590311:KAF590312 KJT590311:KKB590312 KTP590311:KTX590312 LDL590311:LDT590312 LNH590311:LNP590312 LXD590311:LXL590312 MGZ590311:MHH590312 MQV590311:MRD590312 NAR590311:NAZ590312 NKN590311:NKV590312 NUJ590311:NUR590312 OEF590311:OEN590312 OOB590311:OOJ590312 OXX590311:OYF590312 PHT590311:PIB590312 PRP590311:PRX590312 QBL590311:QBT590312 QLH590311:QLP590312 QVD590311:QVL590312 REZ590311:RFH590312 ROV590311:RPD590312 RYR590311:RYZ590312 SIN590311:SIV590312 SSJ590311:SSR590312 TCF590311:TCN590312 TMB590311:TMJ590312 TVX590311:TWF590312 UFT590311:UGB590312 UPP590311:UPX590312 UZL590311:UZT590312 VJH590311:VJP590312 VTD590311:VTL590312 WCZ590311:WDH590312 WMV590311:WND590312 WWR590311:WWZ590312 AJ655847:AR655848 KF655847:KN655848 UB655847:UJ655848 ADX655847:AEF655848 ANT655847:AOB655848 AXP655847:AXX655848 BHL655847:BHT655848 BRH655847:BRP655848 CBD655847:CBL655848 CKZ655847:CLH655848 CUV655847:CVD655848 DER655847:DEZ655848 DON655847:DOV655848 DYJ655847:DYR655848 EIF655847:EIN655848 ESB655847:ESJ655848 FBX655847:FCF655848 FLT655847:FMB655848 FVP655847:FVX655848 GFL655847:GFT655848 GPH655847:GPP655848 GZD655847:GZL655848 HIZ655847:HJH655848 HSV655847:HTD655848 ICR655847:ICZ655848 IMN655847:IMV655848 IWJ655847:IWR655848 JGF655847:JGN655848 JQB655847:JQJ655848 JZX655847:KAF655848 KJT655847:KKB655848 KTP655847:KTX655848 LDL655847:LDT655848 LNH655847:LNP655848 LXD655847:LXL655848 MGZ655847:MHH655848 MQV655847:MRD655848 NAR655847:NAZ655848 NKN655847:NKV655848 NUJ655847:NUR655848 OEF655847:OEN655848 OOB655847:OOJ655848 OXX655847:OYF655848 PHT655847:PIB655848 PRP655847:PRX655848 QBL655847:QBT655848 QLH655847:QLP655848 QVD655847:QVL655848 REZ655847:RFH655848 ROV655847:RPD655848 RYR655847:RYZ655848 SIN655847:SIV655848 SSJ655847:SSR655848 TCF655847:TCN655848 TMB655847:TMJ655848 TVX655847:TWF655848 UFT655847:UGB655848 UPP655847:UPX655848 UZL655847:UZT655848 VJH655847:VJP655848 VTD655847:VTL655848 WCZ655847:WDH655848 WMV655847:WND655848 WWR655847:WWZ655848 AJ721383:AR721384 KF721383:KN721384 UB721383:UJ721384 ADX721383:AEF721384 ANT721383:AOB721384 AXP721383:AXX721384 BHL721383:BHT721384 BRH721383:BRP721384 CBD721383:CBL721384 CKZ721383:CLH721384 CUV721383:CVD721384 DER721383:DEZ721384 DON721383:DOV721384 DYJ721383:DYR721384 EIF721383:EIN721384 ESB721383:ESJ721384 FBX721383:FCF721384 FLT721383:FMB721384 FVP721383:FVX721384 GFL721383:GFT721384 GPH721383:GPP721384 GZD721383:GZL721384 HIZ721383:HJH721384 HSV721383:HTD721384 ICR721383:ICZ721384 IMN721383:IMV721384 IWJ721383:IWR721384 JGF721383:JGN721384 JQB721383:JQJ721384 JZX721383:KAF721384 KJT721383:KKB721384 KTP721383:KTX721384 LDL721383:LDT721384 LNH721383:LNP721384 LXD721383:LXL721384 MGZ721383:MHH721384 MQV721383:MRD721384 NAR721383:NAZ721384 NKN721383:NKV721384 NUJ721383:NUR721384 OEF721383:OEN721384 OOB721383:OOJ721384 OXX721383:OYF721384 PHT721383:PIB721384 PRP721383:PRX721384 QBL721383:QBT721384 QLH721383:QLP721384 QVD721383:QVL721384 REZ721383:RFH721384 ROV721383:RPD721384 RYR721383:RYZ721384 SIN721383:SIV721384 SSJ721383:SSR721384 TCF721383:TCN721384 TMB721383:TMJ721384 TVX721383:TWF721384 UFT721383:UGB721384 UPP721383:UPX721384 UZL721383:UZT721384 VJH721383:VJP721384 VTD721383:VTL721384 WCZ721383:WDH721384 WMV721383:WND721384 WWR721383:WWZ721384 AJ786919:AR786920 KF786919:KN786920 UB786919:UJ786920 ADX786919:AEF786920 ANT786919:AOB786920 AXP786919:AXX786920 BHL786919:BHT786920 BRH786919:BRP786920 CBD786919:CBL786920 CKZ786919:CLH786920 CUV786919:CVD786920 DER786919:DEZ786920 DON786919:DOV786920 DYJ786919:DYR786920 EIF786919:EIN786920 ESB786919:ESJ786920 FBX786919:FCF786920 FLT786919:FMB786920 FVP786919:FVX786920 GFL786919:GFT786920 GPH786919:GPP786920 GZD786919:GZL786920 HIZ786919:HJH786920 HSV786919:HTD786920 ICR786919:ICZ786920 IMN786919:IMV786920 IWJ786919:IWR786920 JGF786919:JGN786920 JQB786919:JQJ786920 JZX786919:KAF786920 KJT786919:KKB786920 KTP786919:KTX786920 LDL786919:LDT786920 LNH786919:LNP786920 LXD786919:LXL786920 MGZ786919:MHH786920 MQV786919:MRD786920 NAR786919:NAZ786920 NKN786919:NKV786920 NUJ786919:NUR786920 OEF786919:OEN786920 OOB786919:OOJ786920 OXX786919:OYF786920 PHT786919:PIB786920 PRP786919:PRX786920 QBL786919:QBT786920 QLH786919:QLP786920 QVD786919:QVL786920 REZ786919:RFH786920 ROV786919:RPD786920 RYR786919:RYZ786920 SIN786919:SIV786920 SSJ786919:SSR786920 TCF786919:TCN786920 TMB786919:TMJ786920 TVX786919:TWF786920 UFT786919:UGB786920 UPP786919:UPX786920 UZL786919:UZT786920 VJH786919:VJP786920 VTD786919:VTL786920 WCZ786919:WDH786920 WMV786919:WND786920 WWR786919:WWZ786920 AJ852455:AR852456 KF852455:KN852456 UB852455:UJ852456 ADX852455:AEF852456 ANT852455:AOB852456 AXP852455:AXX852456 BHL852455:BHT852456 BRH852455:BRP852456 CBD852455:CBL852456 CKZ852455:CLH852456 CUV852455:CVD852456 DER852455:DEZ852456 DON852455:DOV852456 DYJ852455:DYR852456 EIF852455:EIN852456 ESB852455:ESJ852456 FBX852455:FCF852456 FLT852455:FMB852456 FVP852455:FVX852456 GFL852455:GFT852456 GPH852455:GPP852456 GZD852455:GZL852456 HIZ852455:HJH852456 HSV852455:HTD852456 ICR852455:ICZ852456 IMN852455:IMV852456 IWJ852455:IWR852456 JGF852455:JGN852456 JQB852455:JQJ852456 JZX852455:KAF852456 KJT852455:KKB852456 KTP852455:KTX852456 LDL852455:LDT852456 LNH852455:LNP852456 LXD852455:LXL852456 MGZ852455:MHH852456 MQV852455:MRD852456 NAR852455:NAZ852456 NKN852455:NKV852456 NUJ852455:NUR852456 OEF852455:OEN852456 OOB852455:OOJ852456 OXX852455:OYF852456 PHT852455:PIB852456 PRP852455:PRX852456 QBL852455:QBT852456 QLH852455:QLP852456 QVD852455:QVL852456 REZ852455:RFH852456 ROV852455:RPD852456 RYR852455:RYZ852456 SIN852455:SIV852456 SSJ852455:SSR852456 TCF852455:TCN852456 TMB852455:TMJ852456 TVX852455:TWF852456 UFT852455:UGB852456 UPP852455:UPX852456 UZL852455:UZT852456 VJH852455:VJP852456 VTD852455:VTL852456 WCZ852455:WDH852456 WMV852455:WND852456 WWR852455:WWZ852456 AJ917991:AR917992 KF917991:KN917992 UB917991:UJ917992 ADX917991:AEF917992 ANT917991:AOB917992 AXP917991:AXX917992 BHL917991:BHT917992 BRH917991:BRP917992 CBD917991:CBL917992 CKZ917991:CLH917992 CUV917991:CVD917992 DER917991:DEZ917992 DON917991:DOV917992 DYJ917991:DYR917992 EIF917991:EIN917992 ESB917991:ESJ917992 FBX917991:FCF917992 FLT917991:FMB917992 FVP917991:FVX917992 GFL917991:GFT917992 GPH917991:GPP917992 GZD917991:GZL917992 HIZ917991:HJH917992 HSV917991:HTD917992 ICR917991:ICZ917992 IMN917991:IMV917992 IWJ917991:IWR917992 JGF917991:JGN917992 JQB917991:JQJ917992 JZX917991:KAF917992 KJT917991:KKB917992 KTP917991:KTX917992 LDL917991:LDT917992 LNH917991:LNP917992 LXD917991:LXL917992 MGZ917991:MHH917992 MQV917991:MRD917992 NAR917991:NAZ917992 NKN917991:NKV917992 NUJ917991:NUR917992 OEF917991:OEN917992 OOB917991:OOJ917992 OXX917991:OYF917992 PHT917991:PIB917992 PRP917991:PRX917992 QBL917991:QBT917992 QLH917991:QLP917992 QVD917991:QVL917992 REZ917991:RFH917992 ROV917991:RPD917992 RYR917991:RYZ917992 SIN917991:SIV917992 SSJ917991:SSR917992 TCF917991:TCN917992 TMB917991:TMJ917992 TVX917991:TWF917992 UFT917991:UGB917992 UPP917991:UPX917992 UZL917991:UZT917992 VJH917991:VJP917992 VTD917991:VTL917992 WCZ917991:WDH917992 WMV917991:WND917992 WWR917991:WWZ917992 AJ983527:AR983528 KF983527:KN983528 UB983527:UJ983528 ADX983527:AEF983528 ANT983527:AOB983528 AXP983527:AXX983528 BHL983527:BHT983528 BRH983527:BRP983528 CBD983527:CBL983528 CKZ983527:CLH983528 CUV983527:CVD983528 DER983527:DEZ983528 DON983527:DOV983528 DYJ983527:DYR983528 EIF983527:EIN983528 ESB983527:ESJ983528 FBX983527:FCF983528 FLT983527:FMB983528 FVP983527:FVX983528 GFL983527:GFT983528 GPH983527:GPP983528 GZD983527:GZL983528 HIZ983527:HJH983528 HSV983527:HTD983528 ICR983527:ICZ983528 IMN983527:IMV983528 IWJ983527:IWR983528 JGF983527:JGN983528 JQB983527:JQJ983528 JZX983527:KAF983528 KJT983527:KKB983528 KTP983527:KTX983528 LDL983527:LDT983528 LNH983527:LNP983528 LXD983527:LXL983528 MGZ983527:MHH983528 MQV983527:MRD983528 NAR983527:NAZ983528 NKN983527:NKV983528 NUJ983527:NUR983528 OEF983527:OEN983528 OOB983527:OOJ983528 OXX983527:OYF983528 PHT983527:PIB983528 PRP983527:PRX983528 QBL983527:QBT983528 QLH983527:QLP983528 QVD983527:QVL983528 REZ983527:RFH983528 ROV983527:RPD983528 RYR983527:RYZ983528 SIN983527:SIV983528 SSJ983527:SSR983528 TCF983527:TCN983528 TMB983527:TMJ983528 TVX983527:TWF983528 UFT983527:UGB983528 UPP983527:UPX983528 UZL983527:UZT983528 VJH983527:VJP983528 VTD983527:VTL983528 WCZ983527:WDH983528 WMV983527:WND983528 KF103:KN111 UB103:UJ111 ADX103:AEF111 ANT103:AOB111 AXP103:AXX111 BHL103:BHT111 BRH103:BRP111 CBD103:CBL111 CKZ103:CLH111 CUV103:CVD111 DER103:DEZ111 DON103:DOV111 DYJ103:DYR111 EIF103:EIN111 ESB103:ESJ111 FBX103:FCF111 FLT103:FMB111 FVP103:FVX111 GFL103:GFT111 GPH103:GPP111 GZD103:GZL111 HIZ103:HJH111 HSV103:HTD111 ICR103:ICZ111 IMN103:IMV111 IWJ103:IWR111 JGF103:JGN111 JQB103:JQJ111 JZX103:KAF111 KJT103:KKB111 KTP103:KTX111 LDL103:LDT111 LNH103:LNP111 LXD103:LXL111 MGZ103:MHH111 MQV103:MRD111 NAR103:NAZ111 NKN103:NKV111 NUJ103:NUR111 OEF103:OEN111 OOB103:OOJ111 OXX103:OYF111 PHT103:PIB111 PRP103:PRX111 QBL103:QBT111 QLH103:QLP111 QVD103:QVL111 REZ103:RFH111 ROV103:RPD111 RYR103:RYZ111 SIN103:SIV111 SSJ103:SSR111 TCF103:TCN111 TMB103:TMJ111 TVX103:TWF111 UFT103:UGB111 UPP103:UPX111 UZL103:UZT111 VJH103:VJP111 VTD103:VTL111 WCZ103:WDH111 WMV103:WND111 WWR103:WWZ111 KF182:KN190 UB182:UJ190 ADX182:AEF190 ANT182:AOB190 AXP182:AXX190 BHL182:BHT190 BRH182:BRP190 CBD182:CBL190 CKZ182:CLH190 CUV182:CVD190 DER182:DEZ190 DON182:DOV190 DYJ182:DYR190 EIF182:EIN190 ESB182:ESJ190 FBX182:FCF190 FLT182:FMB190 FVP182:FVX190 GFL182:GFT190 GPH182:GPP190 GZD182:GZL190 HIZ182:HJH190 HSV182:HTD190 ICR182:ICZ190 IMN182:IMV190 IWJ182:IWR190 JGF182:JGN190 JQB182:JQJ190 JZX182:KAF190 KJT182:KKB190 KTP182:KTX190 LDL182:LDT190 LNH182:LNP190 LXD182:LXL190 MGZ182:MHH190 MQV182:MRD190 NAR182:NAZ190 NKN182:NKV190 NUJ182:NUR190 OEF182:OEN190 OOB182:OOJ190 OXX182:OYF190 PHT182:PIB190 PRP182:PRX190 QBL182:QBT190 QLH182:QLP190 QVD182:QVL190 REZ182:RFH190 ROV182:RPD190 RYR182:RYZ190 SIN182:SIV190 SSJ182:SSR190 TCF182:TCN190 TMB182:TMJ190 TVX182:TWF190 UFT182:UGB190 UPP182:UPX190 UZL182:UZT190 VJH182:VJP190 VTD182:VTL190 WCZ182:WDH190 WMV182:WND190 WWR182:WWZ190 KF143:KN149 UB143:UJ149 ADX143:AEF149 ANT143:AOB149 AXP143:AXX149 BHL143:BHT149 BRH143:BRP149 CBD143:CBL149 CKZ143:CLH149 CUV143:CVD149 DER143:DEZ149 DON143:DOV149 DYJ143:DYR149 EIF143:EIN149 ESB143:ESJ149 FBX143:FCF149 FLT143:FMB149 FVP143:FVX149 GFL143:GFT149 GPH143:GPP149 GZD143:GZL149 HIZ143:HJH149 HSV143:HTD149 ICR143:ICZ149 IMN143:IMV149 IWJ143:IWR149 JGF143:JGN149 JQB143:JQJ149 JZX143:KAF149 KJT143:KKB149 KTP143:KTX149 LDL143:LDT149 LNH143:LNP149 LXD143:LXL149 MGZ143:MHH149 MQV143:MRD149 NAR143:NAZ149 NKN143:NKV149 NUJ143:NUR149 OEF143:OEN149 OOB143:OOJ149 OXX143:OYF149 PHT143:PIB149 PRP143:PRX149 QBL143:QBT149 QLH143:QLP149 QVD143:QVL149 REZ143:RFH149 ROV143:RPD149 RYR143:RYZ149 SIN143:SIV149 SSJ143:SSR149 TCF143:TCN149 TMB143:TMJ149 TVX143:TWF149 UFT143:UGB149 UPP143:UPX149 UZL143:UZT149 VJH143:VJP149 VTD143:VTL149 WCZ143:WDH149 WMV143:WND149 WWR143:WWZ149 KF325:KN328 UB325:UJ328 ADX325:AEF328 ANT325:AOB328 AXP325:AXX328 BHL325:BHT328 BRH325:BRP328 CBD325:CBL328 CKZ325:CLH328 CUV325:CVD328 DER325:DEZ328 DON325:DOV328 DYJ325:DYR328 EIF325:EIN328 ESB325:ESJ328 FBX325:FCF328 FLT325:FMB328 FVP325:FVX328 GFL325:GFT328 GPH325:GPP328 GZD325:GZL328 HIZ325:HJH328 HSV325:HTD328 ICR325:ICZ328 IMN325:IMV328 IWJ325:IWR328 JGF325:JGN328 JQB325:JQJ328 JZX325:KAF328 KJT325:KKB328 KTP325:KTX328 LDL325:LDT328 LNH325:LNP328 LXD325:LXL328 MGZ325:MHH328 MQV325:MRD328 NAR325:NAZ328 NKN325:NKV328 NUJ325:NUR328 OEF325:OEN328 OOB325:OOJ328 OXX325:OYF328 PHT325:PIB328 PRP325:PRX328 QBL325:QBT328 QLH325:QLP328 QVD325:QVL328 REZ325:RFH328 ROV325:RPD328 RYR325:RYZ328 SIN325:SIV328 SSJ325:SSR328 TCF325:TCN328 TMB325:TMJ328 TVX325:TWF328 UFT325:UGB328 UPP325:UPX328 UZL325:UZT328 VJH325:VJP328 VTD325:VTL328 WCZ325:WDH328 WMV325:WND328 WWR325:WWZ328 KF255:KN258 UB255:UJ258 ADX255:AEF258 ANT255:AOB258 AXP255:AXX258 BHL255:BHT258 BRH255:BRP258 CBD255:CBL258 CKZ255:CLH258 CUV255:CVD258 DER255:DEZ258 DON255:DOV258 DYJ255:DYR258 EIF255:EIN258 ESB255:ESJ258 FBX255:FCF258 FLT255:FMB258 FVP255:FVX258 GFL255:GFT258 GPH255:GPP258 GZD255:GZL258 HIZ255:HJH258 HSV255:HTD258 ICR255:ICZ258 IMN255:IMV258 IWJ255:IWR258 JGF255:JGN258 JQB255:JQJ258 JZX255:KAF258 KJT255:KKB258 KTP255:KTX258 LDL255:LDT258 LNH255:LNP258 LXD255:LXL258 MGZ255:MHH258 MQV255:MRD258 NAR255:NAZ258 NKN255:NKV258 NUJ255:NUR258 OEF255:OEN258 OOB255:OOJ258 OXX255:OYF258 PHT255:PIB258 PRP255:PRX258 QBL255:QBT258 QLH255:QLP258 QVD255:QVL258 REZ255:RFH258 ROV255:RPD258 RYR255:RYZ258 SIN255:SIV258 SSJ255:SSR258 TCF255:TCN258 TMB255:TMJ258 TVX255:TWF258 UFT255:UGB258 UPP255:UPX258 UZL255:UZT258 VJH255:VJP258 VTD255:VTL258 WCZ255:WDH258 WMV255:WND258 WWR255:WWZ258 KF694:KN699 UB694:UJ699 ADX694:AEF699 ANT694:AOB699 AXP694:AXX699 BHL694:BHT699 BRH694:BRP699 CBD694:CBL699 CKZ694:CLH699 CUV694:CVD699 DER694:DEZ699 DON694:DOV699 DYJ694:DYR699 EIF694:EIN699 ESB694:ESJ699 FBX694:FCF699 FLT694:FMB699 FVP694:FVX699 GFL694:GFT699 GPH694:GPP699 GZD694:GZL699 HIZ694:HJH699 HSV694:HTD699 ICR694:ICZ699 IMN694:IMV699 IWJ694:IWR699 JGF694:JGN699 JQB694:JQJ699 JZX694:KAF699 KJT694:KKB699 KTP694:KTX699 LDL694:LDT699 LNH694:LNP699 LXD694:LXL699 MGZ694:MHH699 MQV694:MRD699 NAR694:NAZ699 NKN694:NKV699 NUJ694:NUR699 OEF694:OEN699 OOB694:OOJ699 OXX694:OYF699 PHT694:PIB699 PRP694:PRX699 QBL694:QBT699 QLH694:QLP699 QVD694:QVL699 REZ694:RFH699 ROV694:RPD699 RYR694:RYZ699 SIN694:SIV699 SSJ694:SSR699 TCF694:TCN699 TMB694:TMJ699 TVX694:TWF699 UFT694:UGB699 UPP694:UPX699 UZL694:UZT699 VJH694:VJP699 VTD694:VTL699 WCZ694:WDH699 WMV694:WND699 WWR694:WWZ699 KF375:KN383 UB375:UJ383 ADX375:AEF383 ANT375:AOB383 AXP375:AXX383 BHL375:BHT383 BRH375:BRP383 CBD375:CBL383 CKZ375:CLH383 CUV375:CVD383 DER375:DEZ383 DON375:DOV383 DYJ375:DYR383 EIF375:EIN383 ESB375:ESJ383 FBX375:FCF383 FLT375:FMB383 FVP375:FVX383 GFL375:GFT383 GPH375:GPP383 GZD375:GZL383 HIZ375:HJH383 HSV375:HTD383 ICR375:ICZ383 IMN375:IMV383 IWJ375:IWR383 JGF375:JGN383 JQB375:JQJ383 JZX375:KAF383 KJT375:KKB383 KTP375:KTX383 LDL375:LDT383 LNH375:LNP383 LXD375:LXL383 MGZ375:MHH383 MQV375:MRD383 NAR375:NAZ383 NKN375:NKV383 NUJ375:NUR383 OEF375:OEN383 OOB375:OOJ383 OXX375:OYF383 PHT375:PIB383 PRP375:PRX383 QBL375:QBT383 QLH375:QLP383 QVD375:QVL383 REZ375:RFH383 ROV375:RPD383 RYR375:RYZ383 SIN375:SIV383 SSJ375:SSR383 TCF375:TCN383 TMB375:TMJ383 TVX375:TWF383 UFT375:UGB383 UPP375:UPX383 UZL375:UZT383 VJH375:VJP383 VTD375:VTL383 WCZ375:WDH383 WMV375:WND383 WWR375:WWZ383 KF484:KN487 UB484:UJ487 ADX484:AEF487 ANT484:AOB487 AXP484:AXX487 BHL484:BHT487 BRH484:BRP487 CBD484:CBL487 CKZ484:CLH487 CUV484:CVD487 DER484:DEZ487 DON484:DOV487 DYJ484:DYR487 EIF484:EIN487 ESB484:ESJ487 FBX484:FCF487 FLT484:FMB487 FVP484:FVX487 GFL484:GFT487 GPH484:GPP487 GZD484:GZL487 HIZ484:HJH487 HSV484:HTD487 ICR484:ICZ487 IMN484:IMV487 IWJ484:IWR487 JGF484:JGN487 JQB484:JQJ487 JZX484:KAF487 KJT484:KKB487 KTP484:KTX487 LDL484:LDT487 LNH484:LNP487 LXD484:LXL487 MGZ484:MHH487 MQV484:MRD487 NAR484:NAZ487 NKN484:NKV487 NUJ484:NUR487 OEF484:OEN487 OOB484:OOJ487 OXX484:OYF487 PHT484:PIB487 PRP484:PRX487 QBL484:QBT487 QLH484:QLP487 QVD484:QVL487 REZ484:RFH487 ROV484:RPD487 RYR484:RYZ487 SIN484:SIV487 SSJ484:SSR487 TCF484:TCN487 TMB484:TMJ487 TVX484:TWF487 UFT484:UGB487 UPP484:UPX487 UZL484:UZT487 VJH484:VJP487 VTD484:VTL487 WCZ484:WDH487 WMV484:WND487 WWR484:WWZ487 KF517:KN523 UB517:UJ523 ADX517:AEF523 ANT517:AOB523 AXP517:AXX523 BHL517:BHT523 BRH517:BRP523 CBD517:CBL523 CKZ517:CLH523 CUV517:CVD523 DER517:DEZ523 DON517:DOV523 DYJ517:DYR523 EIF517:EIN523 ESB517:ESJ523 FBX517:FCF523 FLT517:FMB523 FVP517:FVX523 GFL517:GFT523 GPH517:GPP523 GZD517:GZL523 HIZ517:HJH523 HSV517:HTD523 ICR517:ICZ523 IMN517:IMV523 IWJ517:IWR523 JGF517:JGN523 JQB517:JQJ523 JZX517:KAF523 KJT517:KKB523 KTP517:KTX523 LDL517:LDT523 LNH517:LNP523 LXD517:LXL523 MGZ517:MHH523 MQV517:MRD523 NAR517:NAZ523 NKN517:NKV523 NUJ517:NUR523 OEF517:OEN523 OOB517:OOJ523 OXX517:OYF523 PHT517:PIB523 PRP517:PRX523 QBL517:QBT523 QLH517:QLP523 QVD517:QVL523 REZ517:RFH523 ROV517:RPD523 RYR517:RYZ523 SIN517:SIV523 SSJ517:SSR523 TCF517:TCN523 TMB517:TMJ523 TVX517:TWF523 UFT517:UGB523 UPP517:UPX523 UZL517:UZT523 VJH517:VJP523 VTD517:VTL523 WCZ517:WDH523 WMV517:WND523 WWR517:WWZ523 KF660:KN663 UB660:UJ663 ADX660:AEF663 ANT660:AOB663 AXP660:AXX663 BHL660:BHT663 BRH660:BRP663 CBD660:CBL663 CKZ660:CLH663 CUV660:CVD663 DER660:DEZ663 DON660:DOV663 DYJ660:DYR663 EIF660:EIN663 ESB660:ESJ663 FBX660:FCF663 FLT660:FMB663 FVP660:FVX663 GFL660:GFT663 GPH660:GPP663 GZD660:GZL663 HIZ660:HJH663 HSV660:HTD663 ICR660:ICZ663 IMN660:IMV663 IWJ660:IWR663 JGF660:JGN663 JQB660:JQJ663 JZX660:KAF663 KJT660:KKB663 KTP660:KTX663 LDL660:LDT663 LNH660:LNP663 LXD660:LXL663 MGZ660:MHH663 MQV660:MRD663 NAR660:NAZ663 NKN660:NKV663 NUJ660:NUR663 OEF660:OEN663 OOB660:OOJ663 OXX660:OYF663 PHT660:PIB663 PRP660:PRX663 QBL660:QBT663 QLH660:QLP663 QVD660:QVL663 REZ660:RFH663 ROV660:RPD663 RYR660:RYZ663 SIN660:SIV663 SSJ660:SSR663 TCF660:TCN663 TMB660:TMJ663 TVX660:TWF663 UFT660:UGB663 UPP660:UPX663 UZL660:UZT663 VJH660:VJP663 VTD660:VTL663 WCZ660:WDH663 WMV660:WND663 WWR660:WWZ663 KF625:KN631 UB625:UJ631 ADX625:AEF631 ANT625:AOB631 AXP625:AXX631 BHL625:BHT631 BRH625:BRP631 CBD625:CBL631 CKZ625:CLH631 CUV625:CVD631 DER625:DEZ631 DON625:DOV631 DYJ625:DYR631 EIF625:EIN631 ESB625:ESJ631 FBX625:FCF631 FLT625:FMB631 FVP625:FVX631 GFL625:GFT631 GPH625:GPP631 GZD625:GZL631 HIZ625:HJH631 HSV625:HTD631 ICR625:ICZ631 IMN625:IMV631 IWJ625:IWR631 JGF625:JGN631 JQB625:JQJ631 JZX625:KAF631 KJT625:KKB631 KTP625:KTX631 LDL625:LDT631 LNH625:LNP631 LXD625:LXL631 MGZ625:MHH631 MQV625:MRD631 NAR625:NAZ631 NKN625:NKV631 NUJ625:NUR631 OEF625:OEN631 OOB625:OOJ631 OXX625:OYF631 PHT625:PIB631 PRP625:PRX631 QBL625:QBT631 QLH625:QLP631 QVD625:QVL631 REZ625:RFH631 ROV625:RPD631 RYR625:RYZ631 SIN625:SIV631 SSJ625:SSR631 TCF625:TCN631 TMB625:TMJ631 TVX625:TWF631 UFT625:UGB631 UPP625:UPX631 UZL625:UZT631 VJH625:VJP631 VTD625:VTL631 WCZ625:WDH631 WMV625:WND631 WWR625:WWZ631 KF590:KN595 UB590:UJ595 ADX590:AEF595 ANT590:AOB595 AXP590:AXX595 BHL590:BHT595 BRH590:BRP595 CBD590:CBL595 CKZ590:CLH595 CUV590:CVD595 DER590:DEZ595 DON590:DOV595 DYJ590:DYR595 EIF590:EIN595 ESB590:ESJ595 FBX590:FCF595 FLT590:FMB595 FVP590:FVX595 GFL590:GFT595 GPH590:GPP595 GZD590:GZL595 HIZ590:HJH595 HSV590:HTD595 ICR590:ICZ595 IMN590:IMV595 IWJ590:IWR595 JGF590:JGN595 JQB590:JQJ595 JZX590:KAF595 KJT590:KKB595 KTP590:KTX595 LDL590:LDT595 LNH590:LNP595 LXD590:LXL595 MGZ590:MHH595 MQV590:MRD595 NAR590:NAZ595 NKN590:NKV595 NUJ590:NUR595 OEF590:OEN595 OOB590:OOJ595 OXX590:OYF595 PHT590:PIB595 PRP590:PRX595 QBL590:QBT595 QLH590:QLP595 QVD590:QVL595 REZ590:RFH595 ROV590:RPD595 RYR590:RYZ595 SIN590:SIV595 SSJ590:SSR595 TCF590:TCN595 TMB590:TMJ595 TVX590:TWF595 UFT590:UGB595 UPP590:UPX595 UZL590:UZT595 VJH590:VJP595 VTD590:VTL595 WCZ590:WDH595 WMV590:WND595 WWR590:WWZ595 KF553:KN556 UB553:UJ556 ADX553:AEF556 ANT553:AOB556 AXP553:AXX556 BHL553:BHT556 BRH553:BRP556 CBD553:CBL556 CKZ553:CLH556 CUV553:CVD556 DER553:DEZ556 DON553:DOV556 DYJ553:DYR556 EIF553:EIN556 ESB553:ESJ556 FBX553:FCF556 FLT553:FMB556 FVP553:FVX556 GFL553:GFT556 GPH553:GPP556 GZD553:GZL556 HIZ553:HJH556 HSV553:HTD556 ICR553:ICZ556 IMN553:IMV556 IWJ553:IWR556 JGF553:JGN556 JQB553:JQJ556 JZX553:KAF556 KJT553:KKB556 KTP553:KTX556 LDL553:LDT556 LNH553:LNP556 LXD553:LXL556 MGZ553:MHH556 MQV553:MRD556 NAR553:NAZ556 NKN553:NKV556 NUJ553:NUR556 OEF553:OEN556 OOB553:OOJ556 OXX553:OYF556 PHT553:PIB556 PRP553:PRX556 QBL553:QBT556 QLH553:QLP556 QVD553:QVL556 REZ553:RFH556 ROV553:RPD556 RYR553:RYZ556 SIN553:SIV556 SSJ553:SSR556 TCF553:TCN556 TMB553:TMJ556 TVX553:TWF556 UFT553:UGB556 UPP553:UPX556 UZL553:UZT556 VJH553:VJP556 VTD553:VTL556 WCZ553:WDH556 WMV553:WND556 WWR553:WWZ556 KF412:KN416 UB412:UJ416 ADX412:AEF416 ANT412:AOB416 AXP412:AXX416 BHL412:BHT416 BRH412:BRP416 CBD412:CBL416 CKZ412:CLH416 CUV412:CVD416 DER412:DEZ416 DON412:DOV416 DYJ412:DYR416 EIF412:EIN416 ESB412:ESJ416 FBX412:FCF416 FLT412:FMB416 FVP412:FVX416 GFL412:GFT416 GPH412:GPP416 GZD412:GZL416 HIZ412:HJH416 HSV412:HTD416 ICR412:ICZ416 IMN412:IMV416 IWJ412:IWR416 JGF412:JGN416 JQB412:JQJ416 JZX412:KAF416 KJT412:KKB416 KTP412:KTX416 LDL412:LDT416 LNH412:LNP416 LXD412:LXL416 MGZ412:MHH416 MQV412:MRD416 NAR412:NAZ416 NKN412:NKV416 NUJ412:NUR416 OEF412:OEN416 OOB412:OOJ416 OXX412:OYF416 PHT412:PIB416 PRP412:PRX416 QBL412:QBT416 QLH412:QLP416 QVD412:QVL416 REZ412:RFH416 ROV412:RPD416 RYR412:RYZ416 SIN412:SIV416 SSJ412:SSR416 TCF412:TCN416 TMB412:TMJ416 TVX412:TWF416 UFT412:UGB416 UPP412:UPX416 UZL412:UZT416 VJH412:VJP416 VTD412:VTL416 WCZ412:WDH416 WMV412:WND416 WWR412:WWZ416 KF446:KN451 UB446:UJ451 ADX446:AEF451 ANT446:AOB451 AXP446:AXX451 BHL446:BHT451 BRH446:BRP451 CBD446:CBL451 CKZ446:CLH451 CUV446:CVD451 DER446:DEZ451 DON446:DOV451 DYJ446:DYR451 EIF446:EIN451 ESB446:ESJ451 FBX446:FCF451 FLT446:FMB451 FVP446:FVX451 GFL446:GFT451 GPH446:GPP451 GZD446:GZL451 HIZ446:HJH451 HSV446:HTD451 ICR446:ICZ451 IMN446:IMV451 IWJ446:IWR451 JGF446:JGN451 JQB446:JQJ451 JZX446:KAF451 KJT446:KKB451 KTP446:KTX451 LDL446:LDT451 LNH446:LNP451 LXD446:LXL451 MGZ446:MHH451 MQV446:MRD451 NAR446:NAZ451 NKN446:NKV451 NUJ446:NUR451 OEF446:OEN451 OOB446:OOJ451 OXX446:OYF451 PHT446:PIB451 PRP446:PRX451 QBL446:QBT451 QLH446:QLP451 QVD446:QVL451 REZ446:RFH451 ROV446:RPD451 RYR446:RYZ451 SIN446:SIV451 SSJ446:SSR451 TCF446:TCN451 TMB446:TMJ451 TVX446:TWF451 UFT446:UGB451 UPP446:UPX451 UZL446:UZT451 VJH446:VJP451 VTD446:VTL451 WCZ446:WDH451 WMV446:WND451 WWR446:WWZ451 KF219:KN224 UB219:UJ224 ADX219:AEF224 ANT219:AOB224 AXP219:AXX224 BHL219:BHT224 BRH219:BRP224 CBD219:CBL224 CKZ219:CLH224 CUV219:CVD224 DER219:DEZ224 DON219:DOV224 DYJ219:DYR224 EIF219:EIN224 ESB219:ESJ224 FBX219:FCF224 FLT219:FMB224 FVP219:FVX224 GFL219:GFT224 GPH219:GPP224 GZD219:GZL224 HIZ219:HJH224 HSV219:HTD224 ICR219:ICZ224 IMN219:IMV224 IWJ219:IWR224 JGF219:JGN224 JQB219:JQJ224 JZX219:KAF224 KJT219:KKB224 KTP219:KTX224 LDL219:LDT224 LNH219:LNP224 LXD219:LXL224 MGZ219:MHH224 MQV219:MRD224 NAR219:NAZ224 NKN219:NKV224 NUJ219:NUR224 OEF219:OEN224 OOB219:OOJ224 OXX219:OYF224 PHT219:PIB224 PRP219:PRX224 QBL219:QBT224 QLH219:QLP224 QVD219:QVL224 REZ219:RFH224 ROV219:RPD224 RYR219:RYZ224 SIN219:SIV224 SSJ219:SSR224 TCF219:TCN224 TMB219:TMJ224 TVX219:TWF224 UFT219:UGB224 UPP219:UPX224 UZL219:UZT224 VJH219:VJP224 VTD219:VTL224 WCZ219:WDH224 WMV219:WND224 WWR219:WWZ224 KF921:KN926 UB921:UJ926 ADX921:AEF926 ANT921:AOB926 AXP921:AXX926 BHL921:BHT926 BRH921:BRP926 CBD921:CBL926 CKZ921:CLH926 CUV921:CVD926 DER921:DEZ926 DON921:DOV926 DYJ921:DYR926 EIF921:EIN926 ESB921:ESJ926 FBX921:FCF926 FLT921:FMB926 FVP921:FVX926 GFL921:GFT926 GPH921:GPP926 GZD921:GZL926 HIZ921:HJH926 HSV921:HTD926 ICR921:ICZ926 IMN921:IMV926 IWJ921:IWR926 JGF921:JGN926 JQB921:JQJ926 JZX921:KAF926 KJT921:KKB926 KTP921:KTX926 LDL921:LDT926 LNH921:LNP926 LXD921:LXL926 MGZ921:MHH926 MQV921:MRD926 NAR921:NAZ926 NKN921:NKV926 NUJ921:NUR926 OEF921:OEN926 OOB921:OOJ926 OXX921:OYF926 PHT921:PIB926 PRP921:PRX926 QBL921:QBT926 QLH921:QLP926 QVD921:QVL926 REZ921:RFH926 ROV921:RPD926 RYR921:RYZ926 SIN921:SIV926 SSJ921:SSR926 TCF921:TCN926 TMB921:TMJ926 TVX921:TWF926 UFT921:UGB926 UPP921:UPX926 UZL921:UZT926 VJH921:VJP926 VTD921:VTL926 WCZ921:WDH926 WMV921:WND926 WWR921:WWZ926 KF955:KN958 UB955:UJ958 ADX955:AEF958 ANT955:AOB958 AXP955:AXX958 BHL955:BHT958 BRH955:BRP958 CBD955:CBL958 CKZ955:CLH958 CUV955:CVD958 DER955:DEZ958 DON955:DOV958 DYJ955:DYR958 EIF955:EIN958 ESB955:ESJ958 FBX955:FCF958 FLT955:FMB958 FVP955:FVX958 GFL955:GFT958 GPH955:GPP958 GZD955:GZL958 HIZ955:HJH958 HSV955:HTD958 ICR955:ICZ958 IMN955:IMV958 IWJ955:IWR958 JGF955:JGN958 JQB955:JQJ958 JZX955:KAF958 KJT955:KKB958 KTP955:KTX958 LDL955:LDT958 LNH955:LNP958 LXD955:LXL958 MGZ955:MHH958 MQV955:MRD958 NAR955:NAZ958 NKN955:NKV958 NUJ955:NUR958 OEF955:OEN958 OOB955:OOJ958 OXX955:OYF958 PHT955:PIB958 PRP955:PRX958 QBL955:QBT958 QLH955:QLP958 QVD955:QVL958 REZ955:RFH958 ROV955:RPD958 RYR955:RYZ958 SIN955:SIV958 SSJ955:SSR958 TCF955:TCN958 TMB955:TMJ958 TVX955:TWF958 UFT955:UGB958 UPP955:UPX958 UZL955:UZT958 VJH955:VJP958 VTD955:VTL958 WCZ955:WDH958 WMV955:WND958 WWR955:WWZ958 KF990:KN993 UB990:UJ993 ADX990:AEF993 ANT990:AOB993 AXP990:AXX993 BHL990:BHT993 BRH990:BRP993 CBD990:CBL993 CKZ990:CLH993 CUV990:CVD993 DER990:DEZ993 DON990:DOV993 DYJ990:DYR993 EIF990:EIN993 ESB990:ESJ993 FBX990:FCF993 FLT990:FMB993 FVP990:FVX993 GFL990:GFT993 GPH990:GPP993 GZD990:GZL993 HIZ990:HJH993 HSV990:HTD993 ICR990:ICZ993 IMN990:IMV993 IWJ990:IWR993 JGF990:JGN993 JQB990:JQJ993 JZX990:KAF993 KJT990:KKB993 KTP990:KTX993 LDL990:LDT993 LNH990:LNP993 LXD990:LXL993 MGZ990:MHH993 MQV990:MRD993 NAR990:NAZ993 NKN990:NKV993 NUJ990:NUR993 OEF990:OEN993 OOB990:OOJ993 OXX990:OYF993 PHT990:PIB993 PRP990:PRX993 QBL990:QBT993 QLH990:QLP993 QVD990:QVL993 REZ990:RFH993 ROV990:RPD993 RYR990:RYZ993 SIN990:SIV993 SSJ990:SSR993 TCF990:TCN993 TMB990:TMJ993 TVX990:TWF993 UFT990:UGB993 UPP990:UPX993 UZL990:UZT993 VJH990:VJP993 VTD990:VTL993 WCZ990:WDH993 WMV990:WND993 WWR990:WWZ993 KF1056:KN1060 UB1056:UJ1060 ADX1056:AEF1060 ANT1056:AOB1060 AXP1056:AXX1060 BHL1056:BHT1060 BRH1056:BRP1060 CBD1056:CBL1060 CKZ1056:CLH1060 CUV1056:CVD1060 DER1056:DEZ1060 DON1056:DOV1060 DYJ1056:DYR1060 EIF1056:EIN1060 ESB1056:ESJ1060 FBX1056:FCF1060 FLT1056:FMB1060 FVP1056:FVX1060 GFL1056:GFT1060 GPH1056:GPP1060 GZD1056:GZL1060 HIZ1056:HJH1060 HSV1056:HTD1060 ICR1056:ICZ1060 IMN1056:IMV1060 IWJ1056:IWR1060 JGF1056:JGN1060 JQB1056:JQJ1060 JZX1056:KAF1060 KJT1056:KKB1060 KTP1056:KTX1060 LDL1056:LDT1060 LNH1056:LNP1060 LXD1056:LXL1060 MGZ1056:MHH1060 MQV1056:MRD1060 NAR1056:NAZ1060 NKN1056:NKV1060 NUJ1056:NUR1060 OEF1056:OEN1060 OOB1056:OOJ1060 OXX1056:OYF1060 PHT1056:PIB1060 PRP1056:PRX1060 QBL1056:QBT1060 QLH1056:QLP1060 QVD1056:QVL1060 REZ1056:RFH1060 ROV1056:RPD1060 RYR1056:RYZ1060 SIN1056:SIV1060 SSJ1056:SSR1060 TCF1056:TCN1060 TMB1056:TMJ1060 TVX1056:TWF1060 UFT1056:UGB1060 UPP1056:UPX1060 UZL1056:UZT1060 VJH1056:VJP1060 VTD1056:VTL1060 WCZ1056:WDH1060 WMV1056:WND1060 WWR1056:WWZ1060 KF1024:KN1027 UB1024:UJ1027 ADX1024:AEF1027 ANT1024:AOB1027 AXP1024:AXX1027 BHL1024:BHT1027 BRH1024:BRP1027 CBD1024:CBL1027 CKZ1024:CLH1027 CUV1024:CVD1027 DER1024:DEZ1027 DON1024:DOV1027 DYJ1024:DYR1027 EIF1024:EIN1027 ESB1024:ESJ1027 FBX1024:FCF1027 FLT1024:FMB1027 FVP1024:FVX1027 GFL1024:GFT1027 GPH1024:GPP1027 GZD1024:GZL1027 HIZ1024:HJH1027 HSV1024:HTD1027 ICR1024:ICZ1027 IMN1024:IMV1027 IWJ1024:IWR1027 JGF1024:JGN1027 JQB1024:JQJ1027 JZX1024:KAF1027 KJT1024:KKB1027 KTP1024:KTX1027 LDL1024:LDT1027 LNH1024:LNP1027 LXD1024:LXL1027 MGZ1024:MHH1027 MQV1024:MRD1027 NAR1024:NAZ1027 NKN1024:NKV1027 NUJ1024:NUR1027 OEF1024:OEN1027 OOB1024:OOJ1027 OXX1024:OYF1027 PHT1024:PIB1027 PRP1024:PRX1027 QBL1024:QBT1027 QLH1024:QLP1027 QVD1024:QVL1027 REZ1024:RFH1027 ROV1024:RPD1027 RYR1024:RYZ1027 SIN1024:SIV1027 SSJ1024:SSR1027 TCF1024:TCN1027 TMB1024:TMJ1027 TVX1024:TWF1027 UFT1024:UGB1027 UPP1024:UPX1027 UZL1024:UZT1027 VJH1024:VJP1027 VTD1024:VTL1027 WCZ1024:WDH1027 WMV1024:WND1027 WWR1024:WWZ1027 KF1090:KN1096 UB1090:UJ1096 ADX1090:AEF1096 ANT1090:AOB1096 AXP1090:AXX1096 BHL1090:BHT1096 BRH1090:BRP1096 CBD1090:CBL1096 CKZ1090:CLH1096 CUV1090:CVD1096 DER1090:DEZ1096 DON1090:DOV1096 DYJ1090:DYR1096 EIF1090:EIN1096 ESB1090:ESJ1096 FBX1090:FCF1096 FLT1090:FMB1096 FVP1090:FVX1096 GFL1090:GFT1096 GPH1090:GPP1096 GZD1090:GZL1096 HIZ1090:HJH1096 HSV1090:HTD1096 ICR1090:ICZ1096 IMN1090:IMV1096 IWJ1090:IWR1096 JGF1090:JGN1096 JQB1090:JQJ1096 JZX1090:KAF1096 KJT1090:KKB1096 KTP1090:KTX1096 LDL1090:LDT1096 LNH1090:LNP1096 LXD1090:LXL1096 MGZ1090:MHH1096 MQV1090:MRD1096 NAR1090:NAZ1096 NKN1090:NKV1096 NUJ1090:NUR1096 OEF1090:OEN1096 OOB1090:OOJ1096 OXX1090:OYF1096 PHT1090:PIB1096 PRP1090:PRX1096 QBL1090:QBT1096 QLH1090:QLP1096 QVD1090:QVL1096 REZ1090:RFH1096 ROV1090:RPD1096 RYR1090:RYZ1096 SIN1090:SIV1096 SSJ1090:SSR1096 TCF1090:TCN1096 TMB1090:TMJ1096 TVX1090:TWF1096 UFT1090:UGB1096 UPP1090:UPX1096 UZL1090:UZT1096 VJH1090:VJP1096 VTD1090:VTL1096 WCZ1090:WDH1096 WMV1090:WND1096 WWR1090:WWZ1096 KF807:KN810 UB807:UJ810 ADX807:AEF810 ANT807:AOB810 AXP807:AXX810 BHL807:BHT810 BRH807:BRP810 CBD807:CBL810 CKZ807:CLH810 CUV807:CVD810 DER807:DEZ810 DON807:DOV810 DYJ807:DYR810 EIF807:EIN810 ESB807:ESJ810 FBX807:FCF810 FLT807:FMB810 FVP807:FVX810 GFL807:GFT810 GPH807:GPP810 GZD807:GZL810 HIZ807:HJH810 HSV807:HTD810 ICR807:ICZ810 IMN807:IMV810 IWJ807:IWR810 JGF807:JGN810 JQB807:JQJ810 JZX807:KAF810 KJT807:KKB810 KTP807:KTX810 LDL807:LDT810 LNH807:LNP810 LXD807:LXL810 MGZ807:MHH810 MQV807:MRD810 NAR807:NAZ810 NKN807:NKV810 NUJ807:NUR810 OEF807:OEN810 OOB807:OOJ810 OXX807:OYF810 PHT807:PIB810 PRP807:PRX810 QBL807:QBT810 QLH807:QLP810 QVD807:QVL810 REZ807:RFH810 ROV807:RPD810 RYR807:RYZ810 SIN807:SIV810 SSJ807:SSR810 TCF807:TCN810 TMB807:TMJ810 TVX807:TWF810 UFT807:UGB810 UPP807:UPX810 UZL807:UZT810 VJH807:VJP810 VTD807:VTL810 WCZ807:WDH810 WMV807:WND810 WWR807:WWZ810 KF767:KN774 UB767:UJ774 ADX767:AEF774 ANT767:AOB774 AXP767:AXX774 BHL767:BHT774 BRH767:BRP774 CBD767:CBL774 CKZ767:CLH774 CUV767:CVD774 DER767:DEZ774 DON767:DOV774 DYJ767:DYR774 EIF767:EIN774 ESB767:ESJ774 FBX767:FCF774 FLT767:FMB774 FVP767:FVX774 GFL767:GFT774 GPH767:GPP774 GZD767:GZL774 HIZ767:HJH774 HSV767:HTD774 ICR767:ICZ774 IMN767:IMV774 IWJ767:IWR774 JGF767:JGN774 JQB767:JQJ774 JZX767:KAF774 KJT767:KKB774 KTP767:KTX774 LDL767:LDT774 LNH767:LNP774 LXD767:LXL774 MGZ767:MHH774 MQV767:MRD774 NAR767:NAZ774 NKN767:NKV774 NUJ767:NUR774 OEF767:OEN774 OOB767:OOJ774 OXX767:OYF774 PHT767:PIB774 PRP767:PRX774 QBL767:QBT774 QLH767:QLP774 QVD767:QVL774 REZ767:RFH774 ROV767:RPD774 RYR767:RYZ774 SIN767:SIV774 SSJ767:SSR774 TCF767:TCN774 TMB767:TMJ774 TVX767:TWF774 UFT767:UGB774 UPP767:UPX774 UZL767:UZT774 VJH767:VJP774 VTD767:VTL774 WCZ767:WDH774 WMV767:WND774 WWR767:WWZ774 KF730:KN734 UB730:UJ734 ADX730:AEF734 ANT730:AOB734 AXP730:AXX734 BHL730:BHT734 BRH730:BRP734 CBD730:CBL734 CKZ730:CLH734 CUV730:CVD734 DER730:DEZ734 DON730:DOV734 DYJ730:DYR734 EIF730:EIN734 ESB730:ESJ734 FBX730:FCF734 FLT730:FMB734 FVP730:FVX734 GFL730:GFT734 GPH730:GPP734 GZD730:GZL734 HIZ730:HJH734 HSV730:HTD734 ICR730:ICZ734 IMN730:IMV734 IWJ730:IWR734 JGF730:JGN734 JQB730:JQJ734 JZX730:KAF734 KJT730:KKB734 KTP730:KTX734 LDL730:LDT734 LNH730:LNP734 LXD730:LXL734 MGZ730:MHH734 MQV730:MRD734 NAR730:NAZ734 NKN730:NKV734 NUJ730:NUR734 OEF730:OEN734 OOB730:OOJ734 OXX730:OYF734 PHT730:PIB734 PRP730:PRX734 QBL730:QBT734 QLH730:QLP734 QVD730:QVL734 REZ730:RFH734 ROV730:RPD734 RYR730:RYZ734 SIN730:SIV734 SSJ730:SSR734 TCF730:TCN734 TMB730:TMJ734 TVX730:TWF734 UFT730:UGB734 UPP730:UPX734 UZL730:UZT734 VJH730:VJP734 VTD730:VTL734 WCZ730:WDH734 WMV730:WND734 WWR730:WWZ734 KF849:KN858 UB849:UJ858 ADX849:AEF858 ANT849:AOB858 AXP849:AXX858 BHL849:BHT858 BRH849:BRP858 CBD849:CBL858 CKZ849:CLH858 CUV849:CVD858 DER849:DEZ858 DON849:DOV858 DYJ849:DYR858 EIF849:EIN858 ESB849:ESJ858 FBX849:FCF858 FLT849:FMB858 FVP849:FVX858 GFL849:GFT858 GPH849:GPP858 GZD849:GZL858 HIZ849:HJH858 HSV849:HTD858 ICR849:ICZ858 IMN849:IMV858 IWJ849:IWR858 JGF849:JGN858 JQB849:JQJ858 JZX849:KAF858 KJT849:KKB858 KTP849:KTX858 LDL849:LDT858 LNH849:LNP858 LXD849:LXL858 MGZ849:MHH858 MQV849:MRD858 NAR849:NAZ858 NKN849:NKV858 NUJ849:NUR858 OEF849:OEN858 OOB849:OOJ858 OXX849:OYF858 PHT849:PIB858 PRP849:PRX858 QBL849:QBT858 QLH849:QLP858 QVD849:QVL858 REZ849:RFH858 ROV849:RPD858 RYR849:RYZ858 SIN849:SIV858 SSJ849:SSR858 TCF849:TCN858 TMB849:TMJ858 TVX849:TWF858 UFT849:UGB858 UPP849:UPX858 UZL849:UZT858 VJH849:VJP858 VTD849:VTL858 WCZ849:WDH858 WMV849:WND858 WWR849:WWZ858 KF888:KN891 UB888:UJ891 ADX888:AEF891 ANT888:AOB891 AXP888:AXX891 BHL888:BHT891 BRH888:BRP891 CBD888:CBL891 CKZ888:CLH891 CUV888:CVD891 DER888:DEZ891 DON888:DOV891 DYJ888:DYR891 EIF888:EIN891 ESB888:ESJ891 FBX888:FCF891 FLT888:FMB891 FVP888:FVX891 GFL888:GFT891 GPH888:GPP891 GZD888:GZL891 HIZ888:HJH891 HSV888:HTD891 ICR888:ICZ891 IMN888:IMV891 IWJ888:IWR891 JGF888:JGN891 JQB888:JQJ891 JZX888:KAF891 KJT888:KKB891 KTP888:KTX891 LDL888:LDT891 LNH888:LNP891 LXD888:LXL891 MGZ888:MHH891 MQV888:MRD891 NAR888:NAZ891 NKN888:NKV891 NUJ888:NUR891 OEF888:OEN891 OOB888:OOJ891 OXX888:OYF891 PHT888:PIB891 PRP888:PRX891 QBL888:QBT891 QLH888:QLP891 QVD888:QVL891 REZ888:RFH891 ROV888:RPD891 RYR888:RYZ891 SIN888:SIV891 SSJ888:SSR891 TCF888:TCN891 TMB888:TMJ891 TVX888:TWF891 UFT888:UGB891 UPP888:UPX891 UZL888:UZT891 VJH888:VJP891 VTD888:VTL891 WCZ888:WDH891 WMV888:WND891 WWR888:WWZ891 KF1314:KN1319 UB1314:UJ1319 ADX1314:AEF1319 ANT1314:AOB1319 AXP1314:AXX1319 BHL1314:BHT1319 BRH1314:BRP1319 CBD1314:CBL1319 CKZ1314:CLH1319 CUV1314:CVD1319 DER1314:DEZ1319 DON1314:DOV1319 DYJ1314:DYR1319 EIF1314:EIN1319 ESB1314:ESJ1319 FBX1314:FCF1319 FLT1314:FMB1319 FVP1314:FVX1319 GFL1314:GFT1319 GPH1314:GPP1319 GZD1314:GZL1319 HIZ1314:HJH1319 HSV1314:HTD1319 ICR1314:ICZ1319 IMN1314:IMV1319 IWJ1314:IWR1319 JGF1314:JGN1319 JQB1314:JQJ1319 JZX1314:KAF1319 KJT1314:KKB1319 KTP1314:KTX1319 LDL1314:LDT1319 LNH1314:LNP1319 LXD1314:LXL1319 MGZ1314:MHH1319 MQV1314:MRD1319 NAR1314:NAZ1319 NKN1314:NKV1319 NUJ1314:NUR1319 OEF1314:OEN1319 OOB1314:OOJ1319 OXX1314:OYF1319 PHT1314:PIB1319 PRP1314:PRX1319 QBL1314:QBT1319 QLH1314:QLP1319 QVD1314:QVL1319 REZ1314:RFH1319 ROV1314:RPD1319 RYR1314:RYZ1319 SIN1314:SIV1319 SSJ1314:SSR1319 TCF1314:TCN1319 TMB1314:TMJ1319 TVX1314:TWF1319 UFT1314:UGB1319 UPP1314:UPX1319 UZL1314:UZT1319 VJH1314:VJP1319 VTD1314:VTL1319 WCZ1314:WDH1319 WMV1314:WND1319 WWR1314:WWZ1319 KF1125:KN1130 UB1125:UJ1130 ADX1125:AEF1130 ANT1125:AOB1130 AXP1125:AXX1130 BHL1125:BHT1130 BRH1125:BRP1130 CBD1125:CBL1130 CKZ1125:CLH1130 CUV1125:CVD1130 DER1125:DEZ1130 DON1125:DOV1130 DYJ1125:DYR1130 EIF1125:EIN1130 ESB1125:ESJ1130 FBX1125:FCF1130 FLT1125:FMB1130 FVP1125:FVX1130 GFL1125:GFT1130 GPH1125:GPP1130 GZD1125:GZL1130 HIZ1125:HJH1130 HSV1125:HTD1130 ICR1125:ICZ1130 IMN1125:IMV1130 IWJ1125:IWR1130 JGF1125:JGN1130 JQB1125:JQJ1130 JZX1125:KAF1130 KJT1125:KKB1130 KTP1125:KTX1130 LDL1125:LDT1130 LNH1125:LNP1130 LXD1125:LXL1130 MGZ1125:MHH1130 MQV1125:MRD1130 NAR1125:NAZ1130 NKN1125:NKV1130 NUJ1125:NUR1130 OEF1125:OEN1130 OOB1125:OOJ1130 OXX1125:OYF1130 PHT1125:PIB1130 PRP1125:PRX1130 QBL1125:QBT1130 QLH1125:QLP1130 QVD1125:QVL1130 REZ1125:RFH1130 ROV1125:RPD1130 RYR1125:RYZ1130 SIN1125:SIV1130 SSJ1125:SSR1130 TCF1125:TCN1130 TMB1125:TMJ1130 TVX1125:TWF1130 UFT1125:UGB1130 UPP1125:UPX1130 UZL1125:UZT1130 VJH1125:VJP1130 VTD1125:VTL1130 WCZ1125:WDH1130 WMV1125:WND1130 WWR1125:WWZ1130 KF1385:KN1388 UB1385:UJ1388 ADX1385:AEF1388 ANT1385:AOB1388 AXP1385:AXX1388 BHL1385:BHT1388 BRH1385:BRP1388 CBD1385:CBL1388 CKZ1385:CLH1388 CUV1385:CVD1388 DER1385:DEZ1388 DON1385:DOV1388 DYJ1385:DYR1388 EIF1385:EIN1388 ESB1385:ESJ1388 FBX1385:FCF1388 FLT1385:FMB1388 FVP1385:FVX1388 GFL1385:GFT1388 GPH1385:GPP1388 GZD1385:GZL1388 HIZ1385:HJH1388 HSV1385:HTD1388 ICR1385:ICZ1388 IMN1385:IMV1388 IWJ1385:IWR1388 JGF1385:JGN1388 JQB1385:JQJ1388 JZX1385:KAF1388 KJT1385:KKB1388 KTP1385:KTX1388 LDL1385:LDT1388 LNH1385:LNP1388 LXD1385:LXL1388 MGZ1385:MHH1388 MQV1385:MRD1388 NAR1385:NAZ1388 NKN1385:NKV1388 NUJ1385:NUR1388 OEF1385:OEN1388 OOB1385:OOJ1388 OXX1385:OYF1388 PHT1385:PIB1388 PRP1385:PRX1388 QBL1385:QBT1388 QLH1385:QLP1388 QVD1385:QVL1388 REZ1385:RFH1388 ROV1385:RPD1388 RYR1385:RYZ1388 SIN1385:SIV1388 SSJ1385:SSR1388 TCF1385:TCN1388 TMB1385:TMJ1388 TVX1385:TWF1388 UFT1385:UGB1388 UPP1385:UPX1388 UZL1385:UZT1388 VJH1385:VJP1388 VTD1385:VTL1388 WCZ1385:WDH1388 WMV1385:WND1388 WWR1385:WWZ1388 KF1245:KN1249 UB1245:UJ1249 ADX1245:AEF1249 ANT1245:AOB1249 AXP1245:AXX1249 BHL1245:BHT1249 BRH1245:BRP1249 CBD1245:CBL1249 CKZ1245:CLH1249 CUV1245:CVD1249 DER1245:DEZ1249 DON1245:DOV1249 DYJ1245:DYR1249 EIF1245:EIN1249 ESB1245:ESJ1249 FBX1245:FCF1249 FLT1245:FMB1249 FVP1245:FVX1249 GFL1245:GFT1249 GPH1245:GPP1249 GZD1245:GZL1249 HIZ1245:HJH1249 HSV1245:HTD1249 ICR1245:ICZ1249 IMN1245:IMV1249 IWJ1245:IWR1249 JGF1245:JGN1249 JQB1245:JQJ1249 JZX1245:KAF1249 KJT1245:KKB1249 KTP1245:KTX1249 LDL1245:LDT1249 LNH1245:LNP1249 LXD1245:LXL1249 MGZ1245:MHH1249 MQV1245:MRD1249 NAR1245:NAZ1249 NKN1245:NKV1249 NUJ1245:NUR1249 OEF1245:OEN1249 OOB1245:OOJ1249 OXX1245:OYF1249 PHT1245:PIB1249 PRP1245:PRX1249 QBL1245:QBT1249 QLH1245:QLP1249 QVD1245:QVL1249 REZ1245:RFH1249 ROV1245:RPD1249 RYR1245:RYZ1249 SIN1245:SIV1249 SSJ1245:SSR1249 TCF1245:TCN1249 TMB1245:TMJ1249 TVX1245:TWF1249 UFT1245:UGB1249 UPP1245:UPX1249 UZL1245:UZT1249 VJH1245:VJP1249 VTD1245:VTL1249 WCZ1245:WDH1249 WMV1245:WND1249 WWR1245:WWZ1249 KF1161:KN1164 UB1161:UJ1164 ADX1161:AEF1164 ANT1161:AOB1164 AXP1161:AXX1164 BHL1161:BHT1164 BRH1161:BRP1164 CBD1161:CBL1164 CKZ1161:CLH1164 CUV1161:CVD1164 DER1161:DEZ1164 DON1161:DOV1164 DYJ1161:DYR1164 EIF1161:EIN1164 ESB1161:ESJ1164 FBX1161:FCF1164 FLT1161:FMB1164 FVP1161:FVX1164 GFL1161:GFT1164 GPH1161:GPP1164 GZD1161:GZL1164 HIZ1161:HJH1164 HSV1161:HTD1164 ICR1161:ICZ1164 IMN1161:IMV1164 IWJ1161:IWR1164 JGF1161:JGN1164 JQB1161:JQJ1164 JZX1161:KAF1164 KJT1161:KKB1164 KTP1161:KTX1164 LDL1161:LDT1164 LNH1161:LNP1164 LXD1161:LXL1164 MGZ1161:MHH1164 MQV1161:MRD1164 NAR1161:NAZ1164 NKN1161:NKV1164 NUJ1161:NUR1164 OEF1161:OEN1164 OOB1161:OOJ1164 OXX1161:OYF1164 PHT1161:PIB1164 PRP1161:PRX1164 QBL1161:QBT1164 QLH1161:QLP1164 QVD1161:QVL1164 REZ1161:RFH1164 ROV1161:RPD1164 RYR1161:RYZ1164 SIN1161:SIV1164 SSJ1161:SSR1164 TCF1161:TCN1164 TMB1161:TMJ1164 TVX1161:TWF1164 UFT1161:UGB1164 UPP1161:UPX1164 UZL1161:UZT1164 VJH1161:VJP1164 VTD1161:VTL1164 WCZ1161:WDH1164 WMV1161:WND1164 WWR1161:WWZ1164 KF1352:KN1357 UB1352:UJ1357 ADX1352:AEF1357 ANT1352:AOB1357 AXP1352:AXX1357 BHL1352:BHT1357 BRH1352:BRP1357 CBD1352:CBL1357 CKZ1352:CLH1357 CUV1352:CVD1357 DER1352:DEZ1357 DON1352:DOV1357 DYJ1352:DYR1357 EIF1352:EIN1357 ESB1352:ESJ1357 FBX1352:FCF1357 FLT1352:FMB1357 FVP1352:FVX1357 GFL1352:GFT1357 GPH1352:GPP1357 GZD1352:GZL1357 HIZ1352:HJH1357 HSV1352:HTD1357 ICR1352:ICZ1357 IMN1352:IMV1357 IWJ1352:IWR1357 JGF1352:JGN1357 JQB1352:JQJ1357 JZX1352:KAF1357 KJT1352:KKB1357 KTP1352:KTX1357 LDL1352:LDT1357 LNH1352:LNP1357 LXD1352:LXL1357 MGZ1352:MHH1357 MQV1352:MRD1357 NAR1352:NAZ1357 NKN1352:NKV1357 NUJ1352:NUR1357 OEF1352:OEN1357 OOB1352:OOJ1357 OXX1352:OYF1357 PHT1352:PIB1357 PRP1352:PRX1357 QBL1352:QBT1357 QLH1352:QLP1357 QVD1352:QVL1357 REZ1352:RFH1357 ROV1352:RPD1357 RYR1352:RYZ1357 SIN1352:SIV1357 SSJ1352:SSR1357 TCF1352:TCN1357 TMB1352:TMJ1357 TVX1352:TWF1357 UFT1352:UGB1357 UPP1352:UPX1357 UZL1352:UZT1357 VJH1352:VJP1357 VTD1352:VTL1357 WCZ1352:WDH1357 WMV1352:WND1357 WWR1352:WWZ1357 KF1278:KN1281 UB1278:UJ1281 ADX1278:AEF1281 ANT1278:AOB1281 AXP1278:AXX1281 BHL1278:BHT1281 BRH1278:BRP1281 CBD1278:CBL1281 CKZ1278:CLH1281 CUV1278:CVD1281 DER1278:DEZ1281 DON1278:DOV1281 DYJ1278:DYR1281 EIF1278:EIN1281 ESB1278:ESJ1281 FBX1278:FCF1281 FLT1278:FMB1281 FVP1278:FVX1281 GFL1278:GFT1281 GPH1278:GPP1281 GZD1278:GZL1281 HIZ1278:HJH1281 HSV1278:HTD1281 ICR1278:ICZ1281 IMN1278:IMV1281 IWJ1278:IWR1281 JGF1278:JGN1281 JQB1278:JQJ1281 JZX1278:KAF1281 KJT1278:KKB1281 KTP1278:KTX1281 LDL1278:LDT1281 LNH1278:LNP1281 LXD1278:LXL1281 MGZ1278:MHH1281 MQV1278:MRD1281 NAR1278:NAZ1281 NKN1278:NKV1281 NUJ1278:NUR1281 OEF1278:OEN1281 OOB1278:OOJ1281 OXX1278:OYF1281 PHT1278:PIB1281 PRP1278:PRX1281 QBL1278:QBT1281 QLH1278:QLP1281 QVD1278:QVL1281 REZ1278:RFH1281 ROV1278:RPD1281 RYR1278:RYZ1281 SIN1278:SIV1281 SSJ1278:SSR1281 TCF1278:TCN1281 TMB1278:TMJ1281 TVX1278:TWF1281 UFT1278:UGB1281 UPP1278:UPX1281 UZL1278:UZT1281 VJH1278:VJP1281 VTD1278:VTL1281 WCZ1278:WDH1281 WMV1278:WND1281 WWR1278:WWZ1281 KF1466:KN1485 UB1466:UJ1485 ADX1466:AEF1485 ANT1466:AOB1485 AXP1466:AXX1485 BHL1466:BHT1485 BRH1466:BRP1485 CBD1466:CBL1485 CKZ1466:CLH1485 CUV1466:CVD1485 DER1466:DEZ1485 DON1466:DOV1485 DYJ1466:DYR1485 EIF1466:EIN1485 ESB1466:ESJ1485 FBX1466:FCF1485 FLT1466:FMB1485 FVP1466:FVX1485 GFL1466:GFT1485 GPH1466:GPP1485 GZD1466:GZL1485 HIZ1466:HJH1485 HSV1466:HTD1485 ICR1466:ICZ1485 IMN1466:IMV1485 IWJ1466:IWR1485 JGF1466:JGN1485 JQB1466:JQJ1485 JZX1466:KAF1485 KJT1466:KKB1485 KTP1466:KTX1485 LDL1466:LDT1485 LNH1466:LNP1485 LXD1466:LXL1485 MGZ1466:MHH1485 MQV1466:MRD1485 NAR1466:NAZ1485 NKN1466:NKV1485 NUJ1466:NUR1485 OEF1466:OEN1485 OOB1466:OOJ1485 OXX1466:OYF1485 PHT1466:PIB1485 PRP1466:PRX1485 QBL1466:QBT1485 QLH1466:QLP1485 QVD1466:QVL1485 REZ1466:RFH1485 ROV1466:RPD1485 RYR1466:RYZ1485 SIN1466:SIV1485 SSJ1466:SSR1485 TCF1466:TCN1485 TMB1466:TMJ1485 TVX1466:TWF1485 UFT1466:UGB1485 UPP1466:UPX1485 UZL1466:UZT1485 VJH1466:VJP1485 VTD1466:VTL1485 WCZ1466:WDH1485 WMV1466:WND1485 WWR1466:WWZ1485 KF1644:KN1650 UB1644:UJ1650 ADX1644:AEF1650 ANT1644:AOB1650 AXP1644:AXX1650 BHL1644:BHT1650 BRH1644:BRP1650 CBD1644:CBL1650 CKZ1644:CLH1650 CUV1644:CVD1650 DER1644:DEZ1650 DON1644:DOV1650 DYJ1644:DYR1650 EIF1644:EIN1650 ESB1644:ESJ1650 FBX1644:FCF1650 FLT1644:FMB1650 FVP1644:FVX1650 GFL1644:GFT1650 GPH1644:GPP1650 GZD1644:GZL1650 HIZ1644:HJH1650 HSV1644:HTD1650 ICR1644:ICZ1650 IMN1644:IMV1650 IWJ1644:IWR1650 JGF1644:JGN1650 JQB1644:JQJ1650 JZX1644:KAF1650 KJT1644:KKB1650 KTP1644:KTX1650 LDL1644:LDT1650 LNH1644:LNP1650 LXD1644:LXL1650 MGZ1644:MHH1650 MQV1644:MRD1650 NAR1644:NAZ1650 NKN1644:NKV1650 NUJ1644:NUR1650 OEF1644:OEN1650 OOB1644:OOJ1650 OXX1644:OYF1650 PHT1644:PIB1650 PRP1644:PRX1650 QBL1644:QBT1650 QLH1644:QLP1650 QVD1644:QVL1650 REZ1644:RFH1650 ROV1644:RPD1650 RYR1644:RYZ1650 SIN1644:SIV1650 SSJ1644:SSR1650 TCF1644:TCN1650 TMB1644:TMJ1650 TVX1644:TWF1650 UFT1644:UGB1650 UPP1644:UPX1650 UZL1644:UZT1650 VJH1644:VJP1650 VTD1644:VTL1650 WCZ1644:WDH1650 WMV1644:WND1650 WWR1644:WWZ1650 KF1683:KN1688 UB1683:UJ1688 ADX1683:AEF1688 ANT1683:AOB1688 AXP1683:AXX1688 BHL1683:BHT1688 BRH1683:BRP1688 CBD1683:CBL1688 CKZ1683:CLH1688 CUV1683:CVD1688 DER1683:DEZ1688 DON1683:DOV1688 DYJ1683:DYR1688 EIF1683:EIN1688 ESB1683:ESJ1688 FBX1683:FCF1688 FLT1683:FMB1688 FVP1683:FVX1688 GFL1683:GFT1688 GPH1683:GPP1688 GZD1683:GZL1688 HIZ1683:HJH1688 HSV1683:HTD1688 ICR1683:ICZ1688 IMN1683:IMV1688 IWJ1683:IWR1688 JGF1683:JGN1688 JQB1683:JQJ1688 JZX1683:KAF1688 KJT1683:KKB1688 KTP1683:KTX1688 LDL1683:LDT1688 LNH1683:LNP1688 LXD1683:LXL1688 MGZ1683:MHH1688 MQV1683:MRD1688 NAR1683:NAZ1688 NKN1683:NKV1688 NUJ1683:NUR1688 OEF1683:OEN1688 OOB1683:OOJ1688 OXX1683:OYF1688 PHT1683:PIB1688 PRP1683:PRX1688 QBL1683:QBT1688 QLH1683:QLP1688 QVD1683:QVL1688 REZ1683:RFH1688 ROV1683:RPD1688 RYR1683:RYZ1688 SIN1683:SIV1688 SSJ1683:SSR1688 TCF1683:TCN1688 TMB1683:TMJ1688 TVX1683:TWF1688 UFT1683:UGB1688 UPP1683:UPX1688 UZL1683:UZT1688 VJH1683:VJP1688 VTD1683:VTL1688 WCZ1683:WDH1688 WMV1683:WND1688 WWR1683:WWZ1688 KF1519:KN1527 UB1519:UJ1527 ADX1519:AEF1527 ANT1519:AOB1527 AXP1519:AXX1527 BHL1519:BHT1527 BRH1519:BRP1527 CBD1519:CBL1527 CKZ1519:CLH1527 CUV1519:CVD1527 DER1519:DEZ1527 DON1519:DOV1527 DYJ1519:DYR1527 EIF1519:EIN1527 ESB1519:ESJ1527 FBX1519:FCF1527 FLT1519:FMB1527 FVP1519:FVX1527 GFL1519:GFT1527 GPH1519:GPP1527 GZD1519:GZL1527 HIZ1519:HJH1527 HSV1519:HTD1527 ICR1519:ICZ1527 IMN1519:IMV1527 IWJ1519:IWR1527 JGF1519:JGN1527 JQB1519:JQJ1527 JZX1519:KAF1527 KJT1519:KKB1527 KTP1519:KTX1527 LDL1519:LDT1527 LNH1519:LNP1527 LXD1519:LXL1527 MGZ1519:MHH1527 MQV1519:MRD1527 NAR1519:NAZ1527 NKN1519:NKV1527 NUJ1519:NUR1527 OEF1519:OEN1527 OOB1519:OOJ1527 OXX1519:OYF1527 PHT1519:PIB1527 PRP1519:PRX1527 QBL1519:QBT1527 QLH1519:QLP1527 QVD1519:QVL1527 REZ1519:RFH1527 ROV1519:RPD1527 RYR1519:RYZ1527 SIN1519:SIV1527 SSJ1519:SSR1527 TCF1519:TCN1527 TMB1519:TMJ1527 TVX1519:TWF1527 UFT1519:UGB1527 UPP1519:UPX1527 UZL1519:UZT1527 VJH1519:VJP1527 VTD1519:VTL1527 WCZ1519:WDH1527 WMV1519:WND1527 WWR1519:WWZ1527 KF1426:KN1430 UB1426:UJ1430 ADX1426:AEF1430 ANT1426:AOB1430 AXP1426:AXX1430 BHL1426:BHT1430 BRH1426:BRP1430 CBD1426:CBL1430 CKZ1426:CLH1430 CUV1426:CVD1430 DER1426:DEZ1430 DON1426:DOV1430 DYJ1426:DYR1430 EIF1426:EIN1430 ESB1426:ESJ1430 FBX1426:FCF1430 FLT1426:FMB1430 FVP1426:FVX1430 GFL1426:GFT1430 GPH1426:GPP1430 GZD1426:GZL1430 HIZ1426:HJH1430 HSV1426:HTD1430 ICR1426:ICZ1430 IMN1426:IMV1430 IWJ1426:IWR1430 JGF1426:JGN1430 JQB1426:JQJ1430 JZX1426:KAF1430 KJT1426:KKB1430 KTP1426:KTX1430 LDL1426:LDT1430 LNH1426:LNP1430 LXD1426:LXL1430 MGZ1426:MHH1430 MQV1426:MRD1430 NAR1426:NAZ1430 NKN1426:NKV1430 NUJ1426:NUR1430 OEF1426:OEN1430 OOB1426:OOJ1430 OXX1426:OYF1430 PHT1426:PIB1430 PRP1426:PRX1430 QBL1426:QBT1430 QLH1426:QLP1430 QVD1426:QVL1430 REZ1426:RFH1430 ROV1426:RPD1430 RYR1426:RYZ1430 SIN1426:SIV1430 SSJ1426:SSR1430 TCF1426:TCN1430 TMB1426:TMJ1430 TVX1426:TWF1430 UFT1426:UGB1430 UPP1426:UPX1430 UZL1426:UZT1430 VJH1426:VJP1430 VTD1426:VTL1430 WCZ1426:WDH1430 WMV1426:WND1430 WWR1426:WWZ1430 KF1608:KN1611 UB1608:UJ1611 ADX1608:AEF1611 ANT1608:AOB1611 AXP1608:AXX1611 BHL1608:BHT1611 BRH1608:BRP1611 CBD1608:CBL1611 CKZ1608:CLH1611 CUV1608:CVD1611 DER1608:DEZ1611 DON1608:DOV1611 DYJ1608:DYR1611 EIF1608:EIN1611 ESB1608:ESJ1611 FBX1608:FCF1611 FLT1608:FMB1611 FVP1608:FVX1611 GFL1608:GFT1611 GPH1608:GPP1611 GZD1608:GZL1611 HIZ1608:HJH1611 HSV1608:HTD1611 ICR1608:ICZ1611 IMN1608:IMV1611 IWJ1608:IWR1611 JGF1608:JGN1611 JQB1608:JQJ1611 JZX1608:KAF1611 KJT1608:KKB1611 KTP1608:KTX1611 LDL1608:LDT1611 LNH1608:LNP1611 LXD1608:LXL1611 MGZ1608:MHH1611 MQV1608:MRD1611 NAR1608:NAZ1611 NKN1608:NKV1611 NUJ1608:NUR1611 OEF1608:OEN1611 OOB1608:OOJ1611 OXX1608:OYF1611 PHT1608:PIB1611 PRP1608:PRX1611 QBL1608:QBT1611 QLH1608:QLP1611 QVD1608:QVL1611 REZ1608:RFH1611 ROV1608:RPD1611 RYR1608:RYZ1611 SIN1608:SIV1611 SSJ1608:SSR1611 TCF1608:TCN1611 TMB1608:TMJ1611 TVX1608:TWF1611 UFT1608:UGB1611 UPP1608:UPX1611 UZL1608:UZT1611 VJH1608:VJP1611 VTD1608:VTL1611 WCZ1608:WDH1611 WMV1608:WND1611 WWR1608:WWZ1611 KF1576:KN1579 UB1576:UJ1579 ADX1576:AEF1579 ANT1576:AOB1579 AXP1576:AXX1579 BHL1576:BHT1579 BRH1576:BRP1579 CBD1576:CBL1579 CKZ1576:CLH1579 CUV1576:CVD1579 DER1576:DEZ1579 DON1576:DOV1579 DYJ1576:DYR1579 EIF1576:EIN1579 ESB1576:ESJ1579 FBX1576:FCF1579 FLT1576:FMB1579 FVP1576:FVX1579 GFL1576:GFT1579 GPH1576:GPP1579 GZD1576:GZL1579 HIZ1576:HJH1579 HSV1576:HTD1579 ICR1576:ICZ1579 IMN1576:IMV1579 IWJ1576:IWR1579 JGF1576:JGN1579 JQB1576:JQJ1579 JZX1576:KAF1579 KJT1576:KKB1579 KTP1576:KTX1579 LDL1576:LDT1579 LNH1576:LNP1579 LXD1576:LXL1579 MGZ1576:MHH1579 MQV1576:MRD1579 NAR1576:NAZ1579 NKN1576:NKV1579 NUJ1576:NUR1579 OEF1576:OEN1579 OOB1576:OOJ1579 OXX1576:OYF1579 PHT1576:PIB1579 PRP1576:PRX1579 QBL1576:QBT1579 QLH1576:QLP1579 QVD1576:QVL1579 REZ1576:RFH1579 ROV1576:RPD1579 RYR1576:RYZ1579 SIN1576:SIV1579 SSJ1576:SSR1579 TCF1576:TCN1579 TMB1576:TMJ1579 TVX1576:TWF1579 UFT1576:UGB1579 UPP1576:UPX1579 UZL1576:UZT1579 VJH1576:VJP1579 VTD1576:VTL1579 WCZ1576:WDH1579 WMV1576:WND1579 WWR1576:WWZ1579 KF1751:KN1755 UB1751:UJ1755 ADX1751:AEF1755 ANT1751:AOB1755 AXP1751:AXX1755 BHL1751:BHT1755 BRH1751:BRP1755 CBD1751:CBL1755 CKZ1751:CLH1755 CUV1751:CVD1755 DER1751:DEZ1755 DON1751:DOV1755 DYJ1751:DYR1755 EIF1751:EIN1755 ESB1751:ESJ1755 FBX1751:FCF1755 FLT1751:FMB1755 FVP1751:FVX1755 GFL1751:GFT1755 GPH1751:GPP1755 GZD1751:GZL1755 HIZ1751:HJH1755 HSV1751:HTD1755 ICR1751:ICZ1755 IMN1751:IMV1755 IWJ1751:IWR1755 JGF1751:JGN1755 JQB1751:JQJ1755 JZX1751:KAF1755 KJT1751:KKB1755 KTP1751:KTX1755 LDL1751:LDT1755 LNH1751:LNP1755 LXD1751:LXL1755 MGZ1751:MHH1755 MQV1751:MRD1755 NAR1751:NAZ1755 NKN1751:NKV1755 NUJ1751:NUR1755 OEF1751:OEN1755 OOB1751:OOJ1755 OXX1751:OYF1755 PHT1751:PIB1755 PRP1751:PRX1755 QBL1751:QBT1755 QLH1751:QLP1755 QVD1751:QVL1755 REZ1751:RFH1755 ROV1751:RPD1755 RYR1751:RYZ1755 SIN1751:SIV1755 SSJ1751:SSR1755 TCF1751:TCN1755 TMB1751:TMJ1755 TVX1751:TWF1755 UFT1751:UGB1755 UPP1751:UPX1755 UZL1751:UZT1755 VJH1751:VJP1755 VTD1751:VTL1755 WCZ1751:WDH1755 WMV1751:WND1755 WWR1751:WWZ1755 KF1904:KN1907 UB1904:UJ1907 ADX1904:AEF1907 ANT1904:AOB1907 AXP1904:AXX1907 BHL1904:BHT1907 BRH1904:BRP1907 CBD1904:CBL1907 CKZ1904:CLH1907 CUV1904:CVD1907 DER1904:DEZ1907 DON1904:DOV1907 DYJ1904:DYR1907 EIF1904:EIN1907 ESB1904:ESJ1907 FBX1904:FCF1907 FLT1904:FMB1907 FVP1904:FVX1907 GFL1904:GFT1907 GPH1904:GPP1907 GZD1904:GZL1907 HIZ1904:HJH1907 HSV1904:HTD1907 ICR1904:ICZ1907 IMN1904:IMV1907 IWJ1904:IWR1907 JGF1904:JGN1907 JQB1904:JQJ1907 JZX1904:KAF1907 KJT1904:KKB1907 KTP1904:KTX1907 LDL1904:LDT1907 LNH1904:LNP1907 LXD1904:LXL1907 MGZ1904:MHH1907 MQV1904:MRD1907 NAR1904:NAZ1907 NKN1904:NKV1907 NUJ1904:NUR1907 OEF1904:OEN1907 OOB1904:OOJ1907 OXX1904:OYF1907 PHT1904:PIB1907 PRP1904:PRX1907 QBL1904:QBT1907 QLH1904:QLP1907 QVD1904:QVL1907 REZ1904:RFH1907 ROV1904:RPD1907 RYR1904:RYZ1907 SIN1904:SIV1907 SSJ1904:SSR1907 TCF1904:TCN1907 TMB1904:TMJ1907 TVX1904:TWF1907 UFT1904:UGB1907 UPP1904:UPX1907 UZL1904:UZT1907 VJH1904:VJP1907 VTD1904:VTL1907 WCZ1904:WDH1907 WMV1904:WND1907 WWR1904:WWZ1907 KF1824:KN1829 UB1824:UJ1829 ADX1824:AEF1829 ANT1824:AOB1829 AXP1824:AXX1829 BHL1824:BHT1829 BRH1824:BRP1829 CBD1824:CBL1829 CKZ1824:CLH1829 CUV1824:CVD1829 DER1824:DEZ1829 DON1824:DOV1829 DYJ1824:DYR1829 EIF1824:EIN1829 ESB1824:ESJ1829 FBX1824:FCF1829 FLT1824:FMB1829 FVP1824:FVX1829 GFL1824:GFT1829 GPH1824:GPP1829 GZD1824:GZL1829 HIZ1824:HJH1829 HSV1824:HTD1829 ICR1824:ICZ1829 IMN1824:IMV1829 IWJ1824:IWR1829 JGF1824:JGN1829 JQB1824:JQJ1829 JZX1824:KAF1829 KJT1824:KKB1829 KTP1824:KTX1829 LDL1824:LDT1829 LNH1824:LNP1829 LXD1824:LXL1829 MGZ1824:MHH1829 MQV1824:MRD1829 NAR1824:NAZ1829 NKN1824:NKV1829 NUJ1824:NUR1829 OEF1824:OEN1829 OOB1824:OOJ1829 OXX1824:OYF1829 PHT1824:PIB1829 PRP1824:PRX1829 QBL1824:QBT1829 QLH1824:QLP1829 QVD1824:QVL1829 REZ1824:RFH1829 ROV1824:RPD1829 RYR1824:RYZ1829 SIN1824:SIV1829 SSJ1824:SSR1829 TCF1824:TCN1829 TMB1824:TMJ1829 TVX1824:TWF1829 UFT1824:UGB1829 UPP1824:UPX1829 UZL1824:UZT1829 VJH1824:VJP1829 VTD1824:VTL1829 WCZ1824:WDH1829 WMV1824:WND1829 WWR1824:WWZ1829 KF1789:KN1792 UB1789:UJ1792 ADX1789:AEF1792 ANT1789:AOB1792 AXP1789:AXX1792 BHL1789:BHT1792 BRH1789:BRP1792 CBD1789:CBL1792 CKZ1789:CLH1792 CUV1789:CVD1792 DER1789:DEZ1792 DON1789:DOV1792 DYJ1789:DYR1792 EIF1789:EIN1792 ESB1789:ESJ1792 FBX1789:FCF1792 FLT1789:FMB1792 FVP1789:FVX1792 GFL1789:GFT1792 GPH1789:GPP1792 GZD1789:GZL1792 HIZ1789:HJH1792 HSV1789:HTD1792 ICR1789:ICZ1792 IMN1789:IMV1792 IWJ1789:IWR1792 JGF1789:JGN1792 JQB1789:JQJ1792 JZX1789:KAF1792 KJT1789:KKB1792 KTP1789:KTX1792 LDL1789:LDT1792 LNH1789:LNP1792 LXD1789:LXL1792 MGZ1789:MHH1792 MQV1789:MRD1792 NAR1789:NAZ1792 NKN1789:NKV1792 NUJ1789:NUR1792 OEF1789:OEN1792 OOB1789:OOJ1792 OXX1789:OYF1792 PHT1789:PIB1792 PRP1789:PRX1792 QBL1789:QBT1792 QLH1789:QLP1792 QVD1789:QVL1792 REZ1789:RFH1792 ROV1789:RPD1792 RYR1789:RYZ1792 SIN1789:SIV1792 SSJ1789:SSR1792 TCF1789:TCN1792 TMB1789:TMJ1792 TVX1789:TWF1792 UFT1789:UGB1792 UPP1789:UPX1792 UZL1789:UZT1792 VJH1789:VJP1792 VTD1789:VTL1792 WCZ1789:WDH1792 WMV1789:WND1792 WWR1789:WWZ1792 KF1866:KN1871 UB1866:UJ1871 ADX1866:AEF1871 ANT1866:AOB1871 AXP1866:AXX1871 BHL1866:BHT1871 BRH1866:BRP1871 CBD1866:CBL1871 CKZ1866:CLH1871 CUV1866:CVD1871 DER1866:DEZ1871 DON1866:DOV1871 DYJ1866:DYR1871 EIF1866:EIN1871 ESB1866:ESJ1871 FBX1866:FCF1871 FLT1866:FMB1871 FVP1866:FVX1871 GFL1866:GFT1871 GPH1866:GPP1871 GZD1866:GZL1871 HIZ1866:HJH1871 HSV1866:HTD1871 ICR1866:ICZ1871 IMN1866:IMV1871 IWJ1866:IWR1871 JGF1866:JGN1871 JQB1866:JQJ1871 JZX1866:KAF1871 KJT1866:KKB1871 KTP1866:KTX1871 LDL1866:LDT1871 LNH1866:LNP1871 LXD1866:LXL1871 MGZ1866:MHH1871 MQV1866:MRD1871 NAR1866:NAZ1871 NKN1866:NKV1871 NUJ1866:NUR1871 OEF1866:OEN1871 OOB1866:OOJ1871 OXX1866:OYF1871 PHT1866:PIB1871 PRP1866:PRX1871 QBL1866:QBT1871 QLH1866:QLP1871 QVD1866:QVL1871 REZ1866:RFH1871 ROV1866:RPD1871 RYR1866:RYZ1871 SIN1866:SIV1871 SSJ1866:SSR1871 TCF1866:TCN1871 TMB1866:TMJ1871 TVX1866:TWF1871 UFT1866:UGB1871 UPP1866:UPX1871 UZL1866:UZT1871 VJH1866:VJP1871 VTD1866:VTL1871 WCZ1866:WDH1871 WMV1866:WND1871 WWR1866:WWZ1871 KF1969:KN1972 UB1969:UJ1972 ADX1969:AEF1972 ANT1969:AOB1972 AXP1969:AXX1972 BHL1969:BHT1972 BRH1969:BRP1972 CBD1969:CBL1972 CKZ1969:CLH1972 CUV1969:CVD1972 DER1969:DEZ1972 DON1969:DOV1972 DYJ1969:DYR1972 EIF1969:EIN1972 ESB1969:ESJ1972 FBX1969:FCF1972 FLT1969:FMB1972 FVP1969:FVX1972 GFL1969:GFT1972 GPH1969:GPP1972 GZD1969:GZL1972 HIZ1969:HJH1972 HSV1969:HTD1972 ICR1969:ICZ1972 IMN1969:IMV1972 IWJ1969:IWR1972 JGF1969:JGN1972 JQB1969:JQJ1972 JZX1969:KAF1972 KJT1969:KKB1972 KTP1969:KTX1972 LDL1969:LDT1972 LNH1969:LNP1972 LXD1969:LXL1972 MGZ1969:MHH1972 MQV1969:MRD1972 NAR1969:NAZ1972 NKN1969:NKV1972 NUJ1969:NUR1972 OEF1969:OEN1972 OOB1969:OOJ1972 OXX1969:OYF1972 PHT1969:PIB1972 PRP1969:PRX1972 QBL1969:QBT1972 QLH1969:QLP1972 QVD1969:QVL1972 REZ1969:RFH1972 ROV1969:RPD1972 RYR1969:RYZ1972 SIN1969:SIV1972 SSJ1969:SSR1972 TCF1969:TCN1972 TMB1969:TMJ1972 TVX1969:TWF1972 UFT1969:UGB1972 UPP1969:UPX1972 UZL1969:UZT1972 VJH1969:VJP1972 VTD1969:VTL1972 WCZ1969:WDH1972 WMV1969:WND1972 WWR1969:WWZ1972 KF2001:KN2004 UB2001:UJ2004 ADX2001:AEF2004 ANT2001:AOB2004 AXP2001:AXX2004 BHL2001:BHT2004 BRH2001:BRP2004 CBD2001:CBL2004 CKZ2001:CLH2004 CUV2001:CVD2004 DER2001:DEZ2004 DON2001:DOV2004 DYJ2001:DYR2004 EIF2001:EIN2004 ESB2001:ESJ2004 FBX2001:FCF2004 FLT2001:FMB2004 FVP2001:FVX2004 GFL2001:GFT2004 GPH2001:GPP2004 GZD2001:GZL2004 HIZ2001:HJH2004 HSV2001:HTD2004 ICR2001:ICZ2004 IMN2001:IMV2004 IWJ2001:IWR2004 JGF2001:JGN2004 JQB2001:JQJ2004 JZX2001:KAF2004 KJT2001:KKB2004 KTP2001:KTX2004 LDL2001:LDT2004 LNH2001:LNP2004 LXD2001:LXL2004 MGZ2001:MHH2004 MQV2001:MRD2004 NAR2001:NAZ2004 NKN2001:NKV2004 NUJ2001:NUR2004 OEF2001:OEN2004 OOB2001:OOJ2004 OXX2001:OYF2004 PHT2001:PIB2004 PRP2001:PRX2004 QBL2001:QBT2004 QLH2001:QLP2004 QVD2001:QVL2004 REZ2001:RFH2004 ROV2001:RPD2004 RYR2001:RYZ2004 SIN2001:SIV2004 SSJ2001:SSR2004 TCF2001:TCN2004 TMB2001:TMJ2004 TVX2001:TWF2004 UFT2001:UGB2004 UPP2001:UPX2004 UZL2001:UZT2004 VJH2001:VJP2004 VTD2001:VTL2004 WCZ2001:WDH2004 WMV2001:WND2004 WWR2001:WWZ2004 KF1937:KN1940 UB1937:UJ1940 ADX1937:AEF1940 ANT1937:AOB1940 AXP1937:AXX1940 BHL1937:BHT1940 BRH1937:BRP1940 CBD1937:CBL1940 CKZ1937:CLH1940 CUV1937:CVD1940 DER1937:DEZ1940 DON1937:DOV1940 DYJ1937:DYR1940 EIF1937:EIN1940 ESB1937:ESJ1940 FBX1937:FCF1940 FLT1937:FMB1940 FVP1937:FVX1940 GFL1937:GFT1940 GPH1937:GPP1940 GZD1937:GZL1940 HIZ1937:HJH1940 HSV1937:HTD1940 ICR1937:ICZ1940 IMN1937:IMV1940 IWJ1937:IWR1940 JGF1937:JGN1940 JQB1937:JQJ1940 JZX1937:KAF1940 KJT1937:KKB1940 KTP1937:KTX1940 LDL1937:LDT1940 LNH1937:LNP1940 LXD1937:LXL1940 MGZ1937:MHH1940 MQV1937:MRD1940 NAR1937:NAZ1940 NKN1937:NKV1940 NUJ1937:NUR1940 OEF1937:OEN1940 OOB1937:OOJ1940 OXX1937:OYF1940 PHT1937:PIB1940 PRP1937:PRX1940 QBL1937:QBT1940 QLH1937:QLP1940 QVD1937:QVL1940 REZ1937:RFH1940 ROV1937:RPD1940 RYR1937:RYZ1940 SIN1937:SIV1940 SSJ1937:SSR1940 TCF1937:TCN1940 TMB1937:TMJ1940 TVX1937:TWF1940 UFT1937:UGB1940 UPP1937:UPX1940 UZL1937:UZT1940 VJH1937:VJP1940 VTD1937:VTL1940 WCZ1937:WDH1940 WMV1937:WND1940 WWR1937:WWZ1940 KF2406:KN2409 UB2406:UJ2409 ADX2406:AEF2409 ANT2406:AOB2409 AXP2406:AXX2409 BHL2406:BHT2409 BRH2406:BRP2409 CBD2406:CBL2409 CKZ2406:CLH2409 CUV2406:CVD2409 DER2406:DEZ2409 DON2406:DOV2409 DYJ2406:DYR2409 EIF2406:EIN2409 ESB2406:ESJ2409 FBX2406:FCF2409 FLT2406:FMB2409 FVP2406:FVX2409 GFL2406:GFT2409 GPH2406:GPP2409 GZD2406:GZL2409 HIZ2406:HJH2409 HSV2406:HTD2409 ICR2406:ICZ2409 IMN2406:IMV2409 IWJ2406:IWR2409 JGF2406:JGN2409 JQB2406:JQJ2409 JZX2406:KAF2409 KJT2406:KKB2409 KTP2406:KTX2409 LDL2406:LDT2409 LNH2406:LNP2409 LXD2406:LXL2409 MGZ2406:MHH2409 MQV2406:MRD2409 NAR2406:NAZ2409 NKN2406:NKV2409 NUJ2406:NUR2409 OEF2406:OEN2409 OOB2406:OOJ2409 OXX2406:OYF2409 PHT2406:PIB2409 PRP2406:PRX2409 QBL2406:QBT2409 QLH2406:QLP2409 QVD2406:QVL2409 REZ2406:RFH2409 ROV2406:RPD2409 RYR2406:RYZ2409 SIN2406:SIV2409 SSJ2406:SSR2409 TCF2406:TCN2409 TMB2406:TMJ2409 TVX2406:TWF2409 UFT2406:UGB2409 UPP2406:UPX2409 UZL2406:UZT2409 VJH2406:VJP2409 VTD2406:VTL2409 WCZ2406:WDH2409 WMV2406:WND2409 WWR2406:WWZ2409 KF2292:KN2296 UB2292:UJ2296 ADX2292:AEF2296 ANT2292:AOB2296 AXP2292:AXX2296 BHL2292:BHT2296 BRH2292:BRP2296 CBD2292:CBL2296 CKZ2292:CLH2296 CUV2292:CVD2296 DER2292:DEZ2296 DON2292:DOV2296 DYJ2292:DYR2296 EIF2292:EIN2296 ESB2292:ESJ2296 FBX2292:FCF2296 FLT2292:FMB2296 FVP2292:FVX2296 GFL2292:GFT2296 GPH2292:GPP2296 GZD2292:GZL2296 HIZ2292:HJH2296 HSV2292:HTD2296 ICR2292:ICZ2296 IMN2292:IMV2296 IWJ2292:IWR2296 JGF2292:JGN2296 JQB2292:JQJ2296 JZX2292:KAF2296 KJT2292:KKB2296 KTP2292:KTX2296 LDL2292:LDT2296 LNH2292:LNP2296 LXD2292:LXL2296 MGZ2292:MHH2296 MQV2292:MRD2296 NAR2292:NAZ2296 NKN2292:NKV2296 NUJ2292:NUR2296 OEF2292:OEN2296 OOB2292:OOJ2296 OXX2292:OYF2296 PHT2292:PIB2296 PRP2292:PRX2296 QBL2292:QBT2296 QLH2292:QLP2296 QVD2292:QVL2296 REZ2292:RFH2296 ROV2292:RPD2296 RYR2292:RYZ2296 SIN2292:SIV2296 SSJ2292:SSR2296 TCF2292:TCN2296 TMB2292:TMJ2296 TVX2292:TWF2296 UFT2292:UGB2296 UPP2292:UPX2296 UZL2292:UZT2296 VJH2292:VJP2296 VTD2292:VTL2296 WCZ2292:WDH2296 WMV2292:WND2296 WWR2292:WWZ2296 KF2210:KN2213 UB2210:UJ2213 ADX2210:AEF2213 ANT2210:AOB2213 AXP2210:AXX2213 BHL2210:BHT2213 BRH2210:BRP2213 CBD2210:CBL2213 CKZ2210:CLH2213 CUV2210:CVD2213 DER2210:DEZ2213 DON2210:DOV2213 DYJ2210:DYR2213 EIF2210:EIN2213 ESB2210:ESJ2213 FBX2210:FCF2213 FLT2210:FMB2213 FVP2210:FVX2213 GFL2210:GFT2213 GPH2210:GPP2213 GZD2210:GZL2213 HIZ2210:HJH2213 HSV2210:HTD2213 ICR2210:ICZ2213 IMN2210:IMV2213 IWJ2210:IWR2213 JGF2210:JGN2213 JQB2210:JQJ2213 JZX2210:KAF2213 KJT2210:KKB2213 KTP2210:KTX2213 LDL2210:LDT2213 LNH2210:LNP2213 LXD2210:LXL2213 MGZ2210:MHH2213 MQV2210:MRD2213 NAR2210:NAZ2213 NKN2210:NKV2213 NUJ2210:NUR2213 OEF2210:OEN2213 OOB2210:OOJ2213 OXX2210:OYF2213 PHT2210:PIB2213 PRP2210:PRX2213 QBL2210:QBT2213 QLH2210:QLP2213 QVD2210:QVL2213 REZ2210:RFH2213 ROV2210:RPD2213 RYR2210:RYZ2213 SIN2210:SIV2213 SSJ2210:SSR2213 TCF2210:TCN2213 TMB2210:TMJ2213 TVX2210:TWF2213 UFT2210:UGB2213 UPP2210:UPX2213 UZL2210:UZT2213 VJH2210:VJP2213 VTD2210:VTL2213 WCZ2210:WDH2213 WMV2210:WND2213 WWR2210:WWZ2213 KF2069:KN2073 UB2069:UJ2073 ADX2069:AEF2073 ANT2069:AOB2073 AXP2069:AXX2073 BHL2069:BHT2073 BRH2069:BRP2073 CBD2069:CBL2073 CKZ2069:CLH2073 CUV2069:CVD2073 DER2069:DEZ2073 DON2069:DOV2073 DYJ2069:DYR2073 EIF2069:EIN2073 ESB2069:ESJ2073 FBX2069:FCF2073 FLT2069:FMB2073 FVP2069:FVX2073 GFL2069:GFT2073 GPH2069:GPP2073 GZD2069:GZL2073 HIZ2069:HJH2073 HSV2069:HTD2073 ICR2069:ICZ2073 IMN2069:IMV2073 IWJ2069:IWR2073 JGF2069:JGN2073 JQB2069:JQJ2073 JZX2069:KAF2073 KJT2069:KKB2073 KTP2069:KTX2073 LDL2069:LDT2073 LNH2069:LNP2073 LXD2069:LXL2073 MGZ2069:MHH2073 MQV2069:MRD2073 NAR2069:NAZ2073 NKN2069:NKV2073 NUJ2069:NUR2073 OEF2069:OEN2073 OOB2069:OOJ2073 OXX2069:OYF2073 PHT2069:PIB2073 PRP2069:PRX2073 QBL2069:QBT2073 QLH2069:QLP2073 QVD2069:QVL2073 REZ2069:RFH2073 ROV2069:RPD2073 RYR2069:RYZ2073 SIN2069:SIV2073 SSJ2069:SSR2073 TCF2069:TCN2073 TMB2069:TMJ2073 TVX2069:TWF2073 UFT2069:UGB2073 UPP2069:UPX2073 UZL2069:UZT2073 VJH2069:VJP2073 VTD2069:VTL2073 WCZ2069:WDH2073 WMV2069:WND2073 WWR2069:WWZ2073 KF2139:KN2144 UB2139:UJ2144 ADX2139:AEF2144 ANT2139:AOB2144 AXP2139:AXX2144 BHL2139:BHT2144 BRH2139:BRP2144 CBD2139:CBL2144 CKZ2139:CLH2144 CUV2139:CVD2144 DER2139:DEZ2144 DON2139:DOV2144 DYJ2139:DYR2144 EIF2139:EIN2144 ESB2139:ESJ2144 FBX2139:FCF2144 FLT2139:FMB2144 FVP2139:FVX2144 GFL2139:GFT2144 GPH2139:GPP2144 GZD2139:GZL2144 HIZ2139:HJH2144 HSV2139:HTD2144 ICR2139:ICZ2144 IMN2139:IMV2144 IWJ2139:IWR2144 JGF2139:JGN2144 JQB2139:JQJ2144 JZX2139:KAF2144 KJT2139:KKB2144 KTP2139:KTX2144 LDL2139:LDT2144 LNH2139:LNP2144 LXD2139:LXL2144 MGZ2139:MHH2144 MQV2139:MRD2144 NAR2139:NAZ2144 NKN2139:NKV2144 NUJ2139:NUR2144 OEF2139:OEN2144 OOB2139:OOJ2144 OXX2139:OYF2144 PHT2139:PIB2144 PRP2139:PRX2144 QBL2139:QBT2144 QLH2139:QLP2144 QVD2139:QVL2144 REZ2139:RFH2144 ROV2139:RPD2144 RYR2139:RYZ2144 SIN2139:SIV2144 SSJ2139:SSR2144 TCF2139:TCN2144 TMB2139:TMJ2144 TVX2139:TWF2144 UFT2139:UGB2144 UPP2139:UPX2144 UZL2139:UZT2144 VJH2139:VJP2144 VTD2139:VTL2144 WCZ2139:WDH2144 WMV2139:WND2144 WWR2139:WWZ2144 KF2104:KN2108 UB2104:UJ2108 ADX2104:AEF2108 ANT2104:AOB2108 AXP2104:AXX2108 BHL2104:BHT2108 BRH2104:BRP2108 CBD2104:CBL2108 CKZ2104:CLH2108 CUV2104:CVD2108 DER2104:DEZ2108 DON2104:DOV2108 DYJ2104:DYR2108 EIF2104:EIN2108 ESB2104:ESJ2108 FBX2104:FCF2108 FLT2104:FMB2108 FVP2104:FVX2108 GFL2104:GFT2108 GPH2104:GPP2108 GZD2104:GZL2108 HIZ2104:HJH2108 HSV2104:HTD2108 ICR2104:ICZ2108 IMN2104:IMV2108 IWJ2104:IWR2108 JGF2104:JGN2108 JQB2104:JQJ2108 JZX2104:KAF2108 KJT2104:KKB2108 KTP2104:KTX2108 LDL2104:LDT2108 LNH2104:LNP2108 LXD2104:LXL2108 MGZ2104:MHH2108 MQV2104:MRD2108 NAR2104:NAZ2108 NKN2104:NKV2108 NUJ2104:NUR2108 OEF2104:OEN2108 OOB2104:OOJ2108 OXX2104:OYF2108 PHT2104:PIB2108 PRP2104:PRX2108 QBL2104:QBT2108 QLH2104:QLP2108 QVD2104:QVL2108 REZ2104:RFH2108 ROV2104:RPD2108 RYR2104:RYZ2108 SIN2104:SIV2108 SSJ2104:SSR2108 TCF2104:TCN2108 TMB2104:TMJ2108 TVX2104:TWF2108 UFT2104:UGB2108 UPP2104:UPX2108 UZL2104:UZT2108 VJH2104:VJP2108 VTD2104:VTL2108 WCZ2104:WDH2108 WMV2104:WND2108 WWR2104:WWZ2108 KF2033:KN2036 UB2033:UJ2036 ADX2033:AEF2036 ANT2033:AOB2036 AXP2033:AXX2036 BHL2033:BHT2036 BRH2033:BRP2036 CBD2033:CBL2036 CKZ2033:CLH2036 CUV2033:CVD2036 DER2033:DEZ2036 DON2033:DOV2036 DYJ2033:DYR2036 EIF2033:EIN2036 ESB2033:ESJ2036 FBX2033:FCF2036 FLT2033:FMB2036 FVP2033:FVX2036 GFL2033:GFT2036 GPH2033:GPP2036 GZD2033:GZL2036 HIZ2033:HJH2036 HSV2033:HTD2036 ICR2033:ICZ2036 IMN2033:IMV2036 IWJ2033:IWR2036 JGF2033:JGN2036 JQB2033:JQJ2036 JZX2033:KAF2036 KJT2033:KKB2036 KTP2033:KTX2036 LDL2033:LDT2036 LNH2033:LNP2036 LXD2033:LXL2036 MGZ2033:MHH2036 MQV2033:MRD2036 NAR2033:NAZ2036 NKN2033:NKV2036 NUJ2033:NUR2036 OEF2033:OEN2036 OOB2033:OOJ2036 OXX2033:OYF2036 PHT2033:PIB2036 PRP2033:PRX2036 QBL2033:QBT2036 QLH2033:QLP2036 QVD2033:QVL2036 REZ2033:RFH2036 ROV2033:RPD2036 RYR2033:RYZ2036 SIN2033:SIV2036 SSJ2033:SSR2036 TCF2033:TCN2036 TMB2033:TMJ2036 TVX2033:TWF2036 UFT2033:UGB2036 UPP2033:UPX2036 UZL2033:UZT2036 VJH2033:VJP2036 VTD2033:VTL2036 WCZ2033:WDH2036 WMV2033:WND2036 WWR2033:WWZ2036 KF2248:KN2253 KF2470:KN2474 UB2470:UJ2474 ADX2470:AEF2474 ANT2470:AOB2474 AXP2470:AXX2474 BHL2470:BHT2474 BRH2470:BRP2474 CBD2470:CBL2474 CKZ2470:CLH2474 CUV2470:CVD2474 DER2470:DEZ2474 DON2470:DOV2474 DYJ2470:DYR2474 EIF2470:EIN2474 ESB2470:ESJ2474 FBX2470:FCF2474 FLT2470:FMB2474 FVP2470:FVX2474 GFL2470:GFT2474 GPH2470:GPP2474 GZD2470:GZL2474 HIZ2470:HJH2474 HSV2470:HTD2474 ICR2470:ICZ2474 IMN2470:IMV2474 IWJ2470:IWR2474 JGF2470:JGN2474 JQB2470:JQJ2474 JZX2470:KAF2474 KJT2470:KKB2474 KTP2470:KTX2474 LDL2470:LDT2474 LNH2470:LNP2474 LXD2470:LXL2474 MGZ2470:MHH2474 MQV2470:MRD2474 NAR2470:NAZ2474 NKN2470:NKV2474 NUJ2470:NUR2474 OEF2470:OEN2474 OOB2470:OOJ2474 OXX2470:OYF2474 PHT2470:PIB2474 PRP2470:PRX2474 QBL2470:QBT2474 QLH2470:QLP2474 QVD2470:QVL2474 REZ2470:RFH2474 ROV2470:RPD2474 RYR2470:RYZ2474 SIN2470:SIV2474 SSJ2470:SSR2474 TCF2470:TCN2474 TMB2470:TMJ2474 TVX2470:TWF2474 UFT2470:UGB2474 UPP2470:UPX2474 UZL2470:UZT2474 VJH2470:VJP2474 VTD2470:VTL2474 WCZ2470:WDH2474 WMV2470:WND2474 WWR2470:WWZ2474 KF2660:KN2667 UB2660:UJ2667 ADX2660:AEF2667 ANT2660:AOB2667 AXP2660:AXX2667 BHL2660:BHT2667 BRH2660:BRP2667 CBD2660:CBL2667 CKZ2660:CLH2667 CUV2660:CVD2667 DER2660:DEZ2667 DON2660:DOV2667 DYJ2660:DYR2667 EIF2660:EIN2667 ESB2660:ESJ2667 FBX2660:FCF2667 FLT2660:FMB2667 FVP2660:FVX2667 GFL2660:GFT2667 GPH2660:GPP2667 GZD2660:GZL2667 HIZ2660:HJH2667 HSV2660:HTD2667 ICR2660:ICZ2667 IMN2660:IMV2667 IWJ2660:IWR2667 JGF2660:JGN2667 JQB2660:JQJ2667 JZX2660:KAF2667 KJT2660:KKB2667 KTP2660:KTX2667 LDL2660:LDT2667 LNH2660:LNP2667 LXD2660:LXL2667 MGZ2660:MHH2667 MQV2660:MRD2667 NAR2660:NAZ2667 NKN2660:NKV2667 NUJ2660:NUR2667 OEF2660:OEN2667 OOB2660:OOJ2667 OXX2660:OYF2667 PHT2660:PIB2667 PRP2660:PRX2667 QBL2660:QBT2667 QLH2660:QLP2667 QVD2660:QVL2667 REZ2660:RFH2667 ROV2660:RPD2667 RYR2660:RYZ2667 SIN2660:SIV2667 SSJ2660:SSR2667 TCF2660:TCN2667 TMB2660:TMJ2667 TVX2660:TWF2667 UFT2660:UGB2667 UPP2660:UPX2667 UZL2660:UZT2667 VJH2660:VJP2667 VTD2660:VTL2667 WCZ2660:WDH2667 WMV2660:WND2667 WWR2660:WWZ2667 KF2699:KN2710 UB2699:UJ2710 ADX2699:AEF2710 ANT2699:AOB2710 AXP2699:AXX2710 BHL2699:BHT2710 BRH2699:BRP2710 CBD2699:CBL2710 CKZ2699:CLH2710 CUV2699:CVD2710 DER2699:DEZ2710 DON2699:DOV2710 DYJ2699:DYR2710 EIF2699:EIN2710 ESB2699:ESJ2710 FBX2699:FCF2710 FLT2699:FMB2710 FVP2699:FVX2710 GFL2699:GFT2710 GPH2699:GPP2710 GZD2699:GZL2710 HIZ2699:HJH2710 HSV2699:HTD2710 ICR2699:ICZ2710 IMN2699:IMV2710 IWJ2699:IWR2710 JGF2699:JGN2710 JQB2699:JQJ2710 JZX2699:KAF2710 KJT2699:KKB2710 KTP2699:KTX2710 LDL2699:LDT2710 LNH2699:LNP2710 LXD2699:LXL2710 MGZ2699:MHH2710 MQV2699:MRD2710 NAR2699:NAZ2710 NKN2699:NKV2710 NUJ2699:NUR2710 OEF2699:OEN2710 OOB2699:OOJ2710 OXX2699:OYF2710 PHT2699:PIB2710 PRP2699:PRX2710 QBL2699:QBT2710 QLH2699:QLP2710 QVD2699:QVL2710 REZ2699:RFH2710 ROV2699:RPD2710 RYR2699:RYZ2710 SIN2699:SIV2710 SSJ2699:SSR2710 TCF2699:TCN2710 TMB2699:TMJ2710 TVX2699:TWF2710 UFT2699:UGB2710 UPP2699:UPX2710 UZL2699:UZT2710 VJH2699:VJP2710 VTD2699:VTL2710 WCZ2699:WDH2710 WMV2699:WND2710 WWR2699:WWZ2710 KF2616:KN2620 UB2616:UJ2620 ADX2616:AEF2620 ANT2616:AOB2620 AXP2616:AXX2620 BHL2616:BHT2620 BRH2616:BRP2620 CBD2616:CBL2620 CKZ2616:CLH2620 CUV2616:CVD2620 DER2616:DEZ2620 DON2616:DOV2620 DYJ2616:DYR2620 EIF2616:EIN2620 ESB2616:ESJ2620 FBX2616:FCF2620 FLT2616:FMB2620 FVP2616:FVX2620 GFL2616:GFT2620 GPH2616:GPP2620 GZD2616:GZL2620 HIZ2616:HJH2620 HSV2616:HTD2620 ICR2616:ICZ2620 IMN2616:IMV2620 IWJ2616:IWR2620 JGF2616:JGN2620 JQB2616:JQJ2620 JZX2616:KAF2620 KJT2616:KKB2620 KTP2616:KTX2620 LDL2616:LDT2620 LNH2616:LNP2620 LXD2616:LXL2620 MGZ2616:MHH2620 MQV2616:MRD2620 NAR2616:NAZ2620 NKN2616:NKV2620 NUJ2616:NUR2620 OEF2616:OEN2620 OOB2616:OOJ2620 OXX2616:OYF2620 PHT2616:PIB2620 PRP2616:PRX2620 QBL2616:QBT2620 QLH2616:QLP2620 QVD2616:QVL2620 REZ2616:RFH2620 ROV2616:RPD2620 RYR2616:RYZ2620 SIN2616:SIV2620 SSJ2616:SSR2620 TCF2616:TCN2620 TMB2616:TMJ2620 TVX2616:TWF2620 UFT2616:UGB2620 UPP2616:UPX2620 UZL2616:UZT2620 VJH2616:VJP2620 VTD2616:VTL2620 WCZ2616:WDH2620 WMV2616:WND2620 WWR2616:WWZ2620 KF2810:KN2813 UB2810:UJ2813 ADX2810:AEF2813 ANT2810:AOB2813 AXP2810:AXX2813 BHL2810:BHT2813 BRH2810:BRP2813 CBD2810:CBL2813 CKZ2810:CLH2813 CUV2810:CVD2813 DER2810:DEZ2813 DON2810:DOV2813 DYJ2810:DYR2813 EIF2810:EIN2813 ESB2810:ESJ2813 FBX2810:FCF2813 FLT2810:FMB2813 FVP2810:FVX2813 GFL2810:GFT2813 GPH2810:GPP2813 GZD2810:GZL2813 HIZ2810:HJH2813 HSV2810:HTD2813 ICR2810:ICZ2813 IMN2810:IMV2813 IWJ2810:IWR2813 JGF2810:JGN2813 JQB2810:JQJ2813 JZX2810:KAF2813 KJT2810:KKB2813 KTP2810:KTX2813 LDL2810:LDT2813 LNH2810:LNP2813 LXD2810:LXL2813 MGZ2810:MHH2813 MQV2810:MRD2813 NAR2810:NAZ2813 NKN2810:NKV2813 NUJ2810:NUR2813 OEF2810:OEN2813 OOB2810:OOJ2813 OXX2810:OYF2813 PHT2810:PIB2813 PRP2810:PRX2813 QBL2810:QBT2813 QLH2810:QLP2813 QVD2810:QVL2813 REZ2810:RFH2813 ROV2810:RPD2813 RYR2810:RYZ2813 SIN2810:SIV2813 SSJ2810:SSR2813 TCF2810:TCN2813 TMB2810:TMJ2813 TVX2810:TWF2813 UFT2810:UGB2813 UPP2810:UPX2813 UZL2810:UZT2813 VJH2810:VJP2813 VTD2810:VTL2813 WCZ2810:WDH2813 WMV2810:WND2813 WWR2810:WWZ2813 KF2537:KN2541 UB2537:UJ2541 ADX2537:AEF2541 ANT2537:AOB2541 AXP2537:AXX2541 BHL2537:BHT2541 BRH2537:BRP2541 CBD2537:CBL2541 CKZ2537:CLH2541 CUV2537:CVD2541 DER2537:DEZ2541 DON2537:DOV2541 DYJ2537:DYR2541 EIF2537:EIN2541 ESB2537:ESJ2541 FBX2537:FCF2541 FLT2537:FMB2541 FVP2537:FVX2541 GFL2537:GFT2541 GPH2537:GPP2541 GZD2537:GZL2541 HIZ2537:HJH2541 HSV2537:HTD2541 ICR2537:ICZ2541 IMN2537:IMV2541 IWJ2537:IWR2541 JGF2537:JGN2541 JQB2537:JQJ2541 JZX2537:KAF2541 KJT2537:KKB2541 KTP2537:KTX2541 LDL2537:LDT2541 LNH2537:LNP2541 LXD2537:LXL2541 MGZ2537:MHH2541 MQV2537:MRD2541 NAR2537:NAZ2541 NKN2537:NKV2541 NUJ2537:NUR2541 OEF2537:OEN2541 OOB2537:OOJ2541 OXX2537:OYF2541 PHT2537:PIB2541 PRP2537:PRX2541 QBL2537:QBT2541 QLH2537:QLP2541 QVD2537:QVL2541 REZ2537:RFH2541 ROV2537:RPD2541 RYR2537:RYZ2541 SIN2537:SIV2541 SSJ2537:SSR2541 TCF2537:TCN2541 TMB2537:TMJ2541 TVX2537:TWF2541 UFT2537:UGB2541 UPP2537:UPX2541 UZL2537:UZT2541 VJH2537:VJP2541 VTD2537:VTL2541 WCZ2537:WDH2541 WMV2537:WND2541 WWR2537:WWZ2541 KF2844:KN2848 UB2844:UJ2848 ADX2844:AEF2848 ANT2844:AOB2848 AXP2844:AXX2848 BHL2844:BHT2848 BRH2844:BRP2848 CBD2844:CBL2848 CKZ2844:CLH2848 CUV2844:CVD2848 DER2844:DEZ2848 DON2844:DOV2848 DYJ2844:DYR2848 EIF2844:EIN2848 ESB2844:ESJ2848 FBX2844:FCF2848 FLT2844:FMB2848 FVP2844:FVX2848 GFL2844:GFT2848 GPH2844:GPP2848 GZD2844:GZL2848 HIZ2844:HJH2848 HSV2844:HTD2848 ICR2844:ICZ2848 IMN2844:IMV2848 IWJ2844:IWR2848 JGF2844:JGN2848 JQB2844:JQJ2848 JZX2844:KAF2848 KJT2844:KKB2848 KTP2844:KTX2848 LDL2844:LDT2848 LNH2844:LNP2848 LXD2844:LXL2848 MGZ2844:MHH2848 MQV2844:MRD2848 NAR2844:NAZ2848 NKN2844:NKV2848 NUJ2844:NUR2848 OEF2844:OEN2848 OOB2844:OOJ2848 OXX2844:OYF2848 PHT2844:PIB2848 PRP2844:PRX2848 QBL2844:QBT2848 QLH2844:QLP2848 QVD2844:QVL2848 REZ2844:RFH2848 ROV2844:RPD2848 RYR2844:RYZ2848 SIN2844:SIV2848 SSJ2844:SSR2848 TCF2844:TCN2848 TMB2844:TMJ2848 TVX2844:TWF2848 UFT2844:UGB2848 UPP2844:UPX2848 UZL2844:UZT2848 VJH2844:VJP2848 VTD2844:VTL2848 WCZ2844:WDH2848 WMV2844:WND2848 WWR2844:WWZ2848 KF2927:KN2930 UB2927:UJ2930 ADX2927:AEF2930 ANT2927:AOB2930 AXP2927:AXX2930 BHL2927:BHT2930 BRH2927:BRP2930 CBD2927:CBL2930 CKZ2927:CLH2930 CUV2927:CVD2930 DER2927:DEZ2930 DON2927:DOV2930 DYJ2927:DYR2930 EIF2927:EIN2930 ESB2927:ESJ2930 FBX2927:FCF2930 FLT2927:FMB2930 FVP2927:FVX2930 GFL2927:GFT2930 GPH2927:GPP2930 GZD2927:GZL2930 HIZ2927:HJH2930 HSV2927:HTD2930 ICR2927:ICZ2930 IMN2927:IMV2930 IWJ2927:IWR2930 JGF2927:JGN2930 JQB2927:JQJ2930 JZX2927:KAF2930 KJT2927:KKB2930 KTP2927:KTX2930 LDL2927:LDT2930 LNH2927:LNP2930 LXD2927:LXL2930 MGZ2927:MHH2930 MQV2927:MRD2930 NAR2927:NAZ2930 NKN2927:NKV2930 NUJ2927:NUR2930 OEF2927:OEN2930 OOB2927:OOJ2930 OXX2927:OYF2930 PHT2927:PIB2930 PRP2927:PRX2930 QBL2927:QBT2930 QLH2927:QLP2930 QVD2927:QVL2930 REZ2927:RFH2930 ROV2927:RPD2930 RYR2927:RYZ2930 SIN2927:SIV2930 SSJ2927:SSR2930 TCF2927:TCN2930 TMB2927:TMJ2930 TVX2927:TWF2930 UFT2927:UGB2930 UPP2927:UPX2930 UZL2927:UZT2930 VJH2927:VJP2930 VTD2927:VTL2930 WCZ2927:WDH2930 WMV2927:WND2930 WWR2927:WWZ2930 KF2743:KN2746 UB2743:UJ2746 ADX2743:AEF2746 ANT2743:AOB2746 AXP2743:AXX2746 BHL2743:BHT2746 BRH2743:BRP2746 CBD2743:CBL2746 CKZ2743:CLH2746 CUV2743:CVD2746 DER2743:DEZ2746 DON2743:DOV2746 DYJ2743:DYR2746 EIF2743:EIN2746 ESB2743:ESJ2746 FBX2743:FCF2746 FLT2743:FMB2746 FVP2743:FVX2746 GFL2743:GFT2746 GPH2743:GPP2746 GZD2743:GZL2746 HIZ2743:HJH2746 HSV2743:HTD2746 ICR2743:ICZ2746 IMN2743:IMV2746 IWJ2743:IWR2746 JGF2743:JGN2746 JQB2743:JQJ2746 JZX2743:KAF2746 KJT2743:KKB2746 KTP2743:KTX2746 LDL2743:LDT2746 LNH2743:LNP2746 LXD2743:LXL2746 MGZ2743:MHH2746 MQV2743:MRD2746 NAR2743:NAZ2746 NKN2743:NKV2746 NUJ2743:NUR2746 OEF2743:OEN2746 OOB2743:OOJ2746 OXX2743:OYF2746 PHT2743:PIB2746 PRP2743:PRX2746 QBL2743:QBT2746 QLH2743:QLP2746 QVD2743:QVL2746 REZ2743:RFH2746 ROV2743:RPD2746 RYR2743:RYZ2746 SIN2743:SIV2746 SSJ2743:SSR2746 TCF2743:TCN2746 TMB2743:TMJ2746 TVX2743:TWF2746 UFT2743:UGB2746 UPP2743:UPX2746 UZL2743:UZT2746 VJH2743:VJP2746 VTD2743:VTL2746 WCZ2743:WDH2746 WMV2743:WND2746 WWR2743:WWZ2746 KF2891:KN2895 UB2891:UJ2895 ADX2891:AEF2895 ANT2891:AOB2895 AXP2891:AXX2895 BHL2891:BHT2895 BRH2891:BRP2895 CBD2891:CBL2895 CKZ2891:CLH2895 CUV2891:CVD2895 DER2891:DEZ2895 DON2891:DOV2895 DYJ2891:DYR2895 EIF2891:EIN2895 ESB2891:ESJ2895 FBX2891:FCF2895 FLT2891:FMB2895 FVP2891:FVX2895 GFL2891:GFT2895 GPH2891:GPP2895 GZD2891:GZL2895 HIZ2891:HJH2895 HSV2891:HTD2895 ICR2891:ICZ2895 IMN2891:IMV2895 IWJ2891:IWR2895 JGF2891:JGN2895 JQB2891:JQJ2895 JZX2891:KAF2895 KJT2891:KKB2895 KTP2891:KTX2895 LDL2891:LDT2895 LNH2891:LNP2895 LXD2891:LXL2895 MGZ2891:MHH2895 MQV2891:MRD2895 NAR2891:NAZ2895 NKN2891:NKV2895 NUJ2891:NUR2895 OEF2891:OEN2895 OOB2891:OOJ2895 OXX2891:OYF2895 PHT2891:PIB2895 PRP2891:PRX2895 QBL2891:QBT2895 QLH2891:QLP2895 QVD2891:QVL2895 REZ2891:RFH2895 ROV2891:RPD2895 RYR2891:RYZ2895 SIN2891:SIV2895 SSJ2891:SSR2895 TCF2891:TCN2895 TMB2891:TMJ2895 TVX2891:TWF2895 UFT2891:UGB2895 UPP2891:UPX2895 UZL2891:UZT2895 VJH2891:VJP2895 VTD2891:VTL2895 WCZ2891:WDH2895 WMV2891:WND2895 WWR2891:WWZ2895 KF2776:KN2780 UB2776:UJ2780 ADX2776:AEF2780 ANT2776:AOB2780 AXP2776:AXX2780 BHL2776:BHT2780 BRH2776:BRP2780 CBD2776:CBL2780 CKZ2776:CLH2780 CUV2776:CVD2780 DER2776:DEZ2780 DON2776:DOV2780 DYJ2776:DYR2780 EIF2776:EIN2780 ESB2776:ESJ2780 FBX2776:FCF2780 FLT2776:FMB2780 FVP2776:FVX2780 GFL2776:GFT2780 GPH2776:GPP2780 GZD2776:GZL2780 HIZ2776:HJH2780 HSV2776:HTD2780 ICR2776:ICZ2780 IMN2776:IMV2780 IWJ2776:IWR2780 JGF2776:JGN2780 JQB2776:JQJ2780 JZX2776:KAF2780 KJT2776:KKB2780 KTP2776:KTX2780 LDL2776:LDT2780 LNH2776:LNP2780 LXD2776:LXL2780 MGZ2776:MHH2780 MQV2776:MRD2780 NAR2776:NAZ2780 NKN2776:NKV2780 NUJ2776:NUR2780 OEF2776:OEN2780 OOB2776:OOJ2780 OXX2776:OYF2780 PHT2776:PIB2780 PRP2776:PRX2780 QBL2776:QBT2780 QLH2776:QLP2780 QVD2776:QVL2780 REZ2776:RFH2780 ROV2776:RPD2780 RYR2776:RYZ2780 SIN2776:SIV2780 SSJ2776:SSR2780 TCF2776:TCN2780 TMB2776:TMJ2780 TVX2776:TWF2780 UFT2776:UGB2780 UPP2776:UPX2780 UZL2776:UZT2780 VJH2776:VJP2780 VTD2776:VTL2780 WCZ2776:WDH2780 WMV2776:WND2780 WWR2776:WWZ2780 KF3047:KN3053 UB3047:UJ3053 ADX3047:AEF3053 ANT3047:AOB3053 AXP3047:AXX3053 BHL3047:BHT3053 BRH3047:BRP3053 CBD3047:CBL3053 CKZ3047:CLH3053 CUV3047:CVD3053 DER3047:DEZ3053 DON3047:DOV3053 DYJ3047:DYR3053 EIF3047:EIN3053 ESB3047:ESJ3053 FBX3047:FCF3053 FLT3047:FMB3053 FVP3047:FVX3053 GFL3047:GFT3053 GPH3047:GPP3053 GZD3047:GZL3053 HIZ3047:HJH3053 HSV3047:HTD3053 ICR3047:ICZ3053 IMN3047:IMV3053 IWJ3047:IWR3053 JGF3047:JGN3053 JQB3047:JQJ3053 JZX3047:KAF3053 KJT3047:KKB3053 KTP3047:KTX3053 LDL3047:LDT3053 LNH3047:LNP3053 LXD3047:LXL3053 MGZ3047:MHH3053 MQV3047:MRD3053 NAR3047:NAZ3053 NKN3047:NKV3053 NUJ3047:NUR3053 OEF3047:OEN3053 OOB3047:OOJ3053 OXX3047:OYF3053 PHT3047:PIB3053 PRP3047:PRX3053 QBL3047:QBT3053 QLH3047:QLP3053 QVD3047:QVL3053 REZ3047:RFH3053 ROV3047:RPD3053 RYR3047:RYZ3053 SIN3047:SIV3053 SSJ3047:SSR3053 TCF3047:TCN3053 TMB3047:TMJ3053 TVX3047:TWF3053 UFT3047:UGB3053 UPP3047:UPX3053 UZL3047:UZT3053 VJH3047:VJP3053 VTD3047:VTL3053 WCZ3047:WDH3053 WMV3047:WND3053 WWR3047:WWZ3053 KF2964:KN2968 UB2964:UJ2968 ADX2964:AEF2968 ANT2964:AOB2968 AXP2964:AXX2968 BHL2964:BHT2968 BRH2964:BRP2968 CBD2964:CBL2968 CKZ2964:CLH2968 CUV2964:CVD2968 DER2964:DEZ2968 DON2964:DOV2968 DYJ2964:DYR2968 EIF2964:EIN2968 ESB2964:ESJ2968 FBX2964:FCF2968 FLT2964:FMB2968 FVP2964:FVX2968 GFL2964:GFT2968 GPH2964:GPP2968 GZD2964:GZL2968 HIZ2964:HJH2968 HSV2964:HTD2968 ICR2964:ICZ2968 IMN2964:IMV2968 IWJ2964:IWR2968 JGF2964:JGN2968 JQB2964:JQJ2968 JZX2964:KAF2968 KJT2964:KKB2968 KTP2964:KTX2968 LDL2964:LDT2968 LNH2964:LNP2968 LXD2964:LXL2968 MGZ2964:MHH2968 MQV2964:MRD2968 NAR2964:NAZ2968 NKN2964:NKV2968 NUJ2964:NUR2968 OEF2964:OEN2968 OOB2964:OOJ2968 OXX2964:OYF2968 PHT2964:PIB2968 PRP2964:PRX2968 QBL2964:QBT2968 QLH2964:QLP2968 QVD2964:QVL2968 REZ2964:RFH2968 ROV2964:RPD2968 RYR2964:RYZ2968 SIN2964:SIV2968 SSJ2964:SSR2968 TCF2964:TCN2968 TMB2964:TMJ2968 TVX2964:TWF2968 UFT2964:UGB2968 UPP2964:UPX2968 UZL2964:UZT2968 VJH2964:VJP2968 VTD2964:VTL2968 WCZ2964:WDH2968 WMV2964:WND2968 WWR2964:WWZ2968 KF3013:KN3016 UB3013:UJ3016 ADX3013:AEF3016 ANT3013:AOB3016 AXP3013:AXX3016 BHL3013:BHT3016 BRH3013:BRP3016 CBD3013:CBL3016 CKZ3013:CLH3016 CUV3013:CVD3016 DER3013:DEZ3016 DON3013:DOV3016 DYJ3013:DYR3016 EIF3013:EIN3016 ESB3013:ESJ3016 FBX3013:FCF3016 FLT3013:FMB3016 FVP3013:FVX3016 GFL3013:GFT3016 GPH3013:GPP3016 GZD3013:GZL3016 HIZ3013:HJH3016 HSV3013:HTD3016 ICR3013:ICZ3016 IMN3013:IMV3016 IWJ3013:IWR3016 JGF3013:JGN3016 JQB3013:JQJ3016 JZX3013:KAF3016 KJT3013:KKB3016 KTP3013:KTX3016 LDL3013:LDT3016 LNH3013:LNP3016 LXD3013:LXL3016 MGZ3013:MHH3016 MQV3013:MRD3016 NAR3013:NAZ3016 NKN3013:NKV3016 NUJ3013:NUR3016 OEF3013:OEN3016 OOB3013:OOJ3016 OXX3013:OYF3016 PHT3013:PIB3016 PRP3013:PRX3016 QBL3013:QBT3016 QLH3013:QLP3016 QVD3013:QVL3016 REZ3013:RFH3016 ROV3013:RPD3016 RYR3013:RYZ3016 SIN3013:SIV3016 SSJ3013:SSR3016 TCF3013:TCN3016 TMB3013:TMJ3016 TVX3013:TWF3016 UFT3013:UGB3016 UPP3013:UPX3016 UZL3013:UZT3016 VJH3013:VJP3016 VTD3013:VTL3016 WCZ3013:WDH3016 WMV3013:WND3016 WWR3013:WWZ3016 KF2503:KN2507 UB2503:UJ2507 ADX2503:AEF2507 ANT2503:AOB2507 AXP2503:AXX2507 BHL2503:BHT2507 BRH2503:BRP2507 CBD2503:CBL2507 CKZ2503:CLH2507 CUV2503:CVD2507 DER2503:DEZ2507 DON2503:DOV2507 DYJ2503:DYR2507 EIF2503:EIN2507 ESB2503:ESJ2507 FBX2503:FCF2507 FLT2503:FMB2507 FVP2503:FVX2507 GFL2503:GFT2507 GPH2503:GPP2507 GZD2503:GZL2507 HIZ2503:HJH2507 HSV2503:HTD2507 ICR2503:ICZ2507 IMN2503:IMV2507 IWJ2503:IWR2507 JGF2503:JGN2507 JQB2503:JQJ2507 JZX2503:KAF2507 KJT2503:KKB2507 KTP2503:KTX2507 LDL2503:LDT2507 LNH2503:LNP2507 LXD2503:LXL2507 MGZ2503:MHH2507 MQV2503:MRD2507 NAR2503:NAZ2507 NKN2503:NKV2507 NUJ2503:NUR2507 OEF2503:OEN2507 OOB2503:OOJ2507 OXX2503:OYF2507 PHT2503:PIB2507 PRP2503:PRX2507 QBL2503:QBT2507 QLH2503:QLP2507 QVD2503:QVL2507 REZ2503:RFH2507 ROV2503:RPD2507 RYR2503:RYZ2507 SIN2503:SIV2507 SSJ2503:SSR2507 TCF2503:TCN2507 TMB2503:TMJ2507 TVX2503:TWF2507 UFT2503:UGB2507 UPP2503:UPX2507 UZL2503:UZT2507 VJH2503:VJP2507 VTD2503:VTL2507 WCZ2503:WDH2507 WMV2503:WND2507 WWR2503:WWZ2507 KF3123:KN3127 UB3123:UJ3127 ADX3123:AEF3127 ANT3123:AOB3127 AXP3123:AXX3127 BHL3123:BHT3127 BRH3123:BRP3127 CBD3123:CBL3127 CKZ3123:CLH3127 CUV3123:CVD3127 DER3123:DEZ3127 DON3123:DOV3127 DYJ3123:DYR3127 EIF3123:EIN3127 ESB3123:ESJ3127 FBX3123:FCF3127 FLT3123:FMB3127 FVP3123:FVX3127 GFL3123:GFT3127 GPH3123:GPP3127 GZD3123:GZL3127 HIZ3123:HJH3127 HSV3123:HTD3127 ICR3123:ICZ3127 IMN3123:IMV3127 IWJ3123:IWR3127 JGF3123:JGN3127 JQB3123:JQJ3127 JZX3123:KAF3127 KJT3123:KKB3127 KTP3123:KTX3127 LDL3123:LDT3127 LNH3123:LNP3127 LXD3123:LXL3127 MGZ3123:MHH3127 MQV3123:MRD3127 NAR3123:NAZ3127 NKN3123:NKV3127 NUJ3123:NUR3127 OEF3123:OEN3127 OOB3123:OOJ3127 OXX3123:OYF3127 PHT3123:PIB3127 PRP3123:PRX3127 QBL3123:QBT3127 QLH3123:QLP3127 QVD3123:QVL3127 REZ3123:RFH3127 ROV3123:RPD3127 RYR3123:RYZ3127 SIN3123:SIV3127 SSJ3123:SSR3127 TCF3123:TCN3127 TMB3123:TMJ3127 TVX3123:TWF3127 UFT3123:UGB3127 UPP3123:UPX3127 UZL3123:UZT3127 VJH3123:VJP3127 VTD3123:VTL3127 WCZ3123:WDH3127 WMV3123:WND3127 WWR3123:WWZ3127 WWR2374:WWZ2377 WMV2374:WND2377 WCZ2374:WDH2377 VTD2374:VTL2377 VJH2374:VJP2377 UZL2374:UZT2377 UPP2374:UPX2377 UFT2374:UGB2377 TVX2374:TWF2377 TMB2374:TMJ2377 TCF2374:TCN2377 SSJ2374:SSR2377 SIN2374:SIV2377 RYR2374:RYZ2377 ROV2374:RPD2377 REZ2374:RFH2377 QVD2374:QVL2377 QLH2374:QLP2377 QBL2374:QBT2377 PRP2374:PRX2377 PHT2374:PIB2377 OXX2374:OYF2377 OOB2374:OOJ2377 OEF2374:OEN2377 NUJ2374:NUR2377 NKN2374:NKV2377 NAR2374:NAZ2377 MQV2374:MRD2377 MGZ2374:MHH2377 LXD2374:LXL2377 LNH2374:LNP2377 LDL2374:LDT2377 KTP2374:KTX2377 KJT2374:KKB2377 JZX2374:KAF2377 JQB2374:JQJ2377 JGF2374:JGN2377 IWJ2374:IWR2377 IMN2374:IMV2377 ICR2374:ICZ2377 HSV2374:HTD2377 HIZ2374:HJH2377 GZD2374:GZL2377 GPH2374:GPP2377 GFL2374:GFT2377 FVP2374:FVX2377 FLT2374:FMB2377 FBX2374:FCF2377 ESB2374:ESJ2377 EIF2374:EIN2377 DYJ2374:DYR2377 DON2374:DOV2377 DER2374:DEZ2377 CUV2374:CVD2377 CKZ2374:CLH2377 CBD2374:CBL2377 BRH2374:BRP2377 BHL2374:BHT2377 AXP2374:AXX2377 ANT2374:AOB2377 ADX2374:AEF2377 UB2374:UJ2377 KF2374:KN2377 WWR2332:WWZ2341 WMV2332:WND2341 WCZ2332:WDH2341 VTD2332:VTL2341 VJH2332:VJP2341 UZL2332:UZT2341 UPP2332:UPX2341 UFT2332:UGB2341 TVX2332:TWF2341 TMB2332:TMJ2341 TCF2332:TCN2341 SSJ2332:SSR2341 SIN2332:SIV2341 RYR2332:RYZ2341 ROV2332:RPD2341 REZ2332:RFH2341 QVD2332:QVL2341 QLH2332:QLP2341 QBL2332:QBT2341 PRP2332:PRX2341 PHT2332:PIB2341 OXX2332:OYF2341 OOB2332:OOJ2341 OEF2332:OEN2341 NUJ2332:NUR2341 NKN2332:NKV2341 NAR2332:NAZ2341 MQV2332:MRD2341 MGZ2332:MHH2341 LXD2332:LXL2341 LNH2332:LNP2341 LDL2332:LDT2341 KTP2332:KTX2341 KJT2332:KKB2341 JZX2332:KAF2341 JQB2332:JQJ2341 JGF2332:JGN2341 IWJ2332:IWR2341 IMN2332:IMV2341 ICR2332:ICZ2341 HSV2332:HTD2341 HIZ2332:HJH2341 GZD2332:GZL2341 GPH2332:GPP2341 GFL2332:GFT2341 FVP2332:FVX2341 FLT2332:FMB2341 FBX2332:FCF2341 ESB2332:ESJ2341 EIF2332:EIN2341 DYJ2332:DYR2341 DON2332:DOV2341 DER2332:DEZ2341 CUV2332:CVD2341 CKZ2332:CLH2341 CBD2332:CBL2341 BRH2332:BRP2341 BHL2332:BHT2341 AXP2332:AXX2341 ANT2332:AOB2341 ADX2332:AEF2341 UB2332:UJ2341 KF2332:KN2341 WWR2248:WWZ2253 WMV2248:WND2253 WCZ2248:WDH2253 VTD2248:VTL2253 VJH2248:VJP2253 UZL2248:UZT2253 UPP2248:UPX2253 UFT2248:UGB2253 TVX2248:TWF2253 TMB2248:TMJ2253 TCF2248:TCN2253 SSJ2248:SSR2253 SIN2248:SIV2253 RYR2248:RYZ2253 ROV2248:RPD2253 REZ2248:RFH2253 QVD2248:QVL2253 QLH2248:QLP2253 QBL2248:QBT2253 PRP2248:PRX2253 PHT2248:PIB2253 OXX2248:OYF2253 OOB2248:OOJ2253 OEF2248:OEN2253 NUJ2248:NUR2253 NKN2248:NKV2253 NAR2248:NAZ2253 MQV2248:MRD2253 MGZ2248:MHH2253 LXD2248:LXL2253 LNH2248:LNP2253 LDL2248:LDT2253 KTP2248:KTX2253 KJT2248:KKB2253 JZX2248:KAF2253 JQB2248:JQJ2253 JGF2248:JGN2253 IWJ2248:IWR2253 IMN2248:IMV2253 ICR2248:ICZ2253 HSV2248:HTD2253 HIZ2248:HJH2253 GZD2248:GZL2253 GPH2248:GPP2253 GFL2248:GFT2253 FVP2248:FVX2253 FLT2248:FMB2253 FBX2248:FCF2253 ESB2248:ESJ2253 EIF2248:EIN2253 DYJ2248:DYR2253 DON2248:DOV2253 DER2248:DEZ2253 CUV2248:CVD2253 CKZ2248:CLH2253 CBD2248:CBL2253 BRH2248:BRP2253 BHL2248:BHT2253 AXP2248:AXX2253 ANT2248:AOB2253 ADX2248:AEF2253 UB2248:UJ2253 KF2173:KN2177 UB2173:UJ2177 ADX2173:AEF2177 ANT2173:AOB2177 AXP2173:AXX2177 BHL2173:BHT2177 BRH2173:BRP2177 CBD2173:CBL2177 CKZ2173:CLH2177 CUV2173:CVD2177 DER2173:DEZ2177 DON2173:DOV2177 DYJ2173:DYR2177 EIF2173:EIN2177 ESB2173:ESJ2177 FBX2173:FCF2177 FLT2173:FMB2177 FVP2173:FVX2177 GFL2173:GFT2177 GPH2173:GPP2177 GZD2173:GZL2177 HIZ2173:HJH2177 HSV2173:HTD2177 ICR2173:ICZ2177 IMN2173:IMV2177 IWJ2173:IWR2177 JGF2173:JGN2177 JQB2173:JQJ2177 JZX2173:KAF2177 KJT2173:KKB2177 KTP2173:KTX2177 LDL2173:LDT2177 LNH2173:LNP2177 LXD2173:LXL2177 MGZ2173:MHH2177 MQV2173:MRD2177 NAR2173:NAZ2177 NKN2173:NKV2177 NUJ2173:NUR2177 OEF2173:OEN2177 OOB2173:OOJ2177 OXX2173:OYF2177 PHT2173:PIB2177 PRP2173:PRX2177 QBL2173:QBT2177 QLH2173:QLP2177 QVD2173:QVL2177 REZ2173:RFH2177 ROV2173:RPD2177 RYR2173:RYZ2177 SIN2173:SIV2177 SSJ2173:SSR2177 TCF2173:TCN2177 TMB2173:TMJ2177 TVX2173:TWF2177 UFT2173:UGB2177 UPP2173:UPX2177 UZL2173:UZT2177 VJH2173:VJP2177 VTD2173:VTL2177 WCZ2173:WDH2177 WMV2173:WND2177 WWR2173:WWZ2177 WWR2438:WWZ2441 WMV2438:WND2441 WCZ2438:WDH2441 VTD2438:VTL2441 VJH2438:VJP2441 UZL2438:UZT2441 UPP2438:UPX2441 UFT2438:UGB2441 TVX2438:TWF2441 TMB2438:TMJ2441 TCF2438:TCN2441 SSJ2438:SSR2441 SIN2438:SIV2441 RYR2438:RYZ2441 ROV2438:RPD2441 REZ2438:RFH2441 QVD2438:QVL2441 QLH2438:QLP2441 QBL2438:QBT2441 PRP2438:PRX2441 PHT2438:PIB2441 OXX2438:OYF2441 OOB2438:OOJ2441 OEF2438:OEN2441 NUJ2438:NUR2441 NKN2438:NKV2441 NAR2438:NAZ2441 MQV2438:MRD2441 MGZ2438:MHH2441 LXD2438:LXL2441 LNH2438:LNP2441 LDL2438:LDT2441 KTP2438:KTX2441 KJT2438:KKB2441 JZX2438:KAF2441 JQB2438:JQJ2441 JGF2438:JGN2441 IWJ2438:IWR2441 IMN2438:IMV2441 ICR2438:ICZ2441 HSV2438:HTD2441 HIZ2438:HJH2441 GZD2438:GZL2441 GPH2438:GPP2441 GFL2438:GFT2441 FVP2438:FVX2441 FLT2438:FMB2441 FBX2438:FCF2441 ESB2438:ESJ2441 EIF2438:EIN2441 DYJ2438:DYR2441 DON2438:DOV2441 DER2438:DEZ2441 CUV2438:CVD2441 CKZ2438:CLH2441 CBD2438:CBL2441 BRH2438:BRP2441 BHL2438:BHT2441 AXP2438:AXX2441 ANT2438:AOB2441 ADX2438:AEF2441 UB2438:UJ2441 KF2438:KN2441 WWR291:WWZ295 WMV291:WND295 WCZ291:WDH295 VTD291:VTL295 VJH291:VJP295 UZL291:UZT295 UPP291:UPX295 UFT291:UGB295 TVX291:TWF295 TMB291:TMJ295 TCF291:TCN295 SSJ291:SSR295 SIN291:SIV295 RYR291:RYZ295 ROV291:RPD295 REZ291:RFH295 QVD291:QVL295 QLH291:QLP295 QBL291:QBT295 PRP291:PRX295 PHT291:PIB295 OXX291:OYF295 OOB291:OOJ295 OEF291:OEN295 NUJ291:NUR295 NKN291:NKV295 NAR291:NAZ295 MQV291:MRD295 MGZ291:MHH295 LXD291:LXL295 LNH291:LNP295 LDL291:LDT295 KTP291:KTX295 KJT291:KKB295 JZX291:KAF295 JQB291:JQJ295 JGF291:JGN295 IWJ291:IWR295 IMN291:IMV295 ICR291:ICZ295 HSV291:HTD295 HIZ291:HJH295 GZD291:GZL295 GPH291:GPP295 GFL291:GFT295 FVP291:FVX295 FLT291:FMB295 FBX291:FCF295 ESB291:ESJ295 EIF291:EIN295 DYJ291:DYR295 DON291:DOV295 DER291:DEZ295 CUV291:CVD295 CKZ291:CLH295 CBD291:CBL295 BRH291:BRP295 BHL291:BHT295 AXP291:AXX295 ANT291:AOB295 ADX291:AEF295 UB291:UJ295 KF291:KN295 WWR3090:WWZ3094 WMV3090:WND3094 WCZ3090:WDH3094 VTD3090:VTL3094 VJH3090:VJP3094 UZL3090:UZT3094 UPP3090:UPX3094 UFT3090:UGB3094 TVX3090:TWF3094 TMB3090:TMJ3094 TCF3090:TCN3094 SSJ3090:SSR3094 SIN3090:SIV3094 RYR3090:RYZ3094 ROV3090:RPD3094 REZ3090:RFH3094 QVD3090:QVL3094 QLH3090:QLP3094 QBL3090:QBT3094 PRP3090:PRX3094 PHT3090:PIB3094 OXX3090:OYF3094 OOB3090:OOJ3094 OEF3090:OEN3094 NUJ3090:NUR3094 NKN3090:NKV3094 NAR3090:NAZ3094 MQV3090:MRD3094 MGZ3090:MHH3094 LXD3090:LXL3094 LNH3090:LNP3094 LDL3090:LDT3094 KTP3090:KTX3094 KJT3090:KKB3094 JZX3090:KAF3094 JQB3090:JQJ3094 JGF3090:JGN3094 IWJ3090:IWR3094 IMN3090:IMV3094 ICR3090:ICZ3094 HSV3090:HTD3094 HIZ3090:HJH3094 GZD3090:GZL3094 GPH3090:GPP3094 GFL3090:GFT3094 FVP3090:FVX3094 FLT3090:FMB3094 FBX3090:FCF3094 ESB3090:ESJ3094 EIF3090:EIN3094 DYJ3090:DYR3094 DON3090:DOV3094 DER3090:DEZ3094 CUV3090:CVD3094 CKZ3090:CLH3094 CBD3090:CBL3094 BRH3090:BRP3094 BHL3090:BHT3094 AXP3090:AXX3094 ANT3090:AOB3094 ADX3090:AEF3094 UB3090:UJ3094 KF3090:KN3094 KF60:KN67 UB60:UJ67 ADX60:AEF67 ANT60:AOB67 AXP60:AXX67 BHL60:BHT67 BRH60:BRP67 CBD60:CBL67 CKZ60:CLH67 CUV60:CVD67 DER60:DEZ67 DON60:DOV67 DYJ60:DYR67 EIF60:EIN67 ESB60:ESJ67 FBX60:FCF67 FLT60:FMB67 FVP60:FVX67 GFL60:GFT67 GPH60:GPP67 GZD60:GZL67 HIZ60:HJH67 HSV60:HTD67 ICR60:ICZ67 IMN60:IMV67 IWJ60:IWR67 JGF60:JGN67 JQB60:JQJ67 JZX60:KAF67 KJT60:KKB67 KTP60:KTX67 LDL60:LDT67 LNH60:LNP67 LXD60:LXL67 MGZ60:MHH67 MQV60:MRD67 NAR60:NAZ67 NKN60:NKV67 NUJ60:NUR67 OEF60:OEN67 OOB60:OOJ67 OXX60:OYF67 PHT60:PIB67 PRP60:PRX67 QBL60:QBT67 QLH60:QLP67 QVD60:QVL67 REZ60:RFH67 ROV60:RPD67 RYR60:RYZ67 SIN60:SIV67 SSJ60:SSR67 TCF60:TCN67 TMB60:TMJ67 TVX60:TWF67 UFT60:UGB67 UPP60:UPX67 UZL60:UZT67 VJH60:VJP67 VTD60:VTL67 WCZ60:WDH67 WMV60:WND67 WWR60:WWZ67 WWR1199:WWZ1205 WMV1199:WND1205 WCZ1199:WDH1205 VTD1199:VTL1205 VJH1199:VJP1205 UZL1199:UZT1205 UPP1199:UPX1205 UFT1199:UGB1205 TVX1199:TWF1205 TMB1199:TMJ1205 TCF1199:TCN1205 SSJ1199:SSR1205 SIN1199:SIV1205 RYR1199:RYZ1205 ROV1199:RPD1205 REZ1199:RFH1205 QVD1199:QVL1205 QLH1199:QLP1205 QBL1199:QBT1205 PRP1199:PRX1205 PHT1199:PIB1205 OXX1199:OYF1205 OOB1199:OOJ1205 OEF1199:OEN1205 NUJ1199:NUR1205 NKN1199:NKV1205 NAR1199:NAZ1205 MQV1199:MRD1205 MGZ1199:MHH1205 LXD1199:LXL1205 LNH1199:LNP1205 LDL1199:LDT1205 KTP1199:KTX1205 KJT1199:KKB1205 JZX1199:KAF1205 JQB1199:JQJ1205 JGF1199:JGN1205 IWJ1199:IWR1205 IMN1199:IMV1205 ICR1199:ICZ1205 HSV1199:HTD1205 HIZ1199:HJH1205 GZD1199:GZL1205 GPH1199:GPP1205 GFL1199:GFT1205 FVP1199:FVX1205 FLT1199:FMB1205 FBX1199:FCF1205 ESB1199:ESJ1205 EIF1199:EIN1205 DYJ1199:DYR1205 DON1199:DOV1205 DER1199:DEZ1205 CUV1199:CVD1205 CKZ1199:CLH1205 CBD1199:CBL1205 BRH1199:BRP1205 BHL1199:BHT1205 AXP1199:AXX1205 ANT1199:AOB1205 ADX1199:AEF1205 UB1199:UJ1205 KF1199:KN1205 WWR1717:WWZ1720 WMV1717:WND1720 WCZ1717:WDH1720 VTD1717:VTL1720 VJH1717:VJP1720 UZL1717:UZT1720 UPP1717:UPX1720 UFT1717:UGB1720 TVX1717:TWF1720 TMB1717:TMJ1720 TCF1717:TCN1720 SSJ1717:SSR1720 SIN1717:SIV1720 RYR1717:RYZ1720 ROV1717:RPD1720 REZ1717:RFH1720 QVD1717:QVL1720 QLH1717:QLP1720 QBL1717:QBT1720 PRP1717:PRX1720 PHT1717:PIB1720 OXX1717:OYF1720 OOB1717:OOJ1720 OEF1717:OEN1720 NUJ1717:NUR1720 NKN1717:NKV1720 NAR1717:NAZ1720 MQV1717:MRD1720 MGZ1717:MHH1720 LXD1717:LXL1720 LNH1717:LNP1720 LDL1717:LDT1720 KTP1717:KTX1720 KJT1717:KKB1720 JZX1717:KAF1720 JQB1717:JQJ1720 JGF1717:JGN1720 IWJ1717:IWR1720 IMN1717:IMV1720 ICR1717:ICZ1720 HSV1717:HTD1720 HIZ1717:HJH1720 GZD1717:GZL1720 GPH1717:GPP1720 GFL1717:GFT1720 FVP1717:FVX1720 FLT1717:FMB1720 FBX1717:FCF1720 ESB1717:ESJ1720 EIF1717:EIN1720 DYJ1717:DYR1720 DON1717:DOV1720 DER1717:DEZ1720 CUV1717:CVD1720 CKZ1717:CLH1720 CBD1717:CBL1720 BRH1717:BRP1720 BHL1717:BHT1720 AXP1717:AXX1720 ANT1717:AOB1720 ADX1717:AEF1720 UB1717:UJ1720 KF1717:KN1720 KF2574:KN2581 UB2574:UJ2581 ADX2574:AEF2581 ANT2574:AOB2581 AXP2574:AXX2581 BHL2574:BHT2581 BRH2574:BRP2581 CBD2574:CBL2581 CKZ2574:CLH2581 CUV2574:CVD2581 DER2574:DEZ2581 DON2574:DOV2581 DYJ2574:DYR2581 EIF2574:EIN2581 ESB2574:ESJ2581 FBX2574:FCF2581 FLT2574:FMB2581 FVP2574:FVX2581 GFL2574:GFT2581 GPH2574:GPP2581 GZD2574:GZL2581 HIZ2574:HJH2581 HSV2574:HTD2581 ICR2574:ICZ2581 IMN2574:IMV2581 IWJ2574:IWR2581 JGF2574:JGN2581 JQB2574:JQJ2581 JZX2574:KAF2581 KJT2574:KKB2581 KTP2574:KTX2581 LDL2574:LDT2581 LNH2574:LNP2581 LXD2574:LXL2581 MGZ2574:MHH2581 MQV2574:MRD2581 NAR2574:NAZ2581 NKN2574:NKV2581 NUJ2574:NUR2581 OEF2574:OEN2581 OOB2574:OOJ2581 OXX2574:OYF2581 PHT2574:PIB2581 PRP2574:PRX2581 QBL2574:QBT2581 QLH2574:QLP2581 QVD2574:QVL2581 REZ2574:RFH2581 ROV2574:RPD2581 RYR2574:RYZ2581 SIN2574:SIV2581 SSJ2574:SSR2581 TCF2574:TCN2581 TMB2574:TMJ2581 TVX2574:TWF2581 UFT2574:UGB2581 UPP2574:UPX2581 UZL2574:UZT2581 VJH2574:VJP2581 VTD2574:VTL2581 WCZ2574:WDH2581 WMV2574:WND2581 WWR2574:WWZ2581" xr:uid="{97E58176-E84B-48E2-8909-DF42BFCBB42B}">
      <formula1>"5年度算定,5年度予算案,5年度予算"</formula1>
    </dataValidation>
  </dataValidations>
  <pageMargins left="0.62992125984251968" right="0.59055118110236227" top="0.74803149606299213" bottom="0.74803149606299213" header="0.31496062992125984" footer="0.31496062992125984"/>
  <pageSetup paperSize="9" scale="80" orientation="portrait" r:id="rId1"/>
  <rowBreaks count="119" manualBreakCount="119">
    <brk id="32" max="16383" man="1"/>
    <brk id="68" max="16383" man="1"/>
    <brk id="112" max="50" man="1"/>
    <brk id="150" max="16383" man="1"/>
    <brk id="112" max="16383" man="1"/>
    <brk id="191" max="50" man="1"/>
    <brk id="225" max="50" man="1"/>
    <brk id="259" max="50" man="1"/>
    <brk id="296" max="50" man="1"/>
    <brk id="329" max="50" man="1"/>
    <brk id="384" max="50" man="1"/>
    <brk id="417" max="50" man="1"/>
    <brk id="452" max="50" man="1"/>
    <brk id="488" max="50" man="1"/>
    <brk id="524" max="50" man="1"/>
    <brk id="557" max="50" man="1"/>
    <brk id="596" max="50" man="1"/>
    <brk id="632" max="50" man="1"/>
    <brk id="664" max="50" man="1"/>
    <brk id="700" max="16383" man="1"/>
    <brk id="735" max="50" man="1"/>
    <brk id="775" max="16383" man="1"/>
    <brk id="811" max="50" man="1"/>
    <brk id="859" max="50" man="1"/>
    <brk id="892" max="16383" man="1"/>
    <brk id="927" max="16383" man="1"/>
    <brk id="959" max="16383" man="1"/>
    <brk id="1028" max="16383" man="1"/>
    <brk id="994" max="16383" man="1"/>
    <brk id="1061" max="16383" man="1"/>
    <brk id="775" max="16383" man="1"/>
    <brk id="735" max="16383" man="1"/>
    <brk id="700" max="16383" man="1"/>
    <brk id="811" max="16383" man="1"/>
    <brk id="859" max="16383" man="1"/>
    <brk id="1097" max="16383" man="1"/>
    <brk id="1131" max="50" man="1"/>
    <brk id="1165" max="16383" man="1"/>
    <brk id="1206" max="50" man="1"/>
    <brk id="1250" max="16383" man="1"/>
    <brk id="1282" max="16383" man="1"/>
    <brk id="1097" max="16383" man="1"/>
    <brk id="1320" max="16383" man="1"/>
    <brk id="1357" max="16383" man="1"/>
    <brk id="1206" max="16383" man="1"/>
    <brk id="1131" max="16383" man="1"/>
    <brk id="1320" max="16383" man="1"/>
    <brk id="1165" max="16383" man="1"/>
    <brk id="1250" max="16383" man="1"/>
    <brk id="1390" max="16383" man="1"/>
    <brk id="1431" max="16383" man="1"/>
    <brk id="1486" max="16383" man="1"/>
    <brk id="1580" max="50" man="1"/>
    <brk id="1612" max="16383" man="1"/>
    <brk id="1651" max="16383" man="1"/>
    <brk id="1486" max="16383" man="1"/>
    <brk id="1390" max="16383" man="1"/>
    <brk id="1580" max="16383" man="1"/>
    <brk id="1528" max="16383" man="1"/>
    <brk id="1689" max="16383" man="1"/>
    <brk id="1721" max="16383" man="1"/>
    <brk id="1756" max="16383" man="1"/>
    <brk id="1793" max="16383" man="1"/>
    <brk id="1830" max="50" man="1"/>
    <brk id="1872" max="16383" man="1"/>
    <brk id="1793" max="16383" man="1"/>
    <brk id="1756" max="16383" man="1"/>
    <brk id="1689" max="16383" man="1"/>
    <brk id="1830" max="16383" man="1"/>
    <brk id="1941" max="16383" man="1"/>
    <brk id="1973" max="16383" man="1"/>
    <brk id="1908" max="16383" man="1"/>
    <brk id="2037" max="16383" man="1"/>
    <brk id="2074" max="16383" man="1"/>
    <brk id="2109" max="16383" man="1"/>
    <brk id="2145" max="16383" man="1"/>
    <brk id="2178" max="50" man="1"/>
    <brk id="2214" max="50" man="1"/>
    <brk id="2254" max="50" man="1"/>
    <brk id="2297" max="50" man="1"/>
    <brk id="2342" max="16383" man="1"/>
    <brk id="2297" max="16383" man="1"/>
    <brk id="2214" max="16383" man="1"/>
    <brk id="2378" max="16383" man="1"/>
    <brk id="2254" max="16383" man="1"/>
    <brk id="2178" max="16383" man="1"/>
    <brk id="2037" max="16383" man="1"/>
    <brk id="2109" max="16383" man="1"/>
    <brk id="2074" max="16383" man="1"/>
    <brk id="2005" max="16383" man="1"/>
    <brk id="2145" max="16383" man="1"/>
    <brk id="2410" max="16383" man="1"/>
    <brk id="2442" max="16383" man="1"/>
    <brk id="2475" max="16383" man="1"/>
    <brk id="2508" max="16383" man="1"/>
    <brk id="2542" max="50" man="1"/>
    <brk id="2582" max="16383" man="1"/>
    <brk id="2621" max="16383" man="1"/>
    <brk id="2668" max="16383" man="1"/>
    <brk id="2711" max="16383" man="1"/>
    <brk id="2747" max="50" man="1"/>
    <brk id="2781" max="16383" man="1"/>
    <brk id="2508" max="16383" man="1"/>
    <brk id="2814" max="16383" man="1"/>
    <brk id="2542" max="16383" man="1"/>
    <brk id="2849" max="16383" man="1"/>
    <brk id="2896" max="16383" man="1"/>
    <brk id="2711" max="16383" man="1"/>
    <brk id="2849" max="16383" man="1"/>
    <brk id="2747" max="16383" man="1"/>
    <brk id="2931" max="16383" man="1"/>
    <brk id="2969" max="16383" man="1"/>
    <brk id="3017" max="16383" man="1"/>
    <brk id="2931" max="16383" man="1"/>
    <brk id="2969" max="16383" man="1"/>
    <brk id="2475" max="16383" man="1"/>
    <brk id="3054" max="16383" man="1"/>
    <brk id="3095" max="16383" man="1"/>
    <brk id="31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87</vt:i4>
      </vt:variant>
    </vt:vector>
  </HeadingPairs>
  <TitlesOfParts>
    <vt:vector size="89" baseType="lpstr">
      <vt:lpstr>予算事業一覧</vt:lpstr>
      <vt:lpstr>事業概要説明資料</vt:lpstr>
      <vt:lpstr>N_01b925af47b2ca90c29d42df016d4390</vt:lpstr>
      <vt:lpstr>N_0abf95e34772ca90c29d42df016d43af</vt:lpstr>
      <vt:lpstr>N_0b576de747b2ca90c29d42df016d436d</vt:lpstr>
      <vt:lpstr>N_0bdd15af4732ca90c29d42df016d4391</vt:lpstr>
      <vt:lpstr>N_0f2d65e747f2ca90c29d42df016d43a1</vt:lpstr>
      <vt:lpstr>N_0fec717747d55a10112c4faf016d4370</vt:lpstr>
      <vt:lpstr>N_16bd6d2b47f2ca90c29d42df016d43a9</vt:lpstr>
      <vt:lpstr>N_17aba5e347f2ca90c29d42df016d4384</vt:lpstr>
      <vt:lpstr>N_1a9da52b47f2ca90c29d42df016d43ed</vt:lpstr>
      <vt:lpstr>N_1d3ed1ef4732ca90c29d42df016d439a</vt:lpstr>
      <vt:lpstr>N_1e3be1a347f2ca90c29d42df016d43c5</vt:lpstr>
      <vt:lpstr>N_1f8ce96747f2ca90c29d42df016d434a</vt:lpstr>
      <vt:lpstr>N_202069274772ca90c29d42df016d4344</vt:lpstr>
      <vt:lpstr>N_210d112f4732ca90c29d42df016d43ed</vt:lpstr>
      <vt:lpstr>N_23e5612747b2ca90c29d42df016d43a9</vt:lpstr>
      <vt:lpstr>N_25266d2747b2ca90c29d42df016d4308</vt:lpstr>
      <vt:lpstr>N_26b869eb47b2ca90c29d42df016d436d</vt:lpstr>
      <vt:lpstr>N_2a82edab4772ca90c29d42df016d43db</vt:lpstr>
      <vt:lpstr>N_2fac61a747f2ca90c29d42df016d4379</vt:lpstr>
      <vt:lpstr>N_3e7d156f4732ca90c29d42df016d4328</vt:lpstr>
      <vt:lpstr>N_43e36daf4772ca90c29d42df016d431c</vt:lpstr>
      <vt:lpstr>N_4679a96f47b2ca90c29d42df016d433c</vt:lpstr>
      <vt:lpstr>N_4916692747b2ca90c29d42df016d43c7</vt:lpstr>
      <vt:lpstr>N_4a4021674772ca90c29d42df016d435d</vt:lpstr>
      <vt:lpstr>N_4bb9a5af47b2ca90c29d42df016d4335</vt:lpstr>
      <vt:lpstr>N_4d936d6f4772ca90c29d42df016d439d</vt:lpstr>
      <vt:lpstr>N_525d9d2f4732ca90c29d42df016d43fc</vt:lpstr>
      <vt:lpstr>N_52dc69a747f2ca90c29d42df016d4302</vt:lpstr>
      <vt:lpstr>N_5cebede347f2ca90c29d42df016d438e</vt:lpstr>
      <vt:lpstr>N_5ec7a16b47b2ca90c29d42df016d43a9</vt:lpstr>
      <vt:lpstr>N_5f65e9a347b2ca90c29d42df016d43a0</vt:lpstr>
      <vt:lpstr>N_624d1d2f4732ca90c29d42df016d4394</vt:lpstr>
      <vt:lpstr>N_65baad2347f2ca90c29d42df016d4365</vt:lpstr>
      <vt:lpstr>N_65ddd1af4732ca90c29d42df016d4365</vt:lpstr>
      <vt:lpstr>N_6ae02da74772ca90c29d42df016d43a7</vt:lpstr>
      <vt:lpstr>N_6df4696347b2ca90c29d42df016d430f</vt:lpstr>
      <vt:lpstr>N_77f321ef4772ca90c29d42df016d430c</vt:lpstr>
      <vt:lpstr>N_7ef66da747b2ca90c29d42df016d437a</vt:lpstr>
      <vt:lpstr>N_8107eda747b2ca90c29d42df016d4305</vt:lpstr>
      <vt:lpstr>N_82dc59eb4732ca90c29d42df016d43bf</vt:lpstr>
      <vt:lpstr>N_852d552f4732ca90c29d42df016d43a6</vt:lpstr>
      <vt:lpstr>N_8fa265eb4772ca90c29d42df016d4300</vt:lpstr>
      <vt:lpstr>N_94dce5a747f2ca90c29d42df016d4306</vt:lpstr>
      <vt:lpstr>N_969e55234772ca90c29d42df016d4312</vt:lpstr>
      <vt:lpstr>N_97d3a9af4772ca90c29d42df016d432e</vt:lpstr>
      <vt:lpstr>N_9881a52b4772ca90c29d42df016d43bc</vt:lpstr>
      <vt:lpstr>N_9a89ad6f47b2ca90c29d42df016d4358</vt:lpstr>
      <vt:lpstr>N_9b84a52347b2ca90c29d42df016d4374</vt:lpstr>
      <vt:lpstr>N_9d707c1847bcd250a65a9dab116d4337</vt:lpstr>
      <vt:lpstr>N_9e90ad674772ca90c29d42df016d43a5</vt:lpstr>
      <vt:lpstr>N_9fe5612747b2ca90c29d42df016d4374</vt:lpstr>
      <vt:lpstr>N_a14eb5d2c3a41a109276b2011501319a</vt:lpstr>
      <vt:lpstr>N_a5a9a1af47b2ca90c29d42df016d436f</vt:lpstr>
      <vt:lpstr>N_a66d516f4732ca90c29d42df016d43b2</vt:lpstr>
      <vt:lpstr>N_a7d3a9af4772ca90c29d42df016d4365</vt:lpstr>
      <vt:lpstr>N_a8fb612747f2ca90c29d42df016d43fb</vt:lpstr>
      <vt:lpstr>N_ae1f1d634772ca90c29d42df016d436b</vt:lpstr>
      <vt:lpstr>N_af8f9da34772ca90c29d42df016d4325</vt:lpstr>
      <vt:lpstr>N_b3f0eda74772ca90c29d42df016d43e5</vt:lpstr>
      <vt:lpstr>N_b3fae96347f2ca90c29d42df016d4301</vt:lpstr>
      <vt:lpstr>N_b61de1e747f2ca90c29d42df016d4336</vt:lpstr>
      <vt:lpstr>N_b662a9ab4772ca90c29d42df016d43ae</vt:lpstr>
      <vt:lpstr>N_ba2221ab4772ca90c29d42df016d43d0</vt:lpstr>
      <vt:lpstr>N_beb025a74772ca90c29d42df016d4371</vt:lpstr>
      <vt:lpstr>N_c140ed274772ca90c29d42df016d43bb</vt:lpstr>
      <vt:lpstr>N_c2266d2747b2ca90c29d42df016d4348</vt:lpstr>
      <vt:lpstr>N_c269e56f47b2ca90c29d42df016d43ac</vt:lpstr>
      <vt:lpstr>N_c68521e347b2ca90c29d42df016d43c1</vt:lpstr>
      <vt:lpstr>N_c77e11234772ca90c29d42df016d4392</vt:lpstr>
      <vt:lpstr>N_c907eda747b2ca90c29d42df016d431e</vt:lpstr>
      <vt:lpstr>N_c99261eb4772ca90c29d42df016d4371</vt:lpstr>
      <vt:lpstr>N_cb94292347b2ca90c29d42df016d4393</vt:lpstr>
      <vt:lpstr>N_d00be96347f2ca90c29d42df016d433e</vt:lpstr>
      <vt:lpstr>N_d18c696747f2ca90c29d42df016d43e1</vt:lpstr>
      <vt:lpstr>N_de64212347b2ca90c29d42df016d43a1</vt:lpstr>
      <vt:lpstr>N_df1bed6347f2ca90c29d42df016d4396</vt:lpstr>
      <vt:lpstr>N_e2b5411047b01650a65a9dab116d434a</vt:lpstr>
      <vt:lpstr>N_e6ada92b47f2ca90c29d42df016d43b3</vt:lpstr>
      <vt:lpstr>N_ee89ad6f47b2ca90c29d42df016d436b</vt:lpstr>
      <vt:lpstr>N_f80deda747f2ca90c29d42df016d43b0</vt:lpstr>
      <vt:lpstr>N_f9e6a9a747b2ca90c29d42df016d4327</vt:lpstr>
      <vt:lpstr>N_fa3729e747b2ca90c29d42df016d435c</vt:lpstr>
      <vt:lpstr>N_fb3b25a347f2ca90c29d42df016d439f</vt:lpstr>
      <vt:lpstr>N_ff175eba47b4d690a65a9dab116d430c</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赤星　健治</dc:creator>
  <cp:lastModifiedBy>赤星　健治</cp:lastModifiedBy>
  <cp:lastPrinted>2024-12-18T02:58:24Z</cp:lastPrinted>
  <dcterms:created xsi:type="dcterms:W3CDTF">2024-11-28T00:57:15Z</dcterms:created>
  <dcterms:modified xsi:type="dcterms:W3CDTF">2024-12-18T04:08:36Z</dcterms:modified>
</cp:coreProperties>
</file>