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4F32ED41-0612-40CE-8608-8965DA1F8A7F}" xr6:coauthVersionLast="47" xr6:coauthVersionMax="47" xr10:uidLastSave="{00000000-0000-0000-0000-000000000000}"/>
  <bookViews>
    <workbookView xWindow="-120" yWindow="-120" windowWidth="20730" windowHeight="11040" xr2:uid="{00000000-000D-0000-FFFF-FFFF00000000}"/>
  </bookViews>
  <sheets>
    <sheet name="04-10-6" sheetId="1" r:id="rId1"/>
  </sheets>
  <definedNames>
    <definedName name="_xlnm.Print_Area" localSheetId="0">'04-10-6'!$A$1:$J$41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I34" i="1"/>
  <c r="H34" i="1"/>
  <c r="G34" i="1"/>
</calcChain>
</file>

<file path=xl/sharedStrings.xml><?xml version="1.0" encoding="utf-8"?>
<sst xmlns="http://schemas.openxmlformats.org/spreadsheetml/2006/main" count="45" uniqueCount="45">
  <si>
    <t>天王寺区</t>
  </si>
  <si>
    <t>西淀川区</t>
  </si>
  <si>
    <t>東淀川区</t>
  </si>
  <si>
    <t>阿倍野区</t>
  </si>
  <si>
    <t>住之江区</t>
  </si>
  <si>
    <t>東住吉区</t>
  </si>
  <si>
    <t>新登録患者数</t>
    <rPh sb="0" eb="1">
      <t>シン</t>
    </rPh>
    <rPh sb="1" eb="3">
      <t>トウロク</t>
    </rPh>
    <rPh sb="3" eb="5">
      <t>カンジャ</t>
    </rPh>
    <rPh sb="5" eb="6">
      <t>カズ</t>
    </rPh>
    <phoneticPr fontId="4"/>
  </si>
  <si>
    <t>計</t>
  </si>
  <si>
    <t>接触者健診</t>
    <rPh sb="0" eb="2">
      <t>セッショク</t>
    </rPh>
    <rPh sb="2" eb="3">
      <t>シャ</t>
    </rPh>
    <rPh sb="3" eb="5">
      <t>ケンシン</t>
    </rPh>
    <phoneticPr fontId="4"/>
  </si>
  <si>
    <t>管理健診</t>
    <rPh sb="0" eb="2">
      <t>カンリ</t>
    </rPh>
    <rPh sb="2" eb="4">
      <t>ケンシン</t>
    </rPh>
    <phoneticPr fontId="4"/>
  </si>
  <si>
    <t>その他
予防接種
（件数）</t>
    <rPh sb="2" eb="3">
      <t>タ</t>
    </rPh>
    <rPh sb="10" eb="12">
      <t>ケンスウ</t>
    </rPh>
    <phoneticPr fontId="4"/>
  </si>
  <si>
    <t>区名</t>
    <rPh sb="0" eb="1">
      <t>ク</t>
    </rPh>
    <rPh sb="1" eb="2">
      <t>メイ</t>
    </rPh>
    <phoneticPr fontId="4"/>
  </si>
  <si>
    <t>感染症予防</t>
    <rPh sb="0" eb="1">
      <t>カン</t>
    </rPh>
    <rPh sb="1" eb="2">
      <t>ソメ</t>
    </rPh>
    <rPh sb="2" eb="3">
      <t>ショウ</t>
    </rPh>
    <rPh sb="3" eb="4">
      <t>ヨ</t>
    </rPh>
    <rPh sb="4" eb="5">
      <t>ボウ</t>
    </rPh>
    <phoneticPr fontId="4"/>
  </si>
  <si>
    <t>結核</t>
    <rPh sb="0" eb="1">
      <t>ケツ</t>
    </rPh>
    <rPh sb="1" eb="2">
      <t>カク</t>
    </rPh>
    <phoneticPr fontId="4"/>
  </si>
  <si>
    <t>季節性
インフルエンザ
予防接種
（件数）</t>
    <rPh sb="0" eb="3">
      <t>キセツセイ</t>
    </rPh>
    <rPh sb="18" eb="20">
      <t>ケンスウ</t>
    </rPh>
    <phoneticPr fontId="4"/>
  </si>
  <si>
    <t>市外</t>
    <rPh sb="0" eb="2">
      <t>シガイ</t>
    </rPh>
    <phoneticPr fontId="5"/>
  </si>
  <si>
    <t>※定期結核健診（Ｘ線撮影）の西成区受診件数には、西成特区構想における結核対策の拡充に基づき実施している件数も含むものである。</t>
    <rPh sb="1" eb="3">
      <t>テイキ</t>
    </rPh>
    <rPh sb="3" eb="5">
      <t>ケッカク</t>
    </rPh>
    <rPh sb="5" eb="7">
      <t>ケンシン</t>
    </rPh>
    <rPh sb="9" eb="10">
      <t>セン</t>
    </rPh>
    <rPh sb="10" eb="12">
      <t>サツエイ</t>
    </rPh>
    <rPh sb="14" eb="17">
      <t>ニシナリク</t>
    </rPh>
    <rPh sb="17" eb="19">
      <t>ジュシン</t>
    </rPh>
    <rPh sb="19" eb="21">
      <t>ケンスウ</t>
    </rPh>
    <rPh sb="24" eb="26">
      <t>ニシナリ</t>
    </rPh>
    <rPh sb="26" eb="28">
      <t>トック</t>
    </rPh>
    <rPh sb="28" eb="30">
      <t>コウソウ</t>
    </rPh>
    <rPh sb="34" eb="36">
      <t>ケッカク</t>
    </rPh>
    <rPh sb="36" eb="38">
      <t>タイサク</t>
    </rPh>
    <rPh sb="39" eb="41">
      <t>カクジュウ</t>
    </rPh>
    <rPh sb="42" eb="43">
      <t>モト</t>
    </rPh>
    <rPh sb="45" eb="47">
      <t>ジッシ</t>
    </rPh>
    <rPh sb="51" eb="53">
      <t>ケンスウ</t>
    </rPh>
    <rPh sb="54" eb="55">
      <t>フク</t>
    </rPh>
    <phoneticPr fontId="4"/>
  </si>
  <si>
    <t>高齢者用
肺炎球菌
予防接種
（件数）</t>
    <rPh sb="0" eb="3">
      <t>コウレイシャ</t>
    </rPh>
    <rPh sb="3" eb="4">
      <t>ヨウ</t>
    </rPh>
    <rPh sb="5" eb="7">
      <t>ハイエン</t>
    </rPh>
    <rPh sb="7" eb="9">
      <t>キュウキン</t>
    </rPh>
    <rPh sb="10" eb="12">
      <t>ヨボウ</t>
    </rPh>
    <rPh sb="12" eb="14">
      <t>セッシュ</t>
    </rPh>
    <rPh sb="16" eb="18">
      <t>ケンスウ</t>
    </rPh>
    <phoneticPr fontId="4"/>
  </si>
  <si>
    <t>※接触者健診の受診件数については、集団健診・個別健診の計である。</t>
    <rPh sb="1" eb="4">
      <t>セッショクシャ</t>
    </rPh>
    <rPh sb="4" eb="6">
      <t>ケンシン</t>
    </rPh>
    <rPh sb="7" eb="9">
      <t>ジュシン</t>
    </rPh>
    <rPh sb="9" eb="11">
      <t>ケンスウ</t>
    </rPh>
    <rPh sb="17" eb="19">
      <t>シュウダン</t>
    </rPh>
    <rPh sb="19" eb="21">
      <t>ケンシン</t>
    </rPh>
    <rPh sb="22" eb="24">
      <t>コベツ</t>
    </rPh>
    <rPh sb="24" eb="26">
      <t>ケンシン</t>
    </rPh>
    <rPh sb="27" eb="28">
      <t>ケイ</t>
    </rPh>
    <phoneticPr fontId="4"/>
  </si>
  <si>
    <t>４－10　健康福祉関係(６）</t>
    <rPh sb="5" eb="6">
      <t>ケン</t>
    </rPh>
    <rPh sb="6" eb="7">
      <t>ヤスシ</t>
    </rPh>
    <rPh sb="7" eb="8">
      <t>フク</t>
    </rPh>
    <rPh sb="8" eb="9">
      <t>サイワイ</t>
    </rPh>
    <rPh sb="9" eb="10">
      <t>セキ</t>
    </rPh>
    <rPh sb="10" eb="11">
      <t>カカリ</t>
    </rPh>
    <phoneticPr fontId="4"/>
  </si>
  <si>
    <t>保健所</t>
    <rPh sb="0" eb="3">
      <t>ホケンショ</t>
    </rPh>
    <phoneticPr fontId="4"/>
  </si>
  <si>
    <t>※その他予防接種…ジフテリア・百日せき・破傷風・急性灰白髄炎・麻しん・風しん・日本脳炎・ヒブ・
　　　　　　　　　小児用肺炎球菌・子宮頸がん・水痘・Ｂ型肝炎・ＢＣＧ・ロタウイルス感染症を対象とする予防接種件数の計。</t>
    <rPh sb="24" eb="26">
      <t>キュウセイ</t>
    </rPh>
    <rPh sb="26" eb="27">
      <t>カイ</t>
    </rPh>
    <rPh sb="27" eb="28">
      <t>ハク</t>
    </rPh>
    <rPh sb="28" eb="29">
      <t>ズイ</t>
    </rPh>
    <rPh sb="29" eb="30">
      <t>エン</t>
    </rPh>
    <rPh sb="57" eb="59">
      <t>ショウニ</t>
    </rPh>
    <rPh sb="59" eb="60">
      <t>ヨウ</t>
    </rPh>
    <rPh sb="60" eb="62">
      <t>ハイエン</t>
    </rPh>
    <rPh sb="62" eb="64">
      <t>キュウキン</t>
    </rPh>
    <rPh sb="65" eb="67">
      <t>シキュウ</t>
    </rPh>
    <rPh sb="67" eb="68">
      <t>ケイ</t>
    </rPh>
    <rPh sb="71" eb="73">
      <t>スイトウ</t>
    </rPh>
    <rPh sb="89" eb="92">
      <t>カンセンショウ</t>
    </rPh>
    <phoneticPr fontId="4"/>
  </si>
  <si>
    <t>定期結核健診
（Ｘ線撮影）</t>
    <phoneticPr fontId="4"/>
  </si>
  <si>
    <t>北区</t>
    <phoneticPr fontId="4"/>
  </si>
  <si>
    <t>都島区</t>
    <phoneticPr fontId="4"/>
  </si>
  <si>
    <t>福島区</t>
    <phoneticPr fontId="4"/>
  </si>
  <si>
    <t>此花区</t>
    <phoneticPr fontId="4"/>
  </si>
  <si>
    <t>中央区</t>
    <phoneticPr fontId="4"/>
  </si>
  <si>
    <t>西区</t>
    <phoneticPr fontId="4"/>
  </si>
  <si>
    <t>港区</t>
    <phoneticPr fontId="4"/>
  </si>
  <si>
    <t>大正区</t>
    <phoneticPr fontId="4"/>
  </si>
  <si>
    <t>浪速区</t>
    <phoneticPr fontId="4"/>
  </si>
  <si>
    <t>淀川区</t>
    <phoneticPr fontId="4"/>
  </si>
  <si>
    <t>東成区</t>
    <phoneticPr fontId="4"/>
  </si>
  <si>
    <t>生野区</t>
    <phoneticPr fontId="4"/>
  </si>
  <si>
    <t>旭区</t>
    <phoneticPr fontId="4"/>
  </si>
  <si>
    <t>城東区</t>
    <phoneticPr fontId="4"/>
  </si>
  <si>
    <t>鶴見区</t>
    <phoneticPr fontId="4"/>
  </si>
  <si>
    <t>住吉区</t>
    <phoneticPr fontId="4"/>
  </si>
  <si>
    <t>平野区</t>
    <phoneticPr fontId="4"/>
  </si>
  <si>
    <t>西成区</t>
    <phoneticPr fontId="4"/>
  </si>
  <si>
    <t>※特に注釈のないものは延人員(件数)である。</t>
    <phoneticPr fontId="4"/>
  </si>
  <si>
    <t>新型コロナ
ウイルス
予防接種
（件数）</t>
    <rPh sb="0" eb="2">
      <t>シンガタ</t>
    </rPh>
    <rPh sb="17" eb="19">
      <t>ケンスウ</t>
    </rPh>
    <phoneticPr fontId="4"/>
  </si>
  <si>
    <t>令和7年3月31日現在</t>
    <rPh sb="0" eb="1">
      <t>レイ</t>
    </rPh>
    <rPh sb="1" eb="2">
      <t>ワ</t>
    </rPh>
    <rPh sb="3" eb="4">
      <t>ネン</t>
    </rPh>
    <rPh sb="5" eb="6">
      <t>ガツ</t>
    </rPh>
    <rPh sb="8" eb="9">
      <t>ニチ</t>
    </rPh>
    <rPh sb="9" eb="11">
      <t>ゲンザイ</t>
    </rPh>
    <phoneticPr fontId="4"/>
  </si>
  <si>
    <t>※結核新登録患者数については令和６年度末現在の数である。（令和７年６月速報値）</t>
    <rPh sb="14" eb="16">
      <t>レイワ</t>
    </rPh>
    <rPh sb="17" eb="20">
      <t>ネンドマツ</t>
    </rPh>
    <rPh sb="19" eb="20">
      <t>ガンネン</t>
    </rPh>
    <rPh sb="29" eb="31">
      <t>レイワ</t>
    </rPh>
    <rPh sb="32" eb="33">
      <t>ネン</t>
    </rPh>
    <rPh sb="34" eb="35">
      <t>ガツ</t>
    </rPh>
    <rPh sb="35" eb="38">
      <t>ソクホウチ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</si>
</sst>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_);[Red]\(#,##0\)"/>
  </numFmts>
  <fonts count="9"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6"/>
      <name val="MS UI Gothic"/>
      <family val="3"/>
      <charset val="128"/>
    </font>
    <font>
      <sz val="14"/>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32">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diagonalUp="1">
      <left style="hair">
        <color indexed="64"/>
      </left>
      <right style="thin">
        <color indexed="64"/>
      </right>
      <top style="hair">
        <color indexed="64"/>
      </top>
      <bottom style="double">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diagonalUp="1">
      <left style="hair">
        <color indexed="64"/>
      </left>
      <right style="hair">
        <color indexed="64"/>
      </right>
      <top/>
      <bottom style="hair">
        <color indexed="64"/>
      </bottom>
      <diagonal style="hair">
        <color indexed="64"/>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63">
    <xf numFmtId="0" fontId="0" fillId="0" borderId="0" xfId="0">
      <alignment vertical="center"/>
    </xf>
    <xf numFmtId="0" fontId="0"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7" fillId="0" borderId="1" xfId="0" applyFont="1" applyFill="1" applyBorder="1" applyAlignment="1">
      <alignment horizontal="distributed" vertical="center"/>
    </xf>
    <xf numFmtId="0" fontId="7" fillId="0" borderId="4" xfId="0" applyFont="1" applyFill="1" applyBorder="1" applyAlignment="1">
      <alignment horizontal="distributed" vertical="center"/>
    </xf>
    <xf numFmtId="41" fontId="8" fillId="0" borderId="28" xfId="0" applyNumberFormat="1" applyFont="1" applyBorder="1" applyAlignment="1" applyProtection="1">
      <alignment horizontal="right" vertical="center"/>
      <protection locked="0"/>
    </xf>
    <xf numFmtId="0" fontId="8" fillId="0" borderId="31" xfId="0" applyFont="1" applyBorder="1" applyAlignment="1" applyProtection="1">
      <alignment horizontal="right" vertical="center"/>
      <protection locked="0"/>
    </xf>
    <xf numFmtId="0" fontId="7" fillId="0" borderId="7" xfId="0" applyFont="1" applyFill="1" applyBorder="1" applyAlignment="1">
      <alignment horizontal="distributed" vertical="center"/>
    </xf>
    <xf numFmtId="41" fontId="8" fillId="0" borderId="27" xfId="0" applyNumberFormat="1" applyFont="1" applyBorder="1" applyAlignment="1" applyProtection="1">
      <alignment horizontal="right" vertical="center"/>
      <protection locked="0"/>
    </xf>
    <xf numFmtId="176" fontId="8" fillId="0" borderId="26" xfId="0" applyNumberFormat="1" applyFont="1" applyBorder="1" applyAlignment="1" applyProtection="1">
      <alignment horizontal="right" vertical="center"/>
      <protection locked="0"/>
    </xf>
    <xf numFmtId="0" fontId="7" fillId="0" borderId="9" xfId="0" applyFont="1" applyFill="1" applyBorder="1" applyAlignment="1">
      <alignment horizontal="center" vertical="center"/>
    </xf>
    <xf numFmtId="0" fontId="7" fillId="0" borderId="0" xfId="0" applyFont="1" applyFill="1" applyAlignment="1">
      <alignment horizontal="left" vertical="center"/>
    </xf>
    <xf numFmtId="0" fontId="0" fillId="0" borderId="0" xfId="0" applyFont="1" applyFill="1" applyAlignment="1">
      <alignment vertical="center"/>
    </xf>
    <xf numFmtId="0" fontId="7" fillId="0" borderId="0" xfId="0" applyFont="1" applyFill="1" applyAlignment="1">
      <alignment vertical="center"/>
    </xf>
    <xf numFmtId="0" fontId="0" fillId="0" borderId="0" xfId="0" applyAlignment="1">
      <alignment horizontal="right" vertical="center"/>
    </xf>
    <xf numFmtId="0" fontId="0" fillId="0" borderId="0" xfId="0" applyAlignment="1">
      <alignment horizontal="center" vertical="center"/>
    </xf>
    <xf numFmtId="41" fontId="7" fillId="0" borderId="0" xfId="0" applyNumberFormat="1" applyFont="1" applyAlignment="1" applyProtection="1">
      <alignment horizontal="right" vertical="center"/>
      <protection locked="0"/>
    </xf>
    <xf numFmtId="41" fontId="0" fillId="0" borderId="0" xfId="0" applyNumberFormat="1">
      <alignment vertical="center"/>
    </xf>
    <xf numFmtId="0" fontId="7" fillId="0" borderId="0" xfId="0" applyFont="1" applyFill="1" applyAlignment="1">
      <alignment horizontal="left" vertical="center" wrapText="1"/>
    </xf>
    <xf numFmtId="0" fontId="0" fillId="0" borderId="0" xfId="0" applyFont="1" applyFill="1" applyAlignment="1">
      <alignment vertical="center" wrapText="1"/>
    </xf>
    <xf numFmtId="41" fontId="8" fillId="0" borderId="11"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177" fontId="8" fillId="0" borderId="13" xfId="1" applyNumberFormat="1" applyFont="1" applyBorder="1">
      <alignment vertical="center"/>
    </xf>
    <xf numFmtId="176" fontId="8" fillId="0" borderId="2"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41" fontId="8" fillId="0" borderId="30" xfId="0" applyNumberFormat="1" applyFont="1" applyBorder="1" applyAlignment="1" applyProtection="1">
      <alignment horizontal="right" vertical="center"/>
      <protection locked="0"/>
    </xf>
    <xf numFmtId="177" fontId="8" fillId="0" borderId="2" xfId="0" applyNumberFormat="1" applyFont="1" applyBorder="1" applyAlignment="1" applyProtection="1">
      <alignment horizontal="right" vertical="center"/>
      <protection locked="0"/>
    </xf>
    <xf numFmtId="176" fontId="8" fillId="0" borderId="5" xfId="0" applyNumberFormat="1" applyFont="1" applyBorder="1" applyAlignment="1" applyProtection="1">
      <alignment horizontal="right" vertical="center"/>
      <protection locked="0"/>
    </xf>
    <xf numFmtId="176" fontId="8" fillId="0" borderId="6" xfId="0" applyNumberFormat="1" applyFont="1" applyBorder="1" applyAlignment="1" applyProtection="1">
      <alignment horizontal="right" vertical="center"/>
      <protection locked="0"/>
    </xf>
    <xf numFmtId="41" fontId="8" fillId="0" borderId="29" xfId="0" applyNumberFormat="1" applyFont="1" applyBorder="1" applyAlignment="1" applyProtection="1">
      <alignment horizontal="right" vertical="center"/>
      <protection locked="0"/>
    </xf>
    <xf numFmtId="41" fontId="8" fillId="0" borderId="8" xfId="0" applyNumberFormat="1" applyFont="1" applyBorder="1" applyAlignment="1" applyProtection="1">
      <alignment horizontal="right" vertical="center"/>
      <protection locked="0"/>
    </xf>
    <xf numFmtId="41" fontId="8" fillId="0" borderId="1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20"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2" xfId="0" applyFont="1" applyFill="1" applyBorder="1" applyAlignment="1" applyProtection="1">
      <alignment horizontal="center" vertical="center"/>
      <protection locked="0"/>
    </xf>
    <xf numFmtId="0" fontId="7" fillId="0" borderId="23" xfId="0" applyFont="1" applyFill="1" applyBorder="1" applyAlignment="1" applyProtection="1">
      <alignment vertical="center"/>
      <protection locked="0"/>
    </xf>
    <xf numFmtId="0" fontId="7" fillId="0" borderId="24" xfId="0" applyFont="1" applyFill="1" applyBorder="1" applyAlignment="1" applyProtection="1">
      <alignment vertical="center"/>
      <protection locked="0"/>
    </xf>
    <xf numFmtId="0" fontId="6" fillId="0" borderId="0" xfId="0" applyFont="1" applyFill="1" applyAlignment="1">
      <alignment horizontal="distributed" vertical="center"/>
    </xf>
    <xf numFmtId="0" fontId="7" fillId="0" borderId="25" xfId="0" applyFont="1" applyFill="1" applyBorder="1" applyAlignment="1">
      <alignment horizontal="left" vertical="center"/>
    </xf>
    <xf numFmtId="0" fontId="7" fillId="0" borderId="5"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0" xfId="0" applyFont="1" applyFill="1" applyAlignment="1">
      <alignment vertical="top"/>
    </xf>
    <xf numFmtId="0" fontId="7" fillId="0" borderId="0" xfId="0" applyFont="1" applyFill="1" applyAlignment="1">
      <alignment horizontal="left" vertical="center" wrapText="1"/>
    </xf>
    <xf numFmtId="0" fontId="0" fillId="0" borderId="0" xfId="0" applyFont="1" applyFill="1" applyAlignment="1">
      <alignment vertical="center" wrapText="1"/>
    </xf>
    <xf numFmtId="0" fontId="7" fillId="0" borderId="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4" xfId="3" xr:uid="{2D286B48-5928-41C7-BB03-29FD4F5803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tabSelected="1" view="pageBreakPreview" zoomScale="85" zoomScaleNormal="85" zoomScaleSheetLayoutView="85" workbookViewId="0">
      <selection activeCell="B1" sqref="B1"/>
    </sheetView>
  </sheetViews>
  <sheetFormatPr defaultColWidth="9" defaultRowHeight="13.5" x14ac:dyDescent="0.15"/>
  <cols>
    <col min="1" max="1" width="1.375" style="1" customWidth="1"/>
    <col min="2" max="2" width="10.375" style="1" customWidth="1"/>
    <col min="3" max="6" width="12.75" style="1" customWidth="1"/>
    <col min="7" max="10" width="13.25" style="1" customWidth="1"/>
    <col min="11" max="16384" width="9" style="1"/>
  </cols>
  <sheetData>
    <row r="1" spans="1:13" ht="17.25" x14ac:dyDescent="0.15">
      <c r="C1" s="43" t="s">
        <v>19</v>
      </c>
      <c r="D1" s="43"/>
      <c r="E1" s="43"/>
      <c r="F1" s="43"/>
      <c r="G1" s="43"/>
      <c r="H1" s="43"/>
      <c r="I1" s="43"/>
      <c r="J1" s="2"/>
    </row>
    <row r="2" spans="1:13" ht="18" customHeight="1" x14ac:dyDescent="0.15">
      <c r="B2" s="33" t="s">
        <v>43</v>
      </c>
      <c r="C2" s="34"/>
      <c r="D2" s="34"/>
      <c r="E2" s="34"/>
      <c r="F2" s="34"/>
      <c r="G2" s="34"/>
      <c r="H2" s="34"/>
      <c r="I2" s="34"/>
      <c r="J2" s="35"/>
    </row>
    <row r="3" spans="1:13" ht="14.65" customHeight="1" x14ac:dyDescent="0.15">
      <c r="A3" s="3"/>
      <c r="B3" s="60" t="s">
        <v>11</v>
      </c>
      <c r="C3" s="36" t="s">
        <v>12</v>
      </c>
      <c r="D3" s="37"/>
      <c r="E3" s="37"/>
      <c r="F3" s="38"/>
      <c r="G3" s="38"/>
      <c r="H3" s="38"/>
      <c r="I3" s="38"/>
      <c r="J3" s="39"/>
    </row>
    <row r="4" spans="1:13" ht="14.65" customHeight="1" x14ac:dyDescent="0.15">
      <c r="A4" s="3"/>
      <c r="B4" s="61"/>
      <c r="C4" s="45" t="s">
        <v>14</v>
      </c>
      <c r="D4" s="45" t="s">
        <v>42</v>
      </c>
      <c r="E4" s="45" t="s">
        <v>17</v>
      </c>
      <c r="F4" s="45" t="s">
        <v>10</v>
      </c>
      <c r="G4" s="40" t="s">
        <v>13</v>
      </c>
      <c r="H4" s="41"/>
      <c r="I4" s="41"/>
      <c r="J4" s="42"/>
    </row>
    <row r="5" spans="1:13" ht="14.65" customHeight="1" x14ac:dyDescent="0.15">
      <c r="A5" s="3"/>
      <c r="B5" s="61"/>
      <c r="C5" s="55"/>
      <c r="D5" s="55"/>
      <c r="E5" s="55"/>
      <c r="F5" s="55"/>
      <c r="G5" s="57" t="s">
        <v>6</v>
      </c>
      <c r="H5" s="45" t="s">
        <v>22</v>
      </c>
      <c r="I5" s="45" t="s">
        <v>8</v>
      </c>
      <c r="J5" s="52" t="s">
        <v>9</v>
      </c>
    </row>
    <row r="6" spans="1:13" ht="14.65" customHeight="1" x14ac:dyDescent="0.15">
      <c r="A6" s="3"/>
      <c r="B6" s="61"/>
      <c r="C6" s="55"/>
      <c r="D6" s="55"/>
      <c r="E6" s="55"/>
      <c r="F6" s="55"/>
      <c r="G6" s="58"/>
      <c r="H6" s="55"/>
      <c r="I6" s="46"/>
      <c r="J6" s="53"/>
    </row>
    <row r="7" spans="1:13" ht="14.65" customHeight="1" x14ac:dyDescent="0.15">
      <c r="A7" s="3"/>
      <c r="B7" s="62"/>
      <c r="C7" s="56"/>
      <c r="D7" s="56"/>
      <c r="E7" s="56"/>
      <c r="F7" s="56"/>
      <c r="G7" s="59"/>
      <c r="H7" s="56"/>
      <c r="I7" s="47"/>
      <c r="J7" s="54"/>
      <c r="K7" s="15"/>
      <c r="L7" s="16"/>
      <c r="M7"/>
    </row>
    <row r="8" spans="1:13" ht="24" customHeight="1" x14ac:dyDescent="0.15">
      <c r="A8" s="3"/>
      <c r="B8" s="4" t="s">
        <v>23</v>
      </c>
      <c r="C8" s="21">
        <v>10958</v>
      </c>
      <c r="D8" s="21">
        <v>3256</v>
      </c>
      <c r="E8" s="21">
        <v>191</v>
      </c>
      <c r="F8" s="22">
        <v>27886</v>
      </c>
      <c r="G8" s="22">
        <v>23</v>
      </c>
      <c r="H8" s="23">
        <v>51</v>
      </c>
      <c r="I8" s="24">
        <v>143</v>
      </c>
      <c r="J8" s="25">
        <v>4</v>
      </c>
      <c r="K8"/>
      <c r="L8" s="17"/>
      <c r="M8" s="18"/>
    </row>
    <row r="9" spans="1:13" ht="24" customHeight="1" x14ac:dyDescent="0.15">
      <c r="A9" s="3"/>
      <c r="B9" s="4" t="s">
        <v>24</v>
      </c>
      <c r="C9" s="21">
        <v>12544</v>
      </c>
      <c r="D9" s="21">
        <v>3774</v>
      </c>
      <c r="E9" s="21">
        <v>164</v>
      </c>
      <c r="F9" s="22">
        <v>18766</v>
      </c>
      <c r="G9" s="22">
        <v>9</v>
      </c>
      <c r="H9" s="23">
        <v>53</v>
      </c>
      <c r="I9" s="24">
        <v>45</v>
      </c>
      <c r="J9" s="25">
        <v>0</v>
      </c>
      <c r="K9"/>
      <c r="L9" s="17"/>
      <c r="M9" s="18"/>
    </row>
    <row r="10" spans="1:13" ht="24" customHeight="1" x14ac:dyDescent="0.15">
      <c r="A10" s="3"/>
      <c r="B10" s="4" t="s">
        <v>25</v>
      </c>
      <c r="C10" s="21">
        <v>7312</v>
      </c>
      <c r="D10" s="21">
        <v>1807</v>
      </c>
      <c r="E10" s="21">
        <v>102</v>
      </c>
      <c r="F10" s="22">
        <v>17262</v>
      </c>
      <c r="G10" s="22">
        <v>11</v>
      </c>
      <c r="H10" s="23">
        <v>84</v>
      </c>
      <c r="I10" s="24">
        <v>50</v>
      </c>
      <c r="J10" s="25">
        <v>0</v>
      </c>
      <c r="K10"/>
      <c r="L10" s="17"/>
      <c r="M10" s="18"/>
    </row>
    <row r="11" spans="1:13" ht="24" customHeight="1" x14ac:dyDescent="0.15">
      <c r="A11" s="3"/>
      <c r="B11" s="4" t="s">
        <v>26</v>
      </c>
      <c r="C11" s="21">
        <v>8613</v>
      </c>
      <c r="D11" s="21">
        <v>2581</v>
      </c>
      <c r="E11" s="21">
        <v>126</v>
      </c>
      <c r="F11" s="22">
        <v>10168</v>
      </c>
      <c r="G11" s="22">
        <v>10</v>
      </c>
      <c r="H11" s="23">
        <v>38</v>
      </c>
      <c r="I11" s="24">
        <v>24</v>
      </c>
      <c r="J11" s="25">
        <v>1</v>
      </c>
      <c r="K11"/>
      <c r="L11" s="17"/>
      <c r="M11" s="18"/>
    </row>
    <row r="12" spans="1:13" ht="24" customHeight="1" x14ac:dyDescent="0.15">
      <c r="A12" s="3"/>
      <c r="B12" s="4" t="s">
        <v>27</v>
      </c>
      <c r="C12" s="21">
        <v>7256</v>
      </c>
      <c r="D12" s="21">
        <v>1931</v>
      </c>
      <c r="E12" s="21">
        <v>119</v>
      </c>
      <c r="F12" s="22">
        <v>24168</v>
      </c>
      <c r="G12" s="22">
        <v>10</v>
      </c>
      <c r="H12" s="23">
        <v>25</v>
      </c>
      <c r="I12" s="24">
        <v>128</v>
      </c>
      <c r="J12" s="25">
        <v>2</v>
      </c>
      <c r="K12"/>
      <c r="L12" s="17"/>
      <c r="M12" s="18"/>
    </row>
    <row r="13" spans="1:13" ht="24" customHeight="1" x14ac:dyDescent="0.15">
      <c r="A13" s="3"/>
      <c r="B13" s="4" t="s">
        <v>28</v>
      </c>
      <c r="C13" s="21">
        <v>7406</v>
      </c>
      <c r="D13" s="21">
        <v>2025</v>
      </c>
      <c r="E13" s="21">
        <v>126</v>
      </c>
      <c r="F13" s="22">
        <v>21384</v>
      </c>
      <c r="G13" s="22">
        <v>10</v>
      </c>
      <c r="H13" s="23">
        <v>47</v>
      </c>
      <c r="I13" s="24">
        <v>41</v>
      </c>
      <c r="J13" s="25">
        <v>6</v>
      </c>
      <c r="K13"/>
      <c r="L13" s="17"/>
      <c r="M13" s="18"/>
    </row>
    <row r="14" spans="1:13" ht="24" customHeight="1" x14ac:dyDescent="0.15">
      <c r="A14" s="3"/>
      <c r="B14" s="4" t="s">
        <v>29</v>
      </c>
      <c r="C14" s="21">
        <v>10369</v>
      </c>
      <c r="D14" s="21">
        <v>3510</v>
      </c>
      <c r="E14" s="21">
        <v>106</v>
      </c>
      <c r="F14" s="22">
        <v>12090</v>
      </c>
      <c r="G14" s="22">
        <v>21</v>
      </c>
      <c r="H14" s="23">
        <v>46</v>
      </c>
      <c r="I14" s="24">
        <v>78</v>
      </c>
      <c r="J14" s="25">
        <v>2</v>
      </c>
      <c r="K14"/>
      <c r="L14" s="17"/>
      <c r="M14" s="18"/>
    </row>
    <row r="15" spans="1:13" ht="24" customHeight="1" x14ac:dyDescent="0.15">
      <c r="A15" s="3"/>
      <c r="B15" s="4" t="s">
        <v>30</v>
      </c>
      <c r="C15" s="21">
        <v>9507</v>
      </c>
      <c r="D15" s="21">
        <v>3374</v>
      </c>
      <c r="E15" s="21">
        <v>91</v>
      </c>
      <c r="F15" s="22">
        <v>8817</v>
      </c>
      <c r="G15" s="22">
        <v>10</v>
      </c>
      <c r="H15" s="23">
        <v>43</v>
      </c>
      <c r="I15" s="24">
        <v>47</v>
      </c>
      <c r="J15" s="25">
        <v>0</v>
      </c>
      <c r="K15"/>
      <c r="L15" s="17"/>
      <c r="M15" s="18"/>
    </row>
    <row r="16" spans="1:13" ht="24" customHeight="1" x14ac:dyDescent="0.15">
      <c r="A16" s="3"/>
      <c r="B16" s="4" t="s">
        <v>0</v>
      </c>
      <c r="C16" s="21">
        <v>8152</v>
      </c>
      <c r="D16" s="21">
        <v>2143</v>
      </c>
      <c r="E16" s="21">
        <v>152</v>
      </c>
      <c r="F16" s="22">
        <v>18280</v>
      </c>
      <c r="G16" s="22">
        <v>9</v>
      </c>
      <c r="H16" s="23">
        <v>43</v>
      </c>
      <c r="I16" s="24">
        <v>53</v>
      </c>
      <c r="J16" s="25">
        <v>0</v>
      </c>
      <c r="K16"/>
      <c r="L16" s="17"/>
      <c r="M16" s="18"/>
    </row>
    <row r="17" spans="1:13" ht="24" customHeight="1" x14ac:dyDescent="0.15">
      <c r="A17" s="3"/>
      <c r="B17" s="4" t="s">
        <v>31</v>
      </c>
      <c r="C17" s="21">
        <v>5418</v>
      </c>
      <c r="D17" s="21">
        <v>1953</v>
      </c>
      <c r="E17" s="21">
        <v>79</v>
      </c>
      <c r="F17" s="22">
        <v>12103</v>
      </c>
      <c r="G17" s="22">
        <v>21</v>
      </c>
      <c r="H17" s="23">
        <v>70</v>
      </c>
      <c r="I17" s="24">
        <v>126</v>
      </c>
      <c r="J17" s="25">
        <v>8</v>
      </c>
      <c r="K17"/>
      <c r="L17" s="17"/>
      <c r="M17" s="18"/>
    </row>
    <row r="18" spans="1:13" ht="24" customHeight="1" x14ac:dyDescent="0.15">
      <c r="A18" s="3"/>
      <c r="B18" s="4" t="s">
        <v>1</v>
      </c>
      <c r="C18" s="21">
        <v>12315</v>
      </c>
      <c r="D18" s="21">
        <v>3694</v>
      </c>
      <c r="E18" s="21">
        <v>152</v>
      </c>
      <c r="F18" s="22">
        <v>17679</v>
      </c>
      <c r="G18" s="22">
        <v>21</v>
      </c>
      <c r="H18" s="23">
        <v>52</v>
      </c>
      <c r="I18" s="24">
        <v>37</v>
      </c>
      <c r="J18" s="25">
        <v>4</v>
      </c>
      <c r="K18"/>
      <c r="L18" s="17"/>
      <c r="M18" s="18"/>
    </row>
    <row r="19" spans="1:13" ht="24" customHeight="1" x14ac:dyDescent="0.15">
      <c r="A19" s="3"/>
      <c r="B19" s="4" t="s">
        <v>32</v>
      </c>
      <c r="C19" s="21">
        <v>18381</v>
      </c>
      <c r="D19" s="21">
        <v>5405</v>
      </c>
      <c r="E19" s="21">
        <v>250</v>
      </c>
      <c r="F19" s="22">
        <v>32620</v>
      </c>
      <c r="G19" s="22">
        <v>22</v>
      </c>
      <c r="H19" s="23">
        <v>64</v>
      </c>
      <c r="I19" s="24">
        <v>97</v>
      </c>
      <c r="J19" s="25">
        <v>7</v>
      </c>
      <c r="K19"/>
      <c r="L19" s="17"/>
      <c r="M19" s="18"/>
    </row>
    <row r="20" spans="1:13" ht="24" customHeight="1" x14ac:dyDescent="0.15">
      <c r="A20" s="3"/>
      <c r="B20" s="4" t="s">
        <v>2</v>
      </c>
      <c r="C20" s="21">
        <v>19504</v>
      </c>
      <c r="D20" s="21">
        <v>6486</v>
      </c>
      <c r="E20" s="21">
        <v>239</v>
      </c>
      <c r="F20" s="22">
        <v>30430</v>
      </c>
      <c r="G20" s="22">
        <v>30</v>
      </c>
      <c r="H20" s="23">
        <v>89</v>
      </c>
      <c r="I20" s="24">
        <v>65</v>
      </c>
      <c r="J20" s="25">
        <v>4</v>
      </c>
      <c r="K20"/>
      <c r="L20" s="17"/>
      <c r="M20" s="18"/>
    </row>
    <row r="21" spans="1:13" ht="24" customHeight="1" x14ac:dyDescent="0.15">
      <c r="A21" s="3"/>
      <c r="B21" s="4" t="s">
        <v>33</v>
      </c>
      <c r="C21" s="21">
        <v>10343</v>
      </c>
      <c r="D21" s="21">
        <v>3488</v>
      </c>
      <c r="E21" s="21">
        <v>121</v>
      </c>
      <c r="F21" s="22">
        <v>15418</v>
      </c>
      <c r="G21" s="22">
        <v>15</v>
      </c>
      <c r="H21" s="23">
        <v>61</v>
      </c>
      <c r="I21" s="24">
        <v>41</v>
      </c>
      <c r="J21" s="25">
        <v>3</v>
      </c>
      <c r="K21"/>
      <c r="L21" s="17"/>
      <c r="M21" s="18"/>
    </row>
    <row r="22" spans="1:13" ht="24" customHeight="1" x14ac:dyDescent="0.15">
      <c r="A22" s="3"/>
      <c r="B22" s="4" t="s">
        <v>34</v>
      </c>
      <c r="C22" s="21">
        <v>18400</v>
      </c>
      <c r="D22" s="21">
        <v>5394</v>
      </c>
      <c r="E22" s="21">
        <v>232</v>
      </c>
      <c r="F22" s="22">
        <v>20777</v>
      </c>
      <c r="G22" s="22">
        <v>32</v>
      </c>
      <c r="H22" s="23">
        <v>182</v>
      </c>
      <c r="I22" s="24">
        <v>89</v>
      </c>
      <c r="J22" s="25">
        <v>8</v>
      </c>
      <c r="K22"/>
      <c r="L22" s="17"/>
      <c r="M22" s="18"/>
    </row>
    <row r="23" spans="1:13" ht="24" customHeight="1" x14ac:dyDescent="0.15">
      <c r="A23" s="3"/>
      <c r="B23" s="4" t="s">
        <v>35</v>
      </c>
      <c r="C23" s="21">
        <v>13059</v>
      </c>
      <c r="D23" s="21">
        <v>4138</v>
      </c>
      <c r="E23" s="21">
        <v>144</v>
      </c>
      <c r="F23" s="22">
        <v>16268</v>
      </c>
      <c r="G23" s="22">
        <v>16</v>
      </c>
      <c r="H23" s="23">
        <v>84</v>
      </c>
      <c r="I23" s="24">
        <v>83</v>
      </c>
      <c r="J23" s="25">
        <v>0</v>
      </c>
      <c r="K23"/>
      <c r="L23" s="17"/>
      <c r="M23" s="18"/>
    </row>
    <row r="24" spans="1:13" ht="24" customHeight="1" x14ac:dyDescent="0.15">
      <c r="A24" s="3"/>
      <c r="B24" s="4" t="s">
        <v>36</v>
      </c>
      <c r="C24" s="21">
        <v>21753</v>
      </c>
      <c r="D24" s="21">
        <v>7325</v>
      </c>
      <c r="E24" s="21">
        <v>308</v>
      </c>
      <c r="F24" s="22">
        <v>32448</v>
      </c>
      <c r="G24" s="22">
        <v>18</v>
      </c>
      <c r="H24" s="23">
        <v>137</v>
      </c>
      <c r="I24" s="24">
        <v>161</v>
      </c>
      <c r="J24" s="25">
        <v>7</v>
      </c>
      <c r="K24"/>
      <c r="L24" s="17"/>
      <c r="M24" s="18"/>
    </row>
    <row r="25" spans="1:13" ht="24" customHeight="1" x14ac:dyDescent="0.15">
      <c r="A25" s="3"/>
      <c r="B25" s="4" t="s">
        <v>37</v>
      </c>
      <c r="C25" s="21">
        <v>13382</v>
      </c>
      <c r="D25" s="21">
        <v>4925</v>
      </c>
      <c r="E25" s="21">
        <v>163</v>
      </c>
      <c r="F25" s="22">
        <v>24766</v>
      </c>
      <c r="G25" s="22">
        <v>11</v>
      </c>
      <c r="H25" s="23">
        <v>56</v>
      </c>
      <c r="I25" s="24">
        <v>28</v>
      </c>
      <c r="J25" s="25">
        <v>1</v>
      </c>
      <c r="K25"/>
      <c r="L25" s="17"/>
      <c r="M25" s="18"/>
    </row>
    <row r="26" spans="1:13" ht="24" customHeight="1" x14ac:dyDescent="0.15">
      <c r="A26" s="3"/>
      <c r="B26" s="4" t="s">
        <v>3</v>
      </c>
      <c r="C26" s="21">
        <v>15002</v>
      </c>
      <c r="D26" s="21">
        <v>5543</v>
      </c>
      <c r="E26" s="21">
        <v>217</v>
      </c>
      <c r="F26" s="22">
        <v>21302</v>
      </c>
      <c r="G26" s="22">
        <v>10</v>
      </c>
      <c r="H26" s="23">
        <v>88</v>
      </c>
      <c r="I26" s="24">
        <v>24</v>
      </c>
      <c r="J26" s="25">
        <v>7</v>
      </c>
      <c r="K26"/>
      <c r="L26" s="17"/>
      <c r="M26" s="18"/>
    </row>
    <row r="27" spans="1:13" ht="24" customHeight="1" x14ac:dyDescent="0.15">
      <c r="A27" s="3"/>
      <c r="B27" s="4" t="s">
        <v>4</v>
      </c>
      <c r="C27" s="21">
        <v>17731</v>
      </c>
      <c r="D27" s="21">
        <v>5679</v>
      </c>
      <c r="E27" s="21">
        <v>192</v>
      </c>
      <c r="F27" s="22">
        <v>16688</v>
      </c>
      <c r="G27" s="22">
        <v>17</v>
      </c>
      <c r="H27" s="23">
        <v>127</v>
      </c>
      <c r="I27" s="24">
        <v>78</v>
      </c>
      <c r="J27" s="25">
        <v>3</v>
      </c>
      <c r="K27"/>
      <c r="L27" s="17"/>
      <c r="M27" s="18"/>
    </row>
    <row r="28" spans="1:13" ht="24" customHeight="1" x14ac:dyDescent="0.15">
      <c r="A28" s="3"/>
      <c r="B28" s="4" t="s">
        <v>38</v>
      </c>
      <c r="C28" s="21">
        <v>21795</v>
      </c>
      <c r="D28" s="21">
        <v>8108</v>
      </c>
      <c r="E28" s="21">
        <v>256</v>
      </c>
      <c r="F28" s="22">
        <v>27907</v>
      </c>
      <c r="G28" s="22">
        <v>18</v>
      </c>
      <c r="H28" s="23">
        <v>101</v>
      </c>
      <c r="I28" s="24">
        <v>96</v>
      </c>
      <c r="J28" s="25">
        <v>9</v>
      </c>
      <c r="K28"/>
      <c r="L28" s="17"/>
      <c r="M28" s="18"/>
    </row>
    <row r="29" spans="1:13" ht="24" customHeight="1" x14ac:dyDescent="0.15">
      <c r="A29" s="3"/>
      <c r="B29" s="4" t="s">
        <v>5</v>
      </c>
      <c r="C29" s="21">
        <v>19489</v>
      </c>
      <c r="D29" s="21">
        <v>6128</v>
      </c>
      <c r="E29" s="21">
        <v>213</v>
      </c>
      <c r="F29" s="22">
        <v>23946</v>
      </c>
      <c r="G29" s="22">
        <v>19</v>
      </c>
      <c r="H29" s="23">
        <v>125</v>
      </c>
      <c r="I29" s="24">
        <v>71</v>
      </c>
      <c r="J29" s="25">
        <v>4</v>
      </c>
      <c r="K29"/>
      <c r="L29" s="17"/>
      <c r="M29" s="18"/>
    </row>
    <row r="30" spans="1:13" ht="24" customHeight="1" x14ac:dyDescent="0.15">
      <c r="A30" s="3"/>
      <c r="B30" s="4" t="s">
        <v>39</v>
      </c>
      <c r="C30" s="21">
        <v>27340</v>
      </c>
      <c r="D30" s="21">
        <v>7764</v>
      </c>
      <c r="E30" s="21">
        <v>331</v>
      </c>
      <c r="F30" s="22">
        <v>30364</v>
      </c>
      <c r="G30" s="22">
        <v>37</v>
      </c>
      <c r="H30" s="23">
        <v>131</v>
      </c>
      <c r="I30" s="24">
        <v>123</v>
      </c>
      <c r="J30" s="25">
        <v>11</v>
      </c>
      <c r="K30"/>
      <c r="L30" s="17"/>
      <c r="M30" s="18"/>
    </row>
    <row r="31" spans="1:13" ht="24" customHeight="1" x14ac:dyDescent="0.15">
      <c r="A31" s="3"/>
      <c r="B31" s="5" t="s">
        <v>40</v>
      </c>
      <c r="C31" s="21">
        <v>16449</v>
      </c>
      <c r="D31" s="21">
        <v>5563</v>
      </c>
      <c r="E31" s="21">
        <v>154</v>
      </c>
      <c r="F31" s="22">
        <v>11804</v>
      </c>
      <c r="G31" s="26">
        <v>87</v>
      </c>
      <c r="H31" s="27">
        <v>6122</v>
      </c>
      <c r="I31" s="28">
        <v>296</v>
      </c>
      <c r="J31" s="29">
        <v>9</v>
      </c>
      <c r="K31"/>
      <c r="L31" s="17"/>
      <c r="M31" s="18"/>
    </row>
    <row r="32" spans="1:13" ht="24" customHeight="1" x14ac:dyDescent="0.15">
      <c r="A32" s="3"/>
      <c r="B32" s="5" t="s">
        <v>20</v>
      </c>
      <c r="C32" s="6"/>
      <c r="D32" s="30"/>
      <c r="E32" s="30"/>
      <c r="F32" s="6"/>
      <c r="G32" s="6"/>
      <c r="H32" s="7"/>
      <c r="I32" s="28">
        <v>168</v>
      </c>
      <c r="J32" s="29">
        <v>0</v>
      </c>
      <c r="K32"/>
      <c r="L32" s="17"/>
      <c r="M32" s="18"/>
    </row>
    <row r="33" spans="1:13" ht="24" customHeight="1" thickBot="1" x14ac:dyDescent="0.2">
      <c r="A33" s="3"/>
      <c r="B33" s="8" t="s">
        <v>15</v>
      </c>
      <c r="C33" s="31">
        <v>1271</v>
      </c>
      <c r="D33" s="31">
        <v>541</v>
      </c>
      <c r="E33" s="9"/>
      <c r="F33" s="9"/>
      <c r="G33" s="9"/>
      <c r="H33" s="9"/>
      <c r="I33" s="9"/>
      <c r="J33" s="10"/>
      <c r="K33"/>
      <c r="L33" s="17"/>
      <c r="M33" s="18"/>
    </row>
    <row r="34" spans="1:13" ht="18.75" customHeight="1" thickTop="1" x14ac:dyDescent="0.15">
      <c r="A34" s="3"/>
      <c r="B34" s="11" t="s">
        <v>7</v>
      </c>
      <c r="C34" s="32">
        <v>333749</v>
      </c>
      <c r="D34" s="32">
        <v>106535</v>
      </c>
      <c r="E34" s="32">
        <v>4228</v>
      </c>
      <c r="F34" s="32">
        <v>493341</v>
      </c>
      <c r="G34" s="32">
        <f>SUM(G8:G33)</f>
        <v>487</v>
      </c>
      <c r="H34" s="32">
        <f t="shared" ref="H34" si="0">SUM(H8:H33)</f>
        <v>7919</v>
      </c>
      <c r="I34" s="32">
        <f>SUM(I8:I33)</f>
        <v>2192</v>
      </c>
      <c r="J34" s="32">
        <f>SUM(J8:J33)</f>
        <v>100</v>
      </c>
    </row>
    <row r="35" spans="1:13" ht="14.25" customHeight="1" x14ac:dyDescent="0.15">
      <c r="B35" s="44" t="s">
        <v>41</v>
      </c>
      <c r="C35" s="44"/>
      <c r="D35" s="44"/>
      <c r="E35" s="44"/>
      <c r="F35" s="44"/>
      <c r="G35" s="44"/>
      <c r="H35" s="44"/>
      <c r="I35" s="44"/>
      <c r="J35" s="44"/>
    </row>
    <row r="36" spans="1:13" ht="14.25" customHeight="1" x14ac:dyDescent="0.15">
      <c r="B36" s="48" t="s">
        <v>21</v>
      </c>
      <c r="C36" s="49"/>
      <c r="D36" s="49"/>
      <c r="E36" s="49"/>
      <c r="F36" s="49"/>
      <c r="G36" s="49"/>
      <c r="H36" s="49"/>
      <c r="I36" s="49"/>
      <c r="J36" s="49"/>
    </row>
    <row r="37" spans="1:13" ht="22.5" customHeight="1" x14ac:dyDescent="0.15">
      <c r="A37" s="12"/>
      <c r="B37" s="49"/>
      <c r="C37" s="49"/>
      <c r="D37" s="49"/>
      <c r="E37" s="49"/>
      <c r="F37" s="49"/>
      <c r="G37" s="49"/>
      <c r="H37" s="49"/>
      <c r="I37" s="49"/>
      <c r="J37" s="49"/>
    </row>
    <row r="38" spans="1:13" s="13" customFormat="1" ht="18.75" customHeight="1" x14ac:dyDescent="0.15">
      <c r="B38" s="50" t="s">
        <v>16</v>
      </c>
      <c r="C38" s="50"/>
      <c r="D38" s="50"/>
      <c r="E38" s="50"/>
      <c r="F38" s="50"/>
      <c r="G38" s="50"/>
      <c r="H38" s="50"/>
      <c r="I38" s="50"/>
      <c r="J38" s="19"/>
    </row>
    <row r="39" spans="1:13" ht="13.5" customHeight="1" x14ac:dyDescent="0.15">
      <c r="B39" s="51"/>
      <c r="C39" s="51"/>
      <c r="D39" s="51"/>
      <c r="E39" s="51"/>
      <c r="F39" s="51"/>
      <c r="G39" s="51"/>
      <c r="H39" s="51"/>
      <c r="I39" s="51"/>
      <c r="J39" s="20"/>
    </row>
    <row r="40" spans="1:13" ht="13.5" customHeight="1" x14ac:dyDescent="0.15">
      <c r="B40" s="3" t="s">
        <v>44</v>
      </c>
      <c r="C40" s="14"/>
      <c r="D40" s="14"/>
      <c r="E40" s="14"/>
      <c r="F40" s="14"/>
      <c r="G40" s="14"/>
      <c r="H40" s="14"/>
      <c r="I40" s="14"/>
      <c r="J40" s="20"/>
    </row>
    <row r="41" spans="1:13" x14ac:dyDescent="0.15">
      <c r="B41" s="3" t="s">
        <v>18</v>
      </c>
      <c r="C41" s="12"/>
      <c r="D41" s="12"/>
      <c r="E41" s="12"/>
      <c r="F41" s="12"/>
      <c r="G41" s="12"/>
      <c r="H41" s="12"/>
      <c r="I41" s="12"/>
      <c r="J41" s="14"/>
    </row>
    <row r="42" spans="1:13" x14ac:dyDescent="0.15">
      <c r="C42" s="12"/>
      <c r="D42" s="12"/>
      <c r="E42" s="12"/>
      <c r="F42" s="12"/>
      <c r="G42" s="12"/>
      <c r="H42" s="12"/>
      <c r="I42" s="12"/>
      <c r="J42" s="12"/>
    </row>
  </sheetData>
  <mergeCells count="16">
    <mergeCell ref="B36:J37"/>
    <mergeCell ref="B38:I39"/>
    <mergeCell ref="J5:J7"/>
    <mergeCell ref="H5:H7"/>
    <mergeCell ref="C4:C7"/>
    <mergeCell ref="F4:F7"/>
    <mergeCell ref="G5:G7"/>
    <mergeCell ref="B3:B7"/>
    <mergeCell ref="E4:E7"/>
    <mergeCell ref="D4:D7"/>
    <mergeCell ref="B2:J2"/>
    <mergeCell ref="C3:J3"/>
    <mergeCell ref="G4:J4"/>
    <mergeCell ref="C1:I1"/>
    <mergeCell ref="B35:J35"/>
    <mergeCell ref="I5:I7"/>
  </mergeCells>
  <phoneticPr fontId="4"/>
  <printOptions horizontalCentered="1" verticalCentered="1"/>
  <pageMargins left="0.51181102362204722" right="0.78740157480314965" top="0.6692913385826772" bottom="0.86614173228346458" header="0.51181102362204722" footer="0.74803149606299213"/>
  <pageSetup paperSize="9" scale="7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04-10-6</vt:lpstr>
      <vt:lpstr>'04-10-6'!Print_Area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2023-07-27T06:28:01Z</dcterms:created>
  <dcterms:modified xsi:type="dcterms:W3CDTF">2025-08-12T00:27:59Z</dcterms:modified>
</cp:coreProperties>
</file>