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X:\ユーザ作業用フォルダ\ユーザ作業用\計理関係\□各種照会\R7年度\（前橋）1014〆_【依頼】令和６年度補助金支出一覧、貸付金一覧及び委託料支出一覧の作成・公表について\05HP用\"/>
    </mc:Choice>
  </mc:AlternateContent>
  <xr:revisionPtr revIDLastSave="0" documentId="13_ncr:1_{628CED8B-0A68-4B68-8A80-5AE615A67562}" xr6:coauthVersionLast="47" xr6:coauthVersionMax="47" xr10:uidLastSave="{00000000-0000-0000-0000-000000000000}"/>
  <bookViews>
    <workbookView xWindow="-120" yWindow="-120" windowWidth="20730" windowHeight="11040" tabRatio="714" xr2:uid="{00000000-000D-0000-FFFF-FFFF00000000}"/>
  </bookViews>
  <sheets>
    <sheet name="委託料支出一覧" sheetId="3" r:id="rId1"/>
  </sheets>
  <definedNames>
    <definedName name="_xlnm._FilterDatabase" localSheetId="0" hidden="1">委託料支出一覧!$A$4:$H$330</definedName>
    <definedName name="AAA" localSheetId="0">#REF!</definedName>
    <definedName name="AAA">#REF!</definedName>
    <definedName name="BBB">#REF!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#REF!</definedName>
    <definedName name="link">#REF!</definedName>
    <definedName name="Link2">#REF!</definedName>
    <definedName name="Nｺｰﾄﾞ" localSheetId="0">#REF!</definedName>
    <definedName name="Nｺｰﾄﾞ">#REF!</definedName>
    <definedName name="PG単金">#REF!</definedName>
    <definedName name="_xlnm.Print_Area" localSheetId="0">委託料支出一覧!$A$1:$G$331</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#REF!</definedName>
    <definedName name="TS単金">#REF!</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委託料支出一覧!$A$4:$F$319</definedName>
    <definedName name="Z_01861984_F6CF_4772_AA0A_2B6157221AC2_.wvu.FilterData" localSheetId="0" hidden="1">委託料支出一覧!$A$4:$F$319</definedName>
    <definedName name="Z_05D8E8D0_8AEC_4296_897D_974A15178679_.wvu.FilterData" localSheetId="0" hidden="1">委託料支出一覧!$A$4:$F$319</definedName>
    <definedName name="Z_0D11B593_BF5C_4A1F_B6CC_15B06713DB7C_.wvu.FilterData" localSheetId="0" hidden="1">委託料支出一覧!$A$4:$F$319</definedName>
    <definedName name="Z_0D11B593_BF5C_4A1F_B6CC_15B06713DB7C_.wvu.PrintArea" localSheetId="0" hidden="1">委託料支出一覧!$A$1:$F$319</definedName>
    <definedName name="Z_0D11B593_BF5C_4A1F_B6CC_15B06713DB7C_.wvu.PrintTitles" localSheetId="0" hidden="1">委託料支出一覧!$4:$4</definedName>
    <definedName name="Z_125D2721_B6FD_4173_B763_82747310422D_.wvu.FilterData" localSheetId="0" hidden="1">委託料支出一覧!$A$4:$F$319</definedName>
    <definedName name="Z_1734C9BF_4633_42E5_A258_E83D5FC85BDD_.wvu.FilterData" localSheetId="0" hidden="1">委託料支出一覧!$A$4:$F$319</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委託料支出一覧!$A$4:$F$319</definedName>
    <definedName name="Z_1D0FDB66_8801_49C3_8374_C4E93C64AB03_.wvu.PrintArea" localSheetId="0" hidden="1">委託料支出一覧!$A$1:$F$319</definedName>
    <definedName name="Z_1D0FDB66_8801_49C3_8374_C4E93C64AB03_.wvu.PrintTitles" localSheetId="0" hidden="1">委託料支出一覧!$4:$4</definedName>
    <definedName name="Z_1D3EC2B6_48AB_4B80_BD1F_5265AB9073F3_.wvu.FilterData" localSheetId="0" hidden="1">委託料支出一覧!$A$4:$F$319</definedName>
    <definedName name="Z_1D3EC2B6_48AB_4B80_BD1F_5265AB9073F3_.wvu.PrintArea" localSheetId="0" hidden="1">委託料支出一覧!$A$1:$F$319</definedName>
    <definedName name="Z_1D3EC2B6_48AB_4B80_BD1F_5265AB9073F3_.wvu.PrintTitles" localSheetId="0" hidden="1">委託料支出一覧!$4:$4</definedName>
    <definedName name="Z_1EEE5B19_999F_42D8_BBDA_DD044F22B05A_.wvu.FilterData" localSheetId="0" hidden="1">委託料支出一覧!$A$4:$F$319</definedName>
    <definedName name="Z_20B03370_A9A7_47AC_A0DB_85C2011EA70A_.wvu.FilterData" localSheetId="0" hidden="1">委託料支出一覧!$A$4:$F$319</definedName>
    <definedName name="Z_217CB751_B423_459C_997D_C52E1EA6A411_.wvu.FilterData" localSheetId="0" hidden="1">委託料支出一覧!$A$4:$F$319</definedName>
    <definedName name="Z_217CB751_B423_459C_997D_C52E1EA6A411_.wvu.PrintArea" localSheetId="0" hidden="1">委託料支出一覧!$A$1:$F$319</definedName>
    <definedName name="Z_217CB751_B423_459C_997D_C52E1EA6A411_.wvu.PrintTitles" localSheetId="0" hidden="1">委託料支出一覧!$4:$4</definedName>
    <definedName name="Z_21FC65F8_9914_4585_90AF_A00EE3463597_.wvu.FilterData" localSheetId="0" hidden="1">委託料支出一覧!$A$4:$F$319</definedName>
    <definedName name="Z_261563C4_10C5_41C2_AA69_0888E524912C_.wvu.FilterData" localSheetId="0" hidden="1">委託料支出一覧!$A$4:$F$319</definedName>
    <definedName name="Z_26F4FA0C_26D1_4602_B44C_88A47227D214_.wvu.FilterData" localSheetId="0" hidden="1">委託料支出一覧!$A$4:$F$319</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委託料支出一覧!$A$4:$F$319</definedName>
    <definedName name="Z_2EE00EDD_A664_4A32_9029_1A8662176B52_.wvu.FilterData" localSheetId="0" hidden="1">委託料支出一覧!$A$4:$F$319</definedName>
    <definedName name="Z_30E582BD_0124_4E79_A5C5_4184F332D5B7_.wvu.FilterData" localSheetId="0" hidden="1">委託料支出一覧!$A$4:$F$319</definedName>
    <definedName name="Z_30E582BD_0124_4E79_A5C5_4184F332D5B7_.wvu.PrintArea" localSheetId="0" hidden="1">委託料支出一覧!$A$1:$F$319</definedName>
    <definedName name="Z_30E582BD_0124_4E79_A5C5_4184F332D5B7_.wvu.PrintTitles" localSheetId="0" hidden="1">委託料支出一覧!$4:$4</definedName>
    <definedName name="Z_32381FAA_BA4A_4570_91D3_ACAAF2C906F5_.wvu.FilterData" localSheetId="0" hidden="1">委託料支出一覧!$A$4:$F$319</definedName>
    <definedName name="Z_32381FAA_BA4A_4570_91D3_ACAAF2C906F5_.wvu.PrintArea" localSheetId="0" hidden="1">委託料支出一覧!$A$1:$F$319</definedName>
    <definedName name="Z_32381FAA_BA4A_4570_91D3_ACAAF2C906F5_.wvu.PrintTitles" localSheetId="0" hidden="1">委託料支出一覧!$4:$4</definedName>
    <definedName name="Z_323C7CA6_5B75_4FC7_8BF5_6960759E522F_.wvu.FilterData" localSheetId="0" hidden="1">委託料支出一覧!$A$4:$F$319</definedName>
    <definedName name="Z_32E8BB21_264F_4FA1_ACD6_2B2A4CC6599F_.wvu.FilterData" localSheetId="0" hidden="1">委託料支出一覧!$A$4:$F$319</definedName>
    <definedName name="Z_34357F12_6A4D_4592_A54E_37FD336D493C_.wvu.FilterData" localSheetId="0" hidden="1">委託料支出一覧!$A$4:$F$319</definedName>
    <definedName name="Z_34357F12_6A4D_4592_A54E_37FD336D493C_.wvu.PrintArea" localSheetId="0" hidden="1">委託料支出一覧!$A$1:$F$319</definedName>
    <definedName name="Z_34357F12_6A4D_4592_A54E_37FD336D493C_.wvu.PrintTitles" localSheetId="0" hidden="1">委託料支出一覧!$4:$4</definedName>
    <definedName name="Z_366193B7_515F_4E8E_B6B3_3C10204FFEB4_.wvu.FilterData" localSheetId="0" hidden="1">委託料支出一覧!$A$4:$F$319</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委託料支出一覧!$A$4:$F$319</definedName>
    <definedName name="Z_3F902C3D_246B_4DFD_BED0_7FBC950FBA84_.wvu.FilterData" localSheetId="0" hidden="1">委託料支出一覧!$A$4:$F$319</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委託料支出一覧!$A$4:$F$319</definedName>
    <definedName name="Z_45EA684E_0DBC_42CF_9801_5ACCADE6B1C5_.wvu.FilterData" localSheetId="0" hidden="1">委託料支出一覧!$A$4:$F$319</definedName>
    <definedName name="Z_475A1739_6786_4CD7_B022_F4CCFD570429_.wvu.FilterData" localSheetId="0" hidden="1">委託料支出一覧!$A$4:$F$319</definedName>
    <definedName name="Z_4AFA3E2C_4405_4B44_A9E8_DB64B4860EB1_.wvu.FilterData" localSheetId="0" hidden="1">委託料支出一覧!$A$4:$F$319</definedName>
    <definedName name="Z_4C8949B6_9C26_492B_959F_0779BC4BBEAA_.wvu.FilterData" localSheetId="0" hidden="1">委託料支出一覧!$A$4:$F$319</definedName>
    <definedName name="Z_4CF4D751_28E3_4B4C_BAA9_58C0269BAAF6_.wvu.FilterData" localSheetId="0" hidden="1">委託料支出一覧!$A$4:$F$319</definedName>
    <definedName name="Z_5128EF7F_156A_4EB1_9EA1_B4C8844A7633_.wvu.FilterData" localSheetId="0" hidden="1">委託料支出一覧!$A$4:$F$319</definedName>
    <definedName name="Z_53FF3034_A4A8_49E4_91C5_762ECDBAF1D2_.wvu.FilterData" localSheetId="0" hidden="1">委託料支出一覧!$A$4:$F$319</definedName>
    <definedName name="Z_53FF3034_A4A8_49E4_91C5_762ECDBAF1D2_.wvu.PrintArea" localSheetId="0" hidden="1">委託料支出一覧!$A$1:$F$319</definedName>
    <definedName name="Z_53FF3034_A4A8_49E4_91C5_762ECDBAF1D2_.wvu.PrintTitles" localSheetId="0" hidden="1">委託料支出一覧!$4:$4</definedName>
    <definedName name="Z_5550DBBC_4815_4DAB_937F_7C62DA5F1144_.wvu.FilterData" localSheetId="0" hidden="1">委託料支出一覧!$A$4:$F$319</definedName>
    <definedName name="Z_56E27382_3FA3_4BA1_90FC_C27ACB491421_.wvu.FilterData" localSheetId="0" hidden="1">委託料支出一覧!$A$4:$F$319</definedName>
    <definedName name="Z_5D3B634A_A297_4DD4_A993_79EF9A889DC2_.wvu.FilterData" localSheetId="0" hidden="1">委託料支出一覧!$A$4:$F$319</definedName>
    <definedName name="Z_5D3B634A_A297_4DD4_A993_79EF9A889DC2_.wvu.PrintArea" localSheetId="0" hidden="1">委託料支出一覧!$A$1:$F$319</definedName>
    <definedName name="Z_5D3B634A_A297_4DD4_A993_79EF9A889DC2_.wvu.PrintTitles" localSheetId="0" hidden="1">委託料支出一覧!$4:$4</definedName>
    <definedName name="Z_5F89344D_63B9_45F4_8189_8DFEC0494EF7_.wvu.FilterData" localSheetId="0" hidden="1">委託料支出一覧!$A$4:$F$319</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委託料支出一覧!$A$4:$F$319</definedName>
    <definedName name="Z_6493F7BA_CCC8_44B0_AD30_AFA1A2BD0947_.wvu.FilterData" localSheetId="0" hidden="1">委託料支出一覧!$A$4:$F$319</definedName>
    <definedName name="Z_6926EB01_B5C3_4972_A68F_E30052702C5C_.wvu.FilterData" localSheetId="0" hidden="1">委託料支出一覧!$A$4:$F$319</definedName>
    <definedName name="Z_6A911F75_FCD5_4F5C_9F77_401D41C7CA2F_.wvu.FilterData" localSheetId="0" hidden="1">委託料支出一覧!$A$4:$F$319</definedName>
    <definedName name="Z_774CE9F3_B276_4E89_8142_59042DE66CD1_.wvu.FilterData" localSheetId="0" hidden="1">委託料支出一覧!$A$4:$F$319</definedName>
    <definedName name="Z_7A9DD16E_F903_4863_B829_4796CE894ED0_.wvu.FilterData" localSheetId="0" hidden="1">委託料支出一覧!$A$4:$F$319</definedName>
    <definedName name="Z_7FFD96AD_2803_41EB_BB44_D862B19F16DA_.wvu.FilterData" localSheetId="0" hidden="1">委託料支出一覧!$A$4:$F$319</definedName>
    <definedName name="Z_7FFD96AD_2803_41EB_BB44_D862B19F16DA_.wvu.PrintArea" localSheetId="0" hidden="1">委託料支出一覧!$A$1:$F$319</definedName>
    <definedName name="Z_7FFD96AD_2803_41EB_BB44_D862B19F16DA_.wvu.PrintTitles" localSheetId="0" hidden="1">委託料支出一覧!$4:$4</definedName>
    <definedName name="Z_8E098FB6_79F5_4218_8CFD_D5C4145EF04C_.wvu.FilterData" localSheetId="0" hidden="1">委託料支出一覧!$A$4:$F$319</definedName>
    <definedName name="Z_9165B42C_ECE5_4EA0_9CF2_43E3A1B47697_.wvu.FilterData" localSheetId="0" hidden="1">委託料支出一覧!$A$4:$F$319</definedName>
    <definedName name="Z_9165B42C_ECE5_4EA0_9CF2_43E3A1B47697_.wvu.PrintArea" localSheetId="0" hidden="1">委託料支出一覧!$A$1:$F$319</definedName>
    <definedName name="Z_9165B42C_ECE5_4EA0_9CF2_43E3A1B47697_.wvu.PrintTitles" localSheetId="0" hidden="1">委託料支出一覧!$4:$4</definedName>
    <definedName name="Z_958DC23D_65D9_45EB_BCE2_23C1F33BF0E3_.wvu.FilterData" localSheetId="0" hidden="1">委託料支出一覧!$A$4:$F$319</definedName>
    <definedName name="Z_973EE690_0B31_4D59_B7AB_FA497BA3F53C_.wvu.FilterData" localSheetId="0" hidden="1">委託料支出一覧!$A$4:$F$319</definedName>
    <definedName name="Z_977235F8_48D3_4499_A0D1_031044790F81_.wvu.FilterData" localSheetId="0" hidden="1">委託料支出一覧!$A$4:$F$319</definedName>
    <definedName name="Z_99685710_72AE_4B5D_8870_53975EB781F5_.wvu.FilterData" localSheetId="0" hidden="1">委託料支出一覧!$A$4:$F$319</definedName>
    <definedName name="Z_9DBC28CF_F252_4212_B07E_05ADE2A691D3_.wvu.FilterData" localSheetId="0" hidden="1">委託料支出一覧!$A$4:$F$319</definedName>
    <definedName name="Z_9FCD3CC5_48E7_47B2_8F0D_515FEB8B4D11_.wvu.FilterData" localSheetId="0" hidden="1">委託料支出一覧!$A$4:$F$319</definedName>
    <definedName name="Z_9FCD3CC5_48E7_47B2_8F0D_515FEB8B4D11_.wvu.PrintArea" localSheetId="0" hidden="1">委託料支出一覧!$A$1:$F$319</definedName>
    <definedName name="Z_9FCD3CC5_48E7_47B2_8F0D_515FEB8B4D11_.wvu.PrintTitles" localSheetId="0" hidden="1">委託料支出一覧!$4:$4</definedName>
    <definedName name="Z_A11322EF_73F6_40DE_B0AC_6E42B3D76055_.wvu.FilterData" localSheetId="0" hidden="1">委託料支出一覧!$A$4:$F$319</definedName>
    <definedName name="Z_A11E4C00_0394_4CE6_B73E_221C7BA742F6_.wvu.FilterData" localSheetId="0" hidden="1">委託料支出一覧!$A$4:$F$319</definedName>
    <definedName name="Z_A1F478E3_F435_447F_B2CC_6E9C174DA928_.wvu.FilterData" localSheetId="0" hidden="1">委託料支出一覧!$A$4:$F$319</definedName>
    <definedName name="Z_A83B4C61_8A42_4D29_9A60_BEB54EE3BDAB_.wvu.FilterData" localSheetId="0" hidden="1">委託料支出一覧!$A$4:$F$319</definedName>
    <definedName name="Z_A83B4C61_8A42_4D29_9A60_BEB54EE3BDAB_.wvu.PrintArea" localSheetId="0" hidden="1">委託料支出一覧!$A$1:$F$319</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委託料支出一覧!$A$4:$F$319</definedName>
    <definedName name="Z_AAB712E3_C5D9_4902_A117_C12BE7FDD63D_.wvu.FilterData" localSheetId="0" hidden="1">委託料支出一覧!$A$4:$F$319</definedName>
    <definedName name="Z_AC924E32_4F5F_41AD_8889_A0469107E927_.wvu.FilterData" localSheetId="0" hidden="1">委託料支出一覧!$A$4:$F$319</definedName>
    <definedName name="Z_AD51D3A2_A23B_4D02_92C2_113F69CB176E_.wvu.FilterData" localSheetId="0" hidden="1">委託料支出一覧!$A$4:$F$319</definedName>
    <definedName name="Z_AFEB9B81_C902_4151_A96F_74FCF405D0C7_.wvu.FilterData" localSheetId="0" hidden="1">委託料支出一覧!$A$4:$F$319</definedName>
    <definedName name="Z_B47A04AA_FBBF_4ADA_AD65_5912F0410B3F_.wvu.FilterData" localSheetId="0" hidden="1">委託料支出一覧!$A$4:$F$319</definedName>
    <definedName name="Z_B503762D_2683_4889_91D1_277AA3465232_.wvu.FilterData" localSheetId="0" hidden="1">委託料支出一覧!$A$4:$F$319</definedName>
    <definedName name="Z_B63AB35D_2734_41D8_AD39_37CEDCB6A450_.wvu.FilterData" localSheetId="0" hidden="1">委託料支出一覧!$A$4:$F$319</definedName>
    <definedName name="Z_B7512C5E_5957_4CDE_AF43_69FE4C04DE4B_.wvu.FilterData" localSheetId="0" hidden="1">委託料支出一覧!$A$4:$F$319</definedName>
    <definedName name="Z_B7512C5E_5957_4CDE_AF43_69FE4C04DE4B_.wvu.PrintArea" localSheetId="0" hidden="1">委託料支出一覧!$A$1:$F$319</definedName>
    <definedName name="Z_B7512C5E_5957_4CDE_AF43_69FE4C04DE4B_.wvu.PrintTitles" localSheetId="0" hidden="1">委託料支出一覧!$4:$4</definedName>
    <definedName name="Z_B7AD6FA8_2E6F_467A_8B52_8DFFF6709E3D_.wvu.FilterData" localSheetId="0" hidden="1">委託料支出一覧!$A$4:$F$319</definedName>
    <definedName name="Z_B80971C5_7E0C_49C7_80D5_9BBD6D173EEB_.wvu.FilterData" localSheetId="0" hidden="1">委託料支出一覧!$A$4:$F$319</definedName>
    <definedName name="Z_B80971C5_7E0C_49C7_80D5_9BBD6D173EEB_.wvu.PrintArea" localSheetId="0" hidden="1">委託料支出一覧!$A$1:$F$319</definedName>
    <definedName name="Z_B80971C5_7E0C_49C7_80D5_9BBD6D173EEB_.wvu.PrintTitles" localSheetId="0" hidden="1">委託料支出一覧!$4:$4</definedName>
    <definedName name="Z_B840A286_FFCA_40A6_95BA_A4DE2CB336D2_.wvu.FilterData" localSheetId="0" hidden="1">委託料支出一覧!$A$4:$F$319</definedName>
    <definedName name="Z_B8C86F7B_41C1_488F_9456_72016DBEF174_.wvu.FilterData" localSheetId="0" hidden="1">委託料支出一覧!$A$4:$F$319</definedName>
    <definedName name="Z_C4E29B43_824C_4688_8110_836DEB9AB50D_.wvu.FilterData" localSheetId="0" hidden="1">委託料支出一覧!$A$4:$F$319</definedName>
    <definedName name="Z_C589D0A1_73FC_4812_885C_A2B66447006B_.wvu.FilterData" localSheetId="0" hidden="1">委託料支出一覧!$A$4:$F$319</definedName>
    <definedName name="Z_C589D0A1_73FC_4812_885C_A2B66447006B_.wvu.PrintArea" localSheetId="0" hidden="1">委託料支出一覧!$A$1:$F$319</definedName>
    <definedName name="Z_C589D0A1_73FC_4812_885C_A2B66447006B_.wvu.PrintTitles" localSheetId="0" hidden="1">委託料支出一覧!$4:$4</definedName>
    <definedName name="Z_C7F8E7CC_4A2C_41FF_8569_5F53AC782643_.wvu.FilterData" localSheetId="0" hidden="1">委託料支出一覧!$A$1:$F$319</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委託料支出一覧!$A$4:$F$319</definedName>
    <definedName name="Z_C8D9D2A9_03B8_4B50_B2C5_583B69B9E2D1_.wvu.PrintArea" localSheetId="0" hidden="1">委託料支出一覧!$A$1:$F$319</definedName>
    <definedName name="Z_C8D9D2A9_03B8_4B50_B2C5_583B69B9E2D1_.wvu.PrintTitles" localSheetId="0" hidden="1">委託料支出一覧!$4:$4</definedName>
    <definedName name="Z_CA06432B_2E2B_4D66_ADB9_5BD4D2910E24_.wvu.FilterData" localSheetId="0" hidden="1">委託料支出一覧!$A$4:$F$319</definedName>
    <definedName name="Z_CC1D9902_3864_460A_ABFA_C7483E29000C_.wvu.FilterData" localSheetId="0" hidden="1">委託料支出一覧!$A$4:$F$319</definedName>
    <definedName name="Z_CE11686E_76FD_46AE_AE20_58B11C27BBEB_.wvu.FilterData" localSheetId="0" hidden="1">委託料支出一覧!$A$4:$F$319</definedName>
    <definedName name="Z_D7FA1AA0_8E2E_4FB7_B53D_398A08064C34_.wvu.FilterData" localSheetId="0" hidden="1">委託料支出一覧!$A$4:$F$319</definedName>
    <definedName name="Z_E224131C_929E_4511_9B55_908B141309EC_.wvu.FilterData" localSheetId="0" hidden="1">委託料支出一覧!$A$4:$F$319</definedName>
    <definedName name="Z_E6B538EC_DDB6_4621_851B_30EF958B4889_.wvu.FilterData" localSheetId="0" hidden="1">委託料支出一覧!$A$4:$F$319</definedName>
    <definedName name="Z_EA3AB1C6_A47B_47EF_B52B_196CE9431C8E_.wvu.FilterData" localSheetId="0" hidden="1">委託料支出一覧!$A$4:$F$319</definedName>
    <definedName name="Z_EA3AB1C6_A47B_47EF_B52B_196CE9431C8E_.wvu.PrintArea" localSheetId="0" hidden="1">委託料支出一覧!$A$1:$F$319</definedName>
    <definedName name="Z_EA3AB1C6_A47B_47EF_B52B_196CE9431C8E_.wvu.PrintTitles" localSheetId="0" hidden="1">委託料支出一覧!$4:$4</definedName>
    <definedName name="Z_F0A27403_2F2C_40D5_BAA4_1D46F6DD15EA_.wvu.FilterData" localSheetId="0" hidden="1">委託料支出一覧!$A$4:$F$319</definedName>
    <definedName name="Z_F316B564_77C9_4F99_B292_6388B49E92A3_.wvu.FilterData" localSheetId="0" hidden="1">委託料支出一覧!$A$4:$F$319</definedName>
    <definedName name="Z_F316B564_77C9_4F99_B292_6388B49E92A3_.wvu.PrintArea" localSheetId="0" hidden="1">委託料支出一覧!$A$1:$F$319</definedName>
    <definedName name="Z_F316B564_77C9_4F99_B292_6388B49E92A3_.wvu.PrintTitles" localSheetId="0" hidden="1">委託料支出一覧!$4:$4</definedName>
    <definedName name="Z_F542AE84_516F_4307_9234_2ABB95251EB3_.wvu.FilterData" localSheetId="0" hidden="1">委託料支出一覧!$A$4:$F$319</definedName>
    <definedName name="Z_F542AE84_516F_4307_9234_2ABB95251EB3_.wvu.PrintArea" localSheetId="0" hidden="1">委託料支出一覧!$A$1:$F$319</definedName>
    <definedName name="Z_F542AE84_516F_4307_9234_2ABB95251EB3_.wvu.PrintTitles" localSheetId="0" hidden="1">委託料支出一覧!$4:$4</definedName>
    <definedName name="Z_F9D5DC69_95A6_492F_BDFA_A86E1A732B18_.wvu.FilterData" localSheetId="0" hidden="1">委託料支出一覧!$A$4:$F$319</definedName>
    <definedName name="Z_FBE09FA5_238F_4F70_A3CA_8368A90182C9_.wvu.FilterData" localSheetId="0" hidden="1">委託料支出一覧!$A$4:$F$319</definedName>
    <definedName name="Z_FC3119B4_86F6_4319_BA10_90B20A8DC217_.wvu.FilterData" localSheetId="0" hidden="1">委託料支出一覧!$A$4:$F$319</definedName>
    <definedName name="Z_FCB39946_212B_44BC_A514_8AE1A1DE07F6_.wvu.FilterData" localSheetId="0" hidden="1">委託料支出一覧!$A$4:$F$319</definedName>
    <definedName name="Z_FE42E0E1_E5DC_4DA7_AF41_E80BEF31D5E6_.wvu.FilterData" localSheetId="0" hidden="1">委託料支出一覧!$A$4:$F$319</definedName>
    <definedName name="あ">#REF!</definedName>
    <definedName name="あ1">#REF!</definedName>
    <definedName name="あ11">#REF!</definedName>
    <definedName name="あ111">#REF!</definedName>
    <definedName name="あ112">#REF!</definedName>
    <definedName name="あ113">#REF!</definedName>
    <definedName name="あ114">#REF!</definedName>
    <definedName name="あ115">#REF!</definedName>
    <definedName name="あ116">#REF!</definedName>
    <definedName name="あ12">#REF!</definedName>
    <definedName name="あ121">#REF!</definedName>
    <definedName name="ああ">#REF!</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#REF!</definedName>
    <definedName name="へ">#REF!</definedName>
    <definedName name="ほ">#REF!</definedName>
    <definedName name="ま">#REF!</definedName>
    <definedName name="み">#REF!</definedName>
    <definedName name="む">#REF!</definedName>
    <definedName name="め">#REF!</definedName>
    <definedName name="も">#REF!</definedName>
    <definedName name="や">#REF!</definedName>
    <definedName name="ゆ">#REF!</definedName>
    <definedName name="よ">#REF!</definedName>
    <definedName name="ﾘｰﾀﾞ_単金">#REF!</definedName>
    <definedName name="ﾘｰﾀﾞ単金">#REF!</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#REF!</definedName>
    <definedName name="手法コード" localSheetId="0">#REF!</definedName>
    <definedName name="手法コード">#REF!</definedName>
    <definedName name="重量" localSheetId="0">#REF!</definedName>
    <definedName name="重量">#REF!</definedName>
    <definedName name="食肉">#REF!</definedName>
    <definedName name="装置" localSheetId="0">OFFSET(#REF!,0,0,COUNTA(#REF!)-1,1)</definedName>
    <definedName name="装置">OFFSET(#REF!,0,0,COUNTA(#REF!)-1,1)</definedName>
    <definedName name="単なる金">#REF!</definedName>
    <definedName name="単金" localSheetId="0">#REF!</definedName>
    <definedName name="単金">#REF!</definedName>
    <definedName name="表記">#REF!</definedName>
    <definedName name="別紙1" localSheetId="0">#REF!</definedName>
    <definedName name="別紙1">#REF!</definedName>
    <definedName name="別紙10" localSheetId="0">#REF!</definedName>
    <definedName name="別紙10">#REF!</definedName>
    <definedName name="別紙11" localSheetId="0">#REF!</definedName>
    <definedName name="別紙11">#REF!</definedName>
    <definedName name="別紙12" localSheetId="0">#REF!</definedName>
    <definedName name="別紙12">#REF!</definedName>
    <definedName name="別紙13" localSheetId="0">#REF!</definedName>
    <definedName name="別紙13">#REF!</definedName>
    <definedName name="別紙14" localSheetId="0">#REF!</definedName>
    <definedName name="別紙14">#REF!</definedName>
    <definedName name="別紙15" localSheetId="0">#REF!</definedName>
    <definedName name="別紙15">#REF!</definedName>
    <definedName name="別紙16" localSheetId="0">#REF!</definedName>
    <definedName name="別紙16">#REF!</definedName>
    <definedName name="別紙17" localSheetId="0">#REF!</definedName>
    <definedName name="別紙17">#REF!</definedName>
    <definedName name="別紙18" localSheetId="0">#REF!</definedName>
    <definedName name="別紙18">#REF!</definedName>
    <definedName name="別紙19" localSheetId="0">#REF!</definedName>
    <definedName name="別紙19">#REF!</definedName>
    <definedName name="別紙20" localSheetId="0">#REF!</definedName>
    <definedName name="別紙20">#REF!</definedName>
    <definedName name="別紙21" localSheetId="0">#REF!</definedName>
    <definedName name="別紙21">#REF!</definedName>
    <definedName name="別紙22" localSheetId="0">#REF!</definedName>
    <definedName name="別紙22">#REF!</definedName>
    <definedName name="別紙23" localSheetId="0">#REF!</definedName>
    <definedName name="別紙23">#REF!</definedName>
    <definedName name="別紙24" localSheetId="0">#REF!</definedName>
    <definedName name="別紙24">#REF!</definedName>
    <definedName name="別紙25" localSheetId="0">#REF!</definedName>
    <definedName name="別紙25">#REF!</definedName>
    <definedName name="別紙26" localSheetId="0">#REF!</definedName>
    <definedName name="別紙26">#REF!</definedName>
    <definedName name="別紙4" localSheetId="0">#REF!</definedName>
    <definedName name="別紙4">#REF!</definedName>
    <definedName name="別紙5" localSheetId="0">#REF!</definedName>
    <definedName name="別紙5">#REF!</definedName>
    <definedName name="別紙8" localSheetId="0">#REF!</definedName>
    <definedName name="別紙8">#REF!</definedName>
    <definedName name="別紙9" localSheetId="0">#REF!</definedName>
    <definedName name="別紙9">#REF!</definedName>
  </definedNames>
  <calcPr calcId="191029"/>
  <customWorkbookViews>
    <customWorkbookView name="福井　貴巳 - 個人用ビュー" guid="{F542AE84-516F-4307-9234-2ABB95251EB3}" mergeInterval="0" personalView="1" maximized="1" xWindow="-8" yWindow="-8" windowWidth="1382" windowHeight="744" tabRatio="714" activeSheetId="3"/>
    <customWorkbookView name="奥原 - 個人用ビュー" guid="{32381FAA-BA4A-4570-91D3-ACAAF2C906F5}" mergeInterval="0" personalView="1" maximized="1" xWindow="-8" yWindow="-8" windowWidth="1382" windowHeight="744" tabRatio="714" activeSheetId="3"/>
    <customWorkbookView name="柴田(和) - 個人用ビュー" guid="{0D11B593-BF5C-4A1F-B6CC-15B06713DB7C}" mergeInterval="0" personalView="1" xWindow="683" windowWidth="683" windowHeight="728" tabRatio="714" activeSheetId="3"/>
    <customWorkbookView name="永吉 - 個人用ビュー" guid="{C589D0A1-73FC-4812-885C-A2B66447006B}" mergeInterval="0" personalView="1" xWindow="7" windowWidth="946" windowHeight="728" activeSheetId="3"/>
    <customWorkbookView name="白浦 - 個人用ビュー" guid="{7FFD96AD-2803-41EB-BB44-D862B19F16DA}" mergeInterval="0" personalView="1" maximized="1" xWindow="-8" yWindow="-8" windowWidth="1382" windowHeight="744" activeSheetId="3"/>
    <customWorkbookView name="しばしん - 個人用ビュー" guid="{C7F8E7CC-4A2C-41FF-8569-5F53AC782643}" mergeInterval="0" personalView="1" maximized="1" xWindow="-8" yWindow="-8" windowWidth="1382" windowHeight="744" tabRatio="714" activeSheetId="2" showComments="commIndAndComment"/>
    <customWorkbookView name="松村 - 個人用ビュー" guid="{EA3AB1C6-A47B-47EF-B52B-196CE9431C8E}" mergeInterval="0" personalView="1" maximized="1" windowWidth="1362" windowHeight="512" activeSheetId="3"/>
    <customWorkbookView name="松村茂 - 個人用ビュー" guid="{5F89344D-63B9-45F4-8189-8DFEC0494EF7}" mergeInterval="0" personalView="1" maximized="1" xWindow="1" yWindow="1" windowWidth="1362" windowHeight="518" activeSheetId="3"/>
    <customWorkbookView name="村上 - 個人用ビュー" guid="{9165B42C-ECE5-4EA0-9CF2-43E3A1B47697}" mergeInterval="0" personalView="1" maximized="1" windowWidth="1362" windowHeight="538" activeSheetId="3"/>
    <customWorkbookView name="今井 - 個人用ビュー" guid="{A83B4C61-8A42-4D29-9A60-BEB54EE3BDAB}" mergeInterval="0" personalView="1" maximized="1" windowWidth="1362" windowHeight="538" activeSheetId="3"/>
    <customWorkbookView name="吉住　朋子 - 個人用ビュー" guid="{F316B564-77C9-4F99-B292-6388B49E92A3}" mergeInterval="0" personalView="1" maximized="1" windowWidth="1362" windowHeight="512" tabRatio="764" activeSheetId="4"/>
    <customWorkbookView name="山村　彰吾 - 個人用ビュー" guid="{1D0FDB66-8801-49C3-8374-C4E93C64AB03}" mergeInterval="0" personalView="1" maximized="1" windowWidth="1362" windowHeight="538" tabRatio="714" activeSheetId="3"/>
    <customWorkbookView name="谷　直哉 - 個人用ビュー" guid="{C8D9D2A9-03B8-4B50-B2C5-583B69B9E2D1}" mergeInterval="0" personalView="1" maximized="1" windowWidth="993" windowHeight="522" tabRatio="714" activeSheetId="3"/>
    <customWorkbookView name="小川祐貴 - 個人用ビュー" guid="{30E582BD-0124-4E79-A5C5-4184F332D5B7}"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かわちゃん - 個人用ビュー" guid="{217CB751-B423-459C-997D-C52E1EA6A411}" mergeInterval="0" personalView="1" maximized="1" xWindow="-8" yWindow="-8" windowWidth="1382" windowHeight="744" activeSheetId="3" showComments="commIndAndComment"/>
    <customWorkbookView name="kuwaoka - 個人用ビュー" guid="{B80971C5-7E0C-49C7-80D5-9BBD6D173EEB}" mergeInterval="0" personalView="1" maximized="1" xWindow="-8" yWindow="-8" windowWidth="1382" windowHeight="744" tabRatio="714" activeSheetId="3"/>
    <customWorkbookView name="  - 個人用ビュー" guid="{B7512C5E-5957-4CDE-AF43-69FE4C04DE4B}" mergeInterval="0" personalView="1" maximized="1" xWindow="-8" yWindow="-8" windowWidth="1382" windowHeight="744" activeSheetId="3"/>
    <customWorkbookView name="大阪市 - 個人用ビュー" guid="{5D3B634A-A297-4DD4-A993-79EF9A889DC2}" mergeInterval="0" personalView="1" maximized="1" xWindow="-8" yWindow="-8" windowWidth="1382" windowHeight="744" activeSheetId="3"/>
    <customWorkbookView name="髙橋　彩華 - 個人用ビュー" guid="{53FF3034-A4A8-49E4-91C5-762ECDBAF1D2}" mergeInterval="0" personalView="1" maximized="1" xWindow="-8" yWindow="-8" windowWidth="1382" windowHeight="744" tabRatio="714" activeSheetId="3"/>
    <customWorkbookView name="仙波和宏 - 個人用ビュー" guid="{9FCD3CC5-48E7-47B2-8F0D-515FEB8B4D11}" mergeInterval="0" personalView="1" maximized="1" xWindow="-8" yWindow="-8" windowWidth="1382" windowHeight="744" tabRatio="714" activeSheetId="3"/>
    <customWorkbookView name="福田有希 - 個人用ビュー" guid="{1D3EC2B6-48AB-4B80-BD1F-5265AB9073F3}" mergeInterval="0" personalView="1" maximized="1" xWindow="-8" yWindow="-8" windowWidth="1382" windowHeight="744" tabRatio="71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8" i="3" l="1"/>
  <c r="D327" i="3"/>
  <c r="D326" i="3"/>
  <c r="D325" i="3"/>
  <c r="D324" i="3"/>
  <c r="D323" i="3"/>
  <c r="D322" i="3"/>
  <c r="D320" i="3"/>
  <c r="D330" i="3" l="1"/>
  <c r="D329" i="3" s="1"/>
</calcChain>
</file>

<file path=xl/sharedStrings.xml><?xml version="1.0" encoding="utf-8"?>
<sst xmlns="http://schemas.openxmlformats.org/spreadsheetml/2006/main" count="1697" uniqueCount="551">
  <si>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</si>
  <si>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</si>
  <si>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</si>
  <si>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</si>
  <si>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</si>
  <si>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</si>
  <si>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</si>
  <si>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</si>
  <si>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</si>
  <si>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</si>
  <si>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</si>
  <si>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</si>
  <si>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</si>
  <si>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</si>
  <si>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</si>
  <si>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</si>
  <si>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</si>
  <si>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</si>
  <si>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</si>
  <si>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</si>
  <si>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</si>
  <si>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</si>
  <si>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</si>
  <si>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</si>
  <si>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</si>
  <si>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</si>
  <si>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市民局</t>
    <rPh sb="0" eb="3">
      <t>シミンキョク</t>
    </rPh>
    <phoneticPr fontId="6"/>
  </si>
  <si>
    <t>令和６年度企業における女性活躍推進に関する調査業務委託</t>
  </si>
  <si>
    <t>企業等の女性活躍推進に向けた認証及び啓発・支援事業業務委託</t>
  </si>
  <si>
    <t>女性活躍推進情報発信事業業務委託</t>
  </si>
  <si>
    <t>もと市民交流センターひがしよどがわ外１施設機械警備業務委託</t>
  </si>
  <si>
    <t>もと市民交流センターひがしよどがわ樹木伐採業務委託</t>
  </si>
  <si>
    <t>区役所附設会館等予約システムサービス提供業務委託</t>
  </si>
  <si>
    <t>令和６年度マイナンバーカード利活用案内パンフレットデザイン企画を含む印刷業務委託</t>
  </si>
  <si>
    <t>大阪市住民記録システムの標準化に伴う文字同定業務委託</t>
  </si>
  <si>
    <t>令和６年度戸籍情報システム機種更新業務委託</t>
  </si>
  <si>
    <t>戸籍情報システム区間連携サーバ再構築業務委託</t>
  </si>
  <si>
    <t>戸籍・戸籍附票標準化対応データクレンジング業務委託</t>
  </si>
  <si>
    <t>令和６年度大阪市住民基本台帳等事務システム住記標準化対応におけるミドルウェアライセンス提供及び保守業務委託</t>
  </si>
  <si>
    <t>令和６年度大阪市住民記録システム及び印鑑登録システム標準化対応にかかる標準仕様書改版に伴う文字コード移行対応業務委託</t>
  </si>
  <si>
    <t>大阪市戸籍情報システム保守業務委託契約</t>
  </si>
  <si>
    <t>令和６年度住民基本台帳等事務システム運用保守業務委託</t>
  </si>
  <si>
    <t>令和６年度大阪市住民記録システム及び印鑑登録システム標準化対応にかかるデータ移行対応業務委託</t>
  </si>
  <si>
    <t>令和６年度住民票記載事項への「氏名の振り仮名」の追加に伴う住民基本台帳等事務システム改修業務委託</t>
  </si>
  <si>
    <t>戸籍への氏名の振り仮名の追加に伴う直接的に必要となる機能整備にかかる戸籍情報システム改修業務委託</t>
  </si>
  <si>
    <t>職権により戸籍に記載する予定の氏名の振り仮名を通知するための機能整備にかかる戸籍情報システム改修業務委託</t>
  </si>
  <si>
    <t>戸籍附票への振り仮名登録にかかる戸籍附票システム改修業務委託</t>
  </si>
  <si>
    <t>大阪市住民記録システム及び印鑑登録システム標準化対応業務委託</t>
  </si>
  <si>
    <t>戸籍情報システムへの除籍のイメージ作成業務委託</t>
  </si>
  <si>
    <t>大阪市梅田サービスカウンターにおける自動扉保守点検業務委託</t>
  </si>
  <si>
    <t>郵送事務処理センター及び大阪市サービスカウンターにおける手数料収納用電子レジスター保守点検業務委託</t>
  </si>
  <si>
    <t>犯罪被害者等支援ＳＮＳ広報運営業務委託</t>
  </si>
  <si>
    <t>令和６年度人権啓発推進員の育成研修業務委託</t>
  </si>
  <si>
    <t>ＤＶ等により緊急一時的に保護された被害者等に対する支援業務</t>
  </si>
  <si>
    <t>「男女共同参画の視点からの防災に関する取組み」にかかる啓発動画の掲出業務</t>
  </si>
  <si>
    <t>大阪市女性のつながりサポート事業業務委託</t>
  </si>
  <si>
    <t>クレオ大阪情報提供システム保守業務委託</t>
  </si>
  <si>
    <t>令和６年度大阪市立男女共同参画センター中央館における指定管理業務</t>
  </si>
  <si>
    <t>令和６年度大阪市立男女共同参画センター子育て活動支援館における指定管理業務</t>
  </si>
  <si>
    <t>令和６年度大阪市立男女共同参画センター西部館における指定管理業務</t>
  </si>
  <si>
    <t>令和６年度大阪市立男女共同参画センター南部館における指定管理業務</t>
  </si>
  <si>
    <t>令和６年度大阪市立男女共同参画センター東部館における指定管理業務</t>
  </si>
  <si>
    <t>令和６年度男女共同参画普及啓発事業</t>
  </si>
  <si>
    <t>令和６年度指定区における夜間の青色防犯パトロール業務委託</t>
  </si>
  <si>
    <t>令和６年度客引き行為等の適正化に係る繁華街対策業務委託</t>
  </si>
  <si>
    <t>令和６年度防犯カメラ点検業務委託</t>
  </si>
  <si>
    <t>町会加入促進チラシのデザイン作成及び印刷業務委託</t>
  </si>
  <si>
    <t>物価高騰非課税世帯支援給付金支給事業業務委託</t>
  </si>
  <si>
    <t>物価高騰均等割世帯支援給付金対応のための税務事務システム改修業務委託</t>
  </si>
  <si>
    <t>物価高騰対策給付金対応のための税務事務システム改修業務委託</t>
  </si>
  <si>
    <t>令和６年度物価高騰非課税世帯等支援給付金対応のための税務事務システム改修業務委託</t>
  </si>
  <si>
    <t>令和６年度物価高騰非課税世帯等支援給付金にかかる住民基本台帳等事務システム等における対象者データ作成業務委託</t>
  </si>
  <si>
    <t>ＦＰＭ－α</t>
  </si>
  <si>
    <t>(株)Ｋサポート</t>
  </si>
  <si>
    <t>大阪弁護士会</t>
  </si>
  <si>
    <t>(株)フューチャー・コミュニケーションズ</t>
  </si>
  <si>
    <t>(一財)大阪労働協会</t>
  </si>
  <si>
    <t>(株)ママそら</t>
  </si>
  <si>
    <t>(株)東京リーガルマインド大阪法人事業本部</t>
  </si>
  <si>
    <t>セコム(株)</t>
  </si>
  <si>
    <t>緑昇園</t>
  </si>
  <si>
    <t>富士テレコム(株)大阪支店</t>
  </si>
  <si>
    <t>(株)オプテージ</t>
  </si>
  <si>
    <t>(株)ウイズ</t>
  </si>
  <si>
    <t>(株)カルチ</t>
  </si>
  <si>
    <t>(株)寺岡精工関西第一支店</t>
  </si>
  <si>
    <t>(株)ＮＴＴデータ関西</t>
  </si>
  <si>
    <t>富士通Ｊａｐａｎ(株)</t>
  </si>
  <si>
    <t>(株)日立製作所関西支社</t>
  </si>
  <si>
    <t>ＩＴｂｏｏｋ(株)</t>
  </si>
  <si>
    <t>阪急阪神エステート・サービス(株)</t>
  </si>
  <si>
    <t>ＰｗＣコンサルティング(同)</t>
  </si>
  <si>
    <t>ナブコドア(株)大阪支店</t>
  </si>
  <si>
    <t>東芝テックソリューションサービス(株)関西支社</t>
  </si>
  <si>
    <t>ダイキン工業(株)西日本サービス部</t>
  </si>
  <si>
    <t>大阪ダイヤモンド地下街(株)</t>
  </si>
  <si>
    <t>(有)大和建装</t>
  </si>
  <si>
    <t>(株)サーベイリサーチセンター大阪事務所</t>
  </si>
  <si>
    <t>(一財)日本国際協力センター関西支所</t>
  </si>
  <si>
    <t>(株)オン・ザ・プラネット</t>
  </si>
  <si>
    <t>配食のふれ愛淀川店</t>
  </si>
  <si>
    <t>(公社)大阪市シルバー人材センター</t>
  </si>
  <si>
    <t>ライフデリ大阪平野・東住吉店</t>
  </si>
  <si>
    <t>配食のふれ愛大阪西店</t>
  </si>
  <si>
    <t>ワタミ(株)</t>
  </si>
  <si>
    <t>(株)アカカベ</t>
  </si>
  <si>
    <t>(株)ローソンエンタテインメント</t>
  </si>
  <si>
    <t>(株)高速オフセット</t>
  </si>
  <si>
    <t>(株)セレッソ大阪</t>
  </si>
  <si>
    <t>(一社)ＫＩＺＵＮＡ</t>
  </si>
  <si>
    <t>(株)ディレクターズ・ユニブ</t>
  </si>
  <si>
    <t>(一社)おおさか人権ネットワーク</t>
  </si>
  <si>
    <t>(株)ジオメイク</t>
  </si>
  <si>
    <t>大阪市企業人権推進協議会</t>
  </si>
  <si>
    <t>大東衛生(株)</t>
  </si>
  <si>
    <t>(株)大阪メトロアドエラ</t>
  </si>
  <si>
    <t>(一財)大阪男女いきいき財団</t>
  </si>
  <si>
    <t>大阪市男女共同参画推進事業体(一財)大阪男女いきいき財団</t>
  </si>
  <si>
    <t>クレオ大阪西・こども文化センター共同事業体(一財)大阪男女いきいき財団</t>
  </si>
  <si>
    <t>大和建物サービス(株)大阪支店</t>
  </si>
  <si>
    <t>(株)リシェル</t>
  </si>
  <si>
    <t>ＤＸアンテナ(株)関西支店</t>
  </si>
  <si>
    <t>(株)トーホーセキュリティサービス</t>
  </si>
  <si>
    <t>(一社)Ｓｈｉｅｎ</t>
  </si>
  <si>
    <t>日本旅行ビジネスソリューションズ(株)</t>
  </si>
  <si>
    <t>(株)ホロンシステム大阪支社</t>
  </si>
  <si>
    <t>(株)コリアジャパンセンター</t>
  </si>
  <si>
    <t>ＴＯＰＰＡＮ(株)西日本事業本部</t>
  </si>
  <si>
    <t>契約番号</t>
  </si>
  <si>
    <t>大市民契第１４２号</t>
  </si>
  <si>
    <t>大市民契第２７号</t>
  </si>
  <si>
    <t>大市民契第２８号</t>
  </si>
  <si>
    <t>大市民契第２９号</t>
  </si>
  <si>
    <t>大契委第３６２号</t>
  </si>
  <si>
    <t>大市民契第１０号</t>
  </si>
  <si>
    <t>大市民契第１１号</t>
  </si>
  <si>
    <t>大市民契第１６号</t>
  </si>
  <si>
    <t>大市民契第１４号</t>
  </si>
  <si>
    <t>大市民契第１６０号</t>
  </si>
  <si>
    <t>大市民契第１７３号</t>
  </si>
  <si>
    <t>大市民契第２０２号</t>
  </si>
  <si>
    <t>振替</t>
  </si>
  <si>
    <t>大契委第３２８号</t>
  </si>
  <si>
    <t>大契委第３９８号</t>
  </si>
  <si>
    <t>大契委第７００１号</t>
  </si>
  <si>
    <t>大市民契第１０１号</t>
  </si>
  <si>
    <t>大市民契第１２５号</t>
  </si>
  <si>
    <t>大市民契第１２６号</t>
  </si>
  <si>
    <t>大市民契第１２７号</t>
  </si>
  <si>
    <t>大市民契第１４３号</t>
  </si>
  <si>
    <t>大市民契第１４７号</t>
  </si>
  <si>
    <t>大市民契第１６１号</t>
  </si>
  <si>
    <t>大市民契第１６３号</t>
  </si>
  <si>
    <t>大市民契第１８５号</t>
  </si>
  <si>
    <t>大市民契第１８８号</t>
  </si>
  <si>
    <t>大市民契第２１３号</t>
  </si>
  <si>
    <t>大市民契第２２号</t>
  </si>
  <si>
    <t>大市民契第２３１号</t>
  </si>
  <si>
    <t>大市民契第２号</t>
  </si>
  <si>
    <t>大市民契第３１号</t>
  </si>
  <si>
    <t>大市民契第３号</t>
  </si>
  <si>
    <t>大市民契第４号</t>
  </si>
  <si>
    <t>大市民契第６２号</t>
  </si>
  <si>
    <t>大市民契第７９号</t>
  </si>
  <si>
    <t>大市民契第８３号</t>
  </si>
  <si>
    <t>大市民契第８４号</t>
  </si>
  <si>
    <t>大市民契第８５号</t>
  </si>
  <si>
    <t>大市民契第８６号</t>
  </si>
  <si>
    <t>大市民契第８８号</t>
  </si>
  <si>
    <t>大市民契第８９号</t>
  </si>
  <si>
    <t>大市民契第９０号</t>
  </si>
  <si>
    <t>大市民契第９２号</t>
  </si>
  <si>
    <t>大市民契第９８号</t>
  </si>
  <si>
    <t>大市民契第３９号</t>
  </si>
  <si>
    <t>大市民契第４０号</t>
  </si>
  <si>
    <t>大市民契第９６号</t>
  </si>
  <si>
    <t>(空白)</t>
  </si>
  <si>
    <t>大市民契第１８号</t>
  </si>
  <si>
    <t>大市民契第６６号</t>
  </si>
  <si>
    <t>大契委第４１９号</t>
  </si>
  <si>
    <t>大市民契５６号</t>
  </si>
  <si>
    <t>大市民契第１４６号</t>
  </si>
  <si>
    <t>大市民契第１５４号</t>
  </si>
  <si>
    <t>大市民契第１９１号</t>
  </si>
  <si>
    <t>大市民契第１９２号</t>
  </si>
  <si>
    <t>大市民契第１９４号</t>
  </si>
  <si>
    <t>大市民契第２１６号</t>
  </si>
  <si>
    <t>大市民契第７１号</t>
  </si>
  <si>
    <t>大市民契第７５号</t>
  </si>
  <si>
    <t>大市民契第７６号</t>
  </si>
  <si>
    <t>大市民契第９１号</t>
  </si>
  <si>
    <t>大契委第２６３号</t>
  </si>
  <si>
    <t>大契委第６号</t>
  </si>
  <si>
    <t>大市民契第１２号</t>
  </si>
  <si>
    <t>大市民契第１３３号</t>
  </si>
  <si>
    <t>大市民契第１３８号</t>
  </si>
  <si>
    <t>大市民契第５０１号</t>
  </si>
  <si>
    <t>大市民契第５号</t>
  </si>
  <si>
    <t>大市民契第６３号</t>
  </si>
  <si>
    <t>大契委第３６０号</t>
  </si>
  <si>
    <t>大市民契第１２０号</t>
  </si>
  <si>
    <t>大市民契第７０号</t>
  </si>
  <si>
    <t>大市民契２６号</t>
  </si>
  <si>
    <t>大市民契第２０９号</t>
  </si>
  <si>
    <t>大市民契第２５号</t>
  </si>
  <si>
    <t>大市民契第３２号</t>
  </si>
  <si>
    <t>大市民契第３３号</t>
  </si>
  <si>
    <t>大市民契第５７号</t>
  </si>
  <si>
    <t>大市民契第５８号</t>
  </si>
  <si>
    <t>大市民契第５９号</t>
  </si>
  <si>
    <t>大市民契第６０号</t>
  </si>
  <si>
    <t>大市民契第６１号</t>
  </si>
  <si>
    <t>大市民契第８０号</t>
  </si>
  <si>
    <t>大契委第１４４号</t>
  </si>
  <si>
    <t>大契委第１４９号</t>
  </si>
  <si>
    <t>大契委第３０９号</t>
  </si>
  <si>
    <t>大契委第４０１４号</t>
  </si>
  <si>
    <t>大市民契第１０３号</t>
  </si>
  <si>
    <t>大市民契第１７２号</t>
  </si>
  <si>
    <t>大契委第５００１号</t>
  </si>
  <si>
    <t>大市民契第１３号</t>
  </si>
  <si>
    <t>大市民契１６９号</t>
  </si>
  <si>
    <t>大市民契第１５６号</t>
  </si>
  <si>
    <t>大市民契第１５９号</t>
  </si>
  <si>
    <t>大市民契第１７０号</t>
  </si>
  <si>
    <t>大市民契第１７５号</t>
  </si>
  <si>
    <t>大市民契第５３号</t>
  </si>
  <si>
    <t>大市民契第７２号</t>
  </si>
  <si>
    <t>大市民契第７４号</t>
  </si>
  <si>
    <t>令和６年度大阪市東淀川区民会館業務代行</t>
  </si>
  <si>
    <t>大阪市立鶴見区民センター熱源ポンプ設備整備業務委託</t>
  </si>
  <si>
    <t>阿倍野区民センター大ホール移動観覧席修繕業務委託</t>
  </si>
  <si>
    <t>令和６年度市内埋蔵文化財緊急発掘調査における発掘調査補助業務委託</t>
  </si>
  <si>
    <t>鶴見複合施設空調自動制御装置部品交換業務委託</t>
  </si>
  <si>
    <t>生魂幼稚園プール改修その他工事外１件監理業務</t>
  </si>
  <si>
    <t>都島区役所昇降機設備改修工事【工事調整】</t>
  </si>
  <si>
    <t>敷津浦学園外壁改修その他工事外１件監理業務</t>
  </si>
  <si>
    <t>東淀川スポーツセンター非常用発電設備修繕</t>
  </si>
  <si>
    <t>旭複合施設地下電気室空調機改修工事</t>
  </si>
  <si>
    <t>大阪市都島区役所住民情報業務等委託</t>
  </si>
  <si>
    <t>大阪市福島区役所住民情報業務等委託</t>
  </si>
  <si>
    <t>大阪市港区役所住民情報業務等委託</t>
  </si>
  <si>
    <t>大阪市大正区役所住民情報業務等委託</t>
  </si>
  <si>
    <t>大阪市天王寺区役所住民情報業務等委託</t>
  </si>
  <si>
    <t>大阪市鶴見区役所住民情報業務等委託</t>
  </si>
  <si>
    <t>大阪市西成区役所住民情報業務等委託</t>
  </si>
  <si>
    <t>大阪市阿波座センタービル清掃業務委託長期継続</t>
  </si>
  <si>
    <t>予算配付</t>
    <rPh sb="0" eb="4">
      <t>ヨサンハイフ</t>
    </rPh>
    <phoneticPr fontId="19"/>
  </si>
  <si>
    <t>令和６年度大阪市外国人住民アンケート調査業務委託</t>
  </si>
  <si>
    <t>特随</t>
  </si>
  <si>
    <t>市民局</t>
    <phoneticPr fontId="6"/>
  </si>
  <si>
    <t>一般</t>
    <rPh sb="0" eb="2">
      <t>イッパン</t>
    </rPh>
    <phoneticPr fontId="36"/>
  </si>
  <si>
    <t>〇</t>
    <phoneticPr fontId="36"/>
  </si>
  <si>
    <t>特随</t>
    <phoneticPr fontId="36"/>
  </si>
  <si>
    <t>物価高騰均等割世帯支援給付金・子ども加算支援給付金にかかる住民基本台帳等事務システム等における対象者データ作成業務委託</t>
  </si>
  <si>
    <t>○</t>
  </si>
  <si>
    <t>物価高騰均等割世帯支援給付金・物価高騰子ども加算支援給付金支給事業業務委託</t>
  </si>
  <si>
    <t>一般</t>
    <phoneticPr fontId="36"/>
  </si>
  <si>
    <t>特随</t>
    <rPh sb="0" eb="1">
      <t>トク</t>
    </rPh>
    <rPh sb="1" eb="2">
      <t>ズイ</t>
    </rPh>
    <phoneticPr fontId="36"/>
  </si>
  <si>
    <t>市民局</t>
  </si>
  <si>
    <t>令和６年度区役所来庁者等サービス格付け事業業務委託</t>
  </si>
  <si>
    <t>一般</t>
    <rPh sb="0" eb="2">
      <t>イッパン</t>
    </rPh>
    <phoneticPr fontId="3"/>
  </si>
  <si>
    <t>大阪市ナイター法律相談・日曜法律相談運営補助業務従事者派遣</t>
  </si>
  <si>
    <t>大阪市法律相談業務委託</t>
  </si>
  <si>
    <t>特随</t>
    <rPh sb="0" eb="2">
      <t>トクズイ</t>
    </rPh>
    <phoneticPr fontId="3"/>
  </si>
  <si>
    <t>大阪市外国人住民法律相談業務委託</t>
  </si>
  <si>
    <t>比随</t>
    <rPh sb="0" eb="1">
      <t>ヒ</t>
    </rPh>
    <rPh sb="1" eb="2">
      <t>ズイ</t>
    </rPh>
    <phoneticPr fontId="36"/>
  </si>
  <si>
    <t>比随</t>
    <phoneticPr fontId="36"/>
  </si>
  <si>
    <t>○</t>
    <phoneticPr fontId="36"/>
  </si>
  <si>
    <t>公募</t>
  </si>
  <si>
    <t>令和６年度Ｊリーグセレッソ大阪と連携・協力した人権啓発事業に係る運営業務委託</t>
  </si>
  <si>
    <t>(特非)イー・ビーイング</t>
  </si>
  <si>
    <t>大阪市インクルーシブ教育推進室自動ドア保守点検業務委託契約</t>
  </si>
  <si>
    <t>インクルーシブ教育推進室機械警備業務委託(長期継続契約)</t>
  </si>
  <si>
    <t>アムス・セキュリティサービス(株)</t>
  </si>
  <si>
    <t>東洋テック(株)</t>
  </si>
  <si>
    <t>〇</t>
  </si>
  <si>
    <t>(株)ザイマックス関西</t>
  </si>
  <si>
    <t>(一財)大阪市コミュニティ協会</t>
  </si>
  <si>
    <t>(株)テクノ菱和大阪支店</t>
  </si>
  <si>
    <t>コクヨ(株)ワークプレイス事業本部エンジニアリング本部建材工務部</t>
  </si>
  <si>
    <t>島田組(株)</t>
  </si>
  <si>
    <t>ジョンソンコントロールズ(株)</t>
  </si>
  <si>
    <t>立地評価研究所(株)</t>
  </si>
  <si>
    <t>(一財)大阪建築技術協会</t>
  </si>
  <si>
    <t>(株)大阪ガスファシリティーズ</t>
  </si>
  <si>
    <t>(一社)大阪府建築設計協会・(株)浅野建築設計事務所ＪＶ</t>
  </si>
  <si>
    <t>(株)アイプラス設計事務所</t>
  </si>
  <si>
    <t>(株)ＵＲリンケージ西日本支社</t>
  </si>
  <si>
    <t>(株)莫建築事務所</t>
  </si>
  <si>
    <t>ヤンマーエネルギーシステム(株)</t>
  </si>
  <si>
    <t>(株)中山設備工房</t>
  </si>
  <si>
    <t>令和６年度大阪市立東淀川体育館・大阪市立淀川スポーツセンター・大阪市立東淀川スポーツセンター・大阪市立東淀川屋内プール管理運営業務年度協定書</t>
  </si>
  <si>
    <t>特随</t>
    <rPh sb="0" eb="2">
      <t>トクズイ</t>
    </rPh>
    <phoneticPr fontId="36"/>
  </si>
  <si>
    <t>○</t>
    <phoneticPr fontId="6"/>
  </si>
  <si>
    <t>(株)スルッとＫＡＮＳＡＩ</t>
  </si>
  <si>
    <t>大阪市情報公開条例第７条第６号に該当のため、非公開</t>
  </si>
  <si>
    <t>大阪婦人ホーム生活ケアセンター事業業務委託</t>
  </si>
  <si>
    <t>予算配付</t>
    <phoneticPr fontId="19"/>
  </si>
  <si>
    <t>(株)パソナ</t>
  </si>
  <si>
    <t>アルティウスリンク(株)</t>
  </si>
  <si>
    <t>キャリアリンク(株)</t>
  </si>
  <si>
    <t>(株)エイジェック</t>
  </si>
  <si>
    <t>一般会計</t>
    <rPh sb="0" eb="2">
      <t>イッパン</t>
    </rPh>
    <rPh sb="2" eb="4">
      <t>カイケイ</t>
    </rPh>
    <phoneticPr fontId="6"/>
  </si>
  <si>
    <t>しごと情報ひろば総合就労サポート事業</t>
  </si>
  <si>
    <t>大阪市梅田サービスカウンター維持管理用ファンコイルフィルター清掃費</t>
  </si>
  <si>
    <t>「住民票・戸籍関係証明書発行コーナー」「大阪市梅田サービスカウンター」「大阪市難波サービスカウンター」および「大阪市天王寺サービスカウンター」における「ＰｉＴａＰａカード」を用いた決済サービスの利用にかかる証明書の手数料の徴収並びに収納業務委託</t>
  </si>
  <si>
    <t>大阪市犯罪被害者等支援ローソンＰＯＳレジ広告</t>
  </si>
  <si>
    <t>令和６年度大阪市人権だより「ＫＯＫＯＲＯねっと」企画編集・印刷業務委託</t>
  </si>
  <si>
    <t>令和６年度阿波座センタービル害虫駆除及び鼠の防除業務委託</t>
  </si>
  <si>
    <t>令和６年度阿波座センタービル植栽維持管理業務委託</t>
  </si>
  <si>
    <t>令和６年度阿波座センタービル貯水槽清掃及び水質検査業務委託</t>
  </si>
  <si>
    <t>情報共有ツールを活用した地域コミュニティ活性化実証事業業務委託</t>
  </si>
  <si>
    <t>大阪市市民活動総合ポータルサイト改修地活協補助金申請事務のアプリ等システムの開発及び運用保守等業務委託</t>
  </si>
  <si>
    <t>大阪市西淀川区役所１階ＥＶホール天井ボード撤去業務委託</t>
  </si>
  <si>
    <t>阿波座センタービル外壁改修その他工事監理業務委託</t>
  </si>
  <si>
    <t>大阪市阿波座センタービル機械警備業務委託長期継続</t>
  </si>
  <si>
    <t>令和６年度マイナンバーカード利活用促進及び出張訪問による交付申請受付支援等企画・運営業務委託</t>
  </si>
  <si>
    <t>令和６年度大阪市住民記録システム及び印鑑登録システム標準化対応にかかるＥＵＣ機能追加対応業務委託</t>
  </si>
  <si>
    <t>令和６年度大阪市住民記録システム及び印鑑登録システム標準化対応にかかるＢＰＲ帳票追加対応業務委託</t>
  </si>
  <si>
    <t>地方公共団体情報システム機構</t>
  </si>
  <si>
    <t>大阪市北区役所住民情報業務等委託</t>
  </si>
  <si>
    <t>大阪市此花区役所住民情報業務等委託</t>
  </si>
  <si>
    <t>大阪市中央区役所住民情報業務等委託</t>
  </si>
  <si>
    <t>大阪市西区役所住民情報業務等委託</t>
  </si>
  <si>
    <t>大阪市浪速区役所住民情報業務等委託</t>
  </si>
  <si>
    <t>大阪市西淀川区役所住民情報業務等委託</t>
  </si>
  <si>
    <t>大阪市淀川区役所住民情報業務等委託</t>
  </si>
  <si>
    <t>大阪市東淀川区役所住民情報業務等委託</t>
  </si>
  <si>
    <t>大阪市東成区役所住民情報業務等委託</t>
  </si>
  <si>
    <t>大阪市生野区役所住民情報業務等委託</t>
  </si>
  <si>
    <t>大阪市旭区役所住民情報業務等委託</t>
  </si>
  <si>
    <t>大阪市城東区役所住民情報業務等委託</t>
  </si>
  <si>
    <t>大阪市阿倍野区役所住民情報業務等委託</t>
  </si>
  <si>
    <t>大阪市住之江区役所住民情報業務等委託</t>
  </si>
  <si>
    <t>大阪市住吉区役所住民情報業務等委託</t>
  </si>
  <si>
    <t>大阪市東住吉区役所住民情報業務等委託</t>
  </si>
  <si>
    <t>大阪市平野区役所住民情報業務等委託</t>
  </si>
  <si>
    <t>令和５年度【区分Ｄ】南エリア情報通信設備保守点検業務</t>
  </si>
  <si>
    <t>令和６年度【区分Ｂ】西エリア情報通信設備保守点検業務</t>
  </si>
  <si>
    <t>令和５年度【区分Ｃ】東エリア情報通信設備保守点検業務</t>
  </si>
  <si>
    <t>令和５年度【区分Ａ】北エリア情報通信設備保守点検業務</t>
  </si>
  <si>
    <t>令和６年度大阪市証明書等コンビニ交付システム機種更新業務委託</t>
  </si>
  <si>
    <t>区役所附設会館等予約システムにおける通信サービス提供業務委託(長期継続)</t>
  </si>
  <si>
    <t>ナブコドア(株)</t>
  </si>
  <si>
    <t>大阪市天王寺サービスカウンターにおける空調設備の故障に伴う点検業務委託(概算契約)</t>
  </si>
  <si>
    <t>消費生活相談用消費生活相談処理に関わる法律相談(令和６年度)</t>
  </si>
  <si>
    <t>大阪市消費者センター事務所内清掃業務委託(令和６年度)</t>
  </si>
  <si>
    <t>犯罪被害者等日常生活支援事業法律相談業務(概算契約)</t>
  </si>
  <si>
    <t>多文化共生の地域づくりに向けたエリアプログラム支援事業業務委託(その２)(長期継続契約)</t>
  </si>
  <si>
    <t>犯罪被害者等日常生活支援事業配食サービス業務(概算契約)その４</t>
  </si>
  <si>
    <t>犯罪被害者等日常生活支援事業ホームヘルプサービス業務(単価契約)その３</t>
  </si>
  <si>
    <t>犯罪被害者等日常生活支援事業配食サービス業務(概算契約)その５</t>
  </si>
  <si>
    <t>犯罪被害者等日常生活支援事業配食サービス業務(概算契約)その６</t>
  </si>
  <si>
    <t>犯罪被害者等日常生活支援事業ホームヘルプサービス業務(単価契約)</t>
  </si>
  <si>
    <t>犯罪被害者等日常生活支援事業ホームヘルプサービス業務(単価契約)その２</t>
  </si>
  <si>
    <t>犯罪被害者等日常生活支援事業配食サービス業務(概算契約)その２</t>
  </si>
  <si>
    <t>犯罪被害者等日常生活支援事業配食サービス業務(概算契約)その３</t>
  </si>
  <si>
    <t>令和６年度「人権に関する作品募集事業」応募作品(キャッチコピー)集計業務委託</t>
  </si>
  <si>
    <t>令和６年度人権ユニバーサル事業(人権啓発広報用動画制作事業)</t>
  </si>
  <si>
    <t>大阪市人権相談事業(長期継続契約)</t>
  </si>
  <si>
    <t>大阪市阿波座センタービル一般廃棄物収集運搬業務(概算契約)</t>
  </si>
  <si>
    <t>令和６年度企業啓発推進事業(企業への人権啓発支援)</t>
  </si>
  <si>
    <t>(株)浄美社大阪本部</t>
  </si>
  <si>
    <t>ダイセイ美建(株)</t>
  </si>
  <si>
    <t>(株)ハヤシハウジング</t>
  </si>
  <si>
    <t>令和６年度産業廃棄物処理業務【収集・運搬及び処分】(概算契約)</t>
  </si>
  <si>
    <t>(株)クリーンクニナカ</t>
  </si>
  <si>
    <t>令和６年度大阪市市民局産業廃棄物(事務用机等)収集運搬及び処分業務委託(概算契約)</t>
  </si>
  <si>
    <t>令和６年度市政に関するインターネットアンケート調査(市民局)業務委託</t>
  </si>
  <si>
    <t>(株)帝国データバンクビジネスサービス</t>
  </si>
  <si>
    <t>令和元年度庁内情報利用パソコン等機器(市民局)保守業務委託</t>
  </si>
  <si>
    <t>リコージャパン(株)</t>
  </si>
  <si>
    <t>令和６年度職員定期健康診断業務委託Ａ(概算契約)</t>
  </si>
  <si>
    <t>(医)橘甲会</t>
  </si>
  <si>
    <t>区役所附設会館等予約システム保守業務(設定変更分)委託</t>
  </si>
  <si>
    <t>大阪市男女共同参画推進事業体(北)(一財)大阪男女いきいき財団</t>
  </si>
  <si>
    <t>大阪市男女共同参画推進事業体(南)(一財)大阪男女いきいき財団</t>
  </si>
  <si>
    <t>大阪市男女共同参画推進事業体(東)(一財)大阪男女いきいき財団</t>
  </si>
  <si>
    <t>防犯カメラ保守管理業務委託(長期継続)(令和６年度分)</t>
  </si>
  <si>
    <t>大阪市市民活動総合ポータルサイト保守管理等業務委託(長期継続契約)</t>
  </si>
  <si>
    <t>社会課題解決に取り組む活動主体間の連携協働の促進業務(大阪市市民活動総合支援事業)(長期継続契約)</t>
  </si>
  <si>
    <t>物価高騰非課税世帯支援給付金にかかる住民基本台帳等事務システムにおける確認書等データ作成業務委託(その２)</t>
  </si>
  <si>
    <t>定額減税補足給付金(調整給付)及び令和６年度物価高騰非課税世帯・均等割世帯・子ども加算支援給付金支給事業業務委託</t>
  </si>
  <si>
    <t>市有不動産売却に係る不動産鑑定評価等業務委託(もと浪速東住宅外)</t>
  </si>
  <si>
    <t>阿倍野区民センター他２施設自動火災報知設備改修工事－２(南エリア)【工事調整】</t>
  </si>
  <si>
    <t>阿倍野区民センター他２施設直流電源設備改修工事(南エリア)【工事調整】</t>
  </si>
  <si>
    <t>阿倍野区民センター大・小ホール照明調光設備改修工事に係る設計業務(南エリア)【設計】</t>
  </si>
  <si>
    <t>阿倍野区役所昇降機設備改修工事－５(南エリア)【工事調整】</t>
  </si>
  <si>
    <t>阿倍野区役所他１施設空調設備改修工事に係る設計業務(南エリア)【設計】</t>
  </si>
  <si>
    <t>旭区民センター加湿装置修繕業務(東エリア)【修繕等包括管理】</t>
  </si>
  <si>
    <t>旭区民センター小ホール舞台照明設備改修工事(第２期)に係る設計業務(東エリア)【設計】</t>
  </si>
  <si>
    <t>旭区民センター他３施設屋外整備工事(東エリア)【設計】</t>
  </si>
  <si>
    <t>旭区民センター他３施設外構改修工事(東エリア)【工事調整】</t>
  </si>
  <si>
    <t>旭区民センター大ホール舞台照明設備改修工事(第２期)に係る設計業務(東エリア)【設計】</t>
  </si>
  <si>
    <t>旭区民センター大小ホール音響設備改修工事(第２期)に係る設計業務(東エリア)【設計】</t>
  </si>
  <si>
    <t>港近隣センター受変電設備改修工事に係る設計業務(西エリア)【設計】</t>
  </si>
  <si>
    <t>港区役所ガス検知・自動火災報知設備複合受信機更新工事に係る設計業務(西エリア)【設計】</t>
  </si>
  <si>
    <t>港区役所東側通用口扉改修工事(西エリア)【設計】</t>
  </si>
  <si>
    <t>港区役所東側通用口扉建具修繕業務(西エリア)【修繕等包括管理】</t>
  </si>
  <si>
    <t>港区役所非常放送設備改修工事に係る設計業務(西エリア)【設計】</t>
  </si>
  <si>
    <t>港区役所便所改修工事に係る設計業務(西エリア)【設計】</t>
  </si>
  <si>
    <t>此花区民ホール音響装置更新工事に係る設計業務(西エリア)【設計】</t>
  </si>
  <si>
    <t>此花区民ホール他２施設受変電設備改修その他工事(西エリア)【工事調整】</t>
  </si>
  <si>
    <t>住之江区保健福祉センター分館空調設備改修工事に係る設計業務(西エリア)【設計】</t>
  </si>
  <si>
    <t>住之江区老人福祉センター他２施設給水設備改修工事に係る設計業務(西エリア)【設計】</t>
  </si>
  <si>
    <t>住之江区老人福祉センター他２施設自動火災報知設備改修その他工事(西エリア)【工事調整】</t>
  </si>
  <si>
    <t>城東区複合施設塗装改修工事に係る設計業務(東エリア)【設計】</t>
  </si>
  <si>
    <t>城東区民センター舞台照明設備改修工事に係る設計業務(東エリア)【設計】</t>
  </si>
  <si>
    <t>城東区役所他３施設照明設備改修工事に係る設計業務(東エリア)【設計】</t>
  </si>
  <si>
    <t>生野区民センター昇降機設備改修工事(東エリア)【工事調整】</t>
  </si>
  <si>
    <t>生野区民センター非常照明設備改修工事(東エリア)【工事調整】</t>
  </si>
  <si>
    <t>生野区民センター非常照明設備改修工事(東エリア)【設計】</t>
  </si>
  <si>
    <t>生野区役所熱源設備改修工事(東エリア)【工事調整】</t>
  </si>
  <si>
    <t>西区民センター１階スタジオ他空調設備改修工事(西エリア)【工事調整】</t>
  </si>
  <si>
    <t>西区民センター空調設備改修工事(ＧＨＰ－５)に係る設計業務(西エリア)【設計】</t>
  </si>
  <si>
    <t>西区役所１階便所洋式化改修工事に係る設計業務(西エリア)【設計】</t>
  </si>
  <si>
    <t>西区役所空調設備(冷却塔・冷温水・冷却水ポンプ)改修工事に係る設計業務(西エリア)【設計】</t>
  </si>
  <si>
    <t>西区役所直流電源装置改修工事に係る設計業務(西エリア)【設計】</t>
  </si>
  <si>
    <t>西区役所配管類改修工事に係る設計業務(西エリア)【設計】</t>
  </si>
  <si>
    <t>西成区保健福祉センター分館外柵改修その他工事(南エリア)【工事調整】</t>
  </si>
  <si>
    <t>西成区民センター他１施設自動火災報知設備改修工事(南エリア)【工事調整】</t>
  </si>
  <si>
    <t>西成区民センター他１施設非常用発電設備改修工事(南エリア)【工事調整】</t>
  </si>
  <si>
    <t>西成区役所屋上テラス改修その他工事(南エリア)【工事調整】</t>
  </si>
  <si>
    <t>西成区役所空調設備(ＡＣＰ－２１)改修工事(事務室)に係る設計業務(南エリア)【設計】</t>
  </si>
  <si>
    <t>西成区役所空調設備(ＡＣＰ－２２)改修工事(Ｘ線室)に係る設計業務(南エリア)【設計】</t>
  </si>
  <si>
    <t>西成区役所空調設備(ＡＣＰ－２３)改修工事(集団検診室)に係る設計業務(南エリア)【設計】</t>
  </si>
  <si>
    <t>西成区役所他２施設直流電源設備改修工事(南エリア)【工事調整】</t>
  </si>
  <si>
    <t>西成区役所他２施設非常放送設備改修工事(南エリア)【工事調整】</t>
  </si>
  <si>
    <t>西成区役所庁舎前玄関アプローチ床改修工事に係る設計業務(南エリア)【設計】</t>
  </si>
  <si>
    <t>西成区役所電算機室内空調機(ＡＣＰ－７１)改修工事に係る設計業務(南エリア)【設計】</t>
  </si>
  <si>
    <t>西成区役所電算機室内空調機(ＡＣＰ－７２)改修工事に係る設計業務(南エリア)【設計】</t>
  </si>
  <si>
    <t>大正区民ホール舞台照明設備改修工事(西エリア)【工事調整】</t>
  </si>
  <si>
    <t>大正区役所３階便所改修衛生設備工事(西エリア)【工事調整】</t>
  </si>
  <si>
    <t>大正区役所３階便所改修工事(西エリア)【工事調整】</t>
  </si>
  <si>
    <t>大淀コミュニティセンター他１施設屋上防水改修工事(北エリア)【工事調整】</t>
  </si>
  <si>
    <t>大淀コミュニティセンター他１施設屋上防水改修工事(北エリア)【設計】</t>
  </si>
  <si>
    <t>中央スポーツセンター他２施設屋上防水改修その他工事に係る設計業務(北エリア)【設計】</t>
  </si>
  <si>
    <t>中央区役所給水ポンプ改修工事に係る設計業務(北エリア)【設計】</t>
  </si>
  <si>
    <t>鶴見区保健福祉センター便所改修衛生設備工事(東エリア)【工事調整】</t>
  </si>
  <si>
    <t>鶴見区保健福祉センター便所改修工事(東エリア)【工事調整】</t>
  </si>
  <si>
    <t>鶴見区民センター他２施設非常照明設備その他改修工事(東エリア)【設計】</t>
  </si>
  <si>
    <t>鶴見区役所屋上改修工事に係る設計業務(東エリア)【設計】</t>
  </si>
  <si>
    <t>天王寺区民センター空調設備改修工事(東エリア)【工事調整】</t>
  </si>
  <si>
    <t>天王寺区民センター他１施設自動火災報知設備改修工事(東エリア)【工事調整】</t>
  </si>
  <si>
    <t>天王寺区民センター他１施設自動火災報知設備改修工事(東エリア)【設計】</t>
  </si>
  <si>
    <t>天王寺区民センター他１施設消火ポンプ改修工事に係る設計業務(東エリア)【設計】</t>
  </si>
  <si>
    <t>天王寺区役所給水設備改修工事に係る設計業務(東エリア)【設計】</t>
  </si>
  <si>
    <t>天王寺区役所直流電源設備改修工事(東エリア)【工事調整】</t>
  </si>
  <si>
    <t>天王寺区役所排煙装置改修工事に係る設計業務(東エリア)【設計】</t>
  </si>
  <si>
    <t>天王寺区役所非常放送設備改修工事(東エリア)【工事調整】</t>
  </si>
  <si>
    <t>天王寺区役所非常放送設備改修工事(東エリア)【設計】</t>
  </si>
  <si>
    <t>都島区民センター舞台照明設備改修工事に係る設計業務(東エリア)【設計】</t>
  </si>
  <si>
    <t>都島区民センター舞台吊物設備改修工事(東エリア)【工事調整】</t>
  </si>
  <si>
    <t>都島区民センター便所改修工事に係る設計業務(東エリア)【設計】</t>
  </si>
  <si>
    <t>東住吉会館他３施設便所改修その他機械設備工事(南エリア)【工事調整】</t>
  </si>
  <si>
    <t>東住吉会館他３施設便所改修その他工事(南エリア)【工事調整】</t>
  </si>
  <si>
    <t>東住吉会館他３施設便所改修その他電気設備工事(南エリア)【工事調整】</t>
  </si>
  <si>
    <t>東住吉区役所矢田出張所外壁改修その他工事に係る設計業務(南エリア)【設計】</t>
  </si>
  <si>
    <t>東成区役所給水設備改修工事(東エリア)【設計】</t>
  </si>
  <si>
    <t>東成区役所給湯設備改修その他衛生設備工事(東エリア)【工事調整】</t>
  </si>
  <si>
    <t>東成区役所空調設備改修工事に係る設計業務(東エリア)【設計】</t>
  </si>
  <si>
    <t>東淀川スポーツセンター他２施設屋外照明設備改修工事に係る設計業務(北エリア)【設計】</t>
  </si>
  <si>
    <t>東淀川スポーツセンター他２施設機械設備(換気)改修工事に係る設計業務(北エリア)【設計】</t>
  </si>
  <si>
    <t>東淀川スポーツセンター他２施設機械設備(受水槽)改修工事に係る設計業務(北エリア)【設計】</t>
  </si>
  <si>
    <t>東淀川スポーツセンター他２施設機械設備(中央監視)改修工事に係る設計業務(北エリア)【設計】</t>
  </si>
  <si>
    <t>東淀川スポーツセンター他２施設機械設備(排水ポンプ)改修工事に係る設計業務(北エリア)【設計】</t>
  </si>
  <si>
    <t>東淀川スポーツセンター他２施設受変電設備改修工事に係る設計業務(北エリア)設計】</t>
  </si>
  <si>
    <t>東淀川屋内プール他３施設空調設備改修その他衛生設備工事(北エリア)【工事調整】</t>
  </si>
  <si>
    <t>東淀川区役所火災受信機その他(シャッター取替８箇所)改修工事に係る設計業務(北エリア)【設計】</t>
  </si>
  <si>
    <t>福島区民センター舞台音響設備改修工事(北エリア)【工事調整】</t>
  </si>
  <si>
    <t>福島区民センター舞台照明設備改修工事(ＬＥＤ仕様)に係る設計業務(北エリア)【設計】</t>
  </si>
  <si>
    <t>淀川区役所１階屋根防水改修工事に係る設計業務(北エリア)【設計】</t>
  </si>
  <si>
    <t>淀川区役所電話交換機設備改修工事に係る設計業務(北エリア)【設計】</t>
  </si>
  <si>
    <t>浪速区民センター昇降機改修工事に係る設計業務(西エリア)【設計】</t>
  </si>
  <si>
    <t>浪速区民センター直結給水化改修工事(西エリア)【工事調整】</t>
  </si>
  <si>
    <t>浪速区役所庁舎屋上防水改修工事に係る設計業務(西エリア)【設計】</t>
  </si>
  <si>
    <t>浪速区役所庁舎昇降機設備改修工事に係る設計業務(西エリア)【設計】</t>
  </si>
  <si>
    <t>浪速区役所庁舎内飲料水用給水ポンプ設備改修工事に係る設計業務(西エリア)【設計】</t>
  </si>
  <si>
    <t>浪速区役所庁舎内汚水排水ポンプ設備改修工事に係る設計業務(西エリア)【設計】</t>
  </si>
  <si>
    <t>浪速区役所庁舎内雑用水用給水ポンプ設備改修工事に係る設計業務(西エリア)【設計】</t>
  </si>
  <si>
    <t>浪速区役所直流電源設備改修工事(西エリア)【工事調整】</t>
  </si>
  <si>
    <t>浪速区役所熱源設備改修工事(西エリア)【工事調整】</t>
  </si>
  <si>
    <t>大阪市消費者センター空調設備改修工事(西エリア)【工事調整】</t>
  </si>
  <si>
    <t>大代ゼンテックス(株)</t>
  </si>
  <si>
    <t>阿波座センタービル設備保守点検業務委託(長期継続)</t>
  </si>
  <si>
    <t>大和建物サービス(株)</t>
  </si>
  <si>
    <t>(株)メガ建築事務所</t>
  </si>
  <si>
    <t>(公財)フィットネス２１事業団</t>
  </si>
  <si>
    <t>大阪市総合福祉システムにおける機種更新対応業務(令和６年度対応分)</t>
  </si>
  <si>
    <t>(株)野村総合研究所</t>
  </si>
  <si>
    <t>こども文化センター他１施設１階床改修工事に係る設計業務(西エリア)【設計】</t>
  </si>
  <si>
    <t>男女共同参画センター子育て支援館空調設備改修工事(北エリア)【工事調整】</t>
  </si>
  <si>
    <t>男女共同参画センター西部館消火設備改修その他機械設備工事(西エリア)【工事調整】</t>
  </si>
  <si>
    <t>男女共同参画センター中央館ＩＴＶ設備改修工事に係る設計業務(東エリア)【設計】</t>
  </si>
  <si>
    <t>男女共同参画センター中央館空調設備改修その他機械設備工事(東エリア)【工事調整】</t>
  </si>
  <si>
    <t>男女共同参画センター中央館直流電源設備改修工事－２(東エリア)【工事調整】</t>
  </si>
  <si>
    <t>男女共同参画センター中央館熱源設備改修工事(東エリア)【工事調整】</t>
  </si>
  <si>
    <t>男女共同参画センター中央館舞台音響設備改修工事に係る設計業務(東エリア)【設計】</t>
  </si>
  <si>
    <t>男女共同参画センター中央館舞台照明設備改修工事に係る設計業務(東エリア)【設計】</t>
  </si>
  <si>
    <t>男女共同参画センター東部館全熱交換器改修工事(東エリア)【工事調整】</t>
  </si>
  <si>
    <t>男女共同参画センター東部館熱源設備改修工事(東エリア)【工事調整】</t>
  </si>
  <si>
    <t>男女共同参画センター東部館舞台音響設備改修工事(東エリア)【工事調整】</t>
  </si>
  <si>
    <t>男女共同参画センター東部館舞台照明設備改修工事(東エリア)【工事調整】</t>
  </si>
  <si>
    <t>男女共同参画センター東部館便所改修衛生設備工事(東エリア)【工事調整】</t>
  </si>
  <si>
    <t>男女共同参画センター東部館便所改修工事(東エリア)【工事調整】</t>
  </si>
  <si>
    <t>男女共同参画センター東部館便所改修電気設備工事(東エリア)【工事調整】</t>
  </si>
  <si>
    <t>男女共同参画センター南部館換気設備改修工事(南エリア)【工事調整】</t>
  </si>
  <si>
    <t>男女共同参画センター南部館監視カメラ設備改修工事に係る設計業務(南エリア)【設計】</t>
  </si>
  <si>
    <t>男女共同参画センター南部館照明設備改修工事(南エリア)【工事調整】</t>
  </si>
  <si>
    <t>男女共同参画センター南部館舞台音響設備改修工事(南エリア)【工事調整】</t>
  </si>
  <si>
    <t>男女共同参画センター南部館舞台照明設備改修工事－２(南エリア)【工事調整】</t>
  </si>
  <si>
    <t>阿倍野区役所外空気環境測定業務(南エリア)【仕様書・監理】</t>
  </si>
  <si>
    <t>日本管財(株)</t>
  </si>
  <si>
    <t>都島区役所外空気環境測定業務(東エリア)【仕様書・監理】</t>
  </si>
  <si>
    <t>北区役所外空気環境測定業務(北エリア)【仕様書・監理】</t>
  </si>
  <si>
    <t>もと市民交流センターひがしよどがわ特定建築物等定期点検業務に係る仕様書作成業務(北エリア)【仕様書】</t>
  </si>
  <si>
    <t>此花区役所外空気環境測定業務(西エリア)【仕様書・監理】</t>
  </si>
  <si>
    <t>証明書発行手数料等の徴収にかかる指定納付等業務委託長期継続(概算契約)</t>
  </si>
  <si>
    <t>富士フイルムシステムサービス(株)</t>
  </si>
  <si>
    <t>令和６年度大阪市住民記録システム及び印鑑登録システム標準化対応にかかる標準外関連システム(除票管理システム)対応業務委託</t>
  </si>
  <si>
    <t>令和６年度住民基本台帳ネットワークシステム機種更新対応(設計)業務委託</t>
  </si>
  <si>
    <t>令和６年度大阪市住民記録システム及び印鑑登録システム標準化対応にかかる標準外関連システム(市営住宅システム等連携機能)対応業務委託</t>
  </si>
  <si>
    <t>令和６年度証明書発行システムデータ変更(区長名変更設定)業務委託</t>
  </si>
  <si>
    <t>富士フイルムビジネスイノベーションジャパン(株)</t>
  </si>
  <si>
    <t>大阪市住民基本台帳等事務システム標準化対応支援業務(令和６年度)</t>
  </si>
  <si>
    <t>磁気テープファイル等の保管及び集配業務委託(市民局)長期継続(単価契約)</t>
  </si>
  <si>
    <t>大阪市戸籍情報システム標準化対応支援業務(令和６年度)</t>
  </si>
  <si>
    <t>大阪市住民記録・印鑑登録システム及び戸籍情報システム標準化対応支援業務(その２)</t>
  </si>
  <si>
    <t>令和６年度大阪市住民記録システム及び印鑑登録システム標準化対応にかかる標準外関連システム(窓口受付管理)対応業務委託</t>
  </si>
  <si>
    <t>令和６年度住民基本台帳ネットワークシステム機種更新対応(要件定義)業務委託</t>
  </si>
  <si>
    <t>阿倍野区役所外情報通信設備保守点検業務(南エリア)【仕様書・監理】</t>
  </si>
  <si>
    <t>此花区役所外情報通信設備保守点検業務(西エリア)【仕様書・監理】</t>
  </si>
  <si>
    <t>都島区役所外情報通信設備保守点検業務(東エリア)【仕様書・監理】</t>
  </si>
  <si>
    <t>北区役所外情報通信設備保守点検業務(北エリア)【仕様書・監理】</t>
  </si>
  <si>
    <t>(株)ＮＸワンビシアーカイブズ大阪支店</t>
  </si>
  <si>
    <t>令和６年度大阪市証明書等コンビニ交付システム機種更新業務委託(その２)</t>
  </si>
  <si>
    <t>大阪スポーツパートナーズ代表者コナミスポーツ(株)</t>
  </si>
  <si>
    <t>令和６年度大阪市役所本庁舎産業廃棄物収集運搬及び処分業務委託(概算契約)</t>
  </si>
  <si>
    <t>令和６年度大阪市立中央スポーツセンター・大阪市立西スポーツセンター・大阪市立西成スポーツセンター・大阪市立西成屋内プール管理運営業務</t>
  </si>
  <si>
    <t>令和６年度大阪市総合福祉システム標準化移行検討支援業務</t>
  </si>
  <si>
    <t>令和６年度総合福祉システムに係る事業推進支援業務</t>
  </si>
  <si>
    <t>令和６年度大阪市総合福祉システム運用保守業務</t>
  </si>
  <si>
    <t>令和６年度【区分Ｄ】南エリア空気環境測定業務</t>
  </si>
  <si>
    <t>令和６年度【区分Ｃ】東エリア空気環境測定業務</t>
  </si>
  <si>
    <t>令和６年度【区分Ａ】北エリア空気環境測定業務</t>
  </si>
  <si>
    <t>令和６年度【区分Ｂ】西エリア空気環境測定業務</t>
  </si>
  <si>
    <t>大日本印刷グループ共同事業体代表構成員大日本印刷(株)</t>
  </si>
  <si>
    <t>磁気テープファイル等保管及び集配業務委託長期継続(単価契約)</t>
  </si>
  <si>
    <t>令和６年度大阪市情報通信ネットワーク基盤戸籍情報システム大規模構成管理改修・整備業務委託</t>
    <phoneticPr fontId="6"/>
  </si>
  <si>
    <t>大阪市証明書等自動交付事務委託</t>
    <rPh sb="0" eb="3">
      <t>オオサカシ</t>
    </rPh>
    <rPh sb="3" eb="6">
      <t>ショウメイショ</t>
    </rPh>
    <rPh sb="6" eb="7">
      <t>トウ</t>
    </rPh>
    <rPh sb="7" eb="9">
      <t>ジドウ</t>
    </rPh>
    <rPh sb="9" eb="11">
      <t>コウフ</t>
    </rPh>
    <rPh sb="11" eb="13">
      <t>ジム</t>
    </rPh>
    <rPh sb="13" eb="15">
      <t>イタク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</si>
</sst>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6"/>
      <name val="ＭＳ Ｐゴシック"/>
      <family val="2"/>
      <charset val="128"/>
      <scheme val="minor"/>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9">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xf numFmtId="38" fontId="4" fillId="0" borderId="0" applyFont="0" applyFill="0" applyBorder="0" applyAlignment="0" applyProtection="0"/>
  </cellStyleXfs>
  <cellXfs count="63">
    <xf numFmtId="0" fontId="0" fillId="0" borderId="0" xfId="0"/>
    <xf numFmtId="176" fontId="8" fillId="0" borderId="3" xfId="1" applyNumberFormat="1" applyFont="1" applyFill="1" applyBorder="1" applyAlignment="1">
      <alignment horizontal="right" vertical="center" wrapText="1"/>
    </xf>
    <xf numFmtId="176" fontId="8" fillId="0" borderId="3" xfId="1" applyNumberFormat="1" applyFont="1" applyFill="1" applyBorder="1" applyAlignment="1">
      <alignment horizontal="center" vertical="center" wrapText="1"/>
    </xf>
    <xf numFmtId="176" fontId="8" fillId="0" borderId="1" xfId="1" applyNumberFormat="1" applyFont="1" applyFill="1" applyBorder="1" applyAlignment="1">
      <alignment horizontal="right" vertical="center" wrapText="1"/>
    </xf>
    <xf numFmtId="176" fontId="8" fillId="0" borderId="3" xfId="88" applyNumberFormat="1" applyFont="1" applyFill="1" applyBorder="1" applyAlignment="1">
      <alignment horizontal="center" vertical="center" wrapText="1"/>
    </xf>
    <xf numFmtId="0" fontId="8" fillId="0" borderId="0" xfId="4" applyFont="1" applyFill="1" applyAlignment="1">
      <alignment vertical="center"/>
    </xf>
    <xf numFmtId="0" fontId="8" fillId="0" borderId="0" xfId="3" applyFont="1" applyFill="1" applyAlignment="1">
      <alignment horizontal="distributed" vertical="center" wrapText="1" justifyLastLine="1"/>
    </xf>
    <xf numFmtId="0" fontId="8" fillId="0" borderId="0" xfId="3" applyFont="1" applyFill="1" applyAlignment="1">
      <alignment vertical="center" wrapText="1"/>
    </xf>
    <xf numFmtId="176" fontId="8" fillId="0" borderId="0" xfId="3" applyNumberFormat="1" applyFont="1" applyFill="1" applyAlignment="1">
      <alignment vertical="center" wrapText="1"/>
    </xf>
    <xf numFmtId="178" fontId="8" fillId="0" borderId="0" xfId="3" applyNumberFormat="1" applyFont="1" applyFill="1" applyAlignment="1">
      <alignment vertical="center" wrapText="1"/>
    </xf>
    <xf numFmtId="0" fontId="8" fillId="0" borderId="7" xfId="3" applyFont="1" applyFill="1" applyBorder="1" applyAlignment="1">
      <alignment horizontal="distributed" vertical="center" wrapText="1" justifyLastLine="1"/>
    </xf>
    <xf numFmtId="0" fontId="8" fillId="0" borderId="7" xfId="3" applyFont="1" applyFill="1" applyBorder="1" applyAlignment="1">
      <alignment vertical="center" wrapText="1"/>
    </xf>
    <xf numFmtId="176" fontId="8" fillId="0" borderId="7" xfId="3" applyNumberFormat="1" applyFont="1" applyFill="1" applyBorder="1" applyAlignment="1">
      <alignment vertical="center" wrapText="1"/>
    </xf>
    <xf numFmtId="178" fontId="8" fillId="0" borderId="7" xfId="3" applyNumberFormat="1" applyFont="1" applyFill="1" applyBorder="1" applyAlignment="1">
      <alignment vertical="center" wrapText="1"/>
    </xf>
    <xf numFmtId="176" fontId="8" fillId="0" borderId="7" xfId="3" applyNumberFormat="1" applyFont="1" applyFill="1" applyBorder="1" applyAlignment="1">
      <alignment horizontal="center" vertical="center"/>
    </xf>
    <xf numFmtId="176" fontId="8" fillId="0" borderId="7" xfId="3" applyNumberFormat="1" applyFont="1" applyFill="1" applyBorder="1" applyAlignment="1">
      <alignment horizontal="right" vertical="center"/>
    </xf>
    <xf numFmtId="0" fontId="8" fillId="0" borderId="3" xfId="0" applyFont="1" applyFill="1" applyBorder="1" applyAlignment="1">
      <alignment horizontal="distributed" vertical="center" wrapText="1" justifyLastLine="1"/>
    </xf>
    <xf numFmtId="0" fontId="8" fillId="0" borderId="3" xfId="0"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0" xfId="5" applyFont="1" applyFill="1" applyAlignment="1">
      <alignment vertical="center"/>
    </xf>
    <xf numFmtId="0" fontId="8" fillId="0" borderId="3" xfId="0" applyFont="1" applyFill="1" applyBorder="1" applyAlignment="1">
      <alignment horizontal="left" vertical="center" wrapText="1"/>
    </xf>
    <xf numFmtId="178" fontId="8" fillId="0" borderId="3" xfId="0" applyNumberFormat="1" applyFont="1" applyFill="1" applyBorder="1" applyAlignment="1">
      <alignment horizontal="right" vertical="center" wrapText="1"/>
    </xf>
    <xf numFmtId="0" fontId="8" fillId="0" borderId="3" xfId="35" applyFont="1" applyFill="1" applyBorder="1" applyAlignment="1">
      <alignment horizontal="distributed" vertical="center" wrapText="1" justifyLastLine="1"/>
    </xf>
    <xf numFmtId="0" fontId="8" fillId="0" borderId="3" xfId="35" applyFont="1" applyFill="1" applyBorder="1" applyAlignment="1">
      <alignment horizontal="left" vertical="center" wrapText="1"/>
    </xf>
    <xf numFmtId="178" fontId="8" fillId="0" borderId="3" xfId="35" applyNumberFormat="1" applyFont="1" applyFill="1" applyBorder="1" applyAlignment="1">
      <alignment horizontal="right" vertical="center" wrapText="1"/>
    </xf>
    <xf numFmtId="0" fontId="8" fillId="0" borderId="3" xfId="31" applyFont="1" applyFill="1" applyBorder="1" applyAlignment="1">
      <alignment horizontal="center" vertical="center" wrapText="1"/>
    </xf>
    <xf numFmtId="0" fontId="8" fillId="0" borderId="3" xfId="35" applyFont="1" applyFill="1" applyBorder="1" applyAlignment="1">
      <alignment horizontal="center" vertical="center" wrapText="1"/>
    </xf>
    <xf numFmtId="38" fontId="8" fillId="0" borderId="3" xfId="1" applyFont="1" applyFill="1" applyBorder="1" applyAlignment="1">
      <alignment horizontal="left" vertical="center" wrapText="1"/>
    </xf>
    <xf numFmtId="38" fontId="8" fillId="0" borderId="3" xfId="1" applyFont="1" applyFill="1" applyBorder="1" applyAlignment="1">
      <alignment horizontal="right" vertical="center" wrapText="1"/>
    </xf>
    <xf numFmtId="178" fontId="8" fillId="0" borderId="0" xfId="5" applyNumberFormat="1" applyFont="1" applyFill="1" applyAlignment="1">
      <alignment vertical="center"/>
    </xf>
    <xf numFmtId="178" fontId="8" fillId="0" borderId="3" xfId="3" applyNumberFormat="1" applyFont="1" applyFill="1" applyBorder="1" applyAlignment="1">
      <alignment horizontal="right" vertical="center" wrapText="1"/>
    </xf>
    <xf numFmtId="0" fontId="34" fillId="0" borderId="21" xfId="0" applyFont="1" applyFill="1" applyBorder="1" applyAlignment="1">
      <alignment horizontal="distributed" vertical="center" wrapText="1" justifyLastLine="1"/>
    </xf>
    <xf numFmtId="0" fontId="34" fillId="0" borderId="21" xfId="0" applyFont="1" applyFill="1" applyBorder="1" applyAlignment="1">
      <alignment horizontal="left" vertical="center" wrapText="1"/>
    </xf>
    <xf numFmtId="0" fontId="34" fillId="0" borderId="21" xfId="0" applyFont="1" applyFill="1" applyBorder="1" applyAlignment="1">
      <alignment horizontal="left" wrapText="1"/>
    </xf>
    <xf numFmtId="186" fontId="34" fillId="0" borderId="21" xfId="0" applyNumberFormat="1" applyFont="1" applyFill="1" applyBorder="1" applyAlignment="1">
      <alignment vertical="center" wrapText="1"/>
    </xf>
    <xf numFmtId="0" fontId="34" fillId="0" borderId="0" xfId="0" applyFont="1" applyFill="1" applyAlignment="1">
      <alignment horizontal="center" vertical="center" wrapText="1"/>
    </xf>
    <xf numFmtId="186" fontId="34" fillId="0" borderId="0" xfId="0" applyNumberFormat="1" applyFont="1" applyFill="1" applyAlignment="1">
      <alignment horizontal="center" vertical="center" wrapText="1"/>
    </xf>
    <xf numFmtId="0" fontId="34" fillId="0" borderId="0" xfId="0" applyFont="1" applyFill="1" applyAlignment="1">
      <alignment horizontal="distributed" vertical="center" wrapText="1" justifyLastLine="1"/>
    </xf>
    <xf numFmtId="0" fontId="34" fillId="0" borderId="0" xfId="0" applyFont="1" applyFill="1" applyAlignment="1">
      <alignment horizontal="left" vertical="center" wrapText="1"/>
    </xf>
    <xf numFmtId="0" fontId="34" fillId="0" borderId="3" xfId="0" applyFont="1" applyFill="1" applyBorder="1" applyAlignment="1">
      <alignment horizontal="left" vertical="center" shrinkToFit="1"/>
    </xf>
    <xf numFmtId="186" fontId="34" fillId="0" borderId="3" xfId="0" applyNumberFormat="1" applyFont="1" applyFill="1" applyBorder="1" applyAlignment="1">
      <alignment vertical="center" shrinkToFit="1"/>
    </xf>
    <xf numFmtId="178" fontId="8" fillId="0" borderId="3" xfId="0" applyNumberFormat="1" applyFont="1" applyFill="1" applyBorder="1" applyAlignment="1">
      <alignment horizontal="center" vertical="center" wrapText="1" shrinkToFit="1"/>
    </xf>
    <xf numFmtId="186" fontId="35" fillId="0" borderId="0" xfId="0" applyNumberFormat="1" applyFont="1" applyFill="1" applyAlignment="1">
      <alignment horizontal="center" vertical="center" wrapText="1"/>
    </xf>
    <xf numFmtId="187" fontId="34" fillId="0" borderId="3" xfId="0" applyNumberFormat="1" applyFont="1" applyFill="1" applyBorder="1" applyAlignment="1">
      <alignment vertical="center" shrinkToFit="1"/>
    </xf>
    <xf numFmtId="0" fontId="8"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186" fontId="34" fillId="0" borderId="0" xfId="0" applyNumberFormat="1" applyFont="1" applyFill="1" applyAlignment="1">
      <alignment vertical="center" wrapText="1"/>
    </xf>
    <xf numFmtId="0" fontId="8" fillId="0" borderId="3" xfId="3" applyFont="1" applyFill="1" applyBorder="1" applyAlignment="1">
      <alignment horizontal="distributed" vertical="center" wrapText="1" justifyLastLine="1"/>
    </xf>
    <xf numFmtId="0" fontId="8" fillId="0" borderId="3" xfId="3" applyFont="1" applyFill="1" applyBorder="1" applyAlignment="1">
      <alignment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4" xfId="3" applyFont="1" applyFill="1" applyBorder="1" applyAlignment="1">
      <alignment horizontal="center" vertical="center" wrapText="1"/>
    </xf>
    <xf numFmtId="0" fontId="7" fillId="0" borderId="9" xfId="0" applyFont="1" applyFill="1" applyBorder="1" applyAlignment="1">
      <alignment vertical="center" wrapText="1"/>
    </xf>
    <xf numFmtId="176" fontId="8" fillId="0" borderId="2" xfId="3" applyNumberFormat="1" applyFont="1" applyFill="1" applyBorder="1" applyAlignment="1">
      <alignment horizontal="distributed" vertical="center" wrapText="1"/>
    </xf>
    <xf numFmtId="176" fontId="8" fillId="0" borderId="5" xfId="3" applyNumberFormat="1" applyFont="1" applyFill="1" applyBorder="1" applyAlignment="1">
      <alignment horizontal="distributed" vertical="center" wrapText="1"/>
    </xf>
    <xf numFmtId="0" fontId="9" fillId="0" borderId="0" xfId="3" applyFont="1" applyFill="1" applyAlignment="1">
      <alignment horizontal="center" vertical="center"/>
    </xf>
    <xf numFmtId="178" fontId="9" fillId="0" borderId="0" xfId="3" applyNumberFormat="1" applyFont="1" applyFill="1" applyAlignment="1">
      <alignment horizontal="center" vertical="center"/>
    </xf>
    <xf numFmtId="0" fontId="8" fillId="0" borderId="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3" xfId="0" applyFont="1" applyBorder="1" applyAlignment="1">
      <alignment horizontal="left" vertical="center" wrapText="1"/>
    </xf>
    <xf numFmtId="0" fontId="8" fillId="0" borderId="3" xfId="0" applyFont="1" applyFill="1" applyBorder="1" applyAlignment="1">
      <alignment horizontal="left" vertical="center"/>
    </xf>
  </cellXfs>
  <cellStyles count="89">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桁区切り 5" xfId="88" xr:uid="{980D6401-2A94-4522-8DAE-30BD897CC588}"/>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2"/>
  <sheetViews>
    <sheetView tabSelected="1" view="pageBreakPreview" zoomScale="70" zoomScaleNormal="100" zoomScaleSheetLayoutView="70" workbookViewId="0">
      <pane ySplit="4" topLeftCell="A104" activePane="bottomLeft" state="frozen"/>
      <selection pane="bottomLeft" activeCell="A4" sqref="A4"/>
    </sheetView>
  </sheetViews>
  <sheetFormatPr defaultColWidth="9" defaultRowHeight="13.5"/>
  <cols>
    <col min="1" max="1" width="11.625" style="48" customWidth="1"/>
    <col min="2" max="2" width="37.25" style="49" customWidth="1"/>
    <col min="3" max="3" width="31.375" style="49" customWidth="1"/>
    <col min="4" max="4" width="14.75" style="31" customWidth="1"/>
    <col min="5" max="5" width="7" style="51" customWidth="1"/>
    <col min="6" max="6" width="8.875" style="1" customWidth="1"/>
    <col min="7" max="7" width="20.5" style="5" hidden="1" customWidth="1"/>
    <col min="8" max="10" width="9" style="5"/>
    <col min="11" max="11" width="12.75" style="5" bestFit="1" customWidth="1"/>
    <col min="12" max="16384" width="9" style="5"/>
  </cols>
  <sheetData>
    <row r="1" spans="1:8" ht="22.5" customHeight="1">
      <c r="A1" s="6"/>
      <c r="B1" s="7"/>
      <c r="C1" s="8"/>
      <c r="D1" s="9"/>
      <c r="E1" s="54" t="s">
        <v>303</v>
      </c>
      <c r="F1" s="55"/>
    </row>
    <row r="2" spans="1:8" ht="17.25" customHeight="1">
      <c r="A2" s="56" t="s">
        <v>25</v>
      </c>
      <c r="B2" s="56"/>
      <c r="C2" s="56"/>
      <c r="D2" s="57"/>
      <c r="E2" s="56"/>
      <c r="F2" s="56"/>
    </row>
    <row r="3" spans="1:8">
      <c r="A3" s="10"/>
      <c r="B3" s="11"/>
      <c r="C3" s="12"/>
      <c r="D3" s="13"/>
      <c r="E3" s="14"/>
      <c r="F3" s="15" t="s">
        <v>8</v>
      </c>
    </row>
    <row r="4" spans="1:8" ht="40.5" customHeight="1">
      <c r="A4" s="16" t="s">
        <v>0</v>
      </c>
      <c r="B4" s="17" t="s">
        <v>1</v>
      </c>
      <c r="C4" s="17" t="s">
        <v>2</v>
      </c>
      <c r="D4" s="18" t="s">
        <v>3</v>
      </c>
      <c r="E4" s="17" t="s">
        <v>4</v>
      </c>
      <c r="F4" s="19" t="s">
        <v>5</v>
      </c>
      <c r="G4" s="5" t="s">
        <v>128</v>
      </c>
    </row>
    <row r="5" spans="1:8" s="20" customFormat="1" ht="108">
      <c r="A5" s="16" t="s">
        <v>259</v>
      </c>
      <c r="B5" s="21" t="s">
        <v>306</v>
      </c>
      <c r="C5" s="21" t="s">
        <v>295</v>
      </c>
      <c r="D5" s="22">
        <v>42308</v>
      </c>
      <c r="E5" s="17" t="s">
        <v>249</v>
      </c>
      <c r="F5" s="2"/>
      <c r="G5" s="20" t="s">
        <v>141</v>
      </c>
    </row>
    <row r="6" spans="1:8" s="20" customFormat="1" ht="45.75" customHeight="1">
      <c r="A6" s="16" t="s">
        <v>26</v>
      </c>
      <c r="B6" s="21" t="s">
        <v>54</v>
      </c>
      <c r="C6" s="21" t="s">
        <v>115</v>
      </c>
      <c r="D6" s="22">
        <v>1940400</v>
      </c>
      <c r="E6" s="17" t="s">
        <v>249</v>
      </c>
      <c r="F6" s="2"/>
      <c r="G6" s="20" t="s">
        <v>203</v>
      </c>
    </row>
    <row r="7" spans="1:8" s="20" customFormat="1" ht="45.75" customHeight="1">
      <c r="A7" s="16" t="s">
        <v>26</v>
      </c>
      <c r="B7" s="21" t="s">
        <v>53</v>
      </c>
      <c r="C7" s="21" t="s">
        <v>296</v>
      </c>
      <c r="D7" s="22">
        <v>12348380</v>
      </c>
      <c r="E7" s="17" t="s">
        <v>249</v>
      </c>
      <c r="F7" s="2"/>
      <c r="G7" s="20" t="s">
        <v>202</v>
      </c>
    </row>
    <row r="8" spans="1:8" s="20" customFormat="1" ht="45.75" customHeight="1">
      <c r="A8" s="23" t="s">
        <v>250</v>
      </c>
      <c r="B8" s="24" t="s">
        <v>273</v>
      </c>
      <c r="C8" s="24" t="s">
        <v>274</v>
      </c>
      <c r="D8" s="25">
        <v>22737</v>
      </c>
      <c r="E8" s="27" t="s">
        <v>6</v>
      </c>
      <c r="F8" s="4"/>
      <c r="G8" s="20" t="s">
        <v>141</v>
      </c>
    </row>
    <row r="9" spans="1:8" s="20" customFormat="1" ht="45.75" customHeight="1">
      <c r="A9" s="23" t="s">
        <v>250</v>
      </c>
      <c r="B9" s="24" t="s">
        <v>273</v>
      </c>
      <c r="C9" s="24" t="s">
        <v>275</v>
      </c>
      <c r="D9" s="25">
        <v>22737</v>
      </c>
      <c r="E9" s="27" t="s">
        <v>6</v>
      </c>
      <c r="F9" s="4"/>
      <c r="G9" s="20" t="s">
        <v>141</v>
      </c>
    </row>
    <row r="10" spans="1:8" s="20" customFormat="1" ht="45.75" customHeight="1">
      <c r="A10" s="16" t="s">
        <v>26</v>
      </c>
      <c r="B10" s="21" t="s">
        <v>56</v>
      </c>
      <c r="C10" s="21" t="s">
        <v>81</v>
      </c>
      <c r="D10" s="22">
        <v>5108400</v>
      </c>
      <c r="E10" s="17" t="s">
        <v>249</v>
      </c>
      <c r="F10" s="2"/>
      <c r="G10" s="20" t="s">
        <v>206</v>
      </c>
    </row>
    <row r="11" spans="1:8" s="20" customFormat="1" ht="45.75" customHeight="1">
      <c r="A11" s="16" t="s">
        <v>26</v>
      </c>
      <c r="B11" s="21" t="s">
        <v>491</v>
      </c>
      <c r="C11" s="21" t="s">
        <v>286</v>
      </c>
      <c r="D11" s="22">
        <v>713130</v>
      </c>
      <c r="E11" s="17" t="s">
        <v>249</v>
      </c>
      <c r="F11" s="2"/>
      <c r="G11" s="20" t="s">
        <v>247</v>
      </c>
    </row>
    <row r="12" spans="1:8" s="20" customFormat="1" ht="45.75" customHeight="1">
      <c r="A12" s="23" t="s">
        <v>250</v>
      </c>
      <c r="B12" s="61" t="s">
        <v>550</v>
      </c>
      <c r="C12" s="21" t="s">
        <v>320</v>
      </c>
      <c r="D12" s="25">
        <v>107144037</v>
      </c>
      <c r="E12" s="17" t="s">
        <v>249</v>
      </c>
      <c r="F12" s="4"/>
      <c r="G12" s="20" t="s">
        <v>141</v>
      </c>
      <c r="H12" s="30"/>
    </row>
    <row r="13" spans="1:8" s="20" customFormat="1" ht="45.75" customHeight="1">
      <c r="A13" s="23" t="s">
        <v>250</v>
      </c>
      <c r="B13" s="24" t="s">
        <v>304</v>
      </c>
      <c r="C13" s="24" t="s">
        <v>78</v>
      </c>
      <c r="D13" s="25">
        <v>96011997</v>
      </c>
      <c r="E13" s="27" t="s">
        <v>249</v>
      </c>
      <c r="F13" s="4"/>
      <c r="G13" s="20" t="s">
        <v>136</v>
      </c>
    </row>
    <row r="14" spans="1:8" s="20" customFormat="1" ht="45.75" customHeight="1">
      <c r="A14" s="16" t="s">
        <v>26</v>
      </c>
      <c r="B14" s="21" t="s">
        <v>30</v>
      </c>
      <c r="C14" s="21" t="s">
        <v>79</v>
      </c>
      <c r="D14" s="22">
        <v>196092</v>
      </c>
      <c r="E14" s="17" t="s">
        <v>249</v>
      </c>
      <c r="F14" s="17"/>
      <c r="G14" s="20" t="s">
        <v>137</v>
      </c>
    </row>
    <row r="15" spans="1:8" s="20" customFormat="1" ht="45.75" customHeight="1">
      <c r="A15" s="16" t="s">
        <v>26</v>
      </c>
      <c r="B15" s="21" t="s">
        <v>31</v>
      </c>
      <c r="C15" s="21" t="s">
        <v>80</v>
      </c>
      <c r="D15" s="22">
        <v>293700</v>
      </c>
      <c r="E15" s="17" t="s">
        <v>6</v>
      </c>
      <c r="F15" s="2"/>
      <c r="G15" s="20" t="s">
        <v>138</v>
      </c>
    </row>
    <row r="16" spans="1:8" s="20" customFormat="1" ht="45.75" customHeight="1">
      <c r="A16" s="23" t="s">
        <v>250</v>
      </c>
      <c r="B16" s="24" t="s">
        <v>516</v>
      </c>
      <c r="C16" s="24" t="s">
        <v>277</v>
      </c>
      <c r="D16" s="25">
        <v>27940</v>
      </c>
      <c r="E16" s="27" t="s">
        <v>293</v>
      </c>
      <c r="F16" s="4"/>
      <c r="G16" s="20" t="s">
        <v>247</v>
      </c>
    </row>
    <row r="17" spans="1:8" s="20" customFormat="1" ht="45.75" customHeight="1">
      <c r="A17" s="16" t="s">
        <v>26</v>
      </c>
      <c r="B17" s="24" t="s">
        <v>315</v>
      </c>
      <c r="C17" s="24" t="s">
        <v>487</v>
      </c>
      <c r="D17" s="25">
        <v>111100</v>
      </c>
      <c r="E17" s="27" t="s">
        <v>258</v>
      </c>
      <c r="F17" s="4"/>
      <c r="G17" s="20" t="s">
        <v>247</v>
      </c>
    </row>
    <row r="18" spans="1:8" s="20" customFormat="1" ht="45.75" customHeight="1">
      <c r="A18" s="16" t="s">
        <v>26</v>
      </c>
      <c r="B18" s="24" t="s">
        <v>485</v>
      </c>
      <c r="C18" s="24" t="s">
        <v>486</v>
      </c>
      <c r="D18" s="25">
        <v>1117279</v>
      </c>
      <c r="E18" s="27" t="s">
        <v>251</v>
      </c>
      <c r="F18" s="4" t="s">
        <v>268</v>
      </c>
      <c r="G18" s="20" t="s">
        <v>247</v>
      </c>
    </row>
    <row r="19" spans="1:8" s="20" customFormat="1" ht="45.75" customHeight="1">
      <c r="A19" s="16" t="s">
        <v>26</v>
      </c>
      <c r="B19" s="21" t="s">
        <v>385</v>
      </c>
      <c r="C19" s="21" t="s">
        <v>284</v>
      </c>
      <c r="D19" s="22">
        <v>133760</v>
      </c>
      <c r="E19" s="17" t="s">
        <v>249</v>
      </c>
      <c r="F19" s="2"/>
      <c r="G19" s="20" t="s">
        <v>247</v>
      </c>
    </row>
    <row r="20" spans="1:8" s="20" customFormat="1" ht="45.75" customHeight="1">
      <c r="A20" s="16" t="s">
        <v>26</v>
      </c>
      <c r="B20" s="21" t="s">
        <v>386</v>
      </c>
      <c r="C20" s="21" t="s">
        <v>284</v>
      </c>
      <c r="D20" s="22">
        <v>78760</v>
      </c>
      <c r="E20" s="17" t="s">
        <v>249</v>
      </c>
      <c r="F20" s="2"/>
      <c r="G20" s="20" t="s">
        <v>247</v>
      </c>
    </row>
    <row r="21" spans="1:8" s="20" customFormat="1" ht="45.75" customHeight="1">
      <c r="A21" s="16" t="s">
        <v>26</v>
      </c>
      <c r="B21" s="21" t="s">
        <v>387</v>
      </c>
      <c r="C21" s="21" t="s">
        <v>284</v>
      </c>
      <c r="D21" s="22">
        <v>2146210</v>
      </c>
      <c r="E21" s="17" t="s">
        <v>249</v>
      </c>
      <c r="F21" s="2" t="s">
        <v>276</v>
      </c>
      <c r="G21" s="20" t="s">
        <v>247</v>
      </c>
    </row>
    <row r="22" spans="1:8" s="20" customFormat="1" ht="45.75" customHeight="1">
      <c r="A22" s="16" t="s">
        <v>26</v>
      </c>
      <c r="B22" s="21" t="s">
        <v>231</v>
      </c>
      <c r="C22" s="21" t="s">
        <v>280</v>
      </c>
      <c r="D22" s="22">
        <v>7224250</v>
      </c>
      <c r="E22" s="17" t="s">
        <v>249</v>
      </c>
      <c r="F22" s="2"/>
      <c r="G22" s="20" t="s">
        <v>247</v>
      </c>
    </row>
    <row r="23" spans="1:8" s="20" customFormat="1" ht="45.75" customHeight="1">
      <c r="A23" s="23" t="s">
        <v>259</v>
      </c>
      <c r="B23" s="24" t="s">
        <v>512</v>
      </c>
      <c r="C23" s="24" t="s">
        <v>277</v>
      </c>
      <c r="D23" s="25">
        <v>150480</v>
      </c>
      <c r="E23" s="27" t="s">
        <v>293</v>
      </c>
      <c r="F23" s="4"/>
      <c r="G23" s="20" t="s">
        <v>247</v>
      </c>
    </row>
    <row r="24" spans="1:8" s="20" customFormat="1" ht="45.75" customHeight="1">
      <c r="A24" s="23" t="s">
        <v>250</v>
      </c>
      <c r="B24" s="21" t="s">
        <v>531</v>
      </c>
      <c r="C24" s="62" t="s">
        <v>277</v>
      </c>
      <c r="D24" s="22">
        <v>232870</v>
      </c>
      <c r="E24" s="17" t="s">
        <v>249</v>
      </c>
      <c r="F24" s="4"/>
      <c r="H24" s="30"/>
    </row>
    <row r="25" spans="1:8" s="20" customFormat="1" ht="45.75" customHeight="1">
      <c r="A25" s="16" t="s">
        <v>26</v>
      </c>
      <c r="B25" s="21" t="s">
        <v>388</v>
      </c>
      <c r="C25" s="21" t="s">
        <v>284</v>
      </c>
      <c r="D25" s="22">
        <v>186450</v>
      </c>
      <c r="E25" s="17" t="s">
        <v>249</v>
      </c>
      <c r="F25" s="2"/>
      <c r="G25" s="20" t="s">
        <v>247</v>
      </c>
    </row>
    <row r="26" spans="1:8" s="20" customFormat="1" ht="45.75" customHeight="1">
      <c r="A26" s="16" t="s">
        <v>26</v>
      </c>
      <c r="B26" s="21" t="s">
        <v>389</v>
      </c>
      <c r="C26" s="21" t="s">
        <v>284</v>
      </c>
      <c r="D26" s="22">
        <v>2084830</v>
      </c>
      <c r="E26" s="17" t="s">
        <v>249</v>
      </c>
      <c r="F26" s="17" t="s">
        <v>276</v>
      </c>
      <c r="G26" s="20" t="s">
        <v>247</v>
      </c>
    </row>
    <row r="27" spans="1:8" s="20" customFormat="1" ht="45.75" customHeight="1">
      <c r="A27" s="16" t="s">
        <v>26</v>
      </c>
      <c r="B27" s="21" t="s">
        <v>390</v>
      </c>
      <c r="C27" s="21" t="s">
        <v>285</v>
      </c>
      <c r="D27" s="22">
        <v>4602400</v>
      </c>
      <c r="E27" s="17" t="s">
        <v>6</v>
      </c>
      <c r="F27" s="2" t="s">
        <v>276</v>
      </c>
      <c r="G27" s="20" t="s">
        <v>247</v>
      </c>
    </row>
    <row r="28" spans="1:8" s="20" customFormat="1" ht="45.75" customHeight="1">
      <c r="A28" s="16" t="s">
        <v>26</v>
      </c>
      <c r="B28" s="21" t="s">
        <v>391</v>
      </c>
      <c r="C28" s="21" t="s">
        <v>284</v>
      </c>
      <c r="D28" s="22">
        <v>1235300</v>
      </c>
      <c r="E28" s="17" t="s">
        <v>249</v>
      </c>
      <c r="F28" s="2"/>
      <c r="G28" s="20" t="s">
        <v>247</v>
      </c>
    </row>
    <row r="29" spans="1:8" s="20" customFormat="1" ht="45.75" customHeight="1">
      <c r="A29" s="16" t="s">
        <v>26</v>
      </c>
      <c r="B29" s="21" t="s">
        <v>392</v>
      </c>
      <c r="C29" s="21" t="s">
        <v>284</v>
      </c>
      <c r="D29" s="22">
        <v>470140</v>
      </c>
      <c r="E29" s="17" t="s">
        <v>249</v>
      </c>
      <c r="F29" s="2" t="s">
        <v>276</v>
      </c>
      <c r="G29" s="20" t="s">
        <v>247</v>
      </c>
    </row>
    <row r="30" spans="1:8" s="20" customFormat="1" ht="45.75" customHeight="1">
      <c r="A30" s="16" t="s">
        <v>26</v>
      </c>
      <c r="B30" s="21" t="s">
        <v>393</v>
      </c>
      <c r="C30" s="21" t="s">
        <v>284</v>
      </c>
      <c r="D30" s="22">
        <v>392370</v>
      </c>
      <c r="E30" s="17" t="s">
        <v>249</v>
      </c>
      <c r="F30" s="2"/>
      <c r="G30" s="20" t="s">
        <v>247</v>
      </c>
    </row>
    <row r="31" spans="1:8" s="20" customFormat="1" ht="45.75" customHeight="1">
      <c r="A31" s="16" t="s">
        <v>26</v>
      </c>
      <c r="B31" s="21" t="s">
        <v>394</v>
      </c>
      <c r="C31" s="21" t="s">
        <v>284</v>
      </c>
      <c r="D31" s="22">
        <v>1235300</v>
      </c>
      <c r="E31" s="17" t="s">
        <v>249</v>
      </c>
      <c r="F31" s="2"/>
      <c r="G31" s="20" t="s">
        <v>247</v>
      </c>
    </row>
    <row r="32" spans="1:8" s="20" customFormat="1" ht="45.75" customHeight="1">
      <c r="A32" s="16" t="s">
        <v>26</v>
      </c>
      <c r="B32" s="21" t="s">
        <v>395</v>
      </c>
      <c r="C32" s="21" t="s">
        <v>284</v>
      </c>
      <c r="D32" s="22">
        <v>2484790</v>
      </c>
      <c r="E32" s="17" t="s">
        <v>249</v>
      </c>
      <c r="F32" s="2"/>
      <c r="G32" s="20" t="s">
        <v>247</v>
      </c>
    </row>
    <row r="33" spans="1:8" s="20" customFormat="1" ht="45.75" customHeight="1">
      <c r="A33" s="16" t="s">
        <v>26</v>
      </c>
      <c r="B33" s="21" t="s">
        <v>238</v>
      </c>
      <c r="C33" s="21" t="s">
        <v>291</v>
      </c>
      <c r="D33" s="22">
        <v>3448500</v>
      </c>
      <c r="E33" s="17" t="s">
        <v>249</v>
      </c>
      <c r="F33" s="2"/>
      <c r="G33" s="20" t="s">
        <v>247</v>
      </c>
    </row>
    <row r="34" spans="1:8" s="20" customFormat="1" ht="45.75" customHeight="1">
      <c r="A34" s="23" t="s">
        <v>250</v>
      </c>
      <c r="B34" s="24" t="s">
        <v>28</v>
      </c>
      <c r="C34" s="24" t="s">
        <v>76</v>
      </c>
      <c r="D34" s="25">
        <v>20714348</v>
      </c>
      <c r="E34" s="26" t="s">
        <v>249</v>
      </c>
      <c r="F34" s="4"/>
      <c r="G34" s="20" t="s">
        <v>134</v>
      </c>
    </row>
    <row r="35" spans="1:8" s="20" customFormat="1" ht="45.75" customHeight="1">
      <c r="A35" s="16" t="s">
        <v>26</v>
      </c>
      <c r="B35" s="21" t="s">
        <v>32</v>
      </c>
      <c r="C35" s="21" t="s">
        <v>81</v>
      </c>
      <c r="D35" s="22">
        <v>242253</v>
      </c>
      <c r="E35" s="17" t="s">
        <v>6</v>
      </c>
      <c r="F35" s="2"/>
      <c r="G35" s="20" t="s">
        <v>139</v>
      </c>
    </row>
    <row r="36" spans="1:8" s="20" customFormat="1" ht="45.75" customHeight="1">
      <c r="A36" s="16" t="s">
        <v>26</v>
      </c>
      <c r="B36" s="21" t="s">
        <v>32</v>
      </c>
      <c r="C36" s="21" t="s">
        <v>81</v>
      </c>
      <c r="D36" s="22">
        <v>2362239</v>
      </c>
      <c r="E36" s="17" t="s">
        <v>6</v>
      </c>
      <c r="F36" s="2"/>
      <c r="G36" s="20" t="s">
        <v>139</v>
      </c>
    </row>
    <row r="37" spans="1:8" s="20" customFormat="1" ht="45.75" customHeight="1">
      <c r="A37" s="16" t="s">
        <v>26</v>
      </c>
      <c r="B37" s="21" t="s">
        <v>343</v>
      </c>
      <c r="C37" s="21" t="s">
        <v>82</v>
      </c>
      <c r="D37" s="22">
        <v>1345020</v>
      </c>
      <c r="E37" s="17" t="s">
        <v>6</v>
      </c>
      <c r="F37" s="2"/>
      <c r="G37" s="20" t="s">
        <v>140</v>
      </c>
    </row>
    <row r="38" spans="1:8" s="20" customFormat="1" ht="45.75" customHeight="1">
      <c r="A38" s="16" t="s">
        <v>26</v>
      </c>
      <c r="B38" s="21" t="s">
        <v>375</v>
      </c>
      <c r="C38" s="21" t="s">
        <v>81</v>
      </c>
      <c r="D38" s="22">
        <v>132000</v>
      </c>
      <c r="E38" s="17" t="s">
        <v>249</v>
      </c>
      <c r="F38" s="2"/>
      <c r="G38" s="20" t="s">
        <v>205</v>
      </c>
    </row>
    <row r="39" spans="1:8" s="20" customFormat="1" ht="45.75" customHeight="1">
      <c r="A39" s="23" t="s">
        <v>250</v>
      </c>
      <c r="B39" s="24" t="s">
        <v>37</v>
      </c>
      <c r="C39" s="24" t="s">
        <v>519</v>
      </c>
      <c r="D39" s="25">
        <v>7568000</v>
      </c>
      <c r="E39" s="17" t="s">
        <v>249</v>
      </c>
      <c r="F39" s="4"/>
      <c r="G39" s="20" t="s">
        <v>149</v>
      </c>
      <c r="H39" s="30"/>
    </row>
    <row r="40" spans="1:8" s="20" customFormat="1" ht="45.75" customHeight="1">
      <c r="A40" s="23" t="s">
        <v>250</v>
      </c>
      <c r="B40" s="24" t="s">
        <v>44</v>
      </c>
      <c r="C40" s="24" t="s">
        <v>519</v>
      </c>
      <c r="D40" s="25">
        <v>8140000</v>
      </c>
      <c r="E40" s="17" t="s">
        <v>249</v>
      </c>
      <c r="F40" s="4"/>
      <c r="G40" s="20" t="s">
        <v>165</v>
      </c>
      <c r="H40" s="30"/>
    </row>
    <row r="41" spans="1:8" s="20" customFormat="1" ht="45.75" customHeight="1">
      <c r="A41" s="23" t="s">
        <v>250</v>
      </c>
      <c r="B41" s="24" t="s">
        <v>48</v>
      </c>
      <c r="C41" s="24" t="s">
        <v>519</v>
      </c>
      <c r="D41" s="25">
        <v>5610000</v>
      </c>
      <c r="E41" s="17" t="s">
        <v>249</v>
      </c>
      <c r="F41" s="4"/>
      <c r="G41" s="20" t="s">
        <v>172</v>
      </c>
      <c r="H41" s="30"/>
    </row>
    <row r="42" spans="1:8" s="20" customFormat="1" ht="45.75" customHeight="1">
      <c r="A42" s="23" t="s">
        <v>250</v>
      </c>
      <c r="B42" s="24" t="s">
        <v>36</v>
      </c>
      <c r="C42" s="24" t="s">
        <v>87</v>
      </c>
      <c r="D42" s="25">
        <v>11946000</v>
      </c>
      <c r="E42" s="17" t="s">
        <v>249</v>
      </c>
      <c r="F42" s="4"/>
      <c r="G42" s="20" t="s">
        <v>148</v>
      </c>
      <c r="H42" s="30"/>
    </row>
    <row r="43" spans="1:8" s="20" customFormat="1" ht="45.75" customHeight="1">
      <c r="A43" s="23" t="s">
        <v>250</v>
      </c>
      <c r="B43" s="24" t="s">
        <v>46</v>
      </c>
      <c r="C43" s="24" t="s">
        <v>519</v>
      </c>
      <c r="D43" s="25">
        <v>6226000</v>
      </c>
      <c r="E43" s="17" t="s">
        <v>249</v>
      </c>
      <c r="F43" s="4"/>
      <c r="G43" s="20" t="s">
        <v>167</v>
      </c>
      <c r="H43" s="30"/>
    </row>
    <row r="44" spans="1:8" s="20" customFormat="1" ht="45.75" customHeight="1">
      <c r="A44" s="16" t="s">
        <v>26</v>
      </c>
      <c r="B44" s="21" t="s">
        <v>396</v>
      </c>
      <c r="C44" s="21" t="s">
        <v>286</v>
      </c>
      <c r="D44" s="22">
        <v>782540</v>
      </c>
      <c r="E44" s="17" t="s">
        <v>249</v>
      </c>
      <c r="F44" s="2" t="s">
        <v>276</v>
      </c>
      <c r="G44" s="20" t="s">
        <v>247</v>
      </c>
    </row>
    <row r="45" spans="1:8" s="20" customFormat="1" ht="45.75" customHeight="1">
      <c r="A45" s="16" t="s">
        <v>26</v>
      </c>
      <c r="B45" s="21" t="s">
        <v>397</v>
      </c>
      <c r="C45" s="21" t="s">
        <v>286</v>
      </c>
      <c r="D45" s="22">
        <v>1528560</v>
      </c>
      <c r="E45" s="17" t="s">
        <v>249</v>
      </c>
      <c r="F45" s="2"/>
      <c r="G45" s="20" t="s">
        <v>247</v>
      </c>
    </row>
    <row r="46" spans="1:8" s="20" customFormat="1" ht="45.75" customHeight="1">
      <c r="A46" s="16" t="s">
        <v>26</v>
      </c>
      <c r="B46" s="21" t="s">
        <v>398</v>
      </c>
      <c r="C46" s="21" t="s">
        <v>286</v>
      </c>
      <c r="D46" s="22">
        <v>125950</v>
      </c>
      <c r="E46" s="17" t="s">
        <v>249</v>
      </c>
      <c r="F46" s="2" t="s">
        <v>276</v>
      </c>
      <c r="G46" s="20" t="s">
        <v>247</v>
      </c>
    </row>
    <row r="47" spans="1:8" s="20" customFormat="1" ht="45.75" customHeight="1">
      <c r="A47" s="16" t="s">
        <v>26</v>
      </c>
      <c r="B47" s="21" t="s">
        <v>399</v>
      </c>
      <c r="C47" s="21" t="s">
        <v>285</v>
      </c>
      <c r="D47" s="22">
        <v>286440</v>
      </c>
      <c r="E47" s="17" t="s">
        <v>6</v>
      </c>
      <c r="F47" s="2"/>
      <c r="G47" s="20" t="s">
        <v>247</v>
      </c>
    </row>
    <row r="48" spans="1:8" s="20" customFormat="1" ht="45.75" customHeight="1">
      <c r="A48" s="16" t="s">
        <v>26</v>
      </c>
      <c r="B48" s="21" t="s">
        <v>400</v>
      </c>
      <c r="C48" s="21" t="s">
        <v>286</v>
      </c>
      <c r="D48" s="22">
        <v>693440</v>
      </c>
      <c r="E48" s="17" t="s">
        <v>249</v>
      </c>
      <c r="F48" s="2" t="s">
        <v>276</v>
      </c>
      <c r="G48" s="20" t="s">
        <v>247</v>
      </c>
    </row>
    <row r="49" spans="1:8" s="20" customFormat="1" ht="45.75" customHeight="1">
      <c r="A49" s="16" t="s">
        <v>26</v>
      </c>
      <c r="B49" s="21" t="s">
        <v>401</v>
      </c>
      <c r="C49" s="21" t="s">
        <v>286</v>
      </c>
      <c r="D49" s="22">
        <v>15295060</v>
      </c>
      <c r="E49" s="17" t="s">
        <v>249</v>
      </c>
      <c r="F49" s="2"/>
      <c r="G49" s="20" t="s">
        <v>247</v>
      </c>
    </row>
    <row r="50" spans="1:8" s="20" customFormat="1" ht="45.75" customHeight="1">
      <c r="A50" s="16" t="s">
        <v>26</v>
      </c>
      <c r="B50" s="21" t="s">
        <v>402</v>
      </c>
      <c r="C50" s="21" t="s">
        <v>286</v>
      </c>
      <c r="D50" s="22">
        <v>1305260</v>
      </c>
      <c r="E50" s="17" t="s">
        <v>249</v>
      </c>
      <c r="F50" s="2" t="s">
        <v>276</v>
      </c>
      <c r="G50" s="20" t="s">
        <v>247</v>
      </c>
    </row>
    <row r="51" spans="1:8" s="20" customFormat="1" ht="45.75" customHeight="1">
      <c r="A51" s="16" t="s">
        <v>26</v>
      </c>
      <c r="B51" s="21" t="s">
        <v>403</v>
      </c>
      <c r="C51" s="21" t="s">
        <v>284</v>
      </c>
      <c r="D51" s="22">
        <v>794750</v>
      </c>
      <c r="E51" s="17" t="s">
        <v>249</v>
      </c>
      <c r="F51" s="2"/>
      <c r="G51" s="20" t="s">
        <v>247</v>
      </c>
    </row>
    <row r="52" spans="1:8" s="20" customFormat="1" ht="45.75" customHeight="1">
      <c r="A52" s="23" t="s">
        <v>259</v>
      </c>
      <c r="B52" s="24" t="s">
        <v>517</v>
      </c>
      <c r="C52" s="24" t="s">
        <v>285</v>
      </c>
      <c r="D52" s="25">
        <v>192170</v>
      </c>
      <c r="E52" s="27" t="s">
        <v>258</v>
      </c>
      <c r="F52" s="4"/>
      <c r="G52" s="20" t="s">
        <v>247</v>
      </c>
    </row>
    <row r="53" spans="1:8" s="20" customFormat="1" ht="45.75" customHeight="1">
      <c r="A53" s="23" t="s">
        <v>250</v>
      </c>
      <c r="B53" s="21" t="s">
        <v>532</v>
      </c>
      <c r="C53" s="62" t="s">
        <v>285</v>
      </c>
      <c r="D53" s="25">
        <v>207020</v>
      </c>
      <c r="E53" s="17" t="s">
        <v>249</v>
      </c>
      <c r="F53" s="4"/>
      <c r="H53" s="30"/>
    </row>
    <row r="54" spans="1:8" s="20" customFormat="1" ht="45.75" customHeight="1">
      <c r="A54" s="16" t="s">
        <v>26</v>
      </c>
      <c r="B54" s="21" t="s">
        <v>384</v>
      </c>
      <c r="C54" s="21" t="s">
        <v>283</v>
      </c>
      <c r="D54" s="22">
        <v>28987</v>
      </c>
      <c r="E54" s="17" t="s">
        <v>249</v>
      </c>
      <c r="F54" s="2"/>
      <c r="G54" s="20" t="s">
        <v>247</v>
      </c>
    </row>
    <row r="55" spans="1:8" s="20" customFormat="1" ht="45.75" customHeight="1">
      <c r="A55" s="23" t="s">
        <v>250</v>
      </c>
      <c r="B55" s="21" t="s">
        <v>526</v>
      </c>
      <c r="C55" s="24" t="s">
        <v>90</v>
      </c>
      <c r="D55" s="25">
        <v>31240</v>
      </c>
      <c r="E55" s="17" t="s">
        <v>6</v>
      </c>
      <c r="F55" s="4"/>
      <c r="G55" s="20" t="s">
        <v>159</v>
      </c>
      <c r="H55" s="30"/>
    </row>
    <row r="56" spans="1:8" s="20" customFormat="1" ht="45.75" customHeight="1">
      <c r="A56" s="23" t="s">
        <v>250</v>
      </c>
      <c r="B56" s="21" t="s">
        <v>548</v>
      </c>
      <c r="C56" s="21" t="s">
        <v>535</v>
      </c>
      <c r="D56" s="25">
        <v>35014</v>
      </c>
      <c r="E56" s="17" t="s">
        <v>6</v>
      </c>
      <c r="F56" s="4"/>
      <c r="G56" s="20" t="s">
        <v>298</v>
      </c>
      <c r="H56" s="30"/>
    </row>
    <row r="57" spans="1:8" s="20" customFormat="1" ht="45.75" customHeight="1">
      <c r="A57" s="23" t="s">
        <v>250</v>
      </c>
      <c r="B57" s="24" t="s">
        <v>381</v>
      </c>
      <c r="C57" s="24" t="s">
        <v>126</v>
      </c>
      <c r="D57" s="25">
        <v>18976793</v>
      </c>
      <c r="E57" s="27" t="s">
        <v>253</v>
      </c>
      <c r="F57" s="4"/>
      <c r="G57" s="20" t="s">
        <v>196</v>
      </c>
    </row>
    <row r="58" spans="1:8" s="20" customFormat="1" ht="45.75" customHeight="1">
      <c r="A58" s="16" t="s">
        <v>26</v>
      </c>
      <c r="B58" s="21" t="s">
        <v>404</v>
      </c>
      <c r="C58" s="21" t="s">
        <v>286</v>
      </c>
      <c r="D58" s="22">
        <v>1622500</v>
      </c>
      <c r="E58" s="17" t="s">
        <v>249</v>
      </c>
      <c r="F58" s="2" t="s">
        <v>276</v>
      </c>
      <c r="G58" s="20" t="s">
        <v>247</v>
      </c>
    </row>
    <row r="59" spans="1:8" s="20" customFormat="1" ht="45.75" customHeight="1">
      <c r="A59" s="16" t="s">
        <v>26</v>
      </c>
      <c r="B59" s="21" t="s">
        <v>405</v>
      </c>
      <c r="C59" s="21" t="s">
        <v>286</v>
      </c>
      <c r="D59" s="22">
        <v>657030</v>
      </c>
      <c r="E59" s="17" t="s">
        <v>249</v>
      </c>
      <c r="F59" s="2"/>
      <c r="G59" s="20" t="s">
        <v>247</v>
      </c>
    </row>
    <row r="60" spans="1:8" s="20" customFormat="1" ht="45.75" customHeight="1">
      <c r="A60" s="16" t="s">
        <v>26</v>
      </c>
      <c r="B60" s="21" t="s">
        <v>406</v>
      </c>
      <c r="C60" s="21" t="s">
        <v>284</v>
      </c>
      <c r="D60" s="22">
        <v>461340</v>
      </c>
      <c r="E60" s="17" t="s">
        <v>249</v>
      </c>
      <c r="F60" s="2"/>
      <c r="G60" s="20" t="s">
        <v>247</v>
      </c>
    </row>
    <row r="61" spans="1:8" s="20" customFormat="1" ht="45.75" customHeight="1">
      <c r="A61" s="23" t="s">
        <v>250</v>
      </c>
      <c r="B61" s="24" t="s">
        <v>29</v>
      </c>
      <c r="C61" s="24" t="s">
        <v>77</v>
      </c>
      <c r="D61" s="25">
        <v>2280366</v>
      </c>
      <c r="E61" s="26" t="s">
        <v>249</v>
      </c>
      <c r="F61" s="4"/>
      <c r="G61" s="20" t="s">
        <v>135</v>
      </c>
    </row>
    <row r="62" spans="1:8" s="20" customFormat="1" ht="45.75" customHeight="1">
      <c r="A62" s="23" t="s">
        <v>250</v>
      </c>
      <c r="B62" s="24" t="s">
        <v>346</v>
      </c>
      <c r="C62" s="24" t="s">
        <v>74</v>
      </c>
      <c r="D62" s="25">
        <v>696300</v>
      </c>
      <c r="E62" s="27" t="s">
        <v>253</v>
      </c>
      <c r="F62" s="4"/>
      <c r="G62" s="20" t="s">
        <v>177</v>
      </c>
    </row>
    <row r="63" spans="1:8" s="20" customFormat="1" ht="45.75" customHeight="1">
      <c r="A63" s="23" t="s">
        <v>250</v>
      </c>
      <c r="B63" s="24" t="s">
        <v>518</v>
      </c>
      <c r="C63" s="24" t="s">
        <v>85</v>
      </c>
      <c r="D63" s="25">
        <v>960441</v>
      </c>
      <c r="E63" s="17" t="s">
        <v>6</v>
      </c>
      <c r="F63" s="4"/>
      <c r="G63" s="20" t="s">
        <v>144</v>
      </c>
      <c r="H63" s="30"/>
    </row>
    <row r="64" spans="1:8" s="20" customFormat="1" ht="45.75" customHeight="1">
      <c r="A64" s="16" t="s">
        <v>26</v>
      </c>
      <c r="B64" s="21" t="s">
        <v>407</v>
      </c>
      <c r="C64" s="21" t="s">
        <v>284</v>
      </c>
      <c r="D64" s="22">
        <v>1427250</v>
      </c>
      <c r="E64" s="17" t="s">
        <v>249</v>
      </c>
      <c r="F64" s="2"/>
      <c r="G64" s="20" t="s">
        <v>247</v>
      </c>
    </row>
    <row r="65" spans="1:8" s="20" customFormat="1" ht="45.75" customHeight="1">
      <c r="A65" s="16" t="s">
        <v>26</v>
      </c>
      <c r="B65" s="21" t="s">
        <v>408</v>
      </c>
      <c r="C65" s="21" t="s">
        <v>284</v>
      </c>
      <c r="D65" s="22">
        <v>959420</v>
      </c>
      <c r="E65" s="17" t="s">
        <v>249</v>
      </c>
      <c r="F65" s="2" t="s">
        <v>276</v>
      </c>
      <c r="G65" s="20" t="s">
        <v>247</v>
      </c>
    </row>
    <row r="66" spans="1:8" s="20" customFormat="1" ht="45.75" customHeight="1">
      <c r="A66" s="16" t="s">
        <v>26</v>
      </c>
      <c r="B66" s="21" t="s">
        <v>409</v>
      </c>
      <c r="C66" s="21" t="s">
        <v>284</v>
      </c>
      <c r="D66" s="22">
        <v>1595990</v>
      </c>
      <c r="E66" s="17" t="s">
        <v>249</v>
      </c>
      <c r="F66" s="2"/>
      <c r="G66" s="20" t="s">
        <v>247</v>
      </c>
    </row>
    <row r="67" spans="1:8" s="20" customFormat="1" ht="45.75" customHeight="1">
      <c r="A67" s="23" t="s">
        <v>250</v>
      </c>
      <c r="B67" s="24" t="s">
        <v>312</v>
      </c>
      <c r="C67" s="24" t="s">
        <v>123</v>
      </c>
      <c r="D67" s="25">
        <v>4540888</v>
      </c>
      <c r="E67" s="27" t="s">
        <v>251</v>
      </c>
      <c r="F67" s="4" t="s">
        <v>252</v>
      </c>
      <c r="G67" s="20" t="s">
        <v>217</v>
      </c>
    </row>
    <row r="68" spans="1:8" s="20" customFormat="1" ht="45.75" customHeight="1">
      <c r="A68" s="23" t="s">
        <v>250</v>
      </c>
      <c r="B68" s="24" t="s">
        <v>45</v>
      </c>
      <c r="C68" s="24" t="s">
        <v>519</v>
      </c>
      <c r="D68" s="25">
        <v>4009500</v>
      </c>
      <c r="E68" s="17" t="s">
        <v>249</v>
      </c>
      <c r="F68" s="4"/>
      <c r="G68" s="20" t="s">
        <v>166</v>
      </c>
      <c r="H68" s="30"/>
    </row>
    <row r="69" spans="1:8" s="20" customFormat="1" ht="45.75" customHeight="1">
      <c r="A69" s="16" t="s">
        <v>26</v>
      </c>
      <c r="B69" s="21" t="s">
        <v>234</v>
      </c>
      <c r="C69" s="21" t="s">
        <v>287</v>
      </c>
      <c r="D69" s="22">
        <v>1170400</v>
      </c>
      <c r="E69" s="17" t="s">
        <v>249</v>
      </c>
      <c r="F69" s="2"/>
      <c r="G69" s="20" t="s">
        <v>247</v>
      </c>
    </row>
    <row r="70" spans="1:8" s="20" customFormat="1" ht="45.75" customHeight="1">
      <c r="A70" s="16" t="s">
        <v>26</v>
      </c>
      <c r="B70" s="21" t="s">
        <v>410</v>
      </c>
      <c r="C70" s="21" t="s">
        <v>284</v>
      </c>
      <c r="D70" s="22">
        <v>1997490</v>
      </c>
      <c r="E70" s="17" t="s">
        <v>249</v>
      </c>
      <c r="F70" s="2"/>
      <c r="G70" s="20" t="s">
        <v>247</v>
      </c>
    </row>
    <row r="71" spans="1:8" s="20" customFormat="1" ht="45.75" customHeight="1">
      <c r="A71" s="16" t="s">
        <v>26</v>
      </c>
      <c r="B71" s="21" t="s">
        <v>411</v>
      </c>
      <c r="C71" s="21" t="s">
        <v>284</v>
      </c>
      <c r="D71" s="22">
        <v>196130</v>
      </c>
      <c r="E71" s="17" t="s">
        <v>249</v>
      </c>
      <c r="F71" s="2"/>
      <c r="G71" s="20" t="s">
        <v>247</v>
      </c>
    </row>
    <row r="72" spans="1:8" s="20" customFormat="1" ht="45.75" customHeight="1">
      <c r="A72" s="16" t="s">
        <v>26</v>
      </c>
      <c r="B72" s="21" t="s">
        <v>412</v>
      </c>
      <c r="C72" s="21" t="s">
        <v>284</v>
      </c>
      <c r="D72" s="22">
        <v>1235300</v>
      </c>
      <c r="E72" s="17" t="s">
        <v>249</v>
      </c>
      <c r="F72" s="2"/>
      <c r="G72" s="20" t="s">
        <v>247</v>
      </c>
    </row>
    <row r="73" spans="1:8" s="20" customFormat="1" ht="45.75" customHeight="1">
      <c r="A73" s="16" t="s">
        <v>26</v>
      </c>
      <c r="B73" s="21" t="s">
        <v>413</v>
      </c>
      <c r="C73" s="21" t="s">
        <v>284</v>
      </c>
      <c r="D73" s="22">
        <v>267190</v>
      </c>
      <c r="E73" s="17" t="s">
        <v>249</v>
      </c>
      <c r="F73" s="2"/>
      <c r="G73" s="20" t="s">
        <v>247</v>
      </c>
    </row>
    <row r="74" spans="1:8" s="20" customFormat="1" ht="45.75" customHeight="1">
      <c r="A74" s="16" t="s">
        <v>26</v>
      </c>
      <c r="B74" s="21" t="s">
        <v>414</v>
      </c>
      <c r="C74" s="21" t="s">
        <v>284</v>
      </c>
      <c r="D74" s="22">
        <v>1633060</v>
      </c>
      <c r="E74" s="17" t="s">
        <v>249</v>
      </c>
      <c r="F74" s="2"/>
      <c r="G74" s="20" t="s">
        <v>247</v>
      </c>
    </row>
    <row r="75" spans="1:8" s="20" customFormat="1" ht="45.75" customHeight="1">
      <c r="A75" s="16" t="s">
        <v>26</v>
      </c>
      <c r="B75" s="21" t="s">
        <v>415</v>
      </c>
      <c r="C75" s="21" t="s">
        <v>286</v>
      </c>
      <c r="D75" s="22">
        <v>1691690</v>
      </c>
      <c r="E75" s="17" t="s">
        <v>249</v>
      </c>
      <c r="F75" s="2" t="s">
        <v>276</v>
      </c>
      <c r="G75" s="20" t="s">
        <v>247</v>
      </c>
    </row>
    <row r="76" spans="1:8" s="20" customFormat="1" ht="45.75" customHeight="1">
      <c r="A76" s="16" t="s">
        <v>26</v>
      </c>
      <c r="B76" s="21" t="s">
        <v>416</v>
      </c>
      <c r="C76" s="21" t="s">
        <v>286</v>
      </c>
      <c r="D76" s="22">
        <v>4450380</v>
      </c>
      <c r="E76" s="17" t="s">
        <v>249</v>
      </c>
      <c r="F76" s="2"/>
      <c r="G76" s="20" t="s">
        <v>247</v>
      </c>
    </row>
    <row r="77" spans="1:8" s="20" customFormat="1" ht="45.75" customHeight="1">
      <c r="A77" s="16" t="s">
        <v>26</v>
      </c>
      <c r="B77" s="21" t="s">
        <v>417</v>
      </c>
      <c r="C77" s="21" t="s">
        <v>286</v>
      </c>
      <c r="D77" s="22">
        <v>3190550</v>
      </c>
      <c r="E77" s="17" t="s">
        <v>249</v>
      </c>
      <c r="F77" s="2"/>
      <c r="G77" s="20" t="s">
        <v>247</v>
      </c>
    </row>
    <row r="78" spans="1:8" s="20" customFormat="1" ht="45.75" customHeight="1">
      <c r="A78" s="16" t="s">
        <v>26</v>
      </c>
      <c r="B78" s="21" t="s">
        <v>418</v>
      </c>
      <c r="C78" s="21" t="s">
        <v>286</v>
      </c>
      <c r="D78" s="22">
        <v>683760</v>
      </c>
      <c r="E78" s="17" t="s">
        <v>249</v>
      </c>
      <c r="F78" s="2"/>
      <c r="G78" s="20" t="s">
        <v>247</v>
      </c>
    </row>
    <row r="79" spans="1:8" s="20" customFormat="1" ht="45.75" customHeight="1">
      <c r="A79" s="16" t="s">
        <v>26</v>
      </c>
      <c r="B79" s="21" t="s">
        <v>419</v>
      </c>
      <c r="C79" s="21" t="s">
        <v>286</v>
      </c>
      <c r="D79" s="22">
        <v>1330450</v>
      </c>
      <c r="E79" s="17" t="s">
        <v>249</v>
      </c>
      <c r="F79" s="2" t="s">
        <v>276</v>
      </c>
      <c r="G79" s="20" t="s">
        <v>247</v>
      </c>
    </row>
    <row r="80" spans="1:8" s="20" customFormat="1" ht="45.75" customHeight="1">
      <c r="A80" s="16" t="s">
        <v>26</v>
      </c>
      <c r="B80" s="21" t="s">
        <v>420</v>
      </c>
      <c r="C80" s="21" t="s">
        <v>284</v>
      </c>
      <c r="D80" s="22">
        <v>1097360</v>
      </c>
      <c r="E80" s="17" t="s">
        <v>249</v>
      </c>
      <c r="F80" s="2"/>
      <c r="G80" s="20" t="s">
        <v>247</v>
      </c>
    </row>
    <row r="81" spans="1:7" s="20" customFormat="1" ht="45.75" customHeight="1">
      <c r="A81" s="16" t="s">
        <v>26</v>
      </c>
      <c r="B81" s="21" t="s">
        <v>421</v>
      </c>
      <c r="C81" s="21" t="s">
        <v>284</v>
      </c>
      <c r="D81" s="22">
        <v>706090</v>
      </c>
      <c r="E81" s="17" t="s">
        <v>249</v>
      </c>
      <c r="F81" s="2"/>
      <c r="G81" s="20" t="s">
        <v>247</v>
      </c>
    </row>
    <row r="82" spans="1:7" s="20" customFormat="1" ht="45.75" customHeight="1">
      <c r="A82" s="16" t="s">
        <v>26</v>
      </c>
      <c r="B82" s="21" t="s">
        <v>422</v>
      </c>
      <c r="C82" s="21" t="s">
        <v>284</v>
      </c>
      <c r="D82" s="22">
        <v>1248280</v>
      </c>
      <c r="E82" s="17" t="s">
        <v>249</v>
      </c>
      <c r="F82" s="2"/>
      <c r="G82" s="20" t="s">
        <v>247</v>
      </c>
    </row>
    <row r="83" spans="1:7" s="20" customFormat="1" ht="45.75" customHeight="1">
      <c r="A83" s="16" t="s">
        <v>26</v>
      </c>
      <c r="B83" s="21" t="s">
        <v>423</v>
      </c>
      <c r="C83" s="21" t="s">
        <v>284</v>
      </c>
      <c r="D83" s="22">
        <v>1006720</v>
      </c>
      <c r="E83" s="17" t="s">
        <v>249</v>
      </c>
      <c r="F83" s="2"/>
      <c r="G83" s="20" t="s">
        <v>247</v>
      </c>
    </row>
    <row r="84" spans="1:7" s="20" customFormat="1" ht="45.75" customHeight="1">
      <c r="A84" s="16" t="s">
        <v>26</v>
      </c>
      <c r="B84" s="21" t="s">
        <v>424</v>
      </c>
      <c r="C84" s="21" t="s">
        <v>284</v>
      </c>
      <c r="D84" s="22">
        <v>2993540</v>
      </c>
      <c r="E84" s="17" t="s">
        <v>249</v>
      </c>
      <c r="F84" s="2" t="s">
        <v>276</v>
      </c>
      <c r="G84" s="20" t="s">
        <v>247</v>
      </c>
    </row>
    <row r="85" spans="1:7" s="20" customFormat="1" ht="45.75" customHeight="1">
      <c r="A85" s="16" t="s">
        <v>26</v>
      </c>
      <c r="B85" s="21" t="s">
        <v>425</v>
      </c>
      <c r="C85" s="21" t="s">
        <v>284</v>
      </c>
      <c r="D85" s="22">
        <v>2020150</v>
      </c>
      <c r="E85" s="17" t="s">
        <v>249</v>
      </c>
      <c r="F85" s="2" t="s">
        <v>276</v>
      </c>
      <c r="G85" s="20" t="s">
        <v>247</v>
      </c>
    </row>
    <row r="86" spans="1:7" s="20" customFormat="1" ht="45.75" customHeight="1">
      <c r="A86" s="16" t="s">
        <v>26</v>
      </c>
      <c r="B86" s="21" t="s">
        <v>426</v>
      </c>
      <c r="C86" s="21" t="s">
        <v>284</v>
      </c>
      <c r="D86" s="22">
        <v>1421860</v>
      </c>
      <c r="E86" s="17" t="s">
        <v>249</v>
      </c>
      <c r="F86" s="2" t="s">
        <v>276</v>
      </c>
      <c r="G86" s="20" t="s">
        <v>247</v>
      </c>
    </row>
    <row r="87" spans="1:7" s="20" customFormat="1" ht="45.75" customHeight="1">
      <c r="A87" s="16" t="s">
        <v>26</v>
      </c>
      <c r="B87" s="21" t="s">
        <v>427</v>
      </c>
      <c r="C87" s="21" t="s">
        <v>284</v>
      </c>
      <c r="D87" s="22">
        <v>136950</v>
      </c>
      <c r="E87" s="17" t="s">
        <v>249</v>
      </c>
      <c r="F87" s="2"/>
      <c r="G87" s="20" t="s">
        <v>247</v>
      </c>
    </row>
    <row r="88" spans="1:7" s="20" customFormat="1" ht="45.75" customHeight="1">
      <c r="A88" s="16" t="s">
        <v>26</v>
      </c>
      <c r="B88" s="21" t="s">
        <v>428</v>
      </c>
      <c r="C88" s="21" t="s">
        <v>284</v>
      </c>
      <c r="D88" s="22">
        <v>1018710</v>
      </c>
      <c r="E88" s="17" t="s">
        <v>249</v>
      </c>
      <c r="F88" s="2"/>
      <c r="G88" s="20" t="s">
        <v>247</v>
      </c>
    </row>
    <row r="89" spans="1:7" s="20" customFormat="1" ht="45.75" customHeight="1">
      <c r="A89" s="16" t="s">
        <v>26</v>
      </c>
      <c r="B89" s="21" t="s">
        <v>429</v>
      </c>
      <c r="C89" s="21" t="s">
        <v>284</v>
      </c>
      <c r="D89" s="22">
        <v>1450900</v>
      </c>
      <c r="E89" s="17" t="s">
        <v>249</v>
      </c>
      <c r="F89" s="2" t="s">
        <v>276</v>
      </c>
      <c r="G89" s="20" t="s">
        <v>247</v>
      </c>
    </row>
    <row r="90" spans="1:7" s="20" customFormat="1" ht="45.75" customHeight="1">
      <c r="A90" s="16" t="s">
        <v>26</v>
      </c>
      <c r="B90" s="21" t="s">
        <v>430</v>
      </c>
      <c r="C90" s="21" t="s">
        <v>284</v>
      </c>
      <c r="D90" s="22">
        <v>1834690</v>
      </c>
      <c r="E90" s="17" t="s">
        <v>249</v>
      </c>
      <c r="F90" s="2" t="s">
        <v>276</v>
      </c>
      <c r="G90" s="20" t="s">
        <v>247</v>
      </c>
    </row>
    <row r="91" spans="1:7" s="20" customFormat="1" ht="45.75" customHeight="1">
      <c r="A91" s="16" t="s">
        <v>26</v>
      </c>
      <c r="B91" s="21" t="s">
        <v>431</v>
      </c>
      <c r="C91" s="21" t="s">
        <v>284</v>
      </c>
      <c r="D91" s="22">
        <v>1834690</v>
      </c>
      <c r="E91" s="17" t="s">
        <v>249</v>
      </c>
      <c r="F91" s="2" t="s">
        <v>276</v>
      </c>
      <c r="G91" s="20" t="s">
        <v>247</v>
      </c>
    </row>
    <row r="92" spans="1:7" s="20" customFormat="1" ht="45.75" customHeight="1">
      <c r="A92" s="16" t="s">
        <v>26</v>
      </c>
      <c r="B92" s="21" t="s">
        <v>349</v>
      </c>
      <c r="C92" s="21" t="s">
        <v>98</v>
      </c>
      <c r="D92" s="22">
        <v>19718380</v>
      </c>
      <c r="E92" s="17" t="s">
        <v>249</v>
      </c>
      <c r="F92" s="2"/>
      <c r="G92" s="20" t="s">
        <v>181</v>
      </c>
    </row>
    <row r="93" spans="1:7" s="20" customFormat="1" ht="45.75" customHeight="1">
      <c r="A93" s="23" t="s">
        <v>250</v>
      </c>
      <c r="B93" s="24" t="s">
        <v>272</v>
      </c>
      <c r="C93" s="24" t="s">
        <v>344</v>
      </c>
      <c r="D93" s="25">
        <v>24136</v>
      </c>
      <c r="E93" s="27" t="s">
        <v>249</v>
      </c>
      <c r="F93" s="4"/>
      <c r="G93" s="20" t="s">
        <v>141</v>
      </c>
    </row>
    <row r="94" spans="1:7" s="20" customFormat="1" ht="45.75" customHeight="1">
      <c r="A94" s="16" t="s">
        <v>259</v>
      </c>
      <c r="B94" s="21" t="s">
        <v>262</v>
      </c>
      <c r="C94" s="21" t="s">
        <v>73</v>
      </c>
      <c r="D94" s="22">
        <v>274890</v>
      </c>
      <c r="E94" s="17" t="s">
        <v>261</v>
      </c>
      <c r="F94" s="2"/>
      <c r="G94" s="20" t="s">
        <v>130</v>
      </c>
    </row>
    <row r="95" spans="1:7" s="20" customFormat="1" ht="45.75" customHeight="1">
      <c r="A95" s="16" t="s">
        <v>26</v>
      </c>
      <c r="B95" s="21" t="s">
        <v>361</v>
      </c>
      <c r="C95" s="21" t="s">
        <v>112</v>
      </c>
      <c r="D95" s="28">
        <v>6844</v>
      </c>
      <c r="E95" s="17" t="s">
        <v>6</v>
      </c>
      <c r="F95" s="17"/>
      <c r="G95" s="20" t="s">
        <v>197</v>
      </c>
    </row>
    <row r="96" spans="1:7" s="20" customFormat="1" ht="45.75" customHeight="1">
      <c r="A96" s="16" t="s">
        <v>26</v>
      </c>
      <c r="B96" s="24" t="s">
        <v>316</v>
      </c>
      <c r="C96" s="24" t="s">
        <v>275</v>
      </c>
      <c r="D96" s="25">
        <v>17644</v>
      </c>
      <c r="E96" s="27" t="s">
        <v>251</v>
      </c>
      <c r="F96" s="4"/>
      <c r="G96" s="20" t="s">
        <v>247</v>
      </c>
    </row>
    <row r="97" spans="1:8" s="20" customFormat="1" ht="45.75" customHeight="1">
      <c r="A97" s="16" t="s">
        <v>26</v>
      </c>
      <c r="B97" s="24" t="s">
        <v>246</v>
      </c>
      <c r="C97" s="24" t="s">
        <v>484</v>
      </c>
      <c r="D97" s="25">
        <v>307210</v>
      </c>
      <c r="E97" s="27" t="s">
        <v>251</v>
      </c>
      <c r="F97" s="4"/>
      <c r="G97" s="20" t="s">
        <v>247</v>
      </c>
    </row>
    <row r="98" spans="1:8" s="20" customFormat="1" ht="45.75" customHeight="1">
      <c r="A98" s="16" t="s">
        <v>26</v>
      </c>
      <c r="B98" s="24" t="s">
        <v>246</v>
      </c>
      <c r="C98" s="24" t="s">
        <v>484</v>
      </c>
      <c r="D98" s="25">
        <v>67588</v>
      </c>
      <c r="E98" s="27" t="s">
        <v>251</v>
      </c>
      <c r="F98" s="4"/>
      <c r="G98" s="20" t="s">
        <v>247</v>
      </c>
    </row>
    <row r="99" spans="1:8" s="20" customFormat="1" ht="45.75" customHeight="1">
      <c r="A99" s="23" t="s">
        <v>250</v>
      </c>
      <c r="B99" s="24" t="s">
        <v>333</v>
      </c>
      <c r="C99" s="24" t="s">
        <v>299</v>
      </c>
      <c r="D99" s="25">
        <v>10326837</v>
      </c>
      <c r="E99" s="17" t="s">
        <v>249</v>
      </c>
      <c r="F99" s="4"/>
      <c r="G99" s="20" t="s">
        <v>298</v>
      </c>
      <c r="H99" s="30"/>
    </row>
    <row r="100" spans="1:8" s="20" customFormat="1" ht="45.75" customHeight="1">
      <c r="A100" s="23" t="s">
        <v>250</v>
      </c>
      <c r="B100" s="24" t="s">
        <v>333</v>
      </c>
      <c r="C100" s="24" t="s">
        <v>299</v>
      </c>
      <c r="D100" s="25">
        <v>6554377</v>
      </c>
      <c r="E100" s="17" t="s">
        <v>249</v>
      </c>
      <c r="F100" s="4"/>
      <c r="G100" s="20" t="s">
        <v>298</v>
      </c>
      <c r="H100" s="30"/>
    </row>
    <row r="101" spans="1:8" s="20" customFormat="1" ht="45.75" customHeight="1">
      <c r="A101" s="23" t="s">
        <v>250</v>
      </c>
      <c r="B101" s="24" t="s">
        <v>331</v>
      </c>
      <c r="C101" s="24" t="s">
        <v>302</v>
      </c>
      <c r="D101" s="25">
        <v>9439920</v>
      </c>
      <c r="E101" s="17" t="s">
        <v>249</v>
      </c>
      <c r="F101" s="4"/>
      <c r="G101" s="20" t="s">
        <v>298</v>
      </c>
      <c r="H101" s="30"/>
    </row>
    <row r="102" spans="1:8" s="20" customFormat="1" ht="45.75" customHeight="1">
      <c r="A102" s="16" t="s">
        <v>259</v>
      </c>
      <c r="B102" s="21" t="s">
        <v>265</v>
      </c>
      <c r="C102" s="21" t="s">
        <v>74</v>
      </c>
      <c r="D102" s="22">
        <v>731472</v>
      </c>
      <c r="E102" s="17" t="s">
        <v>264</v>
      </c>
      <c r="F102" s="2"/>
      <c r="G102" s="20" t="s">
        <v>132</v>
      </c>
    </row>
    <row r="103" spans="1:8" s="20" customFormat="1" ht="45.75" customHeight="1">
      <c r="A103" s="23" t="s">
        <v>250</v>
      </c>
      <c r="B103" s="24" t="s">
        <v>527</v>
      </c>
      <c r="C103" s="24" t="s">
        <v>89</v>
      </c>
      <c r="D103" s="25">
        <v>3026375</v>
      </c>
      <c r="E103" s="17" t="s">
        <v>249</v>
      </c>
      <c r="F103" s="4"/>
      <c r="G103" s="20" t="s">
        <v>160</v>
      </c>
      <c r="H103" s="30"/>
    </row>
    <row r="104" spans="1:8" s="20" customFormat="1" ht="45.75" customHeight="1">
      <c r="A104" s="23" t="s">
        <v>250</v>
      </c>
      <c r="B104" s="24" t="s">
        <v>40</v>
      </c>
      <c r="C104" s="24" t="s">
        <v>519</v>
      </c>
      <c r="D104" s="25">
        <v>30013500</v>
      </c>
      <c r="E104" s="17" t="s">
        <v>249</v>
      </c>
      <c r="F104" s="4"/>
      <c r="G104" s="20" t="s">
        <v>156</v>
      </c>
      <c r="H104" s="30"/>
    </row>
    <row r="105" spans="1:8" s="20" customFormat="1" ht="45.75" customHeight="1">
      <c r="A105" s="23" t="s">
        <v>250</v>
      </c>
      <c r="B105" s="21" t="s">
        <v>241</v>
      </c>
      <c r="C105" s="24" t="s">
        <v>299</v>
      </c>
      <c r="D105" s="25">
        <v>8440027</v>
      </c>
      <c r="E105" s="17" t="s">
        <v>249</v>
      </c>
      <c r="F105" s="4"/>
      <c r="G105" s="20" t="s">
        <v>298</v>
      </c>
      <c r="H105" s="30"/>
    </row>
    <row r="106" spans="1:8" s="20" customFormat="1" ht="45.75" customHeight="1">
      <c r="A106" s="23" t="s">
        <v>250</v>
      </c>
      <c r="B106" s="24" t="s">
        <v>241</v>
      </c>
      <c r="C106" s="24" t="s">
        <v>299</v>
      </c>
      <c r="D106" s="25">
        <v>5086889</v>
      </c>
      <c r="E106" s="17" t="s">
        <v>249</v>
      </c>
      <c r="F106" s="4"/>
      <c r="G106" s="20" t="s">
        <v>298</v>
      </c>
      <c r="H106" s="30"/>
    </row>
    <row r="107" spans="1:8" s="20" customFormat="1" ht="45.75" customHeight="1">
      <c r="A107" s="23" t="s">
        <v>250</v>
      </c>
      <c r="B107" s="21" t="s">
        <v>322</v>
      </c>
      <c r="C107" s="24" t="s">
        <v>299</v>
      </c>
      <c r="D107" s="25">
        <v>5061192</v>
      </c>
      <c r="E107" s="17" t="s">
        <v>249</v>
      </c>
      <c r="F107" s="4"/>
      <c r="G107" s="20" t="s">
        <v>298</v>
      </c>
      <c r="H107" s="30"/>
    </row>
    <row r="108" spans="1:8" s="20" customFormat="1" ht="45.75" customHeight="1">
      <c r="A108" s="23" t="s">
        <v>250</v>
      </c>
      <c r="B108" s="24" t="s">
        <v>313</v>
      </c>
      <c r="C108" s="24" t="s">
        <v>125</v>
      </c>
      <c r="D108" s="25">
        <v>15598937</v>
      </c>
      <c r="E108" s="27" t="s">
        <v>253</v>
      </c>
      <c r="F108" s="4"/>
      <c r="G108" s="20" t="s">
        <v>220</v>
      </c>
    </row>
    <row r="109" spans="1:8" s="20" customFormat="1" ht="45.75" customHeight="1">
      <c r="A109" s="23" t="s">
        <v>250</v>
      </c>
      <c r="B109" s="24" t="s">
        <v>380</v>
      </c>
      <c r="C109" s="24" t="s">
        <v>125</v>
      </c>
      <c r="D109" s="25">
        <v>5577000</v>
      </c>
      <c r="E109" s="27" t="s">
        <v>251</v>
      </c>
      <c r="F109" s="4"/>
      <c r="G109" s="20" t="s">
        <v>219</v>
      </c>
    </row>
    <row r="110" spans="1:8" s="20" customFormat="1" ht="45.75" customHeight="1">
      <c r="A110" s="23" t="s">
        <v>250</v>
      </c>
      <c r="B110" s="24" t="s">
        <v>335</v>
      </c>
      <c r="C110" s="24" t="s">
        <v>302</v>
      </c>
      <c r="D110" s="25">
        <v>10578052</v>
      </c>
      <c r="E110" s="17" t="s">
        <v>249</v>
      </c>
      <c r="F110" s="4"/>
      <c r="G110" s="20" t="s">
        <v>298</v>
      </c>
      <c r="H110" s="30"/>
    </row>
    <row r="111" spans="1:8" s="20" customFormat="1" ht="45.75" customHeight="1">
      <c r="A111" s="23" t="s">
        <v>250</v>
      </c>
      <c r="B111" s="24" t="s">
        <v>334</v>
      </c>
      <c r="C111" s="24" t="s">
        <v>299</v>
      </c>
      <c r="D111" s="25">
        <v>10931592</v>
      </c>
      <c r="E111" s="17" t="s">
        <v>249</v>
      </c>
      <c r="F111" s="4"/>
      <c r="G111" s="20" t="s">
        <v>298</v>
      </c>
      <c r="H111" s="30"/>
    </row>
    <row r="112" spans="1:8" s="20" customFormat="1" ht="45.75" customHeight="1">
      <c r="A112" s="23" t="s">
        <v>250</v>
      </c>
      <c r="B112" s="24" t="s">
        <v>334</v>
      </c>
      <c r="C112" s="24" t="s">
        <v>299</v>
      </c>
      <c r="D112" s="25">
        <v>6601048</v>
      </c>
      <c r="E112" s="17" t="s">
        <v>249</v>
      </c>
      <c r="F112" s="4"/>
      <c r="G112" s="20" t="s">
        <v>298</v>
      </c>
      <c r="H112" s="30"/>
    </row>
    <row r="113" spans="1:8" s="20" customFormat="1" ht="45.75" customHeight="1">
      <c r="A113" s="23" t="s">
        <v>250</v>
      </c>
      <c r="B113" s="24" t="s">
        <v>525</v>
      </c>
      <c r="C113" s="24" t="s">
        <v>89</v>
      </c>
      <c r="D113" s="25">
        <v>4247375</v>
      </c>
      <c r="E113" s="17" t="s">
        <v>249</v>
      </c>
      <c r="F113" s="4"/>
      <c r="G113" s="20" t="s">
        <v>158</v>
      </c>
      <c r="H113" s="30"/>
    </row>
    <row r="114" spans="1:8" s="20" customFormat="1" ht="45.75" customHeight="1">
      <c r="A114" s="23" t="s">
        <v>250</v>
      </c>
      <c r="B114" s="24" t="s">
        <v>528</v>
      </c>
      <c r="C114" s="24" t="s">
        <v>91</v>
      </c>
      <c r="D114" s="25">
        <v>251618400</v>
      </c>
      <c r="E114" s="17" t="s">
        <v>6</v>
      </c>
      <c r="F114" s="4"/>
      <c r="G114" s="20" t="s">
        <v>164</v>
      </c>
      <c r="H114" s="30"/>
    </row>
    <row r="115" spans="1:8" s="20" customFormat="1" ht="45.75" customHeight="1">
      <c r="A115" s="23" t="s">
        <v>250</v>
      </c>
      <c r="B115" s="24" t="s">
        <v>34</v>
      </c>
      <c r="C115" s="24" t="s">
        <v>84</v>
      </c>
      <c r="D115" s="25">
        <v>440000</v>
      </c>
      <c r="E115" s="17" t="s">
        <v>6</v>
      </c>
      <c r="F115" s="4"/>
      <c r="G115" s="20" t="s">
        <v>143</v>
      </c>
      <c r="H115" s="30"/>
    </row>
    <row r="116" spans="1:8" s="20" customFormat="1" ht="45.75" customHeight="1">
      <c r="A116" s="23" t="s">
        <v>250</v>
      </c>
      <c r="B116" s="24" t="s">
        <v>47</v>
      </c>
      <c r="C116" s="24" t="s">
        <v>86</v>
      </c>
      <c r="D116" s="25">
        <v>407000000</v>
      </c>
      <c r="E116" s="17" t="s">
        <v>249</v>
      </c>
      <c r="F116" s="4" t="s">
        <v>268</v>
      </c>
      <c r="G116" s="20" t="s">
        <v>168</v>
      </c>
      <c r="H116" s="30"/>
    </row>
    <row r="117" spans="1:8" s="20" customFormat="1" ht="45.75" customHeight="1">
      <c r="A117" s="16" t="s">
        <v>26</v>
      </c>
      <c r="B117" s="21" t="s">
        <v>55</v>
      </c>
      <c r="C117" s="21" t="s">
        <v>116</v>
      </c>
      <c r="D117" s="22">
        <v>18240750</v>
      </c>
      <c r="E117" s="17" t="s">
        <v>249</v>
      </c>
      <c r="F117" s="2" t="s">
        <v>276</v>
      </c>
      <c r="G117" s="20" t="s">
        <v>204</v>
      </c>
    </row>
    <row r="118" spans="1:8" s="20" customFormat="1" ht="45.75" customHeight="1">
      <c r="A118" s="23" t="s">
        <v>250</v>
      </c>
      <c r="B118" s="24" t="s">
        <v>483</v>
      </c>
      <c r="C118" s="24" t="s">
        <v>284</v>
      </c>
      <c r="D118" s="25">
        <v>1141580</v>
      </c>
      <c r="E118" s="27" t="s">
        <v>258</v>
      </c>
      <c r="F118" s="4"/>
      <c r="G118" s="20" t="s">
        <v>247</v>
      </c>
    </row>
    <row r="119" spans="1:8" s="20" customFormat="1" ht="45.75" customHeight="1">
      <c r="A119" s="23" t="s">
        <v>250</v>
      </c>
      <c r="B119" s="24" t="s">
        <v>347</v>
      </c>
      <c r="C119" s="24" t="s">
        <v>96</v>
      </c>
      <c r="D119" s="25">
        <v>149600</v>
      </c>
      <c r="E119" s="27" t="s">
        <v>257</v>
      </c>
      <c r="F119" s="4"/>
      <c r="G119" s="20" t="s">
        <v>178</v>
      </c>
    </row>
    <row r="120" spans="1:8" s="20" customFormat="1" ht="45.75" customHeight="1">
      <c r="A120" s="23" t="s">
        <v>250</v>
      </c>
      <c r="B120" s="24" t="s">
        <v>332</v>
      </c>
      <c r="C120" s="24" t="s">
        <v>299</v>
      </c>
      <c r="D120" s="25">
        <v>11198124</v>
      </c>
      <c r="E120" s="17" t="s">
        <v>249</v>
      </c>
      <c r="F120" s="4"/>
      <c r="G120" s="20" t="s">
        <v>298</v>
      </c>
      <c r="H120" s="30"/>
    </row>
    <row r="121" spans="1:8" s="20" customFormat="1" ht="45.75" customHeight="1">
      <c r="A121" s="16" t="s">
        <v>26</v>
      </c>
      <c r="B121" s="21" t="s">
        <v>360</v>
      </c>
      <c r="C121" s="21" t="s">
        <v>111</v>
      </c>
      <c r="D121" s="28">
        <v>33671000</v>
      </c>
      <c r="E121" s="17" t="s">
        <v>249</v>
      </c>
      <c r="F121" s="17"/>
      <c r="G121" s="20" t="s">
        <v>196</v>
      </c>
    </row>
    <row r="122" spans="1:8" s="20" customFormat="1" ht="45.75" customHeight="1">
      <c r="A122" s="23" t="s">
        <v>250</v>
      </c>
      <c r="B122" s="24" t="s">
        <v>330</v>
      </c>
      <c r="C122" s="24" t="s">
        <v>299</v>
      </c>
      <c r="D122" s="25">
        <v>10765760</v>
      </c>
      <c r="E122" s="17" t="s">
        <v>249</v>
      </c>
      <c r="F122" s="4"/>
      <c r="G122" s="20" t="s">
        <v>298</v>
      </c>
      <c r="H122" s="30"/>
    </row>
    <row r="123" spans="1:8" s="20" customFormat="1" ht="45.75" customHeight="1">
      <c r="A123" s="23" t="s">
        <v>250</v>
      </c>
      <c r="B123" s="21" t="s">
        <v>324</v>
      </c>
      <c r="C123" s="24" t="s">
        <v>299</v>
      </c>
      <c r="D123" s="25">
        <v>10900936</v>
      </c>
      <c r="E123" s="17" t="s">
        <v>249</v>
      </c>
      <c r="F123" s="4"/>
      <c r="G123" s="20" t="s">
        <v>298</v>
      </c>
      <c r="H123" s="30"/>
    </row>
    <row r="124" spans="1:8" s="20" customFormat="1" ht="45.75" customHeight="1">
      <c r="A124" s="23" t="s">
        <v>250</v>
      </c>
      <c r="B124" s="21" t="s">
        <v>324</v>
      </c>
      <c r="C124" s="24" t="s">
        <v>299</v>
      </c>
      <c r="D124" s="25">
        <v>6752144</v>
      </c>
      <c r="E124" s="17" t="s">
        <v>249</v>
      </c>
      <c r="F124" s="4"/>
      <c r="G124" s="20" t="s">
        <v>298</v>
      </c>
      <c r="H124" s="30"/>
    </row>
    <row r="125" spans="1:8" s="20" customFormat="1" ht="45.75" customHeight="1">
      <c r="A125" s="23" t="s">
        <v>250</v>
      </c>
      <c r="B125" s="24" t="s">
        <v>245</v>
      </c>
      <c r="C125" s="24" t="s">
        <v>300</v>
      </c>
      <c r="D125" s="25">
        <v>15519040</v>
      </c>
      <c r="E125" s="17" t="s">
        <v>249</v>
      </c>
      <c r="F125" s="4"/>
      <c r="G125" s="20" t="s">
        <v>298</v>
      </c>
      <c r="H125" s="30"/>
    </row>
    <row r="126" spans="1:8" s="20" customFormat="1" ht="45.75" customHeight="1">
      <c r="A126" s="23" t="s">
        <v>250</v>
      </c>
      <c r="B126" s="24" t="s">
        <v>245</v>
      </c>
      <c r="C126" s="24" t="s">
        <v>300</v>
      </c>
      <c r="D126" s="25">
        <v>3981059</v>
      </c>
      <c r="E126" s="17" t="s">
        <v>249</v>
      </c>
      <c r="F126" s="4"/>
      <c r="G126" s="20" t="s">
        <v>298</v>
      </c>
      <c r="H126" s="30"/>
    </row>
    <row r="127" spans="1:8" s="20" customFormat="1" ht="45.75" customHeight="1">
      <c r="A127" s="16" t="s">
        <v>26</v>
      </c>
      <c r="B127" s="21" t="s">
        <v>314</v>
      </c>
      <c r="C127" s="21" t="s">
        <v>277</v>
      </c>
      <c r="D127" s="22">
        <v>320100</v>
      </c>
      <c r="E127" s="17" t="s">
        <v>249</v>
      </c>
      <c r="F127" s="2"/>
      <c r="G127" s="20" t="s">
        <v>247</v>
      </c>
    </row>
    <row r="128" spans="1:8" s="20" customFormat="1" ht="45.75" customHeight="1">
      <c r="A128" s="23" t="s">
        <v>250</v>
      </c>
      <c r="B128" s="24" t="s">
        <v>326</v>
      </c>
      <c r="C128" s="24" t="s">
        <v>299</v>
      </c>
      <c r="D128" s="25">
        <v>7248988</v>
      </c>
      <c r="E128" s="17" t="s">
        <v>249</v>
      </c>
      <c r="F128" s="4"/>
      <c r="G128" s="20" t="s">
        <v>298</v>
      </c>
      <c r="H128" s="30"/>
    </row>
    <row r="129" spans="1:8" s="20" customFormat="1" ht="45.75" customHeight="1">
      <c r="A129" s="16" t="s">
        <v>26</v>
      </c>
      <c r="B129" s="21" t="s">
        <v>489</v>
      </c>
      <c r="C129" s="21" t="s">
        <v>86</v>
      </c>
      <c r="D129" s="22">
        <v>2703936</v>
      </c>
      <c r="E129" s="17" t="s">
        <v>249</v>
      </c>
      <c r="F129" s="2"/>
      <c r="G129" s="20" t="s">
        <v>247</v>
      </c>
    </row>
    <row r="130" spans="1:8" s="20" customFormat="1" ht="45.75" customHeight="1">
      <c r="A130" s="23" t="s">
        <v>250</v>
      </c>
      <c r="B130" s="21" t="s">
        <v>242</v>
      </c>
      <c r="C130" s="24" t="s">
        <v>299</v>
      </c>
      <c r="D130" s="25">
        <v>5094832</v>
      </c>
      <c r="E130" s="17" t="s">
        <v>249</v>
      </c>
      <c r="F130" s="4"/>
      <c r="G130" s="20" t="s">
        <v>298</v>
      </c>
      <c r="H130" s="30"/>
    </row>
    <row r="131" spans="1:8" s="20" customFormat="1" ht="45.75" customHeight="1">
      <c r="A131" s="23" t="s">
        <v>250</v>
      </c>
      <c r="B131" s="21" t="s">
        <v>323</v>
      </c>
      <c r="C131" s="24" t="s">
        <v>299</v>
      </c>
      <c r="D131" s="25">
        <v>12456980</v>
      </c>
      <c r="E131" s="17" t="s">
        <v>249</v>
      </c>
      <c r="F131" s="4"/>
      <c r="G131" s="20" t="s">
        <v>298</v>
      </c>
      <c r="H131" s="30"/>
    </row>
    <row r="132" spans="1:8" s="20" customFormat="1" ht="45.75" customHeight="1">
      <c r="A132" s="23" t="s">
        <v>250</v>
      </c>
      <c r="B132" s="24" t="s">
        <v>244</v>
      </c>
      <c r="C132" s="24" t="s">
        <v>299</v>
      </c>
      <c r="D132" s="25">
        <v>7029216</v>
      </c>
      <c r="E132" s="17" t="s">
        <v>249</v>
      </c>
      <c r="F132" s="4"/>
      <c r="G132" s="20" t="s">
        <v>298</v>
      </c>
      <c r="H132" s="30"/>
    </row>
    <row r="133" spans="1:8" s="20" customFormat="1" ht="45.75" customHeight="1">
      <c r="A133" s="16" t="s">
        <v>259</v>
      </c>
      <c r="B133" s="21" t="s">
        <v>345</v>
      </c>
      <c r="C133" s="21" t="s">
        <v>94</v>
      </c>
      <c r="D133" s="22">
        <v>20900</v>
      </c>
      <c r="E133" s="17" t="s">
        <v>249</v>
      </c>
      <c r="F133" s="2"/>
      <c r="G133" s="20" t="s">
        <v>175</v>
      </c>
    </row>
    <row r="134" spans="1:8" s="20" customFormat="1" ht="45.75" customHeight="1">
      <c r="A134" s="23" t="s">
        <v>250</v>
      </c>
      <c r="B134" s="21" t="s">
        <v>243</v>
      </c>
      <c r="C134" s="24" t="s">
        <v>299</v>
      </c>
      <c r="D134" s="25">
        <v>5456575</v>
      </c>
      <c r="E134" s="17" t="s">
        <v>249</v>
      </c>
      <c r="F134" s="4"/>
      <c r="G134" s="20" t="s">
        <v>298</v>
      </c>
      <c r="H134" s="30"/>
    </row>
    <row r="135" spans="1:8" s="20" customFormat="1" ht="45.75" customHeight="1">
      <c r="A135" s="23" t="s">
        <v>250</v>
      </c>
      <c r="B135" s="21" t="s">
        <v>243</v>
      </c>
      <c r="C135" s="21" t="s">
        <v>300</v>
      </c>
      <c r="D135" s="25">
        <v>9334344</v>
      </c>
      <c r="E135" s="17" t="s">
        <v>249</v>
      </c>
      <c r="F135" s="4"/>
      <c r="G135" s="20" t="s">
        <v>298</v>
      </c>
      <c r="H135" s="30"/>
    </row>
    <row r="136" spans="1:8" s="20" customFormat="1" ht="45.75" customHeight="1">
      <c r="A136" s="23" t="s">
        <v>250</v>
      </c>
      <c r="B136" s="21" t="s">
        <v>239</v>
      </c>
      <c r="C136" s="24" t="s">
        <v>302</v>
      </c>
      <c r="D136" s="25">
        <v>15350116</v>
      </c>
      <c r="E136" s="17" t="s">
        <v>249</v>
      </c>
      <c r="F136" s="4"/>
      <c r="G136" s="20" t="s">
        <v>298</v>
      </c>
      <c r="H136" s="30"/>
    </row>
    <row r="137" spans="1:8" s="20" customFormat="1" ht="45.75" customHeight="1">
      <c r="A137" s="23" t="s">
        <v>250</v>
      </c>
      <c r="B137" s="24" t="s">
        <v>336</v>
      </c>
      <c r="C137" s="24" t="s">
        <v>299</v>
      </c>
      <c r="D137" s="25">
        <v>12808936</v>
      </c>
      <c r="E137" s="17" t="s">
        <v>249</v>
      </c>
      <c r="F137" s="4"/>
      <c r="G137" s="20" t="s">
        <v>298</v>
      </c>
      <c r="H137" s="30"/>
    </row>
    <row r="138" spans="1:8" s="20" customFormat="1" ht="45.75" customHeight="1">
      <c r="A138" s="23" t="s">
        <v>250</v>
      </c>
      <c r="B138" s="24" t="s">
        <v>329</v>
      </c>
      <c r="C138" s="24" t="s">
        <v>301</v>
      </c>
      <c r="D138" s="25">
        <v>7039558</v>
      </c>
      <c r="E138" s="17" t="s">
        <v>249</v>
      </c>
      <c r="F138" s="4"/>
      <c r="G138" s="20" t="s">
        <v>298</v>
      </c>
      <c r="H138" s="30"/>
    </row>
    <row r="139" spans="1:8" s="20" customFormat="1" ht="45.75" customHeight="1">
      <c r="A139" s="23" t="s">
        <v>250</v>
      </c>
      <c r="B139" s="24" t="s">
        <v>328</v>
      </c>
      <c r="C139" s="24" t="s">
        <v>299</v>
      </c>
      <c r="D139" s="25">
        <v>12166716</v>
      </c>
      <c r="E139" s="17" t="s">
        <v>249</v>
      </c>
      <c r="F139" s="4"/>
      <c r="G139" s="20" t="s">
        <v>298</v>
      </c>
      <c r="H139" s="30"/>
    </row>
    <row r="140" spans="1:8" s="20" customFormat="1" ht="45.75" customHeight="1">
      <c r="A140" s="16" t="s">
        <v>259</v>
      </c>
      <c r="B140" s="21" t="s">
        <v>49</v>
      </c>
      <c r="C140" s="21" t="s">
        <v>92</v>
      </c>
      <c r="D140" s="22">
        <v>59400</v>
      </c>
      <c r="E140" s="17" t="s">
        <v>249</v>
      </c>
      <c r="F140" s="2" t="s">
        <v>294</v>
      </c>
      <c r="G140" s="20" t="s">
        <v>173</v>
      </c>
    </row>
    <row r="141" spans="1:8" s="20" customFormat="1" ht="45.75" customHeight="1">
      <c r="A141" s="16" t="s">
        <v>259</v>
      </c>
      <c r="B141" s="21" t="s">
        <v>305</v>
      </c>
      <c r="C141" s="21" t="s">
        <v>95</v>
      </c>
      <c r="D141" s="22">
        <v>11000</v>
      </c>
      <c r="E141" s="17" t="s">
        <v>249</v>
      </c>
      <c r="F141" s="2"/>
      <c r="G141" s="20" t="s">
        <v>176</v>
      </c>
    </row>
    <row r="142" spans="1:8" s="20" customFormat="1" ht="45.75" customHeight="1">
      <c r="A142" s="16" t="s">
        <v>26</v>
      </c>
      <c r="B142" s="21" t="s">
        <v>307</v>
      </c>
      <c r="C142" s="21" t="s">
        <v>106</v>
      </c>
      <c r="D142" s="22">
        <v>253000</v>
      </c>
      <c r="E142" s="17" t="s">
        <v>249</v>
      </c>
      <c r="F142" s="2"/>
      <c r="G142" s="20" t="s">
        <v>176</v>
      </c>
    </row>
    <row r="143" spans="1:8" s="20" customFormat="1" ht="45.75" customHeight="1">
      <c r="A143" s="23" t="s">
        <v>250</v>
      </c>
      <c r="B143" s="24" t="s">
        <v>240</v>
      </c>
      <c r="C143" s="24" t="s">
        <v>299</v>
      </c>
      <c r="D143" s="25">
        <v>10715390</v>
      </c>
      <c r="E143" s="17" t="s">
        <v>249</v>
      </c>
      <c r="F143" s="4"/>
      <c r="G143" s="20" t="s">
        <v>298</v>
      </c>
      <c r="H143" s="30"/>
    </row>
    <row r="144" spans="1:8" s="20" customFormat="1" ht="45.75" customHeight="1">
      <c r="A144" s="23" t="s">
        <v>250</v>
      </c>
      <c r="B144" s="24" t="s">
        <v>240</v>
      </c>
      <c r="C144" s="24" t="s">
        <v>299</v>
      </c>
      <c r="D144" s="25">
        <v>2377114</v>
      </c>
      <c r="E144" s="17" t="s">
        <v>249</v>
      </c>
      <c r="F144" s="4"/>
      <c r="G144" s="20" t="s">
        <v>298</v>
      </c>
      <c r="H144" s="30"/>
    </row>
    <row r="145" spans="1:8" s="20" customFormat="1" ht="45.75" customHeight="1">
      <c r="A145" s="23" t="s">
        <v>250</v>
      </c>
      <c r="B145" s="24" t="s">
        <v>337</v>
      </c>
      <c r="C145" s="24" t="s">
        <v>300</v>
      </c>
      <c r="D145" s="25">
        <v>12670216</v>
      </c>
      <c r="E145" s="17" t="s">
        <v>249</v>
      </c>
      <c r="F145" s="4"/>
      <c r="G145" s="20" t="s">
        <v>298</v>
      </c>
      <c r="H145" s="30"/>
    </row>
    <row r="146" spans="1:8" s="20" customFormat="1" ht="45.75" customHeight="1">
      <c r="A146" s="16" t="s">
        <v>259</v>
      </c>
      <c r="B146" s="21" t="s">
        <v>263</v>
      </c>
      <c r="C146" s="21" t="s">
        <v>74</v>
      </c>
      <c r="D146" s="22">
        <v>51294474</v>
      </c>
      <c r="E146" s="17" t="s">
        <v>264</v>
      </c>
      <c r="F146" s="2"/>
      <c r="G146" s="20" t="s">
        <v>131</v>
      </c>
    </row>
    <row r="147" spans="1:8" s="20" customFormat="1" ht="45.75" customHeight="1">
      <c r="A147" s="23" t="s">
        <v>250</v>
      </c>
      <c r="B147" s="21" t="s">
        <v>321</v>
      </c>
      <c r="C147" s="21" t="s">
        <v>301</v>
      </c>
      <c r="D147" s="25">
        <v>14345536</v>
      </c>
      <c r="E147" s="17" t="s">
        <v>249</v>
      </c>
      <c r="F147" s="4"/>
      <c r="G147" s="20" t="s">
        <v>298</v>
      </c>
      <c r="H147" s="30"/>
    </row>
    <row r="148" spans="1:8" s="20" customFormat="1" ht="45.75" customHeight="1">
      <c r="A148" s="23" t="s">
        <v>250</v>
      </c>
      <c r="B148" s="24" t="s">
        <v>327</v>
      </c>
      <c r="C148" s="24" t="s">
        <v>299</v>
      </c>
      <c r="D148" s="25">
        <v>21365233</v>
      </c>
      <c r="E148" s="17" t="s">
        <v>249</v>
      </c>
      <c r="F148" s="4"/>
      <c r="G148" s="20" t="s">
        <v>298</v>
      </c>
      <c r="H148" s="30"/>
    </row>
    <row r="149" spans="1:8" s="20" customFormat="1" ht="45.75" customHeight="1">
      <c r="A149" s="23" t="s">
        <v>250</v>
      </c>
      <c r="B149" s="24" t="s">
        <v>327</v>
      </c>
      <c r="C149" s="24" t="s">
        <v>299</v>
      </c>
      <c r="D149" s="25">
        <v>3924315</v>
      </c>
      <c r="E149" s="17" t="s">
        <v>249</v>
      </c>
      <c r="F149" s="4"/>
      <c r="G149" s="20" t="s">
        <v>298</v>
      </c>
      <c r="H149" s="30"/>
    </row>
    <row r="150" spans="1:8" s="20" customFormat="1" ht="45.75" customHeight="1">
      <c r="A150" s="16" t="s">
        <v>26</v>
      </c>
      <c r="B150" s="21" t="s">
        <v>230</v>
      </c>
      <c r="C150" s="21" t="s">
        <v>279</v>
      </c>
      <c r="D150" s="22">
        <v>4590300</v>
      </c>
      <c r="E150" s="17" t="s">
        <v>249</v>
      </c>
      <c r="F150" s="2"/>
      <c r="G150" s="20" t="s">
        <v>247</v>
      </c>
    </row>
    <row r="151" spans="1:8" s="20" customFormat="1" ht="45.75" customHeight="1">
      <c r="A151" s="23" t="s">
        <v>250</v>
      </c>
      <c r="B151" s="21" t="s">
        <v>325</v>
      </c>
      <c r="C151" s="21" t="s">
        <v>300</v>
      </c>
      <c r="D151" s="25">
        <v>8947400</v>
      </c>
      <c r="E151" s="17" t="s">
        <v>249</v>
      </c>
      <c r="F151" s="4"/>
      <c r="G151" s="20" t="s">
        <v>298</v>
      </c>
      <c r="H151" s="30"/>
    </row>
    <row r="152" spans="1:8" s="20" customFormat="1" ht="45.75" customHeight="1">
      <c r="A152" s="23" t="s">
        <v>250</v>
      </c>
      <c r="B152" s="21" t="s">
        <v>325</v>
      </c>
      <c r="C152" s="24" t="s">
        <v>300</v>
      </c>
      <c r="D152" s="25">
        <v>6855286</v>
      </c>
      <c r="E152" s="17" t="s">
        <v>249</v>
      </c>
      <c r="F152" s="4"/>
      <c r="G152" s="20" t="s">
        <v>298</v>
      </c>
      <c r="H152" s="30"/>
    </row>
    <row r="153" spans="1:8" s="20" customFormat="1" ht="45.75" customHeight="1">
      <c r="A153" s="16" t="s">
        <v>26</v>
      </c>
      <c r="B153" s="21" t="s">
        <v>297</v>
      </c>
      <c r="C153" s="21" t="s">
        <v>296</v>
      </c>
      <c r="D153" s="22">
        <v>32307643</v>
      </c>
      <c r="E153" s="17" t="s">
        <v>249</v>
      </c>
      <c r="F153" s="2"/>
      <c r="G153" s="20" t="s">
        <v>247</v>
      </c>
    </row>
    <row r="154" spans="1:8" s="20" customFormat="1" ht="45.75" customHeight="1">
      <c r="A154" s="16" t="s">
        <v>26</v>
      </c>
      <c r="B154" s="21" t="s">
        <v>432</v>
      </c>
      <c r="C154" s="21" t="s">
        <v>284</v>
      </c>
      <c r="D154" s="22">
        <v>1133990</v>
      </c>
      <c r="E154" s="17" t="s">
        <v>249</v>
      </c>
      <c r="F154" s="2"/>
      <c r="G154" s="20" t="s">
        <v>247</v>
      </c>
    </row>
    <row r="155" spans="1:8" s="20" customFormat="1" ht="45.75" customHeight="1">
      <c r="A155" s="16" t="s">
        <v>26</v>
      </c>
      <c r="B155" s="21" t="s">
        <v>433</v>
      </c>
      <c r="C155" s="21" t="s">
        <v>284</v>
      </c>
      <c r="D155" s="22">
        <v>1097360</v>
      </c>
      <c r="E155" s="17" t="s">
        <v>249</v>
      </c>
      <c r="F155" s="2"/>
      <c r="G155" s="20" t="s">
        <v>247</v>
      </c>
    </row>
    <row r="156" spans="1:8" s="20" customFormat="1" ht="45.75" customHeight="1">
      <c r="A156" s="16" t="s">
        <v>26</v>
      </c>
      <c r="B156" s="21" t="s">
        <v>434</v>
      </c>
      <c r="C156" s="21" t="s">
        <v>284</v>
      </c>
      <c r="D156" s="22">
        <v>2257200</v>
      </c>
      <c r="E156" s="17" t="s">
        <v>249</v>
      </c>
      <c r="F156" s="2"/>
      <c r="G156" s="20" t="s">
        <v>247</v>
      </c>
    </row>
    <row r="157" spans="1:8" s="20" customFormat="1" ht="45.75" customHeight="1">
      <c r="A157" s="16" t="s">
        <v>26</v>
      </c>
      <c r="B157" s="21" t="s">
        <v>435</v>
      </c>
      <c r="C157" s="21" t="s">
        <v>284</v>
      </c>
      <c r="D157" s="22">
        <v>1332430</v>
      </c>
      <c r="E157" s="17" t="s">
        <v>249</v>
      </c>
      <c r="F157" s="2"/>
      <c r="G157" s="20" t="s">
        <v>247</v>
      </c>
    </row>
    <row r="158" spans="1:8" s="20" customFormat="1" ht="45.75" customHeight="1">
      <c r="A158" s="16" t="s">
        <v>26</v>
      </c>
      <c r="B158" s="21" t="s">
        <v>436</v>
      </c>
      <c r="C158" s="21" t="s">
        <v>288</v>
      </c>
      <c r="D158" s="22">
        <v>1429010</v>
      </c>
      <c r="E158" s="17" t="s">
        <v>249</v>
      </c>
      <c r="F158" s="2" t="s">
        <v>276</v>
      </c>
      <c r="G158" s="20" t="s">
        <v>247</v>
      </c>
    </row>
    <row r="159" spans="1:8" s="20" customFormat="1" ht="45.75" customHeight="1">
      <c r="A159" s="16" t="s">
        <v>26</v>
      </c>
      <c r="B159" s="21" t="s">
        <v>492</v>
      </c>
      <c r="C159" s="21" t="s">
        <v>284</v>
      </c>
      <c r="D159" s="22">
        <v>121880</v>
      </c>
      <c r="E159" s="17" t="s">
        <v>249</v>
      </c>
      <c r="F159" s="2"/>
      <c r="G159" s="20" t="s">
        <v>247</v>
      </c>
    </row>
    <row r="160" spans="1:8" s="20" customFormat="1" ht="45.75" customHeight="1">
      <c r="A160" s="16" t="s">
        <v>26</v>
      </c>
      <c r="B160" s="21" t="s">
        <v>493</v>
      </c>
      <c r="C160" s="21" t="s">
        <v>284</v>
      </c>
      <c r="D160" s="22">
        <v>270490</v>
      </c>
      <c r="E160" s="17" t="s">
        <v>249</v>
      </c>
      <c r="F160" s="2"/>
      <c r="G160" s="20" t="s">
        <v>247</v>
      </c>
    </row>
    <row r="161" spans="1:7" s="20" customFormat="1" ht="45.75" customHeight="1">
      <c r="A161" s="16" t="s">
        <v>26</v>
      </c>
      <c r="B161" s="21" t="s">
        <v>493</v>
      </c>
      <c r="C161" s="21" t="s">
        <v>284</v>
      </c>
      <c r="D161" s="22">
        <v>212300</v>
      </c>
      <c r="E161" s="17" t="s">
        <v>249</v>
      </c>
      <c r="F161" s="2"/>
      <c r="G161" s="20" t="s">
        <v>247</v>
      </c>
    </row>
    <row r="162" spans="1:7" s="20" customFormat="1" ht="45.75" customHeight="1">
      <c r="A162" s="16" t="s">
        <v>26</v>
      </c>
      <c r="B162" s="21" t="s">
        <v>494</v>
      </c>
      <c r="C162" s="21" t="s">
        <v>284</v>
      </c>
      <c r="D162" s="22">
        <v>2047100</v>
      </c>
      <c r="E162" s="17" t="s">
        <v>249</v>
      </c>
      <c r="F162" s="2" t="s">
        <v>276</v>
      </c>
      <c r="G162" s="20" t="s">
        <v>247</v>
      </c>
    </row>
    <row r="163" spans="1:7" s="20" customFormat="1" ht="45.75" customHeight="1">
      <c r="A163" s="16" t="s">
        <v>26</v>
      </c>
      <c r="B163" s="21" t="s">
        <v>495</v>
      </c>
      <c r="C163" s="21" t="s">
        <v>284</v>
      </c>
      <c r="D163" s="22">
        <v>196130</v>
      </c>
      <c r="E163" s="17" t="s">
        <v>249</v>
      </c>
      <c r="F163" s="2"/>
      <c r="G163" s="20" t="s">
        <v>247</v>
      </c>
    </row>
    <row r="164" spans="1:7" s="20" customFormat="1" ht="45.75" customHeight="1">
      <c r="A164" s="16" t="s">
        <v>26</v>
      </c>
      <c r="B164" s="21" t="s">
        <v>495</v>
      </c>
      <c r="C164" s="21" t="s">
        <v>284</v>
      </c>
      <c r="D164" s="22">
        <v>196130</v>
      </c>
      <c r="E164" s="17" t="s">
        <v>249</v>
      </c>
      <c r="F164" s="2"/>
      <c r="G164" s="20" t="s">
        <v>247</v>
      </c>
    </row>
    <row r="165" spans="1:7" s="20" customFormat="1" ht="45.75" customHeight="1">
      <c r="A165" s="16" t="s">
        <v>26</v>
      </c>
      <c r="B165" s="21" t="s">
        <v>496</v>
      </c>
      <c r="C165" s="21" t="s">
        <v>284</v>
      </c>
      <c r="D165" s="22">
        <v>1086580</v>
      </c>
      <c r="E165" s="17" t="s">
        <v>249</v>
      </c>
      <c r="F165" s="2"/>
      <c r="G165" s="20" t="s">
        <v>247</v>
      </c>
    </row>
    <row r="166" spans="1:7" s="20" customFormat="1" ht="45.75" customHeight="1">
      <c r="A166" s="16" t="s">
        <v>26</v>
      </c>
      <c r="B166" s="21" t="s">
        <v>497</v>
      </c>
      <c r="C166" s="21" t="s">
        <v>284</v>
      </c>
      <c r="D166" s="22">
        <v>1107230</v>
      </c>
      <c r="E166" s="17" t="s">
        <v>249</v>
      </c>
      <c r="F166" s="2"/>
      <c r="G166" s="20" t="s">
        <v>247</v>
      </c>
    </row>
    <row r="167" spans="1:7" s="20" customFormat="1" ht="45.75" customHeight="1">
      <c r="A167" s="16" t="s">
        <v>26</v>
      </c>
      <c r="B167" s="21" t="s">
        <v>498</v>
      </c>
      <c r="C167" s="21" t="s">
        <v>284</v>
      </c>
      <c r="D167" s="22">
        <v>2882550</v>
      </c>
      <c r="E167" s="17" t="s">
        <v>249</v>
      </c>
      <c r="F167" s="2" t="s">
        <v>276</v>
      </c>
      <c r="G167" s="20" t="s">
        <v>247</v>
      </c>
    </row>
    <row r="168" spans="1:7" s="20" customFormat="1" ht="45.75" customHeight="1">
      <c r="A168" s="16" t="s">
        <v>26</v>
      </c>
      <c r="B168" s="21" t="s">
        <v>499</v>
      </c>
      <c r="C168" s="21" t="s">
        <v>284</v>
      </c>
      <c r="D168" s="22">
        <v>2708970</v>
      </c>
      <c r="E168" s="17" t="s">
        <v>249</v>
      </c>
      <c r="F168" s="2" t="s">
        <v>276</v>
      </c>
      <c r="G168" s="20" t="s">
        <v>247</v>
      </c>
    </row>
    <row r="169" spans="1:7" s="20" customFormat="1" ht="45.75" customHeight="1">
      <c r="A169" s="16" t="s">
        <v>26</v>
      </c>
      <c r="B169" s="21" t="s">
        <v>500</v>
      </c>
      <c r="C169" s="21" t="s">
        <v>284</v>
      </c>
      <c r="D169" s="22">
        <v>2311210</v>
      </c>
      <c r="E169" s="17" t="s">
        <v>249</v>
      </c>
      <c r="F169" s="2"/>
      <c r="G169" s="20" t="s">
        <v>247</v>
      </c>
    </row>
    <row r="170" spans="1:7" s="20" customFormat="1" ht="45.75" customHeight="1">
      <c r="A170" s="16" t="s">
        <v>26</v>
      </c>
      <c r="B170" s="21" t="s">
        <v>501</v>
      </c>
      <c r="C170" s="21" t="s">
        <v>284</v>
      </c>
      <c r="D170" s="22">
        <v>1358170</v>
      </c>
      <c r="E170" s="17" t="s">
        <v>249</v>
      </c>
      <c r="F170" s="2"/>
      <c r="G170" s="20" t="s">
        <v>247</v>
      </c>
    </row>
    <row r="171" spans="1:7" s="20" customFormat="1" ht="45.75" customHeight="1">
      <c r="A171" s="16" t="s">
        <v>26</v>
      </c>
      <c r="B171" s="21" t="s">
        <v>502</v>
      </c>
      <c r="C171" s="21" t="s">
        <v>284</v>
      </c>
      <c r="D171" s="22">
        <v>196130</v>
      </c>
      <c r="E171" s="17" t="s">
        <v>249</v>
      </c>
      <c r="F171" s="2"/>
      <c r="G171" s="20" t="s">
        <v>247</v>
      </c>
    </row>
    <row r="172" spans="1:7" s="20" customFormat="1" ht="45.75" customHeight="1">
      <c r="A172" s="16" t="s">
        <v>26</v>
      </c>
      <c r="B172" s="21" t="s">
        <v>503</v>
      </c>
      <c r="C172" s="21" t="s">
        <v>284</v>
      </c>
      <c r="D172" s="22">
        <v>160600</v>
      </c>
      <c r="E172" s="17" t="s">
        <v>249</v>
      </c>
      <c r="F172" s="2"/>
      <c r="G172" s="20" t="s">
        <v>247</v>
      </c>
    </row>
    <row r="173" spans="1:7" s="20" customFormat="1" ht="45.75" customHeight="1">
      <c r="A173" s="16" t="s">
        <v>26</v>
      </c>
      <c r="B173" s="21" t="s">
        <v>504</v>
      </c>
      <c r="C173" s="21" t="s">
        <v>284</v>
      </c>
      <c r="D173" s="22">
        <v>522830</v>
      </c>
      <c r="E173" s="17" t="s">
        <v>249</v>
      </c>
      <c r="F173" s="2"/>
      <c r="G173" s="20" t="s">
        <v>247</v>
      </c>
    </row>
    <row r="174" spans="1:7" s="20" customFormat="1" ht="45.75" customHeight="1">
      <c r="A174" s="16" t="s">
        <v>26</v>
      </c>
      <c r="B174" s="21" t="s">
        <v>505</v>
      </c>
      <c r="C174" s="21" t="s">
        <v>284</v>
      </c>
      <c r="D174" s="22">
        <v>861300</v>
      </c>
      <c r="E174" s="17" t="s">
        <v>249</v>
      </c>
      <c r="F174" s="2"/>
      <c r="G174" s="20" t="s">
        <v>247</v>
      </c>
    </row>
    <row r="175" spans="1:7" s="20" customFormat="1" ht="45.75" customHeight="1">
      <c r="A175" s="16" t="s">
        <v>26</v>
      </c>
      <c r="B175" s="21" t="s">
        <v>506</v>
      </c>
      <c r="C175" s="21" t="s">
        <v>284</v>
      </c>
      <c r="D175" s="22">
        <v>196130</v>
      </c>
      <c r="E175" s="17" t="s">
        <v>249</v>
      </c>
      <c r="F175" s="2"/>
      <c r="G175" s="20" t="s">
        <v>247</v>
      </c>
    </row>
    <row r="176" spans="1:7" s="20" customFormat="1" ht="45.75" customHeight="1">
      <c r="A176" s="16" t="s">
        <v>26</v>
      </c>
      <c r="B176" s="21" t="s">
        <v>507</v>
      </c>
      <c r="C176" s="21" t="s">
        <v>284</v>
      </c>
      <c r="D176" s="22">
        <v>1757030</v>
      </c>
      <c r="E176" s="17" t="s">
        <v>249</v>
      </c>
      <c r="F176" s="2"/>
      <c r="G176" s="20" t="s">
        <v>247</v>
      </c>
    </row>
    <row r="177" spans="1:7" s="20" customFormat="1" ht="45.75" customHeight="1">
      <c r="A177" s="16" t="s">
        <v>26</v>
      </c>
      <c r="B177" s="21" t="s">
        <v>508</v>
      </c>
      <c r="C177" s="21" t="s">
        <v>284</v>
      </c>
      <c r="D177" s="22">
        <v>1373350</v>
      </c>
      <c r="E177" s="17" t="s">
        <v>249</v>
      </c>
      <c r="F177" s="2" t="s">
        <v>276</v>
      </c>
      <c r="G177" s="20" t="s">
        <v>247</v>
      </c>
    </row>
    <row r="178" spans="1:7" s="20" customFormat="1" ht="45.75" customHeight="1">
      <c r="A178" s="16" t="s">
        <v>26</v>
      </c>
      <c r="B178" s="21" t="s">
        <v>509</v>
      </c>
      <c r="C178" s="21" t="s">
        <v>284</v>
      </c>
      <c r="D178" s="22">
        <v>665950</v>
      </c>
      <c r="E178" s="17" t="s">
        <v>249</v>
      </c>
      <c r="F178" s="2"/>
      <c r="G178" s="20" t="s">
        <v>247</v>
      </c>
    </row>
    <row r="179" spans="1:7" s="20" customFormat="1" ht="45.75" customHeight="1">
      <c r="A179" s="16" t="s">
        <v>26</v>
      </c>
      <c r="B179" s="21" t="s">
        <v>510</v>
      </c>
      <c r="C179" s="21" t="s">
        <v>284</v>
      </c>
      <c r="D179" s="22">
        <v>1012210</v>
      </c>
      <c r="E179" s="17" t="s">
        <v>249</v>
      </c>
      <c r="F179" s="2"/>
      <c r="G179" s="20" t="s">
        <v>247</v>
      </c>
    </row>
    <row r="180" spans="1:7" s="20" customFormat="1" ht="45.75" customHeight="1">
      <c r="A180" s="16" t="s">
        <v>26</v>
      </c>
      <c r="B180" s="21" t="s">
        <v>511</v>
      </c>
      <c r="C180" s="21" t="s">
        <v>284</v>
      </c>
      <c r="D180" s="22">
        <v>1243980</v>
      </c>
      <c r="E180" s="17" t="s">
        <v>249</v>
      </c>
      <c r="F180" s="2"/>
      <c r="G180" s="20" t="s">
        <v>247</v>
      </c>
    </row>
    <row r="181" spans="1:7" s="20" customFormat="1" ht="45.75" customHeight="1">
      <c r="A181" s="16" t="s">
        <v>26</v>
      </c>
      <c r="B181" s="21" t="s">
        <v>437</v>
      </c>
      <c r="C181" s="21" t="s">
        <v>288</v>
      </c>
      <c r="D181" s="22">
        <v>708840</v>
      </c>
      <c r="E181" s="17" t="s">
        <v>249</v>
      </c>
      <c r="F181" s="2" t="s">
        <v>276</v>
      </c>
      <c r="G181" s="20" t="s">
        <v>247</v>
      </c>
    </row>
    <row r="182" spans="1:7" s="20" customFormat="1" ht="45.75" customHeight="1">
      <c r="A182" s="16" t="s">
        <v>26</v>
      </c>
      <c r="B182" s="21" t="s">
        <v>438</v>
      </c>
      <c r="C182" s="21" t="s">
        <v>288</v>
      </c>
      <c r="D182" s="22">
        <v>1547260</v>
      </c>
      <c r="E182" s="17" t="s">
        <v>249</v>
      </c>
      <c r="F182" s="2"/>
      <c r="G182" s="20" t="s">
        <v>247</v>
      </c>
    </row>
    <row r="183" spans="1:7" s="20" customFormat="1" ht="45.75" customHeight="1">
      <c r="A183" s="23" t="s">
        <v>250</v>
      </c>
      <c r="B183" s="24" t="s">
        <v>66</v>
      </c>
      <c r="C183" s="24" t="s">
        <v>124</v>
      </c>
      <c r="D183" s="25">
        <v>155100</v>
      </c>
      <c r="E183" s="27" t="s">
        <v>251</v>
      </c>
      <c r="F183" s="4"/>
      <c r="G183" s="20" t="s">
        <v>218</v>
      </c>
    </row>
    <row r="184" spans="1:7" s="20" customFormat="1" ht="45.75" customHeight="1">
      <c r="A184" s="16" t="s">
        <v>26</v>
      </c>
      <c r="B184" s="21" t="s">
        <v>439</v>
      </c>
      <c r="C184" s="21" t="s">
        <v>284</v>
      </c>
      <c r="D184" s="22">
        <v>821370</v>
      </c>
      <c r="E184" s="17" t="s">
        <v>249</v>
      </c>
      <c r="F184" s="2"/>
      <c r="G184" s="20" t="s">
        <v>247</v>
      </c>
    </row>
    <row r="185" spans="1:7" s="20" customFormat="1" ht="45.75" customHeight="1">
      <c r="A185" s="16" t="s">
        <v>26</v>
      </c>
      <c r="B185" s="21" t="s">
        <v>440</v>
      </c>
      <c r="C185" s="21" t="s">
        <v>284</v>
      </c>
      <c r="D185" s="22">
        <v>2797300</v>
      </c>
      <c r="E185" s="17" t="s">
        <v>249</v>
      </c>
      <c r="F185" s="2"/>
      <c r="G185" s="20" t="s">
        <v>247</v>
      </c>
    </row>
    <row r="186" spans="1:7" s="20" customFormat="1" ht="45.75" customHeight="1">
      <c r="A186" s="16" t="s">
        <v>26</v>
      </c>
      <c r="B186" s="21" t="s">
        <v>441</v>
      </c>
      <c r="C186" s="21" t="s">
        <v>284</v>
      </c>
      <c r="D186" s="22">
        <v>1142680</v>
      </c>
      <c r="E186" s="17" t="s">
        <v>249</v>
      </c>
      <c r="F186" s="2" t="s">
        <v>276</v>
      </c>
      <c r="G186" s="20" t="s">
        <v>247</v>
      </c>
    </row>
    <row r="187" spans="1:7" s="20" customFormat="1" ht="45.75" customHeight="1">
      <c r="A187" s="16" t="s">
        <v>26</v>
      </c>
      <c r="B187" s="21" t="s">
        <v>442</v>
      </c>
      <c r="C187" s="21" t="s">
        <v>284</v>
      </c>
      <c r="D187" s="22">
        <v>1450900</v>
      </c>
      <c r="E187" s="17" t="s">
        <v>249</v>
      </c>
      <c r="F187" s="2" t="s">
        <v>276</v>
      </c>
      <c r="G187" s="20" t="s">
        <v>247</v>
      </c>
    </row>
    <row r="188" spans="1:7" s="20" customFormat="1" ht="45.75" customHeight="1">
      <c r="A188" s="16" t="s">
        <v>26</v>
      </c>
      <c r="B188" s="21" t="s">
        <v>233</v>
      </c>
      <c r="C188" s="21" t="s">
        <v>282</v>
      </c>
      <c r="D188" s="22">
        <v>954140</v>
      </c>
      <c r="E188" s="17" t="s">
        <v>249</v>
      </c>
      <c r="F188" s="2"/>
      <c r="G188" s="20" t="s">
        <v>247</v>
      </c>
    </row>
    <row r="189" spans="1:7" s="20" customFormat="1" ht="60" customHeight="1">
      <c r="A189" s="16" t="s">
        <v>26</v>
      </c>
      <c r="B189" s="21" t="s">
        <v>383</v>
      </c>
      <c r="C189" s="21" t="s">
        <v>127</v>
      </c>
      <c r="D189" s="29">
        <v>580412790</v>
      </c>
      <c r="E189" s="17" t="s">
        <v>249</v>
      </c>
      <c r="F189" s="17" t="s">
        <v>255</v>
      </c>
      <c r="G189" s="20" t="s">
        <v>228</v>
      </c>
    </row>
    <row r="190" spans="1:7" s="20" customFormat="1" ht="45.75" customHeight="1">
      <c r="A190" s="16" t="s">
        <v>26</v>
      </c>
      <c r="B190" s="21" t="s">
        <v>443</v>
      </c>
      <c r="C190" s="21" t="s">
        <v>284</v>
      </c>
      <c r="D190" s="22">
        <v>896830</v>
      </c>
      <c r="E190" s="17" t="s">
        <v>249</v>
      </c>
      <c r="F190" s="2"/>
      <c r="G190" s="20" t="s">
        <v>247</v>
      </c>
    </row>
    <row r="191" spans="1:7" s="20" customFormat="1" ht="45.75" customHeight="1">
      <c r="A191" s="16" t="s">
        <v>26</v>
      </c>
      <c r="B191" s="21" t="s">
        <v>444</v>
      </c>
      <c r="C191" s="21" t="s">
        <v>284</v>
      </c>
      <c r="D191" s="22">
        <v>963820</v>
      </c>
      <c r="E191" s="17" t="s">
        <v>249</v>
      </c>
      <c r="F191" s="2"/>
      <c r="G191" s="20" t="s">
        <v>247</v>
      </c>
    </row>
    <row r="192" spans="1:7" s="20" customFormat="1" ht="45.75" customHeight="1">
      <c r="A192" s="16" t="s">
        <v>26</v>
      </c>
      <c r="B192" s="21" t="s">
        <v>445</v>
      </c>
      <c r="C192" s="21" t="s">
        <v>284</v>
      </c>
      <c r="D192" s="22">
        <v>901780</v>
      </c>
      <c r="E192" s="17" t="s">
        <v>249</v>
      </c>
      <c r="F192" s="2" t="s">
        <v>276</v>
      </c>
      <c r="G192" s="20" t="s">
        <v>247</v>
      </c>
    </row>
    <row r="193" spans="1:8" s="20" customFormat="1" ht="45.75" customHeight="1">
      <c r="A193" s="16" t="s">
        <v>26</v>
      </c>
      <c r="B193" s="21" t="s">
        <v>446</v>
      </c>
      <c r="C193" s="21" t="s">
        <v>284</v>
      </c>
      <c r="D193" s="22">
        <v>1547920</v>
      </c>
      <c r="E193" s="17" t="s">
        <v>249</v>
      </c>
      <c r="F193" s="2" t="s">
        <v>276</v>
      </c>
      <c r="G193" s="20" t="s">
        <v>247</v>
      </c>
    </row>
    <row r="194" spans="1:8" s="20" customFormat="1" ht="45.75" customHeight="1">
      <c r="A194" s="16" t="s">
        <v>26</v>
      </c>
      <c r="B194" s="21" t="s">
        <v>447</v>
      </c>
      <c r="C194" s="21" t="s">
        <v>284</v>
      </c>
      <c r="D194" s="22">
        <v>1297890</v>
      </c>
      <c r="E194" s="17" t="s">
        <v>249</v>
      </c>
      <c r="F194" s="2" t="s">
        <v>276</v>
      </c>
      <c r="G194" s="20" t="s">
        <v>247</v>
      </c>
    </row>
    <row r="195" spans="1:8" s="20" customFormat="1" ht="45.75" customHeight="1">
      <c r="A195" s="16" t="s">
        <v>26</v>
      </c>
      <c r="B195" s="21" t="s">
        <v>448</v>
      </c>
      <c r="C195" s="21" t="s">
        <v>284</v>
      </c>
      <c r="D195" s="22">
        <v>1086580</v>
      </c>
      <c r="E195" s="17" t="s">
        <v>249</v>
      </c>
      <c r="F195" s="2"/>
      <c r="G195" s="20" t="s">
        <v>247</v>
      </c>
    </row>
    <row r="196" spans="1:8" s="20" customFormat="1" ht="45.75" customHeight="1">
      <c r="A196" s="16" t="s">
        <v>26</v>
      </c>
      <c r="B196" s="21" t="s">
        <v>449</v>
      </c>
      <c r="C196" s="21" t="s">
        <v>284</v>
      </c>
      <c r="D196" s="22">
        <v>1165230</v>
      </c>
      <c r="E196" s="17" t="s">
        <v>249</v>
      </c>
      <c r="F196" s="2" t="s">
        <v>276</v>
      </c>
      <c r="G196" s="20" t="s">
        <v>247</v>
      </c>
    </row>
    <row r="197" spans="1:8" s="20" customFormat="1" ht="45.75" customHeight="1">
      <c r="A197" s="16" t="s">
        <v>26</v>
      </c>
      <c r="B197" s="21" t="s">
        <v>450</v>
      </c>
      <c r="C197" s="21" t="s">
        <v>284</v>
      </c>
      <c r="D197" s="22">
        <v>1320550</v>
      </c>
      <c r="E197" s="17" t="s">
        <v>249</v>
      </c>
      <c r="F197" s="2"/>
      <c r="G197" s="20" t="s">
        <v>247</v>
      </c>
    </row>
    <row r="198" spans="1:8" s="20" customFormat="1" ht="45.75" customHeight="1">
      <c r="A198" s="16" t="s">
        <v>26</v>
      </c>
      <c r="B198" s="21" t="s">
        <v>451</v>
      </c>
      <c r="C198" s="21" t="s">
        <v>284</v>
      </c>
      <c r="D198" s="22">
        <v>2172170</v>
      </c>
      <c r="E198" s="17" t="s">
        <v>249</v>
      </c>
      <c r="F198" s="2" t="s">
        <v>276</v>
      </c>
      <c r="G198" s="20" t="s">
        <v>247</v>
      </c>
    </row>
    <row r="199" spans="1:8" s="20" customFormat="1" ht="45.75" customHeight="1">
      <c r="A199" s="16" t="s">
        <v>26</v>
      </c>
      <c r="B199" s="21" t="s">
        <v>452</v>
      </c>
      <c r="C199" s="21" t="s">
        <v>284</v>
      </c>
      <c r="D199" s="22">
        <v>1659020</v>
      </c>
      <c r="E199" s="17" t="s">
        <v>249</v>
      </c>
      <c r="F199" s="2" t="s">
        <v>276</v>
      </c>
      <c r="G199" s="20" t="s">
        <v>247</v>
      </c>
    </row>
    <row r="200" spans="1:8" s="20" customFormat="1" ht="45.75" customHeight="1">
      <c r="A200" s="16" t="s">
        <v>26</v>
      </c>
      <c r="B200" s="21" t="s">
        <v>453</v>
      </c>
      <c r="C200" s="21" t="s">
        <v>284</v>
      </c>
      <c r="D200" s="22">
        <v>847220</v>
      </c>
      <c r="E200" s="17" t="s">
        <v>249</v>
      </c>
      <c r="F200" s="2"/>
      <c r="G200" s="20" t="s">
        <v>247</v>
      </c>
    </row>
    <row r="201" spans="1:8" s="20" customFormat="1" ht="45.75" customHeight="1">
      <c r="A201" s="16" t="s">
        <v>26</v>
      </c>
      <c r="B201" s="21" t="s">
        <v>454</v>
      </c>
      <c r="C201" s="21" t="s">
        <v>284</v>
      </c>
      <c r="D201" s="22">
        <v>5810200</v>
      </c>
      <c r="E201" s="17" t="s">
        <v>249</v>
      </c>
      <c r="F201" s="2" t="s">
        <v>276</v>
      </c>
      <c r="G201" s="20" t="s">
        <v>247</v>
      </c>
    </row>
    <row r="202" spans="1:8" s="20" customFormat="1" ht="45.75" customHeight="1">
      <c r="A202" s="23" t="s">
        <v>250</v>
      </c>
      <c r="B202" s="24" t="s">
        <v>514</v>
      </c>
      <c r="C202" s="24" t="s">
        <v>513</v>
      </c>
      <c r="D202" s="25">
        <v>238260</v>
      </c>
      <c r="E202" s="27" t="s">
        <v>293</v>
      </c>
      <c r="F202" s="4"/>
      <c r="G202" s="20" t="s">
        <v>247</v>
      </c>
    </row>
    <row r="203" spans="1:8" s="20" customFormat="1" ht="45.75" customHeight="1">
      <c r="A203" s="23" t="s">
        <v>250</v>
      </c>
      <c r="B203" s="21" t="s">
        <v>533</v>
      </c>
      <c r="C203" s="62" t="s">
        <v>513</v>
      </c>
      <c r="D203" s="22">
        <v>254540</v>
      </c>
      <c r="E203" s="17" t="s">
        <v>249</v>
      </c>
      <c r="F203" s="4"/>
      <c r="H203" s="30"/>
    </row>
    <row r="204" spans="1:8" s="20" customFormat="1" ht="45.75" customHeight="1">
      <c r="A204" s="16" t="s">
        <v>26</v>
      </c>
      <c r="B204" s="21" t="s">
        <v>235</v>
      </c>
      <c r="C204" s="21" t="s">
        <v>284</v>
      </c>
      <c r="D204" s="22">
        <v>1997490</v>
      </c>
      <c r="E204" s="17" t="s">
        <v>249</v>
      </c>
      <c r="F204" s="2"/>
      <c r="G204" s="20" t="s">
        <v>247</v>
      </c>
    </row>
    <row r="205" spans="1:8" s="20" customFormat="1" ht="45.75" customHeight="1">
      <c r="A205" s="16" t="s">
        <v>26</v>
      </c>
      <c r="B205" s="21" t="s">
        <v>455</v>
      </c>
      <c r="C205" s="21" t="s">
        <v>284</v>
      </c>
      <c r="D205" s="22">
        <v>804430</v>
      </c>
      <c r="E205" s="17" t="s">
        <v>249</v>
      </c>
      <c r="F205" s="2"/>
      <c r="G205" s="20" t="s">
        <v>247</v>
      </c>
    </row>
    <row r="206" spans="1:8" s="20" customFormat="1" ht="45.75" customHeight="1">
      <c r="A206" s="16" t="s">
        <v>26</v>
      </c>
      <c r="B206" s="21" t="s">
        <v>456</v>
      </c>
      <c r="C206" s="21" t="s">
        <v>284</v>
      </c>
      <c r="D206" s="22">
        <v>1099560</v>
      </c>
      <c r="E206" s="17" t="s">
        <v>249</v>
      </c>
      <c r="F206" s="2"/>
      <c r="G206" s="20" t="s">
        <v>247</v>
      </c>
    </row>
    <row r="207" spans="1:8" s="20" customFormat="1" ht="45.75" customHeight="1">
      <c r="A207" s="16" t="s">
        <v>26</v>
      </c>
      <c r="B207" s="21" t="s">
        <v>457</v>
      </c>
      <c r="C207" s="21" t="s">
        <v>284</v>
      </c>
      <c r="D207" s="22">
        <v>264110</v>
      </c>
      <c r="E207" s="17" t="s">
        <v>249</v>
      </c>
      <c r="F207" s="2"/>
      <c r="G207" s="20" t="s">
        <v>247</v>
      </c>
    </row>
    <row r="208" spans="1:8" s="20" customFormat="1" ht="45.75" customHeight="1">
      <c r="A208" s="16" t="s">
        <v>26</v>
      </c>
      <c r="B208" s="21" t="s">
        <v>458</v>
      </c>
      <c r="C208" s="21" t="s">
        <v>284</v>
      </c>
      <c r="D208" s="22">
        <v>2084830</v>
      </c>
      <c r="E208" s="17" t="s">
        <v>249</v>
      </c>
      <c r="F208" s="2"/>
      <c r="G208" s="20" t="s">
        <v>247</v>
      </c>
    </row>
    <row r="209" spans="1:7" s="20" customFormat="1" ht="45.75" customHeight="1">
      <c r="A209" s="16" t="s">
        <v>26</v>
      </c>
      <c r="B209" s="21" t="s">
        <v>459</v>
      </c>
      <c r="C209" s="21" t="s">
        <v>284</v>
      </c>
      <c r="D209" s="22">
        <v>785840</v>
      </c>
      <c r="E209" s="17" t="s">
        <v>249</v>
      </c>
      <c r="F209" s="2"/>
      <c r="G209" s="20" t="s">
        <v>247</v>
      </c>
    </row>
    <row r="210" spans="1:7" s="20" customFormat="1" ht="45.75" customHeight="1">
      <c r="A210" s="16" t="s">
        <v>26</v>
      </c>
      <c r="B210" s="21" t="s">
        <v>460</v>
      </c>
      <c r="C210" s="21" t="s">
        <v>284</v>
      </c>
      <c r="D210" s="22">
        <v>499070</v>
      </c>
      <c r="E210" s="17" t="s">
        <v>249</v>
      </c>
      <c r="F210" s="2"/>
      <c r="G210" s="20" t="s">
        <v>247</v>
      </c>
    </row>
    <row r="211" spans="1:7" s="20" customFormat="1" ht="45.75" customHeight="1">
      <c r="A211" s="16" t="s">
        <v>26</v>
      </c>
      <c r="B211" s="21" t="s">
        <v>461</v>
      </c>
      <c r="C211" s="21" t="s">
        <v>284</v>
      </c>
      <c r="D211" s="22">
        <v>2508440</v>
      </c>
      <c r="E211" s="17" t="s">
        <v>249</v>
      </c>
      <c r="F211" s="2" t="s">
        <v>276</v>
      </c>
      <c r="G211" s="20" t="s">
        <v>247</v>
      </c>
    </row>
    <row r="212" spans="1:7" s="20" customFormat="1" ht="45.75" customHeight="1">
      <c r="A212" s="16" t="s">
        <v>26</v>
      </c>
      <c r="B212" s="21" t="s">
        <v>462</v>
      </c>
      <c r="C212" s="21" t="s">
        <v>288</v>
      </c>
      <c r="D212" s="22">
        <v>264110</v>
      </c>
      <c r="E212" s="17" t="s">
        <v>249</v>
      </c>
      <c r="F212" s="2" t="s">
        <v>276</v>
      </c>
      <c r="G212" s="20" t="s">
        <v>247</v>
      </c>
    </row>
    <row r="213" spans="1:7" s="20" customFormat="1" ht="45.75" customHeight="1">
      <c r="A213" s="16" t="s">
        <v>26</v>
      </c>
      <c r="B213" s="21" t="s">
        <v>463</v>
      </c>
      <c r="C213" s="21" t="s">
        <v>288</v>
      </c>
      <c r="D213" s="22">
        <v>344520</v>
      </c>
      <c r="E213" s="17" t="s">
        <v>249</v>
      </c>
      <c r="F213" s="2" t="s">
        <v>276</v>
      </c>
      <c r="G213" s="20" t="s">
        <v>247</v>
      </c>
    </row>
    <row r="214" spans="1:7" s="20" customFormat="1" ht="45.75" customHeight="1">
      <c r="A214" s="16" t="s">
        <v>26</v>
      </c>
      <c r="B214" s="21" t="s">
        <v>464</v>
      </c>
      <c r="C214" s="21" t="s">
        <v>288</v>
      </c>
      <c r="D214" s="22">
        <v>300960</v>
      </c>
      <c r="E214" s="17" t="s">
        <v>249</v>
      </c>
      <c r="F214" s="2" t="s">
        <v>276</v>
      </c>
      <c r="G214" s="20" t="s">
        <v>247</v>
      </c>
    </row>
    <row r="215" spans="1:7" s="20" customFormat="1" ht="45.75" customHeight="1">
      <c r="A215" s="16" t="s">
        <v>26</v>
      </c>
      <c r="B215" s="21" t="s">
        <v>465</v>
      </c>
      <c r="C215" s="21" t="s">
        <v>288</v>
      </c>
      <c r="D215" s="22">
        <v>344520</v>
      </c>
      <c r="E215" s="17" t="s">
        <v>249</v>
      </c>
      <c r="F215" s="2" t="s">
        <v>276</v>
      </c>
      <c r="G215" s="20" t="s">
        <v>247</v>
      </c>
    </row>
    <row r="216" spans="1:7" s="20" customFormat="1" ht="45.75" customHeight="1">
      <c r="A216" s="16" t="s">
        <v>26</v>
      </c>
      <c r="B216" s="21" t="s">
        <v>466</v>
      </c>
      <c r="C216" s="21" t="s">
        <v>288</v>
      </c>
      <c r="D216" s="22">
        <v>344520</v>
      </c>
      <c r="E216" s="17" t="s">
        <v>249</v>
      </c>
      <c r="F216" s="2" t="s">
        <v>276</v>
      </c>
      <c r="G216" s="20" t="s">
        <v>247</v>
      </c>
    </row>
    <row r="217" spans="1:7" s="20" customFormat="1" ht="45.75" customHeight="1">
      <c r="A217" s="16" t="s">
        <v>26</v>
      </c>
      <c r="B217" s="21" t="s">
        <v>467</v>
      </c>
      <c r="C217" s="21" t="s">
        <v>288</v>
      </c>
      <c r="D217" s="22">
        <v>334950</v>
      </c>
      <c r="E217" s="17" t="s">
        <v>249</v>
      </c>
      <c r="F217" s="2" t="s">
        <v>276</v>
      </c>
      <c r="G217" s="20" t="s">
        <v>247</v>
      </c>
    </row>
    <row r="218" spans="1:7" s="20" customFormat="1" ht="45.75" customHeight="1">
      <c r="A218" s="16" t="s">
        <v>26</v>
      </c>
      <c r="B218" s="21" t="s">
        <v>237</v>
      </c>
      <c r="C218" s="21" t="s">
        <v>290</v>
      </c>
      <c r="D218" s="22">
        <v>482724</v>
      </c>
      <c r="E218" s="17" t="s">
        <v>249</v>
      </c>
      <c r="F218" s="2"/>
      <c r="G218" s="20" t="s">
        <v>247</v>
      </c>
    </row>
    <row r="219" spans="1:7" s="20" customFormat="1" ht="45.75" customHeight="1">
      <c r="A219" s="16" t="s">
        <v>26</v>
      </c>
      <c r="B219" s="21" t="s">
        <v>468</v>
      </c>
      <c r="C219" s="21" t="s">
        <v>284</v>
      </c>
      <c r="D219" s="22">
        <v>58190</v>
      </c>
      <c r="E219" s="17" t="s">
        <v>249</v>
      </c>
      <c r="F219" s="2"/>
      <c r="G219" s="20" t="s">
        <v>247</v>
      </c>
    </row>
    <row r="220" spans="1:7" s="20" customFormat="1" ht="45.75" customHeight="1">
      <c r="A220" s="16" t="s">
        <v>26</v>
      </c>
      <c r="B220" s="21" t="s">
        <v>469</v>
      </c>
      <c r="C220" s="21" t="s">
        <v>288</v>
      </c>
      <c r="D220" s="22">
        <v>4173070</v>
      </c>
      <c r="E220" s="17" t="s">
        <v>249</v>
      </c>
      <c r="F220" s="2" t="s">
        <v>276</v>
      </c>
      <c r="G220" s="20" t="s">
        <v>247</v>
      </c>
    </row>
    <row r="221" spans="1:7" s="20" customFormat="1" ht="45.75" customHeight="1">
      <c r="A221" s="16" t="s">
        <v>26</v>
      </c>
      <c r="B221" s="21" t="s">
        <v>51</v>
      </c>
      <c r="C221" s="21" t="s">
        <v>99</v>
      </c>
      <c r="D221" s="22">
        <v>698500</v>
      </c>
      <c r="E221" s="17" t="s">
        <v>6</v>
      </c>
      <c r="F221" s="2"/>
      <c r="G221" s="20" t="s">
        <v>182</v>
      </c>
    </row>
    <row r="222" spans="1:7" s="20" customFormat="1" ht="45.75" customHeight="1">
      <c r="A222" s="16" t="s">
        <v>26</v>
      </c>
      <c r="B222" s="21" t="s">
        <v>354</v>
      </c>
      <c r="C222" s="21" t="s">
        <v>101</v>
      </c>
      <c r="D222" s="22">
        <v>354000</v>
      </c>
      <c r="E222" s="17" t="s">
        <v>249</v>
      </c>
      <c r="F222" s="2"/>
      <c r="G222" s="20" t="s">
        <v>187</v>
      </c>
    </row>
    <row r="223" spans="1:7" s="20" customFormat="1" ht="45.75" customHeight="1">
      <c r="A223" s="16" t="s">
        <v>26</v>
      </c>
      <c r="B223" s="21" t="s">
        <v>355</v>
      </c>
      <c r="C223" s="21" t="s">
        <v>101</v>
      </c>
      <c r="D223" s="22">
        <v>144000</v>
      </c>
      <c r="E223" s="17" t="s">
        <v>249</v>
      </c>
      <c r="F223" s="2"/>
      <c r="G223" s="20" t="s">
        <v>188</v>
      </c>
    </row>
    <row r="224" spans="1:7" s="20" customFormat="1" ht="45.75" customHeight="1">
      <c r="A224" s="16" t="s">
        <v>26</v>
      </c>
      <c r="B224" s="21" t="s">
        <v>351</v>
      </c>
      <c r="C224" s="21" t="s">
        <v>101</v>
      </c>
      <c r="D224" s="22">
        <v>102000</v>
      </c>
      <c r="E224" s="17" t="s">
        <v>249</v>
      </c>
      <c r="F224" s="2"/>
      <c r="G224" s="20" t="s">
        <v>184</v>
      </c>
    </row>
    <row r="225" spans="1:7" s="20" customFormat="1" ht="45.75" customHeight="1">
      <c r="A225" s="16" t="s">
        <v>26</v>
      </c>
      <c r="B225" s="21" t="s">
        <v>356</v>
      </c>
      <c r="C225" s="21" t="s">
        <v>104</v>
      </c>
      <c r="D225" s="22">
        <v>60000</v>
      </c>
      <c r="E225" s="17" t="s">
        <v>249</v>
      </c>
      <c r="F225" s="2"/>
      <c r="G225" s="20" t="s">
        <v>189</v>
      </c>
    </row>
    <row r="226" spans="1:7" s="20" customFormat="1" ht="45.75" customHeight="1">
      <c r="A226" s="16" t="s">
        <v>26</v>
      </c>
      <c r="B226" s="21" t="s">
        <v>357</v>
      </c>
      <c r="C226" s="21" t="s">
        <v>105</v>
      </c>
      <c r="D226" s="22">
        <v>29000</v>
      </c>
      <c r="E226" s="17" t="s">
        <v>249</v>
      </c>
      <c r="F226" s="2"/>
      <c r="G226" s="20" t="s">
        <v>190</v>
      </c>
    </row>
    <row r="227" spans="1:7" s="20" customFormat="1" ht="45.75" customHeight="1">
      <c r="A227" s="16" t="s">
        <v>26</v>
      </c>
      <c r="B227" s="21" t="s">
        <v>350</v>
      </c>
      <c r="C227" s="21" t="s">
        <v>100</v>
      </c>
      <c r="D227" s="22">
        <v>30000</v>
      </c>
      <c r="E227" s="17" t="s">
        <v>249</v>
      </c>
      <c r="F227" s="2"/>
      <c r="G227" s="20" t="s">
        <v>183</v>
      </c>
    </row>
    <row r="228" spans="1:7" s="20" customFormat="1" ht="45.75" customHeight="1">
      <c r="A228" s="16" t="s">
        <v>26</v>
      </c>
      <c r="B228" s="21" t="s">
        <v>352</v>
      </c>
      <c r="C228" s="21" t="s">
        <v>102</v>
      </c>
      <c r="D228" s="22">
        <v>54000</v>
      </c>
      <c r="E228" s="17" t="s">
        <v>249</v>
      </c>
      <c r="F228" s="2"/>
      <c r="G228" s="20" t="s">
        <v>185</v>
      </c>
    </row>
    <row r="229" spans="1:7" s="20" customFormat="1" ht="45.75" customHeight="1">
      <c r="A229" s="16" t="s">
        <v>26</v>
      </c>
      <c r="B229" s="21" t="s">
        <v>353</v>
      </c>
      <c r="C229" s="21" t="s">
        <v>103</v>
      </c>
      <c r="D229" s="22">
        <v>45000</v>
      </c>
      <c r="E229" s="17" t="s">
        <v>249</v>
      </c>
      <c r="F229" s="2"/>
      <c r="G229" s="20" t="s">
        <v>186</v>
      </c>
    </row>
    <row r="230" spans="1:7" s="20" customFormat="1" ht="45.75" customHeight="1">
      <c r="A230" s="16" t="s">
        <v>26</v>
      </c>
      <c r="B230" s="21" t="s">
        <v>348</v>
      </c>
      <c r="C230" s="21" t="s">
        <v>74</v>
      </c>
      <c r="D230" s="22">
        <v>90000</v>
      </c>
      <c r="E230" s="17" t="s">
        <v>249</v>
      </c>
      <c r="F230" s="2"/>
      <c r="G230" s="20" t="s">
        <v>180</v>
      </c>
    </row>
    <row r="231" spans="1:7" s="20" customFormat="1" ht="45.75" customHeight="1">
      <c r="A231" s="16" t="s">
        <v>26</v>
      </c>
      <c r="B231" s="21" t="s">
        <v>236</v>
      </c>
      <c r="C231" s="21" t="s">
        <v>289</v>
      </c>
      <c r="D231" s="22">
        <v>2089000</v>
      </c>
      <c r="E231" s="17" t="s">
        <v>249</v>
      </c>
      <c r="F231" s="2"/>
      <c r="G231" s="20" t="s">
        <v>247</v>
      </c>
    </row>
    <row r="232" spans="1:7" s="20" customFormat="1" ht="45.75" customHeight="1">
      <c r="A232" s="16" t="s">
        <v>26</v>
      </c>
      <c r="B232" s="21" t="s">
        <v>470</v>
      </c>
      <c r="C232" s="21" t="s">
        <v>284</v>
      </c>
      <c r="D232" s="22">
        <v>1097360</v>
      </c>
      <c r="E232" s="17" t="s">
        <v>249</v>
      </c>
      <c r="F232" s="17"/>
      <c r="G232" s="20" t="s">
        <v>247</v>
      </c>
    </row>
    <row r="233" spans="1:7" s="20" customFormat="1" ht="45.75" customHeight="1">
      <c r="A233" s="16" t="s">
        <v>26</v>
      </c>
      <c r="B233" s="21" t="s">
        <v>471</v>
      </c>
      <c r="C233" s="21" t="s">
        <v>288</v>
      </c>
      <c r="D233" s="22">
        <v>1651870</v>
      </c>
      <c r="E233" s="17" t="s">
        <v>249</v>
      </c>
      <c r="F233" s="2"/>
      <c r="G233" s="20" t="s">
        <v>247</v>
      </c>
    </row>
    <row r="234" spans="1:7" s="20" customFormat="1" ht="60" customHeight="1">
      <c r="A234" s="16" t="s">
        <v>26</v>
      </c>
      <c r="B234" s="21" t="s">
        <v>254</v>
      </c>
      <c r="C234" s="21" t="s">
        <v>86</v>
      </c>
      <c r="D234" s="29">
        <v>14999952</v>
      </c>
      <c r="E234" s="17" t="s">
        <v>249</v>
      </c>
      <c r="F234" s="17" t="s">
        <v>255</v>
      </c>
      <c r="G234" s="20" t="s">
        <v>221</v>
      </c>
    </row>
    <row r="235" spans="1:7" s="20" customFormat="1" ht="45.75" customHeight="1">
      <c r="A235" s="16" t="s">
        <v>26</v>
      </c>
      <c r="B235" s="21" t="s">
        <v>256</v>
      </c>
      <c r="C235" s="21" t="s">
        <v>127</v>
      </c>
      <c r="D235" s="29">
        <v>412003055</v>
      </c>
      <c r="E235" s="17" t="s">
        <v>249</v>
      </c>
      <c r="F235" s="17" t="s">
        <v>255</v>
      </c>
      <c r="G235" s="20" t="s">
        <v>224</v>
      </c>
    </row>
    <row r="236" spans="1:7" s="20" customFormat="1" ht="45.75" customHeight="1">
      <c r="A236" s="16" t="s">
        <v>26</v>
      </c>
      <c r="B236" s="21" t="s">
        <v>68</v>
      </c>
      <c r="C236" s="21" t="s">
        <v>88</v>
      </c>
      <c r="D236" s="29">
        <v>14106664</v>
      </c>
      <c r="E236" s="17" t="s">
        <v>249</v>
      </c>
      <c r="F236" s="17" t="s">
        <v>255</v>
      </c>
      <c r="G236" s="20" t="s">
        <v>223</v>
      </c>
    </row>
    <row r="237" spans="1:7" s="20" customFormat="1" ht="45.75" customHeight="1">
      <c r="A237" s="16" t="s">
        <v>26</v>
      </c>
      <c r="B237" s="21" t="s">
        <v>69</v>
      </c>
      <c r="C237" s="21" t="s">
        <v>88</v>
      </c>
      <c r="D237" s="29">
        <v>7982975</v>
      </c>
      <c r="E237" s="17" t="s">
        <v>249</v>
      </c>
      <c r="F237" s="17" t="s">
        <v>255</v>
      </c>
      <c r="G237" s="20" t="s">
        <v>225</v>
      </c>
    </row>
    <row r="238" spans="1:7" s="20" customFormat="1" ht="45.75" customHeight="1">
      <c r="A238" s="16" t="s">
        <v>26</v>
      </c>
      <c r="B238" s="21" t="s">
        <v>382</v>
      </c>
      <c r="C238" s="21" t="s">
        <v>86</v>
      </c>
      <c r="D238" s="29">
        <v>10039260</v>
      </c>
      <c r="E238" s="17" t="s">
        <v>249</v>
      </c>
      <c r="F238" s="17" t="s">
        <v>255</v>
      </c>
      <c r="G238" s="20" t="s">
        <v>138</v>
      </c>
    </row>
    <row r="239" spans="1:7" s="20" customFormat="1" ht="45.75" customHeight="1">
      <c r="A239" s="16" t="s">
        <v>26</v>
      </c>
      <c r="B239" s="21" t="s">
        <v>67</v>
      </c>
      <c r="C239" s="21" t="s">
        <v>127</v>
      </c>
      <c r="D239" s="29">
        <v>1305936604</v>
      </c>
      <c r="E239" s="17" t="s">
        <v>249</v>
      </c>
      <c r="F239" s="17" t="s">
        <v>255</v>
      </c>
      <c r="G239" s="20" t="s">
        <v>222</v>
      </c>
    </row>
    <row r="240" spans="1:7" s="20" customFormat="1" ht="45.75" customHeight="1">
      <c r="A240" s="23" t="s">
        <v>250</v>
      </c>
      <c r="B240" s="24" t="s">
        <v>379</v>
      </c>
      <c r="C240" s="24" t="s">
        <v>122</v>
      </c>
      <c r="D240" s="25">
        <v>17545000</v>
      </c>
      <c r="E240" s="27" t="s">
        <v>251</v>
      </c>
      <c r="F240" s="4"/>
      <c r="G240" s="20" t="s">
        <v>216</v>
      </c>
    </row>
    <row r="241" spans="1:8" s="20" customFormat="1" ht="45.75" customHeight="1">
      <c r="A241" s="23" t="s">
        <v>250</v>
      </c>
      <c r="B241" s="24" t="s">
        <v>515</v>
      </c>
      <c r="C241" s="24" t="s">
        <v>277</v>
      </c>
      <c r="D241" s="25">
        <v>180950</v>
      </c>
      <c r="E241" s="27" t="s">
        <v>258</v>
      </c>
      <c r="F241" s="4"/>
      <c r="G241" s="20" t="s">
        <v>247</v>
      </c>
    </row>
    <row r="242" spans="1:8" s="20" customFormat="1" ht="45.75" customHeight="1">
      <c r="A242" s="23" t="s">
        <v>250</v>
      </c>
      <c r="B242" s="21" t="s">
        <v>534</v>
      </c>
      <c r="C242" s="62" t="s">
        <v>277</v>
      </c>
      <c r="D242" s="22">
        <v>256630</v>
      </c>
      <c r="E242" s="17" t="s">
        <v>249</v>
      </c>
      <c r="F242" s="4"/>
      <c r="H242" s="30"/>
    </row>
    <row r="243" spans="1:8" s="20" customFormat="1" ht="45.75" customHeight="1">
      <c r="A243" s="16" t="s">
        <v>259</v>
      </c>
      <c r="B243" s="21" t="s">
        <v>50</v>
      </c>
      <c r="C243" s="21" t="s">
        <v>93</v>
      </c>
      <c r="D243" s="22">
        <v>50511</v>
      </c>
      <c r="E243" s="17" t="s">
        <v>249</v>
      </c>
      <c r="F243" s="2"/>
      <c r="G243" s="20" t="s">
        <v>174</v>
      </c>
    </row>
    <row r="244" spans="1:8" s="20" customFormat="1" ht="45.75" customHeight="1">
      <c r="A244" s="16" t="s">
        <v>26</v>
      </c>
      <c r="B244" s="21" t="s">
        <v>472</v>
      </c>
      <c r="C244" s="21" t="s">
        <v>288</v>
      </c>
      <c r="D244" s="22">
        <v>840620</v>
      </c>
      <c r="E244" s="17" t="s">
        <v>249</v>
      </c>
      <c r="F244" s="2" t="s">
        <v>276</v>
      </c>
      <c r="G244" s="20" t="s">
        <v>247</v>
      </c>
    </row>
    <row r="245" spans="1:8" s="20" customFormat="1" ht="45.75" customHeight="1">
      <c r="A245" s="16" t="s">
        <v>26</v>
      </c>
      <c r="B245" s="21" t="s">
        <v>473</v>
      </c>
      <c r="C245" s="21" t="s">
        <v>288</v>
      </c>
      <c r="D245" s="22">
        <v>1696090</v>
      </c>
      <c r="E245" s="17" t="s">
        <v>249</v>
      </c>
      <c r="F245" s="2"/>
      <c r="G245" s="20" t="s">
        <v>247</v>
      </c>
    </row>
    <row r="246" spans="1:8" s="20" customFormat="1" ht="45.75" customHeight="1">
      <c r="A246" s="23" t="s">
        <v>250</v>
      </c>
      <c r="B246" s="21" t="s">
        <v>341</v>
      </c>
      <c r="C246" s="62" t="s">
        <v>277</v>
      </c>
      <c r="D246" s="22">
        <v>2412520</v>
      </c>
      <c r="E246" s="17" t="s">
        <v>249</v>
      </c>
      <c r="F246" s="4" t="s">
        <v>294</v>
      </c>
      <c r="G246" s="20" t="s">
        <v>298</v>
      </c>
      <c r="H246" s="30"/>
    </row>
    <row r="247" spans="1:8" s="20" customFormat="1" ht="45.75" customHeight="1">
      <c r="A247" s="23" t="s">
        <v>250</v>
      </c>
      <c r="B247" s="21" t="s">
        <v>340</v>
      </c>
      <c r="C247" s="62" t="s">
        <v>513</v>
      </c>
      <c r="D247" s="22">
        <v>3253250</v>
      </c>
      <c r="E247" s="17" t="s">
        <v>249</v>
      </c>
      <c r="F247" s="4" t="s">
        <v>294</v>
      </c>
      <c r="G247" s="20" t="s">
        <v>298</v>
      </c>
      <c r="H247" s="30"/>
    </row>
    <row r="248" spans="1:8" s="20" customFormat="1" ht="45.75" customHeight="1">
      <c r="A248" s="23" t="s">
        <v>250</v>
      </c>
      <c r="B248" s="21" t="s">
        <v>338</v>
      </c>
      <c r="C248" s="62" t="s">
        <v>277</v>
      </c>
      <c r="D248" s="22">
        <v>2862200</v>
      </c>
      <c r="E248" s="17" t="s">
        <v>249</v>
      </c>
      <c r="F248" s="4" t="s">
        <v>294</v>
      </c>
      <c r="G248" s="20" t="s">
        <v>298</v>
      </c>
      <c r="H248" s="30"/>
    </row>
    <row r="249" spans="1:8" s="20" customFormat="1" ht="45.75" customHeight="1">
      <c r="A249" s="16" t="s">
        <v>26</v>
      </c>
      <c r="B249" s="21" t="s">
        <v>358</v>
      </c>
      <c r="C249" s="21" t="s">
        <v>109</v>
      </c>
      <c r="D249" s="28">
        <v>161700</v>
      </c>
      <c r="E249" s="17" t="s">
        <v>249</v>
      </c>
      <c r="F249" s="17"/>
      <c r="G249" s="20" t="s">
        <v>194</v>
      </c>
    </row>
    <row r="250" spans="1:8" s="20" customFormat="1" ht="45.75" customHeight="1">
      <c r="A250" s="23" t="s">
        <v>250</v>
      </c>
      <c r="B250" s="24" t="s">
        <v>545</v>
      </c>
      <c r="C250" s="24" t="s">
        <v>277</v>
      </c>
      <c r="D250" s="25">
        <v>623700</v>
      </c>
      <c r="E250" s="27" t="s">
        <v>258</v>
      </c>
      <c r="F250" s="4" t="s">
        <v>252</v>
      </c>
      <c r="G250" s="20" t="s">
        <v>247</v>
      </c>
    </row>
    <row r="251" spans="1:8" s="20" customFormat="1" ht="45.75" customHeight="1">
      <c r="A251" s="23" t="s">
        <v>259</v>
      </c>
      <c r="B251" s="24" t="s">
        <v>546</v>
      </c>
      <c r="C251" s="24" t="s">
        <v>285</v>
      </c>
      <c r="D251" s="25">
        <v>794530</v>
      </c>
      <c r="E251" s="27" t="s">
        <v>258</v>
      </c>
      <c r="F251" s="4" t="s">
        <v>252</v>
      </c>
      <c r="G251" s="20" t="s">
        <v>247</v>
      </c>
    </row>
    <row r="252" spans="1:8" s="20" customFormat="1" ht="45.75" customHeight="1">
      <c r="A252" s="23" t="s">
        <v>250</v>
      </c>
      <c r="B252" s="21" t="s">
        <v>339</v>
      </c>
      <c r="C252" s="62" t="s">
        <v>285</v>
      </c>
      <c r="D252" s="25">
        <v>3124440</v>
      </c>
      <c r="E252" s="17" t="s">
        <v>249</v>
      </c>
      <c r="F252" s="4" t="s">
        <v>268</v>
      </c>
      <c r="G252" s="20" t="s">
        <v>298</v>
      </c>
      <c r="H252" s="30"/>
    </row>
    <row r="253" spans="1:8" s="20" customFormat="1" ht="45.75" customHeight="1">
      <c r="A253" s="23" t="s">
        <v>250</v>
      </c>
      <c r="B253" s="24" t="s">
        <v>544</v>
      </c>
      <c r="C253" s="24" t="s">
        <v>513</v>
      </c>
      <c r="D253" s="25">
        <v>551540</v>
      </c>
      <c r="E253" s="27" t="s">
        <v>293</v>
      </c>
      <c r="F253" s="4" t="s">
        <v>252</v>
      </c>
      <c r="G253" s="20" t="s">
        <v>247</v>
      </c>
    </row>
    <row r="254" spans="1:8" s="20" customFormat="1" ht="45.75" customHeight="1">
      <c r="A254" s="23" t="s">
        <v>259</v>
      </c>
      <c r="B254" s="24" t="s">
        <v>543</v>
      </c>
      <c r="C254" s="24" t="s">
        <v>277</v>
      </c>
      <c r="D254" s="25">
        <v>514470</v>
      </c>
      <c r="E254" s="27" t="s">
        <v>293</v>
      </c>
      <c r="F254" s="4" t="s">
        <v>252</v>
      </c>
      <c r="G254" s="20" t="s">
        <v>247</v>
      </c>
    </row>
    <row r="255" spans="1:8" s="20" customFormat="1" ht="45.75" customHeight="1">
      <c r="A255" s="16" t="s">
        <v>26</v>
      </c>
      <c r="B255" s="21" t="s">
        <v>270</v>
      </c>
      <c r="C255" s="21" t="s">
        <v>108</v>
      </c>
      <c r="D255" s="28">
        <v>1233870</v>
      </c>
      <c r="E255" s="17" t="s">
        <v>249</v>
      </c>
      <c r="F255" s="17"/>
      <c r="G255" s="20" t="s">
        <v>193</v>
      </c>
    </row>
    <row r="256" spans="1:8" s="20" customFormat="1" ht="45.75" customHeight="1">
      <c r="A256" s="23" t="s">
        <v>250</v>
      </c>
      <c r="B256" s="24" t="s">
        <v>33</v>
      </c>
      <c r="C256" s="24" t="s">
        <v>83</v>
      </c>
      <c r="D256" s="25">
        <v>4992702</v>
      </c>
      <c r="E256" s="17" t="s">
        <v>6</v>
      </c>
      <c r="F256" s="4"/>
      <c r="G256" s="20" t="s">
        <v>142</v>
      </c>
      <c r="H256" s="30"/>
    </row>
    <row r="257" spans="1:8" s="20" customFormat="1" ht="45.75" customHeight="1">
      <c r="A257" s="23" t="s">
        <v>250</v>
      </c>
      <c r="B257" s="24" t="s">
        <v>317</v>
      </c>
      <c r="C257" s="24" t="s">
        <v>547</v>
      </c>
      <c r="D257" s="25">
        <v>473416576</v>
      </c>
      <c r="E257" s="17" t="s">
        <v>249</v>
      </c>
      <c r="F257" s="4" t="s">
        <v>268</v>
      </c>
      <c r="G257" s="20" t="s">
        <v>145</v>
      </c>
      <c r="H257" s="30"/>
    </row>
    <row r="258" spans="1:8" s="20" customFormat="1" ht="45.75" customHeight="1">
      <c r="A258" s="16" t="s">
        <v>26</v>
      </c>
      <c r="B258" s="24" t="s">
        <v>309</v>
      </c>
      <c r="C258" s="24" t="s">
        <v>363</v>
      </c>
      <c r="D258" s="25">
        <v>3696</v>
      </c>
      <c r="E258" s="27" t="s">
        <v>266</v>
      </c>
      <c r="F258" s="4"/>
      <c r="G258" s="20" t="s">
        <v>141</v>
      </c>
    </row>
    <row r="259" spans="1:8" s="20" customFormat="1" ht="45.75" customHeight="1">
      <c r="A259" s="16" t="s">
        <v>26</v>
      </c>
      <c r="B259" s="24" t="s">
        <v>310</v>
      </c>
      <c r="C259" s="24" t="s">
        <v>364</v>
      </c>
      <c r="D259" s="25">
        <v>17032</v>
      </c>
      <c r="E259" s="27" t="s">
        <v>6</v>
      </c>
      <c r="F259" s="4"/>
      <c r="G259" s="20" t="s">
        <v>141</v>
      </c>
    </row>
    <row r="260" spans="1:8" s="20" customFormat="1" ht="45.75" customHeight="1">
      <c r="A260" s="16" t="s">
        <v>26</v>
      </c>
      <c r="B260" s="24" t="s">
        <v>311</v>
      </c>
      <c r="C260" s="24" t="s">
        <v>365</v>
      </c>
      <c r="D260" s="25">
        <v>3080</v>
      </c>
      <c r="E260" s="27" t="s">
        <v>267</v>
      </c>
      <c r="F260" s="4"/>
      <c r="G260" s="20" t="s">
        <v>141</v>
      </c>
    </row>
    <row r="261" spans="1:8" s="20" customFormat="1" ht="45.75" customHeight="1">
      <c r="A261" s="23" t="s">
        <v>250</v>
      </c>
      <c r="B261" s="24" t="s">
        <v>27</v>
      </c>
      <c r="C261" s="24" t="s">
        <v>75</v>
      </c>
      <c r="D261" s="25">
        <v>1555800</v>
      </c>
      <c r="E261" s="17" t="s">
        <v>6</v>
      </c>
      <c r="F261" s="4"/>
      <c r="G261" s="20" t="s">
        <v>133</v>
      </c>
    </row>
    <row r="262" spans="1:8" s="20" customFormat="1" ht="45.75" customHeight="1">
      <c r="A262" s="16" t="s">
        <v>26</v>
      </c>
      <c r="B262" s="21" t="s">
        <v>362</v>
      </c>
      <c r="C262" s="21" t="s">
        <v>113</v>
      </c>
      <c r="D262" s="28">
        <v>10407509</v>
      </c>
      <c r="E262" s="17" t="s">
        <v>249</v>
      </c>
      <c r="F262" s="17" t="s">
        <v>255</v>
      </c>
      <c r="G262" s="20" t="s">
        <v>198</v>
      </c>
    </row>
    <row r="263" spans="1:8" s="20" customFormat="1" ht="45.75" customHeight="1">
      <c r="A263" s="23" t="s">
        <v>250</v>
      </c>
      <c r="B263" s="24" t="s">
        <v>64</v>
      </c>
      <c r="C263" s="24" t="s">
        <v>120</v>
      </c>
      <c r="D263" s="25">
        <v>48884000</v>
      </c>
      <c r="E263" s="27" t="s">
        <v>251</v>
      </c>
      <c r="F263" s="4"/>
      <c r="G263" s="20" t="s">
        <v>214</v>
      </c>
    </row>
    <row r="264" spans="1:8" s="20" customFormat="1" ht="45.75" customHeight="1">
      <c r="A264" s="16" t="s">
        <v>259</v>
      </c>
      <c r="B264" s="21" t="s">
        <v>260</v>
      </c>
      <c r="C264" s="21" t="s">
        <v>72</v>
      </c>
      <c r="D264" s="22">
        <v>108900</v>
      </c>
      <c r="E264" s="17" t="s">
        <v>261</v>
      </c>
      <c r="F264" s="2"/>
      <c r="G264" s="20" t="s">
        <v>129</v>
      </c>
    </row>
    <row r="265" spans="1:8" s="20" customFormat="1" ht="45.75" customHeight="1">
      <c r="A265" s="23" t="s">
        <v>250</v>
      </c>
      <c r="B265" s="24" t="s">
        <v>35</v>
      </c>
      <c r="C265" s="24" t="s">
        <v>519</v>
      </c>
      <c r="D265" s="25">
        <v>25217500</v>
      </c>
      <c r="E265" s="17" t="s">
        <v>249</v>
      </c>
      <c r="F265" s="4" t="s">
        <v>268</v>
      </c>
      <c r="G265" s="20" t="s">
        <v>147</v>
      </c>
      <c r="H265" s="30"/>
    </row>
    <row r="266" spans="1:8" s="20" customFormat="1" ht="45.75" customHeight="1">
      <c r="A266" s="16" t="s">
        <v>26</v>
      </c>
      <c r="B266" s="24" t="s">
        <v>366</v>
      </c>
      <c r="C266" s="24" t="s">
        <v>367</v>
      </c>
      <c r="D266" s="25">
        <v>16038</v>
      </c>
      <c r="E266" s="27" t="s">
        <v>251</v>
      </c>
      <c r="F266" s="4"/>
      <c r="G266" s="20" t="s">
        <v>141</v>
      </c>
    </row>
    <row r="267" spans="1:8" s="20" customFormat="1" ht="45.75" customHeight="1">
      <c r="A267" s="16" t="s">
        <v>26</v>
      </c>
      <c r="B267" s="21" t="s">
        <v>369</v>
      </c>
      <c r="C267" s="21" t="s">
        <v>370</v>
      </c>
      <c r="D267" s="22">
        <v>968000</v>
      </c>
      <c r="E267" s="17" t="s">
        <v>6</v>
      </c>
      <c r="F267" s="2"/>
      <c r="G267" s="20" t="s">
        <v>200</v>
      </c>
    </row>
    <row r="268" spans="1:8" s="20" customFormat="1" ht="45.75" customHeight="1">
      <c r="A268" s="16" t="s">
        <v>26</v>
      </c>
      <c r="B268" s="21" t="s">
        <v>232</v>
      </c>
      <c r="C268" s="21" t="s">
        <v>281</v>
      </c>
      <c r="D268" s="22">
        <v>204105</v>
      </c>
      <c r="E268" s="17" t="s">
        <v>249</v>
      </c>
      <c r="F268" s="2"/>
      <c r="G268" s="20" t="s">
        <v>247</v>
      </c>
    </row>
    <row r="269" spans="1:8" s="20" customFormat="1" ht="45.75" customHeight="1">
      <c r="A269" s="23" t="s">
        <v>250</v>
      </c>
      <c r="B269" s="24" t="s">
        <v>63</v>
      </c>
      <c r="C269" s="24" t="s">
        <v>119</v>
      </c>
      <c r="D269" s="25">
        <v>17582400</v>
      </c>
      <c r="E269" s="27" t="s">
        <v>251</v>
      </c>
      <c r="F269" s="4"/>
      <c r="G269" s="20" t="s">
        <v>213</v>
      </c>
    </row>
    <row r="270" spans="1:8" s="20" customFormat="1" ht="45.75" customHeight="1">
      <c r="A270" s="23" t="s">
        <v>250</v>
      </c>
      <c r="B270" s="24" t="s">
        <v>521</v>
      </c>
      <c r="C270" s="24" t="s">
        <v>86</v>
      </c>
      <c r="D270" s="25">
        <v>17875770</v>
      </c>
      <c r="E270" s="17" t="s">
        <v>249</v>
      </c>
      <c r="F270" s="4" t="s">
        <v>268</v>
      </c>
      <c r="G270" s="20" t="s">
        <v>154</v>
      </c>
      <c r="H270" s="30"/>
    </row>
    <row r="271" spans="1:8" s="20" customFormat="1" ht="45.75" customHeight="1">
      <c r="A271" s="23" t="s">
        <v>250</v>
      </c>
      <c r="B271" s="24" t="s">
        <v>530</v>
      </c>
      <c r="C271" s="24" t="s">
        <v>86</v>
      </c>
      <c r="D271" s="25">
        <v>13156440</v>
      </c>
      <c r="E271" s="17" t="s">
        <v>249</v>
      </c>
      <c r="F271" s="4" t="s">
        <v>268</v>
      </c>
      <c r="G271" s="20" t="s">
        <v>171</v>
      </c>
      <c r="H271" s="30"/>
    </row>
    <row r="272" spans="1:8" s="20" customFormat="1" ht="45.75" customHeight="1">
      <c r="A272" s="23" t="s">
        <v>250</v>
      </c>
      <c r="B272" s="24" t="s">
        <v>41</v>
      </c>
      <c r="C272" s="24" t="s">
        <v>86</v>
      </c>
      <c r="D272" s="25">
        <v>269378472</v>
      </c>
      <c r="E272" s="17" t="s">
        <v>249</v>
      </c>
      <c r="F272" s="4" t="s">
        <v>268</v>
      </c>
      <c r="G272" s="20" t="s">
        <v>161</v>
      </c>
      <c r="H272" s="30"/>
    </row>
    <row r="273" spans="1:8" s="20" customFormat="1" ht="45.75" customHeight="1">
      <c r="A273" s="23" t="s">
        <v>250</v>
      </c>
      <c r="B273" s="24" t="s">
        <v>43</v>
      </c>
      <c r="C273" s="24" t="s">
        <v>86</v>
      </c>
      <c r="D273" s="25">
        <v>121157575</v>
      </c>
      <c r="E273" s="17" t="s">
        <v>249</v>
      </c>
      <c r="F273" s="4" t="s">
        <v>268</v>
      </c>
      <c r="G273" s="20" t="s">
        <v>163</v>
      </c>
      <c r="H273" s="30"/>
    </row>
    <row r="274" spans="1:8" s="20" customFormat="1" ht="45.75" customHeight="1">
      <c r="A274" s="23" t="s">
        <v>250</v>
      </c>
      <c r="B274" s="24" t="s">
        <v>523</v>
      </c>
      <c r="C274" s="24" t="s">
        <v>524</v>
      </c>
      <c r="D274" s="25">
        <v>1003200</v>
      </c>
      <c r="E274" s="17" t="s">
        <v>249</v>
      </c>
      <c r="F274" s="4"/>
      <c r="G274" s="20" t="s">
        <v>157</v>
      </c>
      <c r="H274" s="30"/>
    </row>
    <row r="275" spans="1:8" s="20" customFormat="1" ht="45.75" customHeight="1">
      <c r="A275" s="23" t="s">
        <v>250</v>
      </c>
      <c r="B275" s="24" t="s">
        <v>373</v>
      </c>
      <c r="C275" s="24" t="s">
        <v>374</v>
      </c>
      <c r="D275" s="25">
        <v>200200</v>
      </c>
      <c r="E275" s="27" t="s">
        <v>251</v>
      </c>
      <c r="F275" s="4" t="s">
        <v>252</v>
      </c>
      <c r="G275" s="20" t="s">
        <v>141</v>
      </c>
    </row>
    <row r="276" spans="1:8" s="20" customFormat="1" ht="45.75" customHeight="1">
      <c r="A276" s="16" t="s">
        <v>26</v>
      </c>
      <c r="B276" s="21" t="s">
        <v>359</v>
      </c>
      <c r="C276" s="21" t="s">
        <v>110</v>
      </c>
      <c r="D276" s="28">
        <v>1452000</v>
      </c>
      <c r="E276" s="17" t="s">
        <v>249</v>
      </c>
      <c r="F276" s="17"/>
      <c r="G276" s="20" t="s">
        <v>195</v>
      </c>
    </row>
    <row r="277" spans="1:8" s="20" customFormat="1" ht="45.75" customHeight="1">
      <c r="A277" s="16" t="s">
        <v>26</v>
      </c>
      <c r="B277" s="21" t="s">
        <v>52</v>
      </c>
      <c r="C277" s="21" t="s">
        <v>271</v>
      </c>
      <c r="D277" s="28">
        <v>5915580</v>
      </c>
      <c r="E277" s="17" t="s">
        <v>6</v>
      </c>
      <c r="F277" s="17"/>
      <c r="G277" s="20" t="s">
        <v>191</v>
      </c>
    </row>
    <row r="278" spans="1:8" s="20" customFormat="1" ht="45.75" customHeight="1">
      <c r="A278" s="16" t="s">
        <v>26</v>
      </c>
      <c r="B278" s="21" t="s">
        <v>541</v>
      </c>
      <c r="C278" s="21" t="s">
        <v>86</v>
      </c>
      <c r="D278" s="22">
        <v>113910</v>
      </c>
      <c r="E278" s="17" t="s">
        <v>249</v>
      </c>
      <c r="F278" s="2"/>
      <c r="G278" s="20" t="s">
        <v>247</v>
      </c>
    </row>
    <row r="279" spans="1:8" s="20" customFormat="1" ht="45.75" customHeight="1">
      <c r="A279" s="16" t="s">
        <v>26</v>
      </c>
      <c r="B279" s="21" t="s">
        <v>248</v>
      </c>
      <c r="C279" s="21" t="s">
        <v>97</v>
      </c>
      <c r="D279" s="22">
        <v>3927000</v>
      </c>
      <c r="E279" s="17" t="s">
        <v>6</v>
      </c>
      <c r="F279" s="2"/>
      <c r="G279" s="20" t="s">
        <v>179</v>
      </c>
    </row>
    <row r="280" spans="1:8" s="20" customFormat="1" ht="45.75" customHeight="1">
      <c r="A280" s="16" t="s">
        <v>26</v>
      </c>
      <c r="B280" s="21" t="s">
        <v>368</v>
      </c>
      <c r="C280" s="21" t="s">
        <v>114</v>
      </c>
      <c r="D280" s="22">
        <v>2255000</v>
      </c>
      <c r="E280" s="17" t="s">
        <v>6</v>
      </c>
      <c r="F280" s="2"/>
      <c r="G280" s="20" t="s">
        <v>199</v>
      </c>
    </row>
    <row r="281" spans="1:8" s="20" customFormat="1" ht="45.75" customHeight="1">
      <c r="A281" s="23" t="s">
        <v>250</v>
      </c>
      <c r="B281" s="24" t="s">
        <v>38</v>
      </c>
      <c r="C281" s="24" t="s">
        <v>86</v>
      </c>
      <c r="D281" s="25">
        <v>35851200</v>
      </c>
      <c r="E281" s="17" t="s">
        <v>249</v>
      </c>
      <c r="F281" s="4"/>
      <c r="G281" s="20" t="s">
        <v>150</v>
      </c>
      <c r="H281" s="30"/>
    </row>
    <row r="282" spans="1:8" s="20" customFormat="1" ht="45.75" customHeight="1">
      <c r="A282" s="23" t="s">
        <v>250</v>
      </c>
      <c r="B282" s="24" t="s">
        <v>319</v>
      </c>
      <c r="C282" s="24" t="s">
        <v>86</v>
      </c>
      <c r="D282" s="25">
        <v>19888000</v>
      </c>
      <c r="E282" s="17" t="s">
        <v>249</v>
      </c>
      <c r="F282" s="4" t="s">
        <v>268</v>
      </c>
      <c r="G282" s="20" t="s">
        <v>170</v>
      </c>
      <c r="H282" s="30"/>
    </row>
    <row r="283" spans="1:8" s="20" customFormat="1" ht="45.75" customHeight="1">
      <c r="A283" s="23" t="s">
        <v>250</v>
      </c>
      <c r="B283" s="24" t="s">
        <v>318</v>
      </c>
      <c r="C283" s="24" t="s">
        <v>86</v>
      </c>
      <c r="D283" s="25">
        <v>54890000</v>
      </c>
      <c r="E283" s="17" t="s">
        <v>249</v>
      </c>
      <c r="F283" s="4" t="s">
        <v>268</v>
      </c>
      <c r="G283" s="20" t="s">
        <v>146</v>
      </c>
      <c r="H283" s="30"/>
    </row>
    <row r="284" spans="1:8" s="20" customFormat="1" ht="45.75" customHeight="1">
      <c r="A284" s="23" t="s">
        <v>250</v>
      </c>
      <c r="B284" s="24" t="s">
        <v>42</v>
      </c>
      <c r="C284" s="24" t="s">
        <v>86</v>
      </c>
      <c r="D284" s="25">
        <v>232100000</v>
      </c>
      <c r="E284" s="17" t="s">
        <v>249</v>
      </c>
      <c r="F284" s="4" t="s">
        <v>268</v>
      </c>
      <c r="G284" s="20" t="s">
        <v>162</v>
      </c>
      <c r="H284" s="30"/>
    </row>
    <row r="285" spans="1:8" s="20" customFormat="1" ht="60" customHeight="1">
      <c r="A285" s="23" t="s">
        <v>250</v>
      </c>
      <c r="B285" s="24" t="s">
        <v>522</v>
      </c>
      <c r="C285" s="24" t="s">
        <v>86</v>
      </c>
      <c r="D285" s="25">
        <v>1188000</v>
      </c>
      <c r="E285" s="17" t="s">
        <v>249</v>
      </c>
      <c r="F285" s="4" t="s">
        <v>268</v>
      </c>
      <c r="G285" s="20" t="s">
        <v>155</v>
      </c>
      <c r="H285" s="30"/>
    </row>
    <row r="286" spans="1:8" s="20" customFormat="1" ht="60" customHeight="1">
      <c r="A286" s="23" t="s">
        <v>250</v>
      </c>
      <c r="B286" s="24" t="s">
        <v>520</v>
      </c>
      <c r="C286" s="24" t="s">
        <v>86</v>
      </c>
      <c r="D286" s="25">
        <v>21998460</v>
      </c>
      <c r="E286" s="17" t="s">
        <v>249</v>
      </c>
      <c r="F286" s="4" t="s">
        <v>268</v>
      </c>
      <c r="G286" s="20" t="s">
        <v>153</v>
      </c>
      <c r="H286" s="30"/>
    </row>
    <row r="287" spans="1:8" s="20" customFormat="1" ht="60" customHeight="1">
      <c r="A287" s="23" t="s">
        <v>250</v>
      </c>
      <c r="B287" s="24" t="s">
        <v>529</v>
      </c>
      <c r="C287" s="24" t="s">
        <v>86</v>
      </c>
      <c r="D287" s="25">
        <v>13783000</v>
      </c>
      <c r="E287" s="17" t="s">
        <v>249</v>
      </c>
      <c r="F287" s="4" t="s">
        <v>268</v>
      </c>
      <c r="G287" s="20" t="s">
        <v>169</v>
      </c>
      <c r="H287" s="30"/>
    </row>
    <row r="288" spans="1:8" s="20" customFormat="1" ht="60" customHeight="1">
      <c r="A288" s="23" t="s">
        <v>250</v>
      </c>
      <c r="B288" s="24" t="s">
        <v>39</v>
      </c>
      <c r="C288" s="24" t="s">
        <v>86</v>
      </c>
      <c r="D288" s="25">
        <v>14091000</v>
      </c>
      <c r="E288" s="17" t="s">
        <v>249</v>
      </c>
      <c r="F288" s="4" t="s">
        <v>268</v>
      </c>
      <c r="G288" s="20" t="s">
        <v>151</v>
      </c>
      <c r="H288" s="30"/>
    </row>
    <row r="289" spans="1:8" s="20" customFormat="1" ht="45.75" customHeight="1">
      <c r="A289" s="23" t="s">
        <v>250</v>
      </c>
      <c r="B289" s="24" t="s">
        <v>342</v>
      </c>
      <c r="C289" s="24" t="s">
        <v>86</v>
      </c>
      <c r="D289" s="25">
        <v>20631600</v>
      </c>
      <c r="E289" s="17" t="s">
        <v>249</v>
      </c>
      <c r="F289" s="4" t="s">
        <v>268</v>
      </c>
      <c r="G289" s="20" t="s">
        <v>298</v>
      </c>
      <c r="H289" s="30"/>
    </row>
    <row r="290" spans="1:8" s="20" customFormat="1" ht="45.75" customHeight="1">
      <c r="A290" s="23" t="s">
        <v>250</v>
      </c>
      <c r="B290" s="24" t="s">
        <v>536</v>
      </c>
      <c r="C290" s="24" t="s">
        <v>86</v>
      </c>
      <c r="D290" s="25">
        <v>45756612</v>
      </c>
      <c r="E290" s="17" t="s">
        <v>249</v>
      </c>
      <c r="F290" s="4" t="s">
        <v>268</v>
      </c>
      <c r="G290" s="20" t="s">
        <v>298</v>
      </c>
      <c r="H290" s="30"/>
    </row>
    <row r="291" spans="1:8" s="20" customFormat="1" ht="45.75" customHeight="1">
      <c r="A291" s="23" t="s">
        <v>250</v>
      </c>
      <c r="B291" s="24" t="s">
        <v>549</v>
      </c>
      <c r="C291" s="24" t="s">
        <v>88</v>
      </c>
      <c r="D291" s="25">
        <v>6859842</v>
      </c>
      <c r="E291" s="17" t="s">
        <v>249</v>
      </c>
      <c r="F291" s="4"/>
      <c r="G291" s="20" t="s">
        <v>152</v>
      </c>
      <c r="H291" s="30"/>
    </row>
    <row r="292" spans="1:8" s="20" customFormat="1" ht="45.75" customHeight="1">
      <c r="A292" s="16" t="s">
        <v>26</v>
      </c>
      <c r="B292" s="21" t="s">
        <v>308</v>
      </c>
      <c r="C292" s="21" t="s">
        <v>107</v>
      </c>
      <c r="D292" s="28">
        <v>2846580</v>
      </c>
      <c r="E292" s="17" t="s">
        <v>6</v>
      </c>
      <c r="F292" s="17"/>
      <c r="G292" s="20" t="s">
        <v>192</v>
      </c>
    </row>
    <row r="293" spans="1:8" s="20" customFormat="1" ht="45.75" customHeight="1">
      <c r="A293" s="16" t="s">
        <v>26</v>
      </c>
      <c r="B293" s="21" t="s">
        <v>542</v>
      </c>
      <c r="C293" s="21" t="s">
        <v>86</v>
      </c>
      <c r="D293" s="22">
        <v>1164146</v>
      </c>
      <c r="E293" s="17" t="s">
        <v>249</v>
      </c>
      <c r="F293" s="2"/>
      <c r="G293" s="20" t="s">
        <v>247</v>
      </c>
    </row>
    <row r="294" spans="1:8" s="20" customFormat="1" ht="45.75" customHeight="1">
      <c r="A294" s="16" t="s">
        <v>26</v>
      </c>
      <c r="B294" s="21" t="s">
        <v>540</v>
      </c>
      <c r="C294" s="21" t="s">
        <v>490</v>
      </c>
      <c r="D294" s="22">
        <v>122246</v>
      </c>
      <c r="E294" s="17" t="s">
        <v>249</v>
      </c>
      <c r="F294" s="2"/>
      <c r="G294" s="20" t="s">
        <v>247</v>
      </c>
    </row>
    <row r="295" spans="1:8" s="20" customFormat="1" ht="45.75" customHeight="1">
      <c r="A295" s="16" t="s">
        <v>26</v>
      </c>
      <c r="B295" s="21" t="s">
        <v>229</v>
      </c>
      <c r="C295" s="21" t="s">
        <v>278</v>
      </c>
      <c r="D295" s="22">
        <v>663135</v>
      </c>
      <c r="E295" s="17" t="s">
        <v>269</v>
      </c>
      <c r="F295" s="2" t="s">
        <v>276</v>
      </c>
      <c r="G295" s="20" t="s">
        <v>247</v>
      </c>
    </row>
    <row r="296" spans="1:8" s="20" customFormat="1" ht="45.75" customHeight="1">
      <c r="A296" s="23" t="s">
        <v>250</v>
      </c>
      <c r="B296" s="24" t="s">
        <v>538</v>
      </c>
      <c r="C296" s="24" t="s">
        <v>367</v>
      </c>
      <c r="D296" s="25">
        <v>4399</v>
      </c>
      <c r="E296" s="17" t="s">
        <v>6</v>
      </c>
      <c r="F296" s="4"/>
      <c r="G296" s="20" t="s">
        <v>141</v>
      </c>
    </row>
    <row r="297" spans="1:8" s="20" customFormat="1" ht="45.75" customHeight="1">
      <c r="A297" s="16" t="s">
        <v>26</v>
      </c>
      <c r="B297" s="21" t="s">
        <v>58</v>
      </c>
      <c r="C297" s="21" t="s">
        <v>376</v>
      </c>
      <c r="D297" s="22">
        <v>59768000</v>
      </c>
      <c r="E297" s="17" t="s">
        <v>249</v>
      </c>
      <c r="F297" s="2" t="s">
        <v>255</v>
      </c>
      <c r="G297" s="20" t="s">
        <v>208</v>
      </c>
    </row>
    <row r="298" spans="1:8" s="20" customFormat="1" ht="45.75" customHeight="1">
      <c r="A298" s="16" t="s">
        <v>26</v>
      </c>
      <c r="B298" s="21" t="s">
        <v>59</v>
      </c>
      <c r="C298" s="21" t="s">
        <v>118</v>
      </c>
      <c r="D298" s="22">
        <v>31388739</v>
      </c>
      <c r="E298" s="17" t="s">
        <v>249</v>
      </c>
      <c r="F298" s="2" t="s">
        <v>255</v>
      </c>
      <c r="G298" s="20" t="s">
        <v>209</v>
      </c>
    </row>
    <row r="299" spans="1:8" s="20" customFormat="1" ht="45.75" customHeight="1">
      <c r="A299" s="16" t="s">
        <v>26</v>
      </c>
      <c r="B299" s="21" t="s">
        <v>57</v>
      </c>
      <c r="C299" s="21" t="s">
        <v>117</v>
      </c>
      <c r="D299" s="22">
        <v>245896460</v>
      </c>
      <c r="E299" s="17" t="s">
        <v>249</v>
      </c>
      <c r="F299" s="2" t="s">
        <v>255</v>
      </c>
      <c r="G299" s="20" t="s">
        <v>207</v>
      </c>
    </row>
    <row r="300" spans="1:8" s="20" customFormat="1" ht="45.75" customHeight="1">
      <c r="A300" s="16" t="s">
        <v>26</v>
      </c>
      <c r="B300" s="21" t="s">
        <v>61</v>
      </c>
      <c r="C300" s="21" t="s">
        <v>378</v>
      </c>
      <c r="D300" s="22">
        <v>46518037</v>
      </c>
      <c r="E300" s="17" t="s">
        <v>249</v>
      </c>
      <c r="F300" s="2" t="s">
        <v>255</v>
      </c>
      <c r="G300" s="20" t="s">
        <v>211</v>
      </c>
    </row>
    <row r="301" spans="1:8" s="20" customFormat="1" ht="44.1" customHeight="1">
      <c r="A301" s="16" t="s">
        <v>26</v>
      </c>
      <c r="B301" s="21" t="s">
        <v>60</v>
      </c>
      <c r="C301" s="21" t="s">
        <v>377</v>
      </c>
      <c r="D301" s="22">
        <v>52315281</v>
      </c>
      <c r="E301" s="17" t="s">
        <v>249</v>
      </c>
      <c r="F301" s="2" t="s">
        <v>255</v>
      </c>
      <c r="G301" s="20" t="s">
        <v>210</v>
      </c>
    </row>
    <row r="302" spans="1:8" s="20" customFormat="1" ht="60" customHeight="1">
      <c r="A302" s="16" t="s">
        <v>26</v>
      </c>
      <c r="B302" s="24" t="s">
        <v>539</v>
      </c>
      <c r="C302" s="24" t="s">
        <v>488</v>
      </c>
      <c r="D302" s="25">
        <v>11517</v>
      </c>
      <c r="E302" s="27" t="s">
        <v>269</v>
      </c>
      <c r="F302" s="4" t="s">
        <v>255</v>
      </c>
      <c r="G302" s="20" t="s">
        <v>247</v>
      </c>
    </row>
    <row r="303" spans="1:8" s="20" customFormat="1" ht="60" customHeight="1">
      <c r="A303" s="16" t="s">
        <v>26</v>
      </c>
      <c r="B303" s="21" t="s">
        <v>292</v>
      </c>
      <c r="C303" s="21" t="s">
        <v>537</v>
      </c>
      <c r="D303" s="22">
        <v>188128</v>
      </c>
      <c r="E303" s="17" t="s">
        <v>269</v>
      </c>
      <c r="F303" s="2" t="s">
        <v>276</v>
      </c>
      <c r="G303" s="20" t="s">
        <v>141</v>
      </c>
    </row>
    <row r="304" spans="1:8" s="20" customFormat="1" ht="60" customHeight="1">
      <c r="A304" s="16" t="s">
        <v>26</v>
      </c>
      <c r="B304" s="21" t="s">
        <v>292</v>
      </c>
      <c r="C304" s="21" t="s">
        <v>537</v>
      </c>
      <c r="D304" s="22">
        <v>210521</v>
      </c>
      <c r="E304" s="17" t="s">
        <v>269</v>
      </c>
      <c r="F304" s="2" t="s">
        <v>276</v>
      </c>
      <c r="G304" s="20" t="s">
        <v>247</v>
      </c>
    </row>
    <row r="305" spans="1:7" s="20" customFormat="1" ht="60" customHeight="1">
      <c r="A305" s="16" t="s">
        <v>26</v>
      </c>
      <c r="B305" s="21" t="s">
        <v>292</v>
      </c>
      <c r="C305" s="21" t="s">
        <v>537</v>
      </c>
      <c r="D305" s="22">
        <v>762461</v>
      </c>
      <c r="E305" s="17" t="s">
        <v>269</v>
      </c>
      <c r="F305" s="2" t="s">
        <v>276</v>
      </c>
      <c r="G305" s="20" t="s">
        <v>247</v>
      </c>
    </row>
    <row r="306" spans="1:7" s="20" customFormat="1" ht="44.1" customHeight="1">
      <c r="A306" s="16" t="s">
        <v>26</v>
      </c>
      <c r="B306" s="21" t="s">
        <v>62</v>
      </c>
      <c r="C306" s="21" t="s">
        <v>116</v>
      </c>
      <c r="D306" s="22">
        <v>3872990</v>
      </c>
      <c r="E306" s="17" t="s">
        <v>249</v>
      </c>
      <c r="F306" s="2" t="s">
        <v>276</v>
      </c>
      <c r="G306" s="20" t="s">
        <v>212</v>
      </c>
    </row>
    <row r="307" spans="1:7" s="20" customFormat="1" ht="45.75" customHeight="1">
      <c r="A307" s="16" t="s">
        <v>26</v>
      </c>
      <c r="B307" s="21" t="s">
        <v>71</v>
      </c>
      <c r="C307" s="21" t="s">
        <v>86</v>
      </c>
      <c r="D307" s="29">
        <v>14508780</v>
      </c>
      <c r="E307" s="17" t="s">
        <v>249</v>
      </c>
      <c r="F307" s="17" t="s">
        <v>255</v>
      </c>
      <c r="G307" s="20" t="s">
        <v>227</v>
      </c>
    </row>
    <row r="308" spans="1:7" s="20" customFormat="1" ht="42.95" customHeight="1">
      <c r="A308" s="16" t="s">
        <v>26</v>
      </c>
      <c r="B308" s="21" t="s">
        <v>70</v>
      </c>
      <c r="C308" s="21" t="s">
        <v>88</v>
      </c>
      <c r="D308" s="29">
        <v>32904850</v>
      </c>
      <c r="E308" s="17" t="s">
        <v>249</v>
      </c>
      <c r="F308" s="17" t="s">
        <v>255</v>
      </c>
      <c r="G308" s="20" t="s">
        <v>226</v>
      </c>
    </row>
    <row r="309" spans="1:7" s="20" customFormat="1" ht="42.95" customHeight="1">
      <c r="A309" s="23" t="s">
        <v>250</v>
      </c>
      <c r="B309" s="24" t="s">
        <v>65</v>
      </c>
      <c r="C309" s="24" t="s">
        <v>121</v>
      </c>
      <c r="D309" s="25">
        <v>1815000</v>
      </c>
      <c r="E309" s="27" t="s">
        <v>251</v>
      </c>
      <c r="F309" s="4"/>
      <c r="G309" s="20" t="s">
        <v>215</v>
      </c>
    </row>
    <row r="310" spans="1:7" s="20" customFormat="1" ht="42.95" customHeight="1">
      <c r="A310" s="16" t="s">
        <v>26</v>
      </c>
      <c r="B310" s="21" t="s">
        <v>371</v>
      </c>
      <c r="C310" s="21" t="s">
        <v>372</v>
      </c>
      <c r="D310" s="22">
        <v>484000</v>
      </c>
      <c r="E310" s="17" t="s">
        <v>249</v>
      </c>
      <c r="F310" s="2"/>
      <c r="G310" s="20" t="s">
        <v>201</v>
      </c>
    </row>
    <row r="311" spans="1:7" s="20" customFormat="1" ht="42.95" customHeight="1">
      <c r="A311" s="16" t="s">
        <v>26</v>
      </c>
      <c r="B311" s="21" t="s">
        <v>474</v>
      </c>
      <c r="C311" s="21" t="s">
        <v>286</v>
      </c>
      <c r="D311" s="22">
        <v>2125420</v>
      </c>
      <c r="E311" s="17" t="s">
        <v>249</v>
      </c>
      <c r="F311" s="2" t="s">
        <v>276</v>
      </c>
      <c r="G311" s="20" t="s">
        <v>247</v>
      </c>
    </row>
    <row r="312" spans="1:7" s="20" customFormat="1" ht="42.95" customHeight="1">
      <c r="A312" s="16" t="s">
        <v>26</v>
      </c>
      <c r="B312" s="21" t="s">
        <v>475</v>
      </c>
      <c r="C312" s="21" t="s">
        <v>284</v>
      </c>
      <c r="D312" s="22">
        <v>886050</v>
      </c>
      <c r="E312" s="17" t="s">
        <v>249</v>
      </c>
      <c r="F312" s="2"/>
      <c r="G312" s="20" t="s">
        <v>247</v>
      </c>
    </row>
    <row r="313" spans="1:7" s="20" customFormat="1" ht="42.95" customHeight="1">
      <c r="A313" s="16" t="s">
        <v>26</v>
      </c>
      <c r="B313" s="21" t="s">
        <v>476</v>
      </c>
      <c r="C313" s="21" t="s">
        <v>286</v>
      </c>
      <c r="D313" s="22">
        <v>4406600</v>
      </c>
      <c r="E313" s="17" t="s">
        <v>249</v>
      </c>
      <c r="F313" s="2" t="s">
        <v>276</v>
      </c>
      <c r="G313" s="20" t="s">
        <v>247</v>
      </c>
    </row>
    <row r="314" spans="1:7" s="20" customFormat="1" ht="42.95" customHeight="1">
      <c r="A314" s="16" t="s">
        <v>26</v>
      </c>
      <c r="B314" s="21" t="s">
        <v>477</v>
      </c>
      <c r="C314" s="21" t="s">
        <v>286</v>
      </c>
      <c r="D314" s="22">
        <v>2684770</v>
      </c>
      <c r="E314" s="17" t="s">
        <v>249</v>
      </c>
      <c r="F314" s="2" t="s">
        <v>276</v>
      </c>
      <c r="G314" s="20" t="s">
        <v>247</v>
      </c>
    </row>
    <row r="315" spans="1:7" s="20" customFormat="1" ht="42.95" customHeight="1">
      <c r="A315" s="16" t="s">
        <v>26</v>
      </c>
      <c r="B315" s="21" t="s">
        <v>478</v>
      </c>
      <c r="C315" s="21" t="s">
        <v>286</v>
      </c>
      <c r="D315" s="22">
        <v>1482030</v>
      </c>
      <c r="E315" s="17" t="s">
        <v>249</v>
      </c>
      <c r="F315" s="2" t="s">
        <v>276</v>
      </c>
      <c r="G315" s="20" t="s">
        <v>247</v>
      </c>
    </row>
    <row r="316" spans="1:7" s="20" customFormat="1" ht="42.95" customHeight="1">
      <c r="A316" s="16" t="s">
        <v>26</v>
      </c>
      <c r="B316" s="21" t="s">
        <v>479</v>
      </c>
      <c r="C316" s="21" t="s">
        <v>286</v>
      </c>
      <c r="D316" s="22">
        <v>1557490</v>
      </c>
      <c r="E316" s="17" t="s">
        <v>249</v>
      </c>
      <c r="F316" s="2" t="s">
        <v>276</v>
      </c>
      <c r="G316" s="20" t="s">
        <v>247</v>
      </c>
    </row>
    <row r="317" spans="1:7" s="20" customFormat="1" ht="42.95" customHeight="1">
      <c r="A317" s="16" t="s">
        <v>26</v>
      </c>
      <c r="B317" s="21" t="s">
        <v>480</v>
      </c>
      <c r="C317" s="21" t="s">
        <v>286</v>
      </c>
      <c r="D317" s="22">
        <v>1642630</v>
      </c>
      <c r="E317" s="17" t="s">
        <v>249</v>
      </c>
      <c r="F317" s="2" t="s">
        <v>276</v>
      </c>
      <c r="G317" s="20" t="s">
        <v>247</v>
      </c>
    </row>
    <row r="318" spans="1:7" s="20" customFormat="1" ht="42.95" customHeight="1">
      <c r="A318" s="16" t="s">
        <v>26</v>
      </c>
      <c r="B318" s="21" t="s">
        <v>481</v>
      </c>
      <c r="C318" s="21" t="s">
        <v>284</v>
      </c>
      <c r="D318" s="22">
        <v>920580</v>
      </c>
      <c r="E318" s="17" t="s">
        <v>249</v>
      </c>
      <c r="F318" s="2"/>
      <c r="G318" s="20" t="s">
        <v>247</v>
      </c>
    </row>
    <row r="319" spans="1:7" s="20" customFormat="1" ht="42.95" customHeight="1">
      <c r="A319" s="16" t="s">
        <v>26</v>
      </c>
      <c r="B319" s="21" t="s">
        <v>482</v>
      </c>
      <c r="C319" s="21" t="s">
        <v>284</v>
      </c>
      <c r="D319" s="22">
        <v>1267640</v>
      </c>
      <c r="E319" s="17" t="s">
        <v>249</v>
      </c>
      <c r="F319" s="2"/>
      <c r="G319" s="20" t="s">
        <v>247</v>
      </c>
    </row>
    <row r="320" spans="1:7" ht="42.95" customHeight="1">
      <c r="A320" s="58" t="s">
        <v>9</v>
      </c>
      <c r="B320" s="59"/>
      <c r="C320" s="60"/>
      <c r="D320" s="31">
        <f>SUM(D5:D319)</f>
        <v>6063826182</v>
      </c>
      <c r="E320" s="52"/>
      <c r="F320" s="53"/>
    </row>
    <row r="321" spans="1:6" ht="45" customHeight="1">
      <c r="A321" s="32"/>
      <c r="B321" s="33"/>
      <c r="C321" s="34" t="s">
        <v>10</v>
      </c>
      <c r="D321" s="35"/>
      <c r="E321" s="36"/>
      <c r="F321" s="37"/>
    </row>
    <row r="322" spans="1:6" ht="45" customHeight="1">
      <c r="A322" s="38"/>
      <c r="B322" s="39"/>
      <c r="C322" s="40" t="s">
        <v>11</v>
      </c>
      <c r="D322" s="41">
        <f>SUMIFS($D$5:$D$319,$E$5:$E$319,E322)</f>
        <v>383808795</v>
      </c>
      <c r="E322" s="17" t="s">
        <v>6</v>
      </c>
      <c r="F322" s="37"/>
    </row>
    <row r="323" spans="1:6" ht="45" customHeight="1">
      <c r="A323" s="38"/>
      <c r="B323" s="39"/>
      <c r="C323" s="40" t="s">
        <v>12</v>
      </c>
      <c r="D323" s="41">
        <f t="shared" ref="D323:D328" si="0">SUMIFS($D$5:$D$319,$E$5:$E$319,E323)</f>
        <v>0</v>
      </c>
      <c r="E323" s="42" t="s">
        <v>13</v>
      </c>
      <c r="F323" s="37"/>
    </row>
    <row r="324" spans="1:6" ht="45" customHeight="1">
      <c r="A324" s="38"/>
      <c r="B324" s="39"/>
      <c r="C324" s="40" t="s">
        <v>14</v>
      </c>
      <c r="D324" s="41">
        <f t="shared" si="0"/>
        <v>0</v>
      </c>
      <c r="E324" s="17" t="s">
        <v>15</v>
      </c>
      <c r="F324" s="37"/>
    </row>
    <row r="325" spans="1:6" ht="45" customHeight="1">
      <c r="A325" s="38"/>
      <c r="B325" s="39"/>
      <c r="C325" s="40" t="s">
        <v>20</v>
      </c>
      <c r="D325" s="41">
        <f t="shared" si="0"/>
        <v>1835762</v>
      </c>
      <c r="E325" s="17" t="s">
        <v>16</v>
      </c>
      <c r="F325" s="37"/>
    </row>
    <row r="326" spans="1:6" ht="45" customHeight="1">
      <c r="A326" s="38"/>
      <c r="B326" s="39"/>
      <c r="C326" s="40" t="s">
        <v>21</v>
      </c>
      <c r="D326" s="41">
        <f t="shared" si="0"/>
        <v>0</v>
      </c>
      <c r="E326" s="17" t="s">
        <v>17</v>
      </c>
      <c r="F326" s="37"/>
    </row>
    <row r="327" spans="1:6" ht="45" customHeight="1">
      <c r="A327" s="38"/>
      <c r="B327" s="39"/>
      <c r="C327" s="40" t="s">
        <v>22</v>
      </c>
      <c r="D327" s="41">
        <f t="shared" si="0"/>
        <v>6776</v>
      </c>
      <c r="E327" s="17" t="s">
        <v>7</v>
      </c>
      <c r="F327" s="43"/>
    </row>
    <row r="328" spans="1:6" ht="45" customHeight="1">
      <c r="A328" s="38"/>
      <c r="B328" s="39"/>
      <c r="C328" s="40" t="s">
        <v>23</v>
      </c>
      <c r="D328" s="41">
        <f t="shared" si="0"/>
        <v>5678174849</v>
      </c>
      <c r="E328" s="17" t="s">
        <v>18</v>
      </c>
      <c r="F328" s="37"/>
    </row>
    <row r="329" spans="1:6" ht="45" customHeight="1">
      <c r="A329" s="38"/>
      <c r="B329" s="39"/>
      <c r="C329" s="40" t="s">
        <v>24</v>
      </c>
      <c r="D329" s="44">
        <f>IFERROR(D328/D330,"")</f>
        <v>0.93640132130687115</v>
      </c>
      <c r="E329" s="45"/>
      <c r="F329" s="37"/>
    </row>
    <row r="330" spans="1:6" ht="45" customHeight="1">
      <c r="A330" s="38"/>
      <c r="B330" s="39"/>
      <c r="C330" s="40" t="s">
        <v>19</v>
      </c>
      <c r="D330" s="41">
        <f>SUM(D322:D328)</f>
        <v>6063826182</v>
      </c>
      <c r="E330" s="46"/>
      <c r="F330" s="37"/>
    </row>
    <row r="331" spans="1:6" ht="45" customHeight="1">
      <c r="A331" s="38"/>
      <c r="B331" s="39"/>
      <c r="C331" s="39"/>
      <c r="D331" s="47"/>
      <c r="E331" s="36"/>
      <c r="F331" s="37"/>
    </row>
    <row r="332" spans="1:6">
      <c r="E332" s="50"/>
      <c r="F332" s="3"/>
    </row>
  </sheetData>
  <autoFilter ref="A4:H330" xr:uid="{00000000-0001-0000-0000-000000000000}"/>
  <customSheetViews>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9C81D500-0F87-4358-9450-CBD0FC96BA24}">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V13721" xr:uid="{0C53C82F-1956-4306-9F7A-7B1D93C0BFD2}">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U13722" xr:uid="{03C06D60-AA77-4174-9831-AF7341553D09}">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4"/>
      <headerFooter alignWithMargins="0">
        <oddFooter>&amp;C（&amp;P）</oddFooter>
      </headerFooter>
      <autoFilter ref="A229:U13722" xr:uid="{12BD06F3-01B8-461C-8D9D-3EF0AE4A64AD}">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2" xr:uid="{C98C0C24-3793-46CF-B298-05784A27D42A}">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4:J13789" xr:uid="{2884D32B-12C1-451E-8719-C6623BA61EC6}">
        <filterColumn colId="0">
          <filters>
            <filter val="福祉局"/>
          </filters>
        </filterColumn>
        <filterColumn colId="5" showButton="0">
          <filters>
            <filter val="_x000a_比随_x000a_"/>
            <filter val="比随"/>
          </filters>
        </filterColumn>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76:U12521" xr:uid="{7D90A2D7-52AB-498B-8093-E1555414DF3A}">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8"/>
      <headerFooter alignWithMargins="0"/>
      <autoFilter ref="A270:U11738" xr:uid="{470E9C11-AAB5-4D3A-BF7F-6521BCAD1AE7}">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76:U12524" xr:uid="{3A84B8D3-EE62-461F-AC74-8C7CB21C4E26}">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0"/>
      <headerFooter alignWithMargins="0">
        <oddFooter>&amp;C（&amp;P）</oddFooter>
      </headerFooter>
      <autoFilter ref="A276:U12524" xr:uid="{9B4B4B1A-951D-4E3D-B6FE-AB4FF3951D41}">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1"/>
      <headerFooter scaleWithDoc="0" alignWithMargins="0">
        <oddFooter>&amp;C&amp;10－&amp;P－</oddFooter>
      </headerFooter>
      <autoFilter ref="A278:U13768" xr:uid="{CBC73763-C7A0-4EDF-82BF-85410DEAF47A}">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2"/>
      <headerFooter scaleWithDoc="0" alignWithMargins="0">
        <oddFooter>&amp;C&amp;"ＭＳ 明朝,標準"&amp;10－&amp;P－</oddFooter>
      </headerFooter>
      <autoFilter ref="A227:U13463" xr:uid="{67057A8B-A53C-4818-AEA7-3451617353A1}">
        <filterColumn colId="13" showButton="0"/>
        <filterColumn colId="14" showButton="0"/>
        <filterColumn colId="15" showButton="0"/>
        <filterColumn colId="17" showButton="0"/>
        <filterColumn colId="18" showButton="0"/>
        <filterColumn colId="19" showButton="0"/>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3"/>
      <headerFooter scaleWithDoc="0" alignWithMargins="0">
        <oddFooter>&amp;C&amp;"ＭＳ 明朝,標準"&amp;10－&amp;P－</oddFooter>
      </headerFooter>
      <autoFilter ref="A227:U13463" xr:uid="{CD5293C5-188C-4806-A5B1-4B8854DD8738}">
        <filterColumn colId="13" showButton="0"/>
        <filterColumn colId="14" showButton="0"/>
        <filterColumn colId="15" showButton="0"/>
        <filterColumn colId="17" showButton="0"/>
        <filterColumn colId="18" showButton="0"/>
        <filterColumn colId="19" showButton="0"/>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29:U13722" xr:uid="{1B86EE2F-496F-4560-B280-4093A149B56A}">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15"/>
      <headerFooter scaleWithDoc="0" alignWithMargins="0">
        <oddFooter>&amp;C&amp;"ＭＳ 明朝,標準"&amp;10－&amp;P－</oddFooter>
      </headerFooter>
      <autoFilter ref="A229:U13722" xr:uid="{883B0837-8E6A-4DDA-9E2D-ABA81524CC4A}">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29:U13722" xr:uid="{80FB2CB0-27FA-4D63-ABF3-B684B13B4CC0}">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9:V13721" xr:uid="{B589B1C4-F135-4A2C-8859-28B89639F804}">
        <filterColumn colId="13" showButton="0"/>
        <filterColumn colId="14" showButton="0"/>
        <filterColumn colId="15" showButton="0"/>
        <filterColumn colId="17" showButton="0"/>
        <filterColumn colId="18" showButton="0"/>
        <filterColumn colId="19" showButton="0"/>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1" xr:uid="{150C079B-A7F6-4015-9B72-14FC4A9F7C5D}">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19"/>
      <headerFooter alignWithMargins="0">
        <oddFooter>&amp;C－&amp;P－</oddFooter>
      </headerFooter>
      <autoFilter ref="A229:U13721" xr:uid="{A7DA6226-C69E-4FAC-9EC9-4DAA7175C599}">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V13721" xr:uid="{4654C9BB-EE1A-472F-BDBD-8430ED216A49}">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U13721" xr:uid="{70640052-4610-4518-95E9-398F57BEE2A9}">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1A3544BF-ABDC-46B1-8A6C-5FD6803F3FAF}">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320:F320"/>
    <mergeCell ref="E1:F1"/>
    <mergeCell ref="A2:F2"/>
    <mergeCell ref="A320:C320"/>
  </mergeCells>
  <phoneticPr fontId="6"/>
  <dataValidations count="4">
    <dataValidation type="list" allowBlank="1" showInputMessage="1" showErrorMessage="1" sqref="E213:E232 E69:E78 E195:E200 E207:E211 E100:E101 E140:E157 E121:E138 E53:E67 E29 E159:E175 E31:E39 E6:E9 E177:E182 E13:E27 E184:E193 E88:E98 E103:E119 E234:E319" xr:uid="{C1093476-0B67-4182-A108-6A970DF98EB1}">
      <formula1>"公募,非公募,一般,公募指名,指名,比随,特随"</formula1>
    </dataValidation>
    <dataValidation type="list" allowBlank="1" showInputMessage="1" showErrorMessage="1" sqref="E233 E212 E194 E176 E5 E102 E120 E158 E139 E68 E30" xr:uid="{5B585EC9-315B-421F-98C0-6DFDF2548BD9}">
      <formula1>$E$322:$E$328</formula1>
    </dataValidation>
    <dataValidation type="list" allowBlank="1" showInputMessage="1" showErrorMessage="1" sqref="F205" xr:uid="{E9E7D83E-34ED-46BD-81E4-38AA4272F84A}">
      <formula1>"○"</formula1>
    </dataValidation>
    <dataValidation type="list" allowBlank="1" showInputMessage="1" showErrorMessage="1" sqref="E50 E205" xr:uid="{B03F411D-D139-4DF1-BC03-A34588F52037}">
      <formula1>"一般,指名,比随,特随,公募指名,公募,非公募"</formula1>
    </dataValidation>
  </dataValidations>
  <printOptions horizontalCentered="1"/>
  <pageMargins left="0.39370078740157483" right="0.39370078740157483" top="0.39370078740157483" bottom="0.59055118110236227" header="0.51181102362204722" footer="0.27559055118110237"/>
  <pageSetup paperSize="9" scale="87" fitToHeight="0" orientation="portrait" useFirstPageNumber="1" r:id="rId23"/>
  <headerFooter scaleWithDoc="0" alignWithMargins="0">
    <oddFooter>&amp;C&amp;"ＭＳ 明朝,標準"&amp;10－&amp;P－</oddFooter>
  </headerFooter>
  <rowBreaks count="1" manualBreakCount="1">
    <brk id="32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naomi</dc:creator>
  <cp:lastModifiedBy>前橋　宏紀 / MAEHASHI Hiroki</cp:lastModifiedBy>
  <cp:lastPrinted>2025-10-10T05:19:58Z</cp:lastPrinted>
  <dcterms:created xsi:type="dcterms:W3CDTF">2014-08-18T05:16:11Z</dcterms:created>
  <dcterms:modified xsi:type="dcterms:W3CDTF">2025-10-10T05:20:17Z</dcterms:modified>
</cp:coreProperties>
</file>