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D78F2AD3-5F26-4AE1-9991-A1C1E15DDCBC}" xr6:coauthVersionLast="47" xr6:coauthVersionMax="47" xr10:uidLastSave="{00000000-0000-0000-0000-000000000000}"/>
  <bookViews>
    <workbookView xWindow="-108" yWindow="-108" windowWidth="23256" windowHeight="13896" tabRatio="768" xr2:uid="{00000000-000D-0000-FFFF-FFFF00000000}"/>
  </bookViews>
  <sheets>
    <sheet name="R8年度　配分額算定表" sheetId="7"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'R8年度　配分額算定表'!$B$5:$AP$53</definedName>
    <definedName name="①">#REF!</definedName>
    <definedName name="①1">#REF!</definedName>
    <definedName name="①2">#REF!</definedName>
    <definedName name="②1">#REF!</definedName>
    <definedName name="②2">#REF!</definedName>
    <definedName name="③1">#REF!</definedName>
    <definedName name="③2">#REF!</definedName>
    <definedName name="④1">#REF!</definedName>
    <definedName name="④2">#REF!</definedName>
    <definedName name="⑤からコピー">#REF!</definedName>
    <definedName name="⑥1">#REF!</definedName>
    <definedName name="a">#REF!</definedName>
    <definedName name="accc">#REF!</definedName>
    <definedName name="asd">#REF!</definedName>
    <definedName name="b">#REF!</definedName>
    <definedName name="d">#REF!</definedName>
    <definedName name="print">#REF!</definedName>
    <definedName name="_xlnm.Print_Area" localSheetId="0">'R8年度　配分額算定表'!$A$1:$AP$53</definedName>
    <definedName name="print_out">[0]!print_out</definedName>
    <definedName name="_xlnm.Print_Titles" localSheetId="0">'R8年度　配分額算定表'!$3:$5</definedName>
    <definedName name="rrr">'[1]様式16（見直しチェックシート）'!$U$53:$V$53</definedName>
    <definedName name="te">#REF!</definedName>
    <definedName name="tu" localSheetId="0">#REF!</definedName>
    <definedName name="tu">#REF!</definedName>
    <definedName name="TYU">#REF!</definedName>
    <definedName name="tyuubudeA">#REF!</definedName>
    <definedName name="w">#REF!</definedName>
    <definedName name="ア">#REF!</definedName>
    <definedName name="あ">[2]道路増減調書!#REF!</definedName>
    <definedName name="ああ">#REF!</definedName>
    <definedName name="エアレータB">[3]中部出A!$A$2</definedName>
    <definedName name="コードフラグ">'[4]抽出対象異動事由 F設定（抽出範囲設定）'!$A$3:$G$39</definedName>
    <definedName name="コピー">#REF!</definedName>
    <definedName name="ｺﾋﾟｰ素" localSheetId="0">#REF!</definedName>
    <definedName name="ｺﾋﾟｰ素">#REF!</definedName>
    <definedName name="て" localSheetId="0">#REF!</definedName>
    <definedName name="て">#REF!</definedName>
    <definedName name="マルメ">#REF!</definedName>
    <definedName name="まるめ">#REF!</definedName>
    <definedName name="リセット">[5]入力表!$D$29:$V$129,[5]入力表!$Y$29:$AL$129</definedName>
    <definedName name="リセット２">[5]入力表!$D$29:$V$129,[5]入力表!$Y$29:$AL$129</definedName>
    <definedName name="一般安全費">#REF!</definedName>
    <definedName name="一般管理費">#REF!</definedName>
    <definedName name="一般経費等">#REF!</definedName>
    <definedName name="一覧">[5]入力表!$B$28:$AL$129</definedName>
    <definedName name="一覧２">[5]入力表!$B$28:$AL$129</definedName>
    <definedName name="営繕損料率">#REF!</definedName>
    <definedName name="課題分類1">[6]記入方法リスト!$B$72:$B$81</definedName>
    <definedName name="改革プラン分類">'[6]入力規則シート（触らないで）'!$A$44:$A$47</definedName>
    <definedName name="開始日">#REF!</definedName>
    <definedName name="確認要" localSheetId="0">#REF!</definedName>
    <definedName name="確認要">#REF!</definedName>
    <definedName name="学校">#REF!</definedName>
    <definedName name="掛け率">#REF!</definedName>
    <definedName name="関連有無">'[6]入力規則シート（触らないで）'!$A$60:$A$61</definedName>
    <definedName name="技術管理費">#REF!</definedName>
    <definedName name="共通仮設費">#REF!</definedName>
    <definedName name="局名">'[6]入力規則シート（触らないで）'!$A$1:$A$29</definedName>
    <definedName name="経済戦略局">#REF!</definedName>
    <definedName name="経費">#REF!</definedName>
    <definedName name="経費区分">'[6]入力規則シート（触らないで）'!$A$38:$A$40</definedName>
    <definedName name="経費分類">'[6]入力規則シート（触らないで）'!$A$42:$A$42</definedName>
    <definedName name="月別満日数">#REF!</definedName>
    <definedName name="現場管理費">#REF!</definedName>
    <definedName name="現場経費">#REF!</definedName>
    <definedName name="港湾局">#REF!</definedName>
    <definedName name="告示補正整理表" localSheetId="0">#REF!</definedName>
    <definedName name="告示補正整理表">#REF!</definedName>
    <definedName name="此花">#REF!</definedName>
    <definedName name="査定率火報">#REF!</definedName>
    <definedName name="査定率拡声">#REF!</definedName>
    <definedName name="査定率時計">#REF!</definedName>
    <definedName name="査定率主装置">#REF!</definedName>
    <definedName name="査定率受変電">#REF!</definedName>
    <definedName name="査定率照明">#REF!</definedName>
    <definedName name="査定率配線器具">#REF!</definedName>
    <definedName name="査定率盤類">#REF!</definedName>
    <definedName name="最小値">#REF!</definedName>
    <definedName name="細節リスト">#REF!</definedName>
    <definedName name="細節リスト２">#REF!</definedName>
    <definedName name="削除行" localSheetId="0">[2]道路増減調書!#REF!</definedName>
    <definedName name="削除行">[2]道路増減調書!#REF!</definedName>
    <definedName name="雑材料">#REF!</definedName>
    <definedName name="施行体制">#REF!</definedName>
    <definedName name="事業種別">'[6]入力規則シート（触らないで）'!$A$31:$A$33</definedName>
    <definedName name="事業費種別">'[6]入力規則シート（触らないで）'!$A$74:$A$81</definedName>
    <definedName name="集計４">#REF!</definedName>
    <definedName name="住棟情報">#REF!</definedName>
    <definedName name="住棟情報２">#REF!</definedName>
    <definedName name="準備費">#REF!</definedName>
    <definedName name="職員番号">[7]Sheet1!$A$1:$A$5</definedName>
    <definedName name="新旧別">'[6]入力規則シート（触らないで）'!$A$35:$A$36</definedName>
    <definedName name="節リスト">#REF!</definedName>
    <definedName name="節リスト２">#REF!</definedName>
    <definedName name="大正">#REF!</definedName>
    <definedName name="中央区">#REF!</definedName>
    <definedName name="中部出A">#REF!</definedName>
    <definedName name="調査年度">[8]要望データ!$A$1</definedName>
    <definedName name="電気工事科目">#REF!</definedName>
    <definedName name="都島">#REF!</definedName>
    <definedName name="都島区">#REF!</definedName>
    <definedName name="配分">#REF!</definedName>
    <definedName name="府市統合本部項目">'[6]入力規則シート（触らないで）'!$A$49:$A$52</definedName>
    <definedName name="福祉局">#REF!</definedName>
    <definedName name="分類">'[9]様式17(見直し一覧)'!$A$38:$A$47</definedName>
    <definedName name="文書リスト">#REF!</definedName>
    <definedName name="文書リスト２">#REF!</definedName>
    <definedName name="文書番号リスト">[5]入力表!#REF!</definedName>
    <definedName name="文書番号リスト２">[5]入力表!#REF!</definedName>
    <definedName name="文書番号入力規則リスト">[5]入力表!#REF!</definedName>
    <definedName name="文書番号入力規則リスト２">[5]入力表!#REF!</definedName>
    <definedName name="北区">#REF!</definedName>
    <definedName name="北港B">[3]西部Ａ!$A$1</definedName>
    <definedName name="目">#REF!</definedName>
    <definedName name="目２">#REF!</definedName>
    <definedName name="令和５">#REF!</definedName>
    <definedName name="労務者輸送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O25" i="7"/>
  <c r="R43" i="7"/>
  <c r="Y25" i="7"/>
  <c r="S8" i="7"/>
  <c r="T25" i="7"/>
  <c r="R52" i="7" l="1"/>
  <c r="Q52" i="7" s="1"/>
  <c r="R30" i="7" l="1"/>
  <c r="Q30" i="7" s="1"/>
  <c r="T8" i="7"/>
  <c r="U8" i="7"/>
  <c r="V8" i="7"/>
  <c r="W8" i="7"/>
  <c r="X8" i="7"/>
  <c r="Y8" i="7"/>
  <c r="Z8" i="7"/>
  <c r="AA8" i="7"/>
  <c r="AB8" i="7"/>
  <c r="AC8" i="7"/>
  <c r="AD8" i="7"/>
  <c r="AE8" i="7"/>
  <c r="AF8" i="7"/>
  <c r="AG8" i="7"/>
  <c r="AH8" i="7"/>
  <c r="AI8" i="7"/>
  <c r="AJ8" i="7"/>
  <c r="AK8" i="7"/>
  <c r="AL8" i="7"/>
  <c r="AM8" i="7"/>
  <c r="AN8" i="7"/>
  <c r="AO8" i="7"/>
  <c r="AP8" i="7"/>
  <c r="R22" i="7"/>
  <c r="R8" i="7" l="1"/>
  <c r="Q8" i="7" s="1"/>
  <c r="R50" i="7"/>
  <c r="R49" i="7"/>
  <c r="R42" i="7"/>
  <c r="R29" i="7"/>
  <c r="R24" i="7"/>
  <c r="Q50" i="7" l="1"/>
  <c r="Q49" i="7"/>
  <c r="Q29" i="7"/>
  <c r="Q42" i="7" l="1"/>
  <c r="Q24" i="7"/>
  <c r="Q22" i="7"/>
  <c r="R13" i="7" l="1"/>
  <c r="R20" i="7" l="1"/>
  <c r="Q20" i="7" l="1"/>
  <c r="R27" i="7" l="1"/>
  <c r="Q27" i="7" l="1"/>
  <c r="R44" i="7" l="1"/>
  <c r="Q44" i="7" l="1"/>
  <c r="R34" i="7" l="1"/>
  <c r="R33" i="7"/>
  <c r="R32" i="7"/>
  <c r="R31" i="7"/>
  <c r="R28" i="7"/>
  <c r="R26" i="7" l="1"/>
  <c r="R23" i="7"/>
  <c r="Q23" i="7" l="1"/>
  <c r="R21" i="7"/>
  <c r="R19" i="7"/>
  <c r="R18" i="7"/>
  <c r="R17" i="7"/>
  <c r="R16" i="7"/>
  <c r="R15" i="7"/>
  <c r="R14" i="7"/>
  <c r="R11" i="7"/>
  <c r="R10" i="7"/>
  <c r="R9" i="7"/>
  <c r="R7" i="7"/>
  <c r="R6" i="7"/>
  <c r="Q9" i="7" l="1"/>
  <c r="Q16" i="7"/>
  <c r="Q10" i="7"/>
  <c r="Q28" i="7" l="1"/>
  <c r="Q26" i="7" l="1"/>
  <c r="Q21" i="7" l="1"/>
  <c r="Q17" i="7" l="1"/>
  <c r="Q19" i="7" l="1"/>
  <c r="Q34" i="7"/>
  <c r="Q32" i="7"/>
  <c r="Q31" i="7"/>
  <c r="Q18" i="7"/>
  <c r="Q14" i="7"/>
  <c r="Q11" i="7"/>
  <c r="Q7" i="7"/>
  <c r="Q6" i="7"/>
  <c r="Q15" i="7" l="1"/>
  <c r="Q33" i="7" l="1"/>
  <c r="Q13" i="7"/>
  <c r="AA25" i="7" l="1"/>
  <c r="Z25" i="7"/>
  <c r="AP25" i="7"/>
  <c r="U25" i="7"/>
  <c r="AH25" i="7"/>
  <c r="AK25" i="7"/>
  <c r="AL25" i="7"/>
  <c r="AB25" i="7"/>
  <c r="AF25" i="7"/>
  <c r="AD25" i="7"/>
  <c r="AN25" i="7"/>
  <c r="AC25" i="7"/>
  <c r="AE25" i="7"/>
  <c r="AO25" i="7"/>
  <c r="AJ25" i="7"/>
  <c r="AM25" i="7"/>
  <c r="W25" i="7"/>
  <c r="X25" i="7"/>
  <c r="V25" i="7"/>
  <c r="AI25" i="7"/>
  <c r="AG25" i="7"/>
  <c r="S25" i="7" l="1"/>
  <c r="R25" i="7" l="1"/>
  <c r="R53" i="7" l="1"/>
  <c r="R51" i="7"/>
  <c r="R48" i="7"/>
  <c r="R47" i="7"/>
  <c r="R46" i="7"/>
  <c r="R45" i="7"/>
  <c r="R41" i="7"/>
  <c r="R40" i="7"/>
  <c r="R39" i="7"/>
  <c r="R38" i="7"/>
  <c r="R37" i="7"/>
  <c r="R36" i="7"/>
  <c r="R35" i="7"/>
  <c r="R12" i="7"/>
  <c r="Q12" i="7" l="1"/>
  <c r="Q46" i="7"/>
  <c r="Q36" i="7"/>
  <c r="Q41" i="7"/>
  <c r="Q39" i="7"/>
  <c r="Q48" i="7"/>
  <c r="Q47" i="7"/>
  <c r="Q51" i="7"/>
  <c r="Q43" i="7"/>
  <c r="Q35" i="7"/>
  <c r="Q38" i="7"/>
  <c r="Q37" i="7"/>
  <c r="Q40" i="7"/>
  <c r="Q45" i="7"/>
  <c r="Q53" i="7"/>
  <c r="Q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00000000-0006-0000-0000-000003000000}">
      <text>
        <r>
          <rPr>
            <b/>
            <sz val="9"/>
            <color indexed="81"/>
            <rFont val="MS P ゴシック"/>
            <family val="3"/>
            <charset val="128"/>
          </rPr>
          <t>法定保守点検費
マイナス済</t>
        </r>
        <r>
          <rPr>
            <sz val="9"/>
            <color indexed="81"/>
            <rFont val="MS P ゴシック"/>
            <family val="3"/>
            <charset val="128"/>
          </rPr>
          <t xml:space="preserve">
</t>
        </r>
      </text>
    </comment>
    <comment ref="K10" authorId="0" shapeId="0" xr:uid="{00000000-0006-0000-0000-000004000000}">
      <text>
        <r>
          <rPr>
            <b/>
            <sz val="9"/>
            <color indexed="81"/>
            <rFont val="MS P ゴシック"/>
            <family val="3"/>
            <charset val="128"/>
          </rPr>
          <t>法定保守点検費
マイナス済</t>
        </r>
        <r>
          <rPr>
            <sz val="9"/>
            <color indexed="81"/>
            <rFont val="MS P ゴシック"/>
            <family val="3"/>
            <charset val="128"/>
          </rPr>
          <t xml:space="preserve">
</t>
        </r>
      </text>
    </comment>
    <comment ref="K21" authorId="0" shapeId="0" xr:uid="{00000000-0006-0000-0000-00000A000000}">
      <text>
        <r>
          <rPr>
            <b/>
            <sz val="9"/>
            <color indexed="81"/>
            <rFont val="MS P ゴシック"/>
            <family val="3"/>
            <charset val="128"/>
          </rPr>
          <t xml:space="preserve">法定保守点検費
マイナス済
</t>
        </r>
      </text>
    </comment>
    <comment ref="K26" authorId="0" shapeId="0" xr:uid="{00000000-0006-0000-0000-00000F000000}">
      <text>
        <r>
          <rPr>
            <b/>
            <sz val="9"/>
            <color indexed="81"/>
            <rFont val="MS P ゴシック"/>
            <family val="3"/>
            <charset val="128"/>
          </rPr>
          <t>「重点」除く</t>
        </r>
        <r>
          <rPr>
            <sz val="9"/>
            <color indexed="81"/>
            <rFont val="MS P ゴシック"/>
            <family val="3"/>
            <charset val="128"/>
          </rPr>
          <t xml:space="preserve">
</t>
        </r>
      </text>
    </comment>
    <comment ref="K34" authorId="0" shapeId="0" xr:uid="{F33C16C1-813B-49DB-85F7-C2E414C711D2}">
      <text>
        <r>
          <rPr>
            <b/>
            <sz val="9"/>
            <color indexed="81"/>
            <rFont val="MS P ゴシック"/>
            <family val="3"/>
            <charset val="128"/>
          </rPr>
          <t>宝くじ充当</t>
        </r>
      </text>
    </comment>
    <comment ref="K38" authorId="0" shapeId="0" xr:uid="{00000000-0006-0000-0000-000015000000}">
      <text>
        <r>
          <rPr>
            <b/>
            <sz val="9"/>
            <color indexed="81"/>
            <rFont val="MS P ゴシック"/>
            <family val="3"/>
            <charset val="128"/>
          </rPr>
          <t>（非裁量経費）税等
マイナス済</t>
        </r>
      </text>
    </comment>
    <comment ref="K42" authorId="0" shapeId="0" xr:uid="{E1389AE8-0D1B-4B1A-BB0C-56C9960BC9BA}">
      <text>
        <r>
          <rPr>
            <b/>
            <sz val="9"/>
            <color indexed="81"/>
            <rFont val="MS P ゴシック"/>
            <family val="3"/>
            <charset val="128"/>
          </rPr>
          <t>法定保守点検費
マイナス済</t>
        </r>
      </text>
    </comment>
    <comment ref="K43" authorId="0" shapeId="0" xr:uid="{00000000-0006-0000-0000-000018000000}">
      <text>
        <r>
          <rPr>
            <b/>
            <sz val="9"/>
            <color indexed="81"/>
            <rFont val="MS P ゴシック"/>
            <family val="3"/>
            <charset val="128"/>
          </rPr>
          <t>法定保守点検費
マイナス済</t>
        </r>
      </text>
    </comment>
    <comment ref="K45" authorId="0" shapeId="0" xr:uid="{E525D77B-1C31-4EA5-9CC9-6E5874B1AC2F}">
      <text>
        <r>
          <rPr>
            <b/>
            <sz val="9"/>
            <color indexed="81"/>
            <rFont val="MS P ゴシック"/>
            <family val="3"/>
            <charset val="128"/>
          </rPr>
          <t>宝くじ充当</t>
        </r>
      </text>
    </comment>
    <comment ref="K47" authorId="0" shapeId="0" xr:uid="{00000000-0006-0000-0000-00001A000000}">
      <text>
        <r>
          <rPr>
            <b/>
            <sz val="9"/>
            <color indexed="81"/>
            <rFont val="MS P ゴシック"/>
            <family val="3"/>
            <charset val="128"/>
          </rPr>
          <t>法定保守点検費
マイナス済</t>
        </r>
      </text>
    </comment>
    <comment ref="K49" authorId="0" shapeId="0" xr:uid="{ABA50D9F-C8E0-4C8D-BB00-CBC86ACE0FBA}">
      <text>
        <r>
          <rPr>
            <b/>
            <sz val="9"/>
            <color indexed="81"/>
            <rFont val="MS P ゴシック"/>
            <family val="3"/>
            <charset val="128"/>
          </rPr>
          <t>法定保守点検費
マイナス済</t>
        </r>
      </text>
    </comment>
    <comment ref="K50" authorId="0" shapeId="0" xr:uid="{71F05CA5-D437-4899-9FF0-FA71C5575465}">
      <text>
        <r>
          <rPr>
            <b/>
            <sz val="9"/>
            <color indexed="81"/>
            <rFont val="MS P ゴシック"/>
            <family val="3"/>
            <charset val="128"/>
          </rPr>
          <t>法定保守点検費
マイナス済</t>
        </r>
      </text>
    </comment>
  </commentList>
</comments>
</file>

<file path=xl/sharedStrings.xml><?xml version="1.0" encoding="utf-8"?>
<sst xmlns="http://schemas.openxmlformats.org/spreadsheetml/2006/main" count="384" uniqueCount="116">
  <si>
    <t>会計名　　一般会計</t>
    <rPh sb="0" eb="2">
      <t>カイケイ</t>
    </rPh>
    <rPh sb="2" eb="3">
      <t>メイ</t>
    </rPh>
    <rPh sb="5" eb="7">
      <t>イッパン</t>
    </rPh>
    <rPh sb="7" eb="9">
      <t>カイケイ</t>
    </rPh>
    <phoneticPr fontId="59"/>
  </si>
  <si>
    <t>(単位：千円)</t>
    <phoneticPr fontId="54"/>
  </si>
  <si>
    <t>事  業  名</t>
    <phoneticPr fontId="54"/>
  </si>
  <si>
    <t>局名</t>
    <rPh sb="0" eb="1">
      <t>キョク</t>
    </rPh>
    <rPh sb="1" eb="2">
      <t>メイ</t>
    </rPh>
    <phoneticPr fontId="54"/>
  </si>
  <si>
    <t>区分</t>
    <rPh sb="0" eb="2">
      <t>クブン</t>
    </rPh>
    <phoneticPr fontId="59"/>
  </si>
  <si>
    <t>配分
分類</t>
    <rPh sb="0" eb="2">
      <t>ハイブン</t>
    </rPh>
    <rPh sb="3" eb="5">
      <t>ブンルイ</t>
    </rPh>
    <phoneticPr fontId="59"/>
  </si>
  <si>
    <t>基礎額</t>
    <rPh sb="0" eb="2">
      <t>キソ</t>
    </rPh>
    <rPh sb="2" eb="3">
      <t>ガク</t>
    </rPh>
    <phoneticPr fontId="59"/>
  </si>
  <si>
    <t>配分分類</t>
    <rPh sb="0" eb="2">
      <t>ハイブン</t>
    </rPh>
    <rPh sb="2" eb="4">
      <t>ブンルイ</t>
    </rPh>
    <phoneticPr fontId="59"/>
  </si>
  <si>
    <t>指標</t>
    <rPh sb="0" eb="2">
      <t>シヒョウ</t>
    </rPh>
    <phoneticPr fontId="59"/>
  </si>
  <si>
    <t>シーリング</t>
    <phoneticPr fontId="59"/>
  </si>
  <si>
    <t>シーリング額</t>
    <rPh sb="5" eb="6">
      <t>ガク</t>
    </rPh>
    <phoneticPr fontId="59"/>
  </si>
  <si>
    <t>シーリング額
(ラウンド)</t>
    <rPh sb="5" eb="6">
      <t>ガク</t>
    </rPh>
    <phoneticPr fontId="59"/>
  </si>
  <si>
    <t>配分基礎額</t>
    <rPh sb="0" eb="2">
      <t>ハイブン</t>
    </rPh>
    <rPh sb="2" eb="4">
      <t>キソ</t>
    </rPh>
    <rPh sb="4" eb="5">
      <t>ガク</t>
    </rPh>
    <phoneticPr fontId="59"/>
  </si>
  <si>
    <t>ラウンド
処理</t>
    <rPh sb="5" eb="7">
      <t>ショリ</t>
    </rPh>
    <phoneticPr fontId="59"/>
  </si>
  <si>
    <t>予算編成主管</t>
    <rPh sb="2" eb="4">
      <t>ヘンセイ</t>
    </rPh>
    <rPh sb="4" eb="6">
      <t>シュカン</t>
    </rPh>
    <phoneticPr fontId="59"/>
  </si>
  <si>
    <t>通し
番号</t>
    <rPh sb="0" eb="1">
      <t>トオ</t>
    </rPh>
    <rPh sb="3" eb="5">
      <t>バンゴウ</t>
    </rPh>
    <phoneticPr fontId="54"/>
  </si>
  <si>
    <t>（区合計）</t>
    <rPh sb="1" eb="2">
      <t>ク</t>
    </rPh>
    <rPh sb="2" eb="4">
      <t>ゴウケイ</t>
    </rPh>
    <phoneticPr fontId="59"/>
  </si>
  <si>
    <t>局（留保）</t>
    <rPh sb="0" eb="1">
      <t>キョク</t>
    </rPh>
    <rPh sb="2" eb="4">
      <t>リュウホ</t>
    </rPh>
    <phoneticPr fontId="59"/>
  </si>
  <si>
    <t>区合計</t>
    <rPh sb="0" eb="1">
      <t>ク</t>
    </rPh>
    <rPh sb="1" eb="3">
      <t>ゴウケイ</t>
    </rPh>
    <phoneticPr fontId="59"/>
  </si>
  <si>
    <t>北区</t>
    <rPh sb="0" eb="2">
      <t>キタク</t>
    </rPh>
    <phoneticPr fontId="54"/>
  </si>
  <si>
    <t>都島区</t>
    <rPh sb="0" eb="3">
      <t>ミヤコジマク</t>
    </rPh>
    <phoneticPr fontId="59"/>
  </si>
  <si>
    <t>福島区</t>
    <rPh sb="0" eb="3">
      <t>フクシマク</t>
    </rPh>
    <phoneticPr fontId="54"/>
  </si>
  <si>
    <t>此花区</t>
    <rPh sb="0" eb="3">
      <t>コノハナク</t>
    </rPh>
    <phoneticPr fontId="59"/>
  </si>
  <si>
    <t>中央区</t>
    <rPh sb="0" eb="3">
      <t>チュウオウク</t>
    </rPh>
    <phoneticPr fontId="54"/>
  </si>
  <si>
    <t>西区</t>
    <rPh sb="0" eb="2">
      <t>ニシク</t>
    </rPh>
    <phoneticPr fontId="59"/>
  </si>
  <si>
    <t>港区</t>
    <rPh sb="0" eb="2">
      <t>ミナトク</t>
    </rPh>
    <phoneticPr fontId="54"/>
  </si>
  <si>
    <t>大正区</t>
    <rPh sb="0" eb="3">
      <t>タイショウク</t>
    </rPh>
    <phoneticPr fontId="59"/>
  </si>
  <si>
    <t>天王寺区</t>
    <rPh sb="0" eb="4">
      <t>テンノウジク</t>
    </rPh>
    <phoneticPr fontId="54"/>
  </si>
  <si>
    <t>浪速区</t>
    <rPh sb="0" eb="3">
      <t>ナニワク</t>
    </rPh>
    <phoneticPr fontId="59"/>
  </si>
  <si>
    <t>西淀川区</t>
    <rPh sb="0" eb="4">
      <t>ニシヨドガワク</t>
    </rPh>
    <phoneticPr fontId="54"/>
  </si>
  <si>
    <t>淀川区</t>
    <rPh sb="0" eb="3">
      <t>ヨドガワク</t>
    </rPh>
    <phoneticPr fontId="59"/>
  </si>
  <si>
    <t>東淀川区</t>
    <rPh sb="0" eb="4">
      <t>ヒガシヨドガワク</t>
    </rPh>
    <phoneticPr fontId="54"/>
  </si>
  <si>
    <t>東成区</t>
    <rPh sb="0" eb="3">
      <t>ヒガシナリク</t>
    </rPh>
    <phoneticPr fontId="59"/>
  </si>
  <si>
    <t>生野区</t>
    <rPh sb="0" eb="3">
      <t>イクノク</t>
    </rPh>
    <phoneticPr fontId="54"/>
  </si>
  <si>
    <t>旭区</t>
    <rPh sb="0" eb="2">
      <t>アサヒク</t>
    </rPh>
    <phoneticPr fontId="59"/>
  </si>
  <si>
    <t>城東区</t>
    <rPh sb="0" eb="3">
      <t>ジョウトウク</t>
    </rPh>
    <phoneticPr fontId="54"/>
  </si>
  <si>
    <t>鶴見区</t>
    <rPh sb="0" eb="3">
      <t>ツルミク</t>
    </rPh>
    <phoneticPr fontId="59"/>
  </si>
  <si>
    <t>阿倍野区</t>
    <rPh sb="0" eb="4">
      <t>アベノク</t>
    </rPh>
    <phoneticPr fontId="54"/>
  </si>
  <si>
    <t>住之江区</t>
    <rPh sb="0" eb="4">
      <t>スミノエク</t>
    </rPh>
    <phoneticPr fontId="59"/>
  </si>
  <si>
    <t>住吉区</t>
    <rPh sb="0" eb="3">
      <t>スミヨシク</t>
    </rPh>
    <phoneticPr fontId="54"/>
  </si>
  <si>
    <t>東住吉区</t>
    <rPh sb="0" eb="4">
      <t>ヒガシスミヨシク</t>
    </rPh>
    <phoneticPr fontId="59"/>
  </si>
  <si>
    <t>平野区</t>
    <rPh sb="0" eb="3">
      <t>ヒラノク</t>
    </rPh>
    <phoneticPr fontId="54"/>
  </si>
  <si>
    <t>西成区</t>
    <rPh sb="0" eb="3">
      <t>ニシナリク</t>
    </rPh>
    <phoneticPr fontId="54"/>
  </si>
  <si>
    <t>裁量B</t>
    <rPh sb="0" eb="2">
      <t>サイリョウ</t>
    </rPh>
    <phoneticPr fontId="59"/>
  </si>
  <si>
    <t>B③</t>
    <phoneticPr fontId="59"/>
  </si>
  <si>
    <t>―</t>
    <phoneticPr fontId="59"/>
  </si>
  <si>
    <t>経済戦略局</t>
    <rPh sb="0" eb="2">
      <t>ケイザイ</t>
    </rPh>
    <rPh sb="2" eb="4">
      <t>センリャク</t>
    </rPh>
    <rPh sb="4" eb="5">
      <t>キョク</t>
    </rPh>
    <phoneticPr fontId="54"/>
  </si>
  <si>
    <t>経済戦略局</t>
    <rPh sb="0" eb="2">
      <t>ケイザイ</t>
    </rPh>
    <rPh sb="2" eb="4">
      <t>センリャク</t>
    </rPh>
    <rPh sb="4" eb="5">
      <t>キョク</t>
    </rPh>
    <phoneticPr fontId="59"/>
  </si>
  <si>
    <t>文学碑維持管理</t>
    <rPh sb="0" eb="2">
      <t>ブンガク</t>
    </rPh>
    <rPh sb="2" eb="3">
      <t>ヒ</t>
    </rPh>
    <rPh sb="3" eb="5">
      <t>イジ</t>
    </rPh>
    <rPh sb="5" eb="7">
      <t>カンリ</t>
    </rPh>
    <phoneticPr fontId="53"/>
  </si>
  <si>
    <t>―</t>
  </si>
  <si>
    <t>学校体育施設開放事業</t>
    <rPh sb="0" eb="2">
      <t>ガッコウ</t>
    </rPh>
    <rPh sb="2" eb="4">
      <t>タイイク</t>
    </rPh>
    <rPh sb="4" eb="6">
      <t>シセツ</t>
    </rPh>
    <rPh sb="6" eb="8">
      <t>カイホウ</t>
    </rPh>
    <rPh sb="8" eb="10">
      <t>ジギョウ</t>
    </rPh>
    <phoneticPr fontId="54"/>
  </si>
  <si>
    <t>市民局</t>
    <rPh sb="0" eb="2">
      <t>シミン</t>
    </rPh>
    <rPh sb="2" eb="3">
      <t>キョク</t>
    </rPh>
    <phoneticPr fontId="59"/>
  </si>
  <si>
    <t>わがまちナイススポットの発見（都市景観資源の発掘・活用）</t>
    <rPh sb="12" eb="14">
      <t>ハッケン</t>
    </rPh>
    <rPh sb="15" eb="17">
      <t>トシ</t>
    </rPh>
    <rPh sb="17" eb="19">
      <t>ケイカン</t>
    </rPh>
    <rPh sb="19" eb="21">
      <t>シゲン</t>
    </rPh>
    <rPh sb="22" eb="24">
      <t>ハックツ</t>
    </rPh>
    <rPh sb="25" eb="27">
      <t>カツヨウ</t>
    </rPh>
    <phoneticPr fontId="54"/>
  </si>
  <si>
    <t>まちづくり活動支援事業</t>
    <rPh sb="5" eb="7">
      <t>カツドウ</t>
    </rPh>
    <rPh sb="7" eb="9">
      <t>シエン</t>
    </rPh>
    <rPh sb="9" eb="11">
      <t>ジギョウ</t>
    </rPh>
    <phoneticPr fontId="54"/>
  </si>
  <si>
    <t>福祉局</t>
    <rPh sb="0" eb="2">
      <t>フクシ</t>
    </rPh>
    <rPh sb="2" eb="3">
      <t>キョク</t>
    </rPh>
    <phoneticPr fontId="59"/>
  </si>
  <si>
    <t>地域における要援護者の見守りネットワーク強化事業</t>
    <rPh sb="0" eb="2">
      <t>チイキ</t>
    </rPh>
    <rPh sb="6" eb="7">
      <t>ヨウ</t>
    </rPh>
    <rPh sb="7" eb="9">
      <t>エンゴ</t>
    </rPh>
    <rPh sb="9" eb="10">
      <t>シャ</t>
    </rPh>
    <rPh sb="11" eb="13">
      <t>ミマモ</t>
    </rPh>
    <rPh sb="20" eb="22">
      <t>キョウカ</t>
    </rPh>
    <rPh sb="22" eb="24">
      <t>ジギョウ</t>
    </rPh>
    <phoneticPr fontId="59"/>
  </si>
  <si>
    <t>障がい者活動等推進事業</t>
    <phoneticPr fontId="59"/>
  </si>
  <si>
    <t>こども青少年局</t>
    <rPh sb="3" eb="6">
      <t>セイショウネン</t>
    </rPh>
    <rPh sb="6" eb="7">
      <t>キョク</t>
    </rPh>
    <phoneticPr fontId="59"/>
  </si>
  <si>
    <t>母子父子寡婦福祉貸付資金会計繰出金（裁量分）</t>
    <rPh sb="0" eb="2">
      <t>ボシ</t>
    </rPh>
    <rPh sb="2" eb="4">
      <t>フシ</t>
    </rPh>
    <rPh sb="4" eb="6">
      <t>カフ</t>
    </rPh>
    <rPh sb="6" eb="8">
      <t>フクシ</t>
    </rPh>
    <rPh sb="8" eb="10">
      <t>カシツケ</t>
    </rPh>
    <rPh sb="10" eb="12">
      <t>シキン</t>
    </rPh>
    <rPh sb="12" eb="14">
      <t>カイケイ</t>
    </rPh>
    <rPh sb="14" eb="15">
      <t>クリ</t>
    </rPh>
    <rPh sb="15" eb="17">
      <t>シュッキン</t>
    </rPh>
    <rPh sb="18" eb="20">
      <t>サイリョウ</t>
    </rPh>
    <rPh sb="20" eb="21">
      <t>ブン</t>
    </rPh>
    <phoneticPr fontId="64"/>
  </si>
  <si>
    <t>環境局</t>
    <rPh sb="0" eb="3">
      <t>カンキョウキョク</t>
    </rPh>
    <phoneticPr fontId="59"/>
  </si>
  <si>
    <t>土壌汚染・水質汚濁対策事業</t>
    <rPh sb="0" eb="2">
      <t>ドジョウ</t>
    </rPh>
    <rPh sb="2" eb="4">
      <t>オセン</t>
    </rPh>
    <rPh sb="5" eb="7">
      <t>スイシツ</t>
    </rPh>
    <rPh sb="7" eb="8">
      <t>ヨゴ</t>
    </rPh>
    <rPh sb="8" eb="9">
      <t>ダク</t>
    </rPh>
    <rPh sb="9" eb="11">
      <t>タイサク</t>
    </rPh>
    <rPh sb="11" eb="13">
      <t>ジギョウ</t>
    </rPh>
    <phoneticPr fontId="59"/>
  </si>
  <si>
    <t>防災力強化マンション認定制度</t>
    <rPh sb="0" eb="3">
      <t>ボウサイリョク</t>
    </rPh>
    <rPh sb="3" eb="5">
      <t>キョウカ</t>
    </rPh>
    <rPh sb="10" eb="12">
      <t>ニンテイ</t>
    </rPh>
    <rPh sb="12" eb="14">
      <t>セイド</t>
    </rPh>
    <phoneticPr fontId="54"/>
  </si>
  <si>
    <t>都市整備局</t>
    <rPh sb="0" eb="2">
      <t>トシ</t>
    </rPh>
    <rPh sb="2" eb="4">
      <t>セイビ</t>
    </rPh>
    <rPh sb="4" eb="5">
      <t>キョク</t>
    </rPh>
    <phoneticPr fontId="59"/>
  </si>
  <si>
    <t>子育て安心マンション認定制度</t>
    <rPh sb="0" eb="2">
      <t>コソダ</t>
    </rPh>
    <rPh sb="3" eb="5">
      <t>アンシン</t>
    </rPh>
    <rPh sb="10" eb="12">
      <t>ニンテイ</t>
    </rPh>
    <rPh sb="12" eb="14">
      <t>セイド</t>
    </rPh>
    <phoneticPr fontId="54"/>
  </si>
  <si>
    <t>建設局</t>
    <rPh sb="0" eb="3">
      <t>ケンセツキョク</t>
    </rPh>
    <phoneticPr fontId="59"/>
  </si>
  <si>
    <t>舗装維持補修</t>
    <rPh sb="0" eb="2">
      <t>ホソウ</t>
    </rPh>
    <rPh sb="2" eb="4">
      <t>イジ</t>
    </rPh>
    <rPh sb="4" eb="6">
      <t>ホシュウ</t>
    </rPh>
    <phoneticPr fontId="54"/>
  </si>
  <si>
    <t>道路施設維持補修</t>
    <rPh sb="0" eb="2">
      <t>ドウロ</t>
    </rPh>
    <rPh sb="2" eb="4">
      <t>シセツ</t>
    </rPh>
    <rPh sb="4" eb="6">
      <t>イジ</t>
    </rPh>
    <rPh sb="6" eb="8">
      <t>ホシュウ</t>
    </rPh>
    <phoneticPr fontId="54"/>
  </si>
  <si>
    <t>放置自転車対策事業（放置自転車の撤去費など）</t>
    <rPh sb="0" eb="2">
      <t>ホウチ</t>
    </rPh>
    <rPh sb="2" eb="5">
      <t>ジテンシャ</t>
    </rPh>
    <rPh sb="5" eb="7">
      <t>タイサク</t>
    </rPh>
    <rPh sb="7" eb="9">
      <t>ジギョウ</t>
    </rPh>
    <rPh sb="10" eb="12">
      <t>ホウチ</t>
    </rPh>
    <rPh sb="12" eb="15">
      <t>ジテンシャ</t>
    </rPh>
    <rPh sb="16" eb="18">
      <t>テッキョ</t>
    </rPh>
    <rPh sb="18" eb="19">
      <t>ヒ</t>
    </rPh>
    <phoneticPr fontId="54"/>
  </si>
  <si>
    <t>道路の適正利用
（うち、道路・河川等における美化運動功労者表彰）</t>
    <rPh sb="0" eb="2">
      <t>ドウロ</t>
    </rPh>
    <rPh sb="3" eb="5">
      <t>テキセイ</t>
    </rPh>
    <rPh sb="5" eb="7">
      <t>リヨウ</t>
    </rPh>
    <rPh sb="12" eb="14">
      <t>ドウロ</t>
    </rPh>
    <rPh sb="15" eb="17">
      <t>カセン</t>
    </rPh>
    <rPh sb="17" eb="18">
      <t>トウ</t>
    </rPh>
    <rPh sb="22" eb="24">
      <t>ビカ</t>
    </rPh>
    <rPh sb="24" eb="26">
      <t>ウンドウ</t>
    </rPh>
    <rPh sb="26" eb="29">
      <t>コウロウシャ</t>
    </rPh>
    <rPh sb="29" eb="31">
      <t>ヒョウショウ</t>
    </rPh>
    <phoneticPr fontId="54"/>
  </si>
  <si>
    <t>放置自転車対策事業（自転車駐車場整備）</t>
    <rPh sb="0" eb="2">
      <t>ホウチ</t>
    </rPh>
    <rPh sb="2" eb="5">
      <t>ジテンシャ</t>
    </rPh>
    <rPh sb="5" eb="7">
      <t>タイサク</t>
    </rPh>
    <rPh sb="7" eb="9">
      <t>ジギョウ</t>
    </rPh>
    <rPh sb="10" eb="13">
      <t>ジテンシャ</t>
    </rPh>
    <rPh sb="13" eb="16">
      <t>チュウシャジョウ</t>
    </rPh>
    <rPh sb="16" eb="18">
      <t>セイビ</t>
    </rPh>
    <phoneticPr fontId="54"/>
  </si>
  <si>
    <t>河川の維持管理
（うち、除草・親水河川補修）</t>
    <rPh sb="0" eb="2">
      <t>カセン</t>
    </rPh>
    <rPh sb="3" eb="5">
      <t>イジ</t>
    </rPh>
    <rPh sb="5" eb="7">
      <t>カンリ</t>
    </rPh>
    <rPh sb="12" eb="14">
      <t>ジョソウ</t>
    </rPh>
    <rPh sb="15" eb="16">
      <t>オヤ</t>
    </rPh>
    <rPh sb="16" eb="17">
      <t>スイ</t>
    </rPh>
    <rPh sb="17" eb="19">
      <t>カセン</t>
    </rPh>
    <rPh sb="19" eb="21">
      <t>ホシュウ</t>
    </rPh>
    <phoneticPr fontId="54"/>
  </si>
  <si>
    <t>有料施設管理運営費</t>
    <rPh sb="0" eb="2">
      <t>ユウリョウ</t>
    </rPh>
    <rPh sb="2" eb="4">
      <t>シセツ</t>
    </rPh>
    <rPh sb="4" eb="6">
      <t>カンリ</t>
    </rPh>
    <rPh sb="6" eb="8">
      <t>ウンエイ</t>
    </rPh>
    <rPh sb="8" eb="9">
      <t>ヒ</t>
    </rPh>
    <phoneticPr fontId="54"/>
  </si>
  <si>
    <t>住区基幹公園整備（維持補修）</t>
    <rPh sb="0" eb="1">
      <t>ジュウ</t>
    </rPh>
    <rPh sb="1" eb="2">
      <t>ク</t>
    </rPh>
    <rPh sb="2" eb="4">
      <t>キカン</t>
    </rPh>
    <rPh sb="4" eb="6">
      <t>コウエン</t>
    </rPh>
    <rPh sb="6" eb="8">
      <t>セイビ</t>
    </rPh>
    <rPh sb="9" eb="11">
      <t>イジ</t>
    </rPh>
    <rPh sb="11" eb="13">
      <t>ホシュウ</t>
    </rPh>
    <phoneticPr fontId="54"/>
  </si>
  <si>
    <t>公園施設整備(安全安心・リフレッシュ）</t>
    <rPh sb="0" eb="2">
      <t>コウエン</t>
    </rPh>
    <rPh sb="2" eb="4">
      <t>シセツ</t>
    </rPh>
    <rPh sb="4" eb="6">
      <t>セイビ</t>
    </rPh>
    <rPh sb="7" eb="9">
      <t>アンゼン</t>
    </rPh>
    <rPh sb="9" eb="11">
      <t>アンシン</t>
    </rPh>
    <phoneticPr fontId="54"/>
  </si>
  <si>
    <t>公園管理作業
（うち中規模公園）</t>
    <rPh sb="10" eb="13">
      <t>チュウキボ</t>
    </rPh>
    <rPh sb="13" eb="15">
      <t>コウエン</t>
    </rPh>
    <phoneticPr fontId="49"/>
  </si>
  <si>
    <t>裁量B</t>
    <rPh sb="0" eb="2">
      <t>サイリョウ</t>
    </rPh>
    <phoneticPr fontId="49"/>
  </si>
  <si>
    <t>B③</t>
  </si>
  <si>
    <t>公園樹・街路樹等の保全育成
（うち中規模公園）</t>
    <rPh sb="17" eb="20">
      <t>チュウキボ</t>
    </rPh>
    <rPh sb="20" eb="22">
      <t>コウエン</t>
    </rPh>
    <phoneticPr fontId="59"/>
  </si>
  <si>
    <t>緑化の普及啓発事業等</t>
    <rPh sb="0" eb="2">
      <t>リョッカ</t>
    </rPh>
    <rPh sb="3" eb="5">
      <t>フキュウ</t>
    </rPh>
    <rPh sb="5" eb="7">
      <t>ケイハツ</t>
    </rPh>
    <rPh sb="7" eb="9">
      <t>ジギョウ</t>
    </rPh>
    <rPh sb="9" eb="10">
      <t>トウ</t>
    </rPh>
    <phoneticPr fontId="54"/>
  </si>
  <si>
    <t>道路、緑地及び防災施設等の維持管理
（うち臨港道路維持管理）</t>
    <rPh sb="21" eb="23">
      <t>リンコウ</t>
    </rPh>
    <rPh sb="23" eb="25">
      <t>ドウロ</t>
    </rPh>
    <rPh sb="25" eb="27">
      <t>イジ</t>
    </rPh>
    <rPh sb="27" eb="29">
      <t>カンリ</t>
    </rPh>
    <phoneticPr fontId="59"/>
  </si>
  <si>
    <t>港湾施設等の維持補修</t>
    <rPh sb="4" eb="5">
      <t>トウ</t>
    </rPh>
    <phoneticPr fontId="59"/>
  </si>
  <si>
    <t>霊園施設整備</t>
    <rPh sb="2" eb="4">
      <t>シセツ</t>
    </rPh>
    <rPh sb="4" eb="6">
      <t>セイビ</t>
    </rPh>
    <phoneticPr fontId="59"/>
  </si>
  <si>
    <t>公園適正化対策
（うち中規模公園）</t>
    <rPh sb="11" eb="14">
      <t>チュウキボ</t>
    </rPh>
    <rPh sb="14" eb="16">
      <t>コウエン</t>
    </rPh>
    <phoneticPr fontId="49"/>
  </si>
  <si>
    <t>スクールカウンセラー事業</t>
    <rPh sb="10" eb="12">
      <t>ジギョウ</t>
    </rPh>
    <phoneticPr fontId="64"/>
  </si>
  <si>
    <t>B③</t>
    <phoneticPr fontId="59"/>
  </si>
  <si>
    <t>公園内電気施設整備
（うち中規模公園）</t>
    <rPh sb="13" eb="16">
      <t>チュウキボ</t>
    </rPh>
    <rPh sb="16" eb="18">
      <t>コウエン</t>
    </rPh>
    <phoneticPr fontId="59"/>
  </si>
  <si>
    <t>障がい者福祉関係事務費
（うち総合支援等事務費・療育手帳交付事業）</t>
    <rPh sb="0" eb="1">
      <t>ショウ</t>
    </rPh>
    <rPh sb="3" eb="4">
      <t>シャ</t>
    </rPh>
    <rPh sb="4" eb="6">
      <t>フクシ</t>
    </rPh>
    <rPh sb="6" eb="8">
      <t>カンケイ</t>
    </rPh>
    <rPh sb="8" eb="11">
      <t>ジムヒ</t>
    </rPh>
    <rPh sb="15" eb="17">
      <t>ソウゴウ</t>
    </rPh>
    <rPh sb="17" eb="19">
      <t>シエン</t>
    </rPh>
    <rPh sb="19" eb="20">
      <t>トウ</t>
    </rPh>
    <rPh sb="20" eb="22">
      <t>ジム</t>
    </rPh>
    <rPh sb="22" eb="23">
      <t>ヒ</t>
    </rPh>
    <phoneticPr fontId="59"/>
  </si>
  <si>
    <t>しごと情報ひろば総合就労サポート事業
（地域就労支援事業）
（うち全市共通部分）</t>
    <rPh sb="33" eb="35">
      <t>ゼンシ</t>
    </rPh>
    <rPh sb="35" eb="37">
      <t>キョウツウ</t>
    </rPh>
    <rPh sb="37" eb="39">
      <t>ブブン</t>
    </rPh>
    <phoneticPr fontId="54"/>
  </si>
  <si>
    <t>未利用地売却促進等事業</t>
    <rPh sb="0" eb="4">
      <t>ミリヨウチ</t>
    </rPh>
    <rPh sb="4" eb="6">
      <t>バイキャク</t>
    </rPh>
    <rPh sb="6" eb="8">
      <t>ソクシン</t>
    </rPh>
    <rPh sb="8" eb="9">
      <t>トウ</t>
    </rPh>
    <rPh sb="9" eb="11">
      <t>ジギョウ</t>
    </rPh>
    <phoneticPr fontId="65"/>
  </si>
  <si>
    <t>道路照明灯の整備</t>
    <rPh sb="0" eb="2">
      <t>ドウロ</t>
    </rPh>
    <rPh sb="2" eb="4">
      <t>ショウメイ</t>
    </rPh>
    <rPh sb="4" eb="5">
      <t>ヒ</t>
    </rPh>
    <rPh sb="6" eb="8">
      <t>セイビ</t>
    </rPh>
    <phoneticPr fontId="54"/>
  </si>
  <si>
    <t>地域生活支援事業
（うち日常生活用具給付事業）</t>
    <phoneticPr fontId="59"/>
  </si>
  <si>
    <t>局一括（区割なし）</t>
  </si>
  <si>
    <t>民生委員活動事業</t>
    <phoneticPr fontId="59"/>
  </si>
  <si>
    <t>大阪港湾局</t>
    <rPh sb="0" eb="2">
      <t>オオサカ</t>
    </rPh>
    <rPh sb="2" eb="4">
      <t>コウワン</t>
    </rPh>
    <rPh sb="4" eb="5">
      <t>キョク</t>
    </rPh>
    <phoneticPr fontId="59"/>
  </si>
  <si>
    <t>計画調整局</t>
    <rPh sb="0" eb="2">
      <t>ケイカク</t>
    </rPh>
    <rPh sb="2" eb="5">
      <t>チョウセイキョク</t>
    </rPh>
    <rPh sb="4" eb="5">
      <t>キョク</t>
    </rPh>
    <phoneticPr fontId="59"/>
  </si>
  <si>
    <t>一般園地指定管理代行料
（うち中規模公園）</t>
    <rPh sb="0" eb="2">
      <t>イッパン</t>
    </rPh>
    <rPh sb="2" eb="4">
      <t>エンチ</t>
    </rPh>
    <rPh sb="4" eb="6">
      <t>シテイ</t>
    </rPh>
    <rPh sb="6" eb="8">
      <t>カンリ</t>
    </rPh>
    <rPh sb="8" eb="10">
      <t>ダイコウ</t>
    </rPh>
    <rPh sb="10" eb="11">
      <t>リョウ</t>
    </rPh>
    <phoneticPr fontId="45"/>
  </si>
  <si>
    <t>建設局</t>
    <rPh sb="0" eb="3">
      <t>ケンセツキョク</t>
    </rPh>
    <phoneticPr fontId="49"/>
  </si>
  <si>
    <t>―</t>
    <phoneticPr fontId="59"/>
  </si>
  <si>
    <t>こども青少年局</t>
    <rPh sb="3" eb="7">
      <t>セイショウネンキョク</t>
    </rPh>
    <phoneticPr fontId="59"/>
  </si>
  <si>
    <t>R8区関連経費　配分額一覧（所要一般財源ベース）</t>
    <rPh sb="2" eb="3">
      <t>ク</t>
    </rPh>
    <rPh sb="3" eb="5">
      <t>カンレン</t>
    </rPh>
    <rPh sb="5" eb="7">
      <t>ケイヒ</t>
    </rPh>
    <rPh sb="8" eb="10">
      <t>ハイブン</t>
    </rPh>
    <rPh sb="10" eb="11">
      <t>ガク</t>
    </rPh>
    <rPh sb="11" eb="13">
      <t>イチラン</t>
    </rPh>
    <rPh sb="14" eb="16">
      <t>ショヨウ</t>
    </rPh>
    <rPh sb="16" eb="18">
      <t>イッパン</t>
    </rPh>
    <rPh sb="18" eb="20">
      <t>ザイゲン</t>
    </rPh>
    <phoneticPr fontId="54"/>
  </si>
  <si>
    <t>R7予算額</t>
    <rPh sb="2" eb="5">
      <t>ヨサンガク</t>
    </rPh>
    <phoneticPr fontId="59"/>
  </si>
  <si>
    <t>R7予算額</t>
  </si>
  <si>
    <t>スポーツ施設指定管理運営費
（スポーツセンター）</t>
    <phoneticPr fontId="54"/>
  </si>
  <si>
    <t>スポーツ施設指定管理運営費
（プール）</t>
    <phoneticPr fontId="54"/>
  </si>
  <si>
    <t>子育て活動支援事業</t>
    <rPh sb="0" eb="2">
      <t>コソダ</t>
    </rPh>
    <rPh sb="3" eb="5">
      <t>カツドウ</t>
    </rPh>
    <rPh sb="5" eb="7">
      <t>シエン</t>
    </rPh>
    <rPh sb="7" eb="9">
      <t>ジギョウ</t>
    </rPh>
    <phoneticPr fontId="59"/>
  </si>
  <si>
    <t>地域子育て支援拠点事業（民間分）</t>
    <rPh sb="0" eb="2">
      <t>チイキ</t>
    </rPh>
    <rPh sb="2" eb="4">
      <t>コソダ</t>
    </rPh>
    <rPh sb="5" eb="7">
      <t>シエン</t>
    </rPh>
    <rPh sb="7" eb="9">
      <t>キョテン</t>
    </rPh>
    <rPh sb="9" eb="11">
      <t>ジギョウ</t>
    </rPh>
    <rPh sb="12" eb="14">
      <t>ミンカン</t>
    </rPh>
    <rPh sb="14" eb="15">
      <t>ブン</t>
    </rPh>
    <phoneticPr fontId="59"/>
  </si>
  <si>
    <t>（うち区長重点から裁量Bへの移管部分以外）</t>
    <rPh sb="3" eb="5">
      <t>クチョウ</t>
    </rPh>
    <phoneticPr fontId="59"/>
  </si>
  <si>
    <t>（うち市長重点から裁量Bへの移管部分）</t>
    <rPh sb="3" eb="5">
      <t>シチョウ</t>
    </rPh>
    <rPh sb="5" eb="7">
      <t>ジュウテン</t>
    </rPh>
    <rPh sb="9" eb="11">
      <t>サイリョウ</t>
    </rPh>
    <rPh sb="14" eb="16">
      <t>イカン</t>
    </rPh>
    <rPh sb="16" eb="18">
      <t>ブブン</t>
    </rPh>
    <phoneticPr fontId="59"/>
  </si>
  <si>
    <t>成人の日記念事業</t>
    <rPh sb="0" eb="2">
      <t>セイジン</t>
    </rPh>
    <rPh sb="3" eb="4">
      <t>ヒ</t>
    </rPh>
    <rPh sb="4" eb="6">
      <t>キネン</t>
    </rPh>
    <rPh sb="6" eb="8">
      <t>ジギョウ</t>
    </rPh>
    <phoneticPr fontId="59"/>
  </si>
  <si>
    <t>R8配分額</t>
    <rPh sb="2" eb="4">
      <t>ハイブン</t>
    </rPh>
    <rPh sb="4" eb="5">
      <t>ガク</t>
    </rPh>
    <phoneticPr fontId="59"/>
  </si>
  <si>
    <t>創造を楽しむ元気な地域づくりの推進
（地域文化）</t>
    <rPh sb="19" eb="21">
      <t>チイキ</t>
    </rPh>
    <rPh sb="21" eb="23">
      <t>ブンカ</t>
    </rPh>
    <phoneticPr fontId="49"/>
  </si>
  <si>
    <t>スポーツ施設指定管理運営費</t>
    <phoneticPr fontId="59"/>
  </si>
  <si>
    <t>介護保険事業会計繰出金</t>
    <rPh sb="0" eb="2">
      <t>カイゴ</t>
    </rPh>
    <rPh sb="2" eb="4">
      <t>ホケン</t>
    </rPh>
    <rPh sb="4" eb="6">
      <t>ジギョウ</t>
    </rPh>
    <rPh sb="6" eb="8">
      <t>カイケイ</t>
    </rPh>
    <rPh sb="8" eb="10">
      <t>クリダ</t>
    </rPh>
    <rPh sb="10" eb="11">
      <t>キン</t>
    </rPh>
    <phoneticPr fontId="59"/>
  </si>
  <si>
    <t>公園管理運営費（中規模公園）
（うち光熱水費等）</t>
    <rPh sb="8" eb="11">
      <t>チュウキボ</t>
    </rPh>
    <rPh sb="11" eb="13">
      <t>コウエン</t>
    </rPh>
    <rPh sb="18" eb="20">
      <t>コウネツ</t>
    </rPh>
    <rPh sb="20" eb="21">
      <t>スイ</t>
    </rPh>
    <rPh sb="21" eb="22">
      <t>ヒ</t>
    </rPh>
    <rPh sb="22" eb="23">
      <t>トウ</t>
    </rPh>
    <phoneticPr fontId="59"/>
  </si>
  <si>
    <t>家庭児童相談運営費
（うち区長重点から裁量Bへの移管部分以外）</t>
    <rPh sb="0" eb="2">
      <t>カテイ</t>
    </rPh>
    <rPh sb="2" eb="4">
      <t>ジドウ</t>
    </rPh>
    <rPh sb="4" eb="6">
      <t>ソウダン</t>
    </rPh>
    <rPh sb="6" eb="8">
      <t>ウンエイ</t>
    </rPh>
    <rPh sb="8" eb="9">
      <t>ヒ</t>
    </rPh>
    <phoneticPr fontId="59"/>
  </si>
  <si>
    <t>利用者支援事業（子ども・子育て支援推進）
（うち区長重点から裁量Bへの移管部分以外）</t>
    <rPh sb="0" eb="2">
      <t>リヨウ</t>
    </rPh>
    <rPh sb="2" eb="3">
      <t>シャ</t>
    </rPh>
    <rPh sb="3" eb="5">
      <t>シエン</t>
    </rPh>
    <rPh sb="5" eb="7">
      <t>ジギョウ</t>
    </rPh>
    <rPh sb="8" eb="9">
      <t>コ</t>
    </rPh>
    <rPh sb="12" eb="14">
      <t>コソダ</t>
    </rPh>
    <rPh sb="15" eb="17">
      <t>シエン</t>
    </rPh>
    <rPh sb="17" eb="19">
      <t>スイシン</t>
    </rPh>
    <rPh sb="39" eb="41">
      <t>イガイ</t>
    </rPh>
    <phoneticPr fontId="5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</si>
</sst>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quot;△ &quot;#,##0"/>
    <numFmt numFmtId="177" formatCode="0_ "/>
    <numFmt numFmtId="178" formatCode="0.00_);[Red]\(0.00\)"/>
    <numFmt numFmtId="179" formatCode="#,##0.00;&quot;△ &quot;#,##0.00"/>
    <numFmt numFmtId="180" formatCode="0.00;&quot;△ &quot;0.00"/>
    <numFmt numFmtId="181" formatCode="#,##0_);[Red]\(#,##0\)"/>
    <numFmt numFmtId="182" formatCode="#,##0_ ;[Red]\-#,##0\ "/>
    <numFmt numFmtId="183" formatCode="_(* #,##0_);_(* \(#,##0\);_(* &quot;-&quot;_);_(@_)"/>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0.5"/>
      <name val="明朝体"/>
      <family val="3"/>
      <charset val="128"/>
    </font>
    <font>
      <sz val="9"/>
      <color theme="1"/>
      <name val="ＭＳ Ｐゴシック"/>
      <family val="3"/>
      <charset val="128"/>
    </font>
    <font>
      <sz val="6"/>
      <name val="ＭＳ Ｐゴシック"/>
      <family val="2"/>
      <charset val="128"/>
      <scheme val="minor"/>
    </font>
    <font>
      <sz val="6"/>
      <name val="明朝体"/>
      <family val="3"/>
      <charset val="128"/>
    </font>
    <font>
      <sz val="12"/>
      <color theme="1"/>
      <name val="ＭＳ Ｐゴシック"/>
      <family val="3"/>
      <charset val="128"/>
    </font>
    <font>
      <sz val="11"/>
      <name val="ＭＳ Ｐゴシック"/>
      <family val="3"/>
      <charset val="128"/>
    </font>
    <font>
      <sz val="11"/>
      <color theme="1"/>
      <name val="ＭＳ Ｐゴシック"/>
      <family val="3"/>
      <charset val="128"/>
    </font>
    <font>
      <u/>
      <sz val="9"/>
      <color theme="1"/>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sz val="9"/>
      <name val="ＭＳ Ｐゴシック"/>
      <family val="3"/>
      <charset val="128"/>
    </font>
    <font>
      <sz val="9"/>
      <color rgb="FFFF0000"/>
      <name val="ＭＳ Ｐゴシック"/>
      <family val="3"/>
      <charset val="128"/>
    </font>
    <font>
      <sz val="11"/>
      <color indexed="9"/>
      <name val="ＭＳ Ｐゴシック"/>
      <family val="3"/>
      <charset val="128"/>
    </font>
    <font>
      <u/>
      <sz val="10.5"/>
      <name val="ＭＳ 明朝"/>
      <family val="1"/>
      <charset val="128"/>
    </font>
    <font>
      <sz val="9"/>
      <color indexed="8"/>
      <name val="ＭＳ Ｐゴシック"/>
      <family val="3"/>
      <charset val="128"/>
    </font>
    <font>
      <sz val="11"/>
      <color theme="1"/>
      <name val="ＭＳ Ｐゴシック"/>
      <family val="3"/>
      <charset val="128"/>
      <scheme val="minor"/>
    </font>
    <font>
      <sz val="11"/>
      <name val="ＭＳ 明朝"/>
      <family val="1"/>
      <charset val="128"/>
    </font>
    <font>
      <sz val="9"/>
      <color indexed="81"/>
      <name val="MS P ゴシック"/>
      <family val="3"/>
      <charset val="128"/>
    </font>
    <font>
      <b/>
      <sz val="9"/>
      <color indexed="81"/>
      <name val="MS P ゴシック"/>
      <family val="3"/>
      <charset val="128"/>
    </font>
    <font>
      <sz val="11"/>
      <color theme="1"/>
      <name val="ＭＳ Ｐゴシック"/>
      <family val="2"/>
      <scheme val="minor"/>
    </font>
    <font>
      <sz val="10"/>
      <name val="Arial"/>
      <family val="2"/>
    </font>
  </fonts>
  <fills count="4">
    <fill>
      <patternFill patternType="none"/>
    </fill>
    <fill>
      <patternFill patternType="gray125"/>
    </fill>
    <fill>
      <patternFill patternType="solid">
        <fgColor rgb="FFFFFFCC"/>
      </patternFill>
    </fill>
    <fill>
      <patternFill patternType="solid">
        <fgColor theme="0"/>
        <bgColor indexed="64"/>
      </patternFill>
    </fill>
  </fills>
  <borders count="56">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dashed">
        <color indexed="64"/>
      </top>
      <bottom style="thin">
        <color indexed="64"/>
      </bottom>
      <diagonal/>
    </border>
  </borders>
  <cellStyleXfs count="362">
    <xf numFmtId="0" fontId="0" fillId="0" borderId="0"/>
    <xf numFmtId="0" fontId="51" fillId="0" borderId="0"/>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50" fillId="0" borderId="0" applyNumberFormat="0" applyFill="0" applyBorder="0" applyAlignment="0" applyProtection="0">
      <alignment vertical="center"/>
    </xf>
    <xf numFmtId="9" fontId="49" fillId="0" borderId="0" applyFont="0" applyFill="0" applyBorder="0" applyAlignment="0" applyProtection="0">
      <alignment vertical="center"/>
    </xf>
    <xf numFmtId="9" fontId="49" fillId="0" borderId="0" applyFont="0" applyFill="0" applyBorder="0" applyAlignment="0" applyProtection="0">
      <alignment vertical="center"/>
    </xf>
    <xf numFmtId="9" fontId="49" fillId="0" borderId="0" applyFont="0" applyFill="0" applyBorder="0" applyAlignment="0" applyProtection="0">
      <alignment vertical="center"/>
    </xf>
    <xf numFmtId="9" fontId="49" fillId="0" borderId="0" applyFont="0" applyFill="0" applyBorder="0" applyAlignment="0" applyProtection="0">
      <alignment vertical="center"/>
    </xf>
    <xf numFmtId="9" fontId="49" fillId="0" borderId="0" applyFont="0" applyFill="0" applyBorder="0" applyAlignment="0" applyProtection="0">
      <alignment vertical="center"/>
    </xf>
    <xf numFmtId="9" fontId="49" fillId="0" borderId="0" applyFont="0" applyFill="0" applyBorder="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0" fontId="49" fillId="2" borderId="1" applyNumberFormat="0" applyFont="0" applyAlignment="0" applyProtection="0">
      <alignment vertical="center"/>
    </xf>
    <xf numFmtId="38" fontId="56" fillId="0" borderId="0" applyFont="0" applyFill="0" applyBorder="0" applyAlignment="0" applyProtection="0"/>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183" fontId="66" fillId="0" borderId="0" applyFont="0" applyFill="0" applyBorder="0" applyAlignment="0" applyProtection="0"/>
    <xf numFmtId="41" fontId="66" fillId="0" borderId="0" applyFont="0" applyFill="0" applyBorder="0" applyAlignment="0" applyProtection="0"/>
    <xf numFmtId="38" fontId="49" fillId="0" borderId="0" applyFont="0" applyFill="0" applyBorder="0" applyAlignment="0" applyProtection="0">
      <alignment vertical="center"/>
    </xf>
    <xf numFmtId="38" fontId="49" fillId="0" borderId="0" applyFont="0" applyFill="0" applyBorder="0" applyAlignment="0" applyProtection="0">
      <alignment vertical="center"/>
    </xf>
    <xf numFmtId="38" fontId="49" fillId="0" borderId="0" applyFont="0" applyFill="0" applyBorder="0" applyAlignment="0" applyProtection="0">
      <alignment vertical="center"/>
    </xf>
    <xf numFmtId="38" fontId="49" fillId="0" borderId="0" applyFont="0" applyFill="0" applyBorder="0" applyAlignment="0" applyProtection="0">
      <alignment vertical="center"/>
    </xf>
    <xf numFmtId="38" fontId="49" fillId="0" borderId="0" applyFont="0" applyFill="0" applyBorder="0" applyAlignment="0" applyProtection="0">
      <alignment vertical="center"/>
    </xf>
    <xf numFmtId="38" fontId="49" fillId="0" borderId="0" applyFont="0" applyFill="0" applyBorder="0" applyAlignment="0" applyProtection="0">
      <alignment vertical="center"/>
    </xf>
    <xf numFmtId="38" fontId="67" fillId="0" borderId="0" applyFont="0" applyFill="0" applyBorder="0" applyAlignment="0" applyProtection="0">
      <alignment vertical="center"/>
    </xf>
    <xf numFmtId="0" fontId="56" fillId="0" borderId="0"/>
    <xf numFmtId="0" fontId="56" fillId="0" borderId="0"/>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67"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68" fillId="0" borderId="0"/>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67" fillId="0" borderId="0">
      <alignment vertical="center"/>
    </xf>
    <xf numFmtId="0" fontId="49" fillId="0" borderId="0">
      <alignment vertical="center"/>
    </xf>
    <xf numFmtId="0" fontId="48" fillId="2" borderId="1" applyNumberFormat="0" applyFont="0" applyAlignment="0" applyProtection="0">
      <alignment vertical="center"/>
    </xf>
    <xf numFmtId="0" fontId="47" fillId="0" borderId="0">
      <alignment vertical="center"/>
    </xf>
    <xf numFmtId="0" fontId="47" fillId="0" borderId="0">
      <alignment vertical="center"/>
    </xf>
    <xf numFmtId="0" fontId="47" fillId="2" borderId="1" applyNumberFormat="0" applyFont="0" applyAlignment="0" applyProtection="0">
      <alignment vertical="center"/>
    </xf>
    <xf numFmtId="0" fontId="47" fillId="2" borderId="1" applyNumberFormat="0" applyFont="0" applyAlignment="0" applyProtection="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2" borderId="1" applyNumberFormat="0" applyFont="0" applyAlignment="0" applyProtection="0">
      <alignment vertical="center"/>
    </xf>
    <xf numFmtId="0" fontId="46" fillId="0" borderId="0">
      <alignment vertical="center"/>
    </xf>
    <xf numFmtId="38" fontId="46" fillId="0" borderId="0" applyFont="0" applyFill="0" applyBorder="0" applyAlignment="0" applyProtection="0">
      <alignment vertical="center"/>
    </xf>
    <xf numFmtId="9" fontId="46" fillId="0" borderId="0" applyFont="0" applyFill="0" applyBorder="0" applyAlignment="0" applyProtection="0">
      <alignment vertical="center"/>
    </xf>
    <xf numFmtId="0" fontId="46" fillId="0" borderId="0">
      <alignment vertical="center"/>
    </xf>
    <xf numFmtId="0" fontId="46" fillId="2" borderId="1" applyNumberFormat="0" applyFont="0" applyAlignment="0" applyProtection="0">
      <alignment vertical="center"/>
    </xf>
    <xf numFmtId="0" fontId="46" fillId="0" borderId="0">
      <alignment vertical="center"/>
    </xf>
    <xf numFmtId="0" fontId="46" fillId="0" borderId="0">
      <alignment vertical="center"/>
    </xf>
    <xf numFmtId="0" fontId="46" fillId="2" borderId="1" applyNumberFormat="0" applyFont="0" applyAlignment="0" applyProtection="0">
      <alignment vertical="center"/>
    </xf>
    <xf numFmtId="38" fontId="45" fillId="0" borderId="0" applyFont="0" applyFill="0" applyBorder="0" applyAlignment="0" applyProtection="0">
      <alignment vertical="center"/>
    </xf>
    <xf numFmtId="0" fontId="44" fillId="0" borderId="0">
      <alignment vertical="center"/>
    </xf>
    <xf numFmtId="0" fontId="43" fillId="0" borderId="0">
      <alignment vertical="center"/>
    </xf>
    <xf numFmtId="38" fontId="43" fillId="0" borderId="0" applyFont="0" applyFill="0" applyBorder="0" applyAlignment="0" applyProtection="0">
      <alignment vertical="center"/>
    </xf>
    <xf numFmtId="0" fontId="71" fillId="0" borderId="0"/>
    <xf numFmtId="38" fontId="71" fillId="0" borderId="0" applyFont="0" applyFill="0" applyBorder="0" applyAlignment="0" applyProtection="0">
      <alignment vertical="center"/>
    </xf>
    <xf numFmtId="0" fontId="42" fillId="2" borderId="1" applyNumberFormat="0" applyFont="0" applyAlignment="0" applyProtection="0">
      <alignment vertical="center"/>
    </xf>
    <xf numFmtId="0" fontId="42" fillId="2" borderId="1" applyNumberFormat="0" applyFont="0" applyAlignment="0" applyProtection="0">
      <alignment vertical="center"/>
    </xf>
    <xf numFmtId="0" fontId="42" fillId="0" borderId="0">
      <alignment vertical="center"/>
    </xf>
    <xf numFmtId="38" fontId="42" fillId="0" borderId="0" applyFont="0" applyFill="0" applyBorder="0" applyAlignment="0" applyProtection="0">
      <alignment vertical="center"/>
    </xf>
    <xf numFmtId="0" fontId="41" fillId="0" borderId="0">
      <alignment vertical="center"/>
    </xf>
    <xf numFmtId="0" fontId="41" fillId="0" borderId="0">
      <alignment vertical="center"/>
    </xf>
    <xf numFmtId="0" fontId="41" fillId="2" borderId="1" applyNumberFormat="0" applyFont="0" applyAlignment="0" applyProtection="0">
      <alignment vertical="center"/>
    </xf>
    <xf numFmtId="0" fontId="41" fillId="2" borderId="1" applyNumberFormat="0" applyFont="0" applyAlignment="0" applyProtection="0">
      <alignment vertical="center"/>
    </xf>
    <xf numFmtId="0" fontId="40" fillId="0" borderId="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41" fontId="66" fillId="0" borderId="0" applyFont="0" applyFill="0" applyBorder="0" applyAlignment="0" applyProtection="0"/>
    <xf numFmtId="38" fontId="40" fillId="0" borderId="0" applyFont="0" applyFill="0" applyBorder="0" applyAlignment="0" applyProtection="0">
      <alignment vertical="center"/>
    </xf>
    <xf numFmtId="38" fontId="40" fillId="0" borderId="0" applyFont="0" applyFill="0" applyBorder="0" applyAlignment="0" applyProtection="0">
      <alignment vertical="center"/>
    </xf>
    <xf numFmtId="38" fontId="40" fillId="0" borderId="0" applyFont="0" applyFill="0" applyBorder="0" applyAlignment="0" applyProtection="0">
      <alignment vertical="center"/>
    </xf>
    <xf numFmtId="38" fontId="40" fillId="0" borderId="0" applyFont="0" applyFill="0" applyBorder="0" applyAlignment="0" applyProtection="0">
      <alignment vertical="center"/>
    </xf>
    <xf numFmtId="38" fontId="40" fillId="0" borderId="0" applyFont="0" applyFill="0" applyBorder="0" applyAlignment="0" applyProtection="0">
      <alignment vertical="center"/>
    </xf>
    <xf numFmtId="38" fontId="40" fillId="0" borderId="0" applyFont="0" applyFill="0" applyBorder="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2" borderId="1" applyNumberFormat="0" applyFont="0" applyAlignment="0" applyProtection="0">
      <alignment vertical="center"/>
    </xf>
    <xf numFmtId="0" fontId="40" fillId="0" borderId="0">
      <alignment vertical="center"/>
    </xf>
    <xf numFmtId="0" fontId="40" fillId="0" borderId="0">
      <alignment vertical="center"/>
    </xf>
    <xf numFmtId="0" fontId="40" fillId="2" borderId="1" applyNumberFormat="0" applyFont="0" applyAlignment="0" applyProtection="0">
      <alignment vertical="center"/>
    </xf>
    <xf numFmtId="0" fontId="40" fillId="2" borderId="1" applyNumberFormat="0" applyFont="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2" borderId="1" applyNumberFormat="0" applyFont="0" applyAlignment="0" applyProtection="0">
      <alignment vertical="center"/>
    </xf>
    <xf numFmtId="0" fontId="40" fillId="0" borderId="0">
      <alignment vertical="center"/>
    </xf>
    <xf numFmtId="38" fontId="40" fillId="0" borderId="0" applyFont="0" applyFill="0" applyBorder="0" applyAlignment="0" applyProtection="0">
      <alignment vertical="center"/>
    </xf>
    <xf numFmtId="9" fontId="40" fillId="0" borderId="0" applyFont="0" applyFill="0" applyBorder="0" applyAlignment="0" applyProtection="0">
      <alignment vertical="center"/>
    </xf>
    <xf numFmtId="0" fontId="40" fillId="0" borderId="0">
      <alignment vertical="center"/>
    </xf>
    <xf numFmtId="0" fontId="40" fillId="2" borderId="1" applyNumberFormat="0" applyFont="0" applyAlignment="0" applyProtection="0">
      <alignment vertical="center"/>
    </xf>
    <xf numFmtId="0" fontId="40" fillId="0" borderId="0">
      <alignment vertical="center"/>
    </xf>
    <xf numFmtId="0" fontId="40" fillId="0" borderId="0">
      <alignment vertical="center"/>
    </xf>
    <xf numFmtId="0" fontId="40" fillId="2" borderId="1" applyNumberFormat="0" applyFont="0" applyAlignment="0" applyProtection="0">
      <alignment vertical="center"/>
    </xf>
    <xf numFmtId="0" fontId="72" fillId="0" borderId="0"/>
    <xf numFmtId="183" fontId="72" fillId="0" borderId="0" applyFont="0" applyFill="0" applyBorder="0" applyAlignment="0" applyProtection="0"/>
    <xf numFmtId="0" fontId="39" fillId="2" borderId="1" applyNumberFormat="0" applyFont="0" applyAlignment="0" applyProtection="0">
      <alignment vertical="center"/>
    </xf>
    <xf numFmtId="0" fontId="39" fillId="2" borderId="1" applyNumberFormat="0" applyFont="0" applyAlignment="0" applyProtection="0">
      <alignment vertical="center"/>
    </xf>
    <xf numFmtId="0" fontId="38" fillId="2" borderId="1" applyNumberFormat="0" applyFont="0" applyAlignment="0" applyProtection="0">
      <alignment vertical="center"/>
    </xf>
    <xf numFmtId="0" fontId="38" fillId="2" borderId="1" applyNumberFormat="0" applyFont="0" applyAlignment="0" applyProtection="0">
      <alignment vertical="center"/>
    </xf>
    <xf numFmtId="0" fontId="37" fillId="0" borderId="0">
      <alignment vertical="center"/>
    </xf>
    <xf numFmtId="38" fontId="37" fillId="0" borderId="0" applyFont="0" applyFill="0" applyBorder="0" applyAlignment="0" applyProtection="0">
      <alignment vertical="center"/>
    </xf>
    <xf numFmtId="0" fontId="36" fillId="0" borderId="0">
      <alignment vertical="center"/>
    </xf>
    <xf numFmtId="38" fontId="36" fillId="0" borderId="0" applyFont="0" applyFill="0" applyBorder="0" applyAlignment="0" applyProtection="0">
      <alignment vertical="center"/>
    </xf>
    <xf numFmtId="0" fontId="35" fillId="0" borderId="0">
      <alignment vertical="center"/>
    </xf>
    <xf numFmtId="38" fontId="35" fillId="0" borderId="0" applyFont="0" applyFill="0" applyBorder="0" applyAlignment="0" applyProtection="0">
      <alignment vertical="center"/>
    </xf>
    <xf numFmtId="38" fontId="34" fillId="0" borderId="0" applyFont="0" applyFill="0" applyBorder="0" applyAlignment="0" applyProtection="0">
      <alignment vertical="center"/>
    </xf>
    <xf numFmtId="0" fontId="34" fillId="0" borderId="0">
      <alignment vertical="center"/>
    </xf>
    <xf numFmtId="0" fontId="33" fillId="0" borderId="0">
      <alignment vertical="center"/>
    </xf>
    <xf numFmtId="0" fontId="32" fillId="0" borderId="0">
      <alignment vertical="center"/>
    </xf>
    <xf numFmtId="0" fontId="32" fillId="0" borderId="0">
      <alignment vertical="center"/>
    </xf>
    <xf numFmtId="0" fontId="32" fillId="2" borderId="1" applyNumberFormat="0" applyFont="0" applyAlignment="0" applyProtection="0">
      <alignment vertical="center"/>
    </xf>
    <xf numFmtId="0" fontId="32" fillId="2" borderId="1" applyNumberFormat="0" applyFont="0" applyAlignment="0" applyProtection="0">
      <alignment vertical="center"/>
    </xf>
    <xf numFmtId="0" fontId="31" fillId="0" borderId="0">
      <alignment vertical="center"/>
    </xf>
    <xf numFmtId="38" fontId="31" fillId="0" borderId="0" applyFon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0" fontId="28" fillId="0" borderId="0">
      <alignment vertical="center"/>
    </xf>
    <xf numFmtId="0" fontId="28" fillId="2" borderId="1" applyNumberFormat="0" applyFont="0" applyAlignment="0" applyProtection="0">
      <alignment vertical="center"/>
    </xf>
    <xf numFmtId="0" fontId="28" fillId="2" borderId="1" applyNumberFormat="0" applyFont="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26" fillId="0" borderId="0">
      <alignment vertical="center"/>
    </xf>
    <xf numFmtId="38" fontId="26"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19" fillId="0" borderId="0">
      <alignment vertical="center"/>
    </xf>
    <xf numFmtId="0" fontId="19" fillId="2" borderId="1" applyNumberFormat="0" applyFont="0" applyAlignment="0" applyProtection="0">
      <alignment vertical="center"/>
    </xf>
    <xf numFmtId="0" fontId="19" fillId="2" borderId="1" applyNumberFormat="0" applyFont="0" applyAlignment="0" applyProtection="0">
      <alignment vertical="center"/>
    </xf>
    <xf numFmtId="0" fontId="18" fillId="0" borderId="0">
      <alignment vertical="center"/>
    </xf>
    <xf numFmtId="38" fontId="18" fillId="0" borderId="0" applyFont="0" applyFill="0" applyBorder="0" applyAlignment="0" applyProtection="0">
      <alignment vertical="center"/>
    </xf>
    <xf numFmtId="0" fontId="18" fillId="0" borderId="0">
      <alignment vertical="center"/>
    </xf>
    <xf numFmtId="0" fontId="17" fillId="0" borderId="0">
      <alignment vertical="center"/>
    </xf>
    <xf numFmtId="38" fontId="17"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2" borderId="1" applyNumberFormat="0" applyFont="0" applyAlignment="0" applyProtection="0">
      <alignment vertical="center"/>
    </xf>
    <xf numFmtId="0" fontId="6" fillId="2" borderId="1" applyNumberFormat="0" applyFont="0" applyAlignment="0" applyProtection="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56" fillId="0" borderId="0"/>
    <xf numFmtId="0" fontId="3" fillId="0" borderId="0">
      <alignment vertical="center"/>
    </xf>
    <xf numFmtId="0" fontId="3" fillId="0" borderId="0">
      <alignment vertical="center"/>
    </xf>
    <xf numFmtId="0" fontId="3" fillId="2" borderId="1" applyNumberFormat="0" applyFont="0" applyAlignment="0" applyProtection="0">
      <alignment vertical="center"/>
    </xf>
    <xf numFmtId="0" fontId="3" fillId="2" borderId="1" applyNumberFormat="0" applyFont="0" applyAlignment="0" applyProtection="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15">
    <xf numFmtId="0" fontId="0" fillId="0" borderId="0" xfId="0"/>
    <xf numFmtId="0" fontId="52" fillId="0" borderId="0" xfId="1" applyFont="1" applyFill="1" applyAlignment="1">
      <alignment vertical="center" shrinkToFit="1"/>
    </xf>
    <xf numFmtId="0" fontId="55" fillId="0" borderId="0" xfId="1" applyNumberFormat="1" applyFont="1" applyFill="1" applyAlignment="1">
      <alignment horizontal="center" vertical="center"/>
    </xf>
    <xf numFmtId="0" fontId="52" fillId="0" borderId="0" xfId="1" applyNumberFormat="1" applyFont="1" applyFill="1" applyAlignment="1">
      <alignment vertical="center"/>
    </xf>
    <xf numFmtId="0" fontId="52" fillId="0" borderId="0" xfId="1" applyNumberFormat="1" applyFont="1" applyFill="1" applyAlignment="1">
      <alignment horizontal="center" vertical="center"/>
    </xf>
    <xf numFmtId="176" fontId="52" fillId="0" borderId="0" xfId="1" applyNumberFormat="1" applyFont="1" applyFill="1" applyAlignment="1">
      <alignment vertical="center"/>
    </xf>
    <xf numFmtId="0" fontId="52" fillId="0" borderId="0" xfId="1" applyFont="1" applyFill="1" applyAlignment="1">
      <alignment vertical="center"/>
    </xf>
    <xf numFmtId="0" fontId="58" fillId="0" borderId="0" xfId="1" applyFont="1" applyFill="1" applyAlignment="1">
      <alignment vertical="center"/>
    </xf>
    <xf numFmtId="0" fontId="58" fillId="0" borderId="0" xfId="1" applyFont="1" applyFill="1" applyAlignment="1">
      <alignment horizontal="center" vertical="center"/>
    </xf>
    <xf numFmtId="0" fontId="61" fillId="0" borderId="2" xfId="1" applyNumberFormat="1" applyFont="1" applyFill="1" applyBorder="1" applyAlignment="1">
      <alignment horizontal="center" vertical="center"/>
    </xf>
    <xf numFmtId="0" fontId="52" fillId="0" borderId="2" xfId="1" applyNumberFormat="1" applyFont="1" applyFill="1" applyBorder="1" applyAlignment="1">
      <alignment vertical="center"/>
    </xf>
    <xf numFmtId="0" fontId="52" fillId="0" borderId="0" xfId="1" applyNumberFormat="1" applyFont="1" applyFill="1" applyAlignment="1">
      <alignment horizontal="right" vertical="center"/>
    </xf>
    <xf numFmtId="0" fontId="52" fillId="0" borderId="18" xfId="1" applyNumberFormat="1" applyFont="1" applyFill="1" applyBorder="1" applyAlignment="1">
      <alignment horizontal="center" vertical="center" wrapText="1"/>
    </xf>
    <xf numFmtId="0" fontId="52" fillId="0" borderId="19" xfId="1" applyNumberFormat="1" applyFont="1" applyFill="1" applyBorder="1" applyAlignment="1">
      <alignment horizontal="center" vertical="center"/>
    </xf>
    <xf numFmtId="0" fontId="52" fillId="0" borderId="20" xfId="1" applyNumberFormat="1" applyFont="1" applyFill="1" applyBorder="1" applyAlignment="1">
      <alignment horizontal="center" vertical="center"/>
    </xf>
    <xf numFmtId="0" fontId="52" fillId="0" borderId="16" xfId="1" applyNumberFormat="1" applyFont="1" applyFill="1" applyBorder="1" applyAlignment="1">
      <alignment horizontal="center" vertical="center"/>
    </xf>
    <xf numFmtId="178" fontId="52" fillId="0" borderId="23" xfId="1" applyNumberFormat="1" applyFont="1" applyFill="1" applyBorder="1" applyAlignment="1">
      <alignment horizontal="center" vertical="center" wrapText="1"/>
    </xf>
    <xf numFmtId="176" fontId="52" fillId="0" borderId="25" xfId="1" applyNumberFormat="1" applyFont="1" applyFill="1" applyBorder="1" applyAlignment="1">
      <alignment vertical="center" wrapText="1"/>
    </xf>
    <xf numFmtId="179" fontId="52" fillId="0" borderId="25" xfId="1" applyNumberFormat="1" applyFont="1" applyFill="1" applyBorder="1" applyAlignment="1">
      <alignment vertical="center" wrapText="1"/>
    </xf>
    <xf numFmtId="176" fontId="52" fillId="0" borderId="26" xfId="1" applyNumberFormat="1" applyFont="1" applyFill="1" applyBorder="1" applyAlignment="1">
      <alignment vertical="center" shrinkToFit="1"/>
    </xf>
    <xf numFmtId="176" fontId="52" fillId="0" borderId="27" xfId="1" applyNumberFormat="1" applyFont="1" applyFill="1" applyBorder="1" applyAlignment="1">
      <alignment vertical="center" shrinkToFit="1"/>
    </xf>
    <xf numFmtId="176" fontId="52" fillId="0" borderId="28" xfId="1" applyNumberFormat="1" applyFont="1" applyFill="1" applyBorder="1" applyAlignment="1">
      <alignment vertical="center" shrinkToFit="1"/>
    </xf>
    <xf numFmtId="176" fontId="52" fillId="0" borderId="29" xfId="1" applyNumberFormat="1" applyFont="1" applyFill="1" applyBorder="1" applyAlignment="1">
      <alignment horizontal="center" vertical="center" wrapText="1"/>
    </xf>
    <xf numFmtId="178" fontId="52" fillId="0" borderId="30" xfId="1" applyNumberFormat="1" applyFont="1" applyFill="1" applyBorder="1" applyAlignment="1">
      <alignment horizontal="center" vertical="center" wrapText="1"/>
    </xf>
    <xf numFmtId="176" fontId="52" fillId="0" borderId="21" xfId="1" applyNumberFormat="1" applyFont="1" applyFill="1" applyBorder="1" applyAlignment="1">
      <alignment vertical="center" wrapText="1"/>
    </xf>
    <xf numFmtId="180" fontId="52" fillId="0" borderId="31" xfId="1" applyNumberFormat="1" applyFont="1" applyFill="1" applyBorder="1" applyAlignment="1">
      <alignment horizontal="center" vertical="center" wrapText="1"/>
    </xf>
    <xf numFmtId="176" fontId="52" fillId="0" borderId="26" xfId="1" applyNumberFormat="1" applyFont="1" applyFill="1" applyBorder="1" applyAlignment="1">
      <alignment vertical="center" wrapText="1"/>
    </xf>
    <xf numFmtId="0" fontId="52" fillId="3" borderId="0" xfId="1" applyFont="1" applyFill="1" applyAlignment="1">
      <alignment vertical="center" shrinkToFit="1"/>
    </xf>
    <xf numFmtId="0" fontId="52" fillId="3" borderId="29" xfId="1" applyNumberFormat="1" applyFont="1" applyFill="1" applyBorder="1" applyAlignment="1">
      <alignment vertical="center" wrapText="1"/>
    </xf>
    <xf numFmtId="176" fontId="52" fillId="0" borderId="21" xfId="1" applyNumberFormat="1" applyFont="1" applyFill="1" applyBorder="1" applyAlignment="1">
      <alignment horizontal="center" vertical="center" wrapText="1"/>
    </xf>
    <xf numFmtId="176" fontId="52" fillId="3" borderId="21" xfId="1" applyNumberFormat="1" applyFont="1" applyFill="1" applyBorder="1" applyAlignment="1">
      <alignment vertical="center" wrapText="1"/>
    </xf>
    <xf numFmtId="0" fontId="52" fillId="3" borderId="0" xfId="1" applyFont="1" applyFill="1" applyAlignment="1">
      <alignment vertical="center"/>
    </xf>
    <xf numFmtId="180" fontId="52" fillId="0" borderId="32" xfId="1" applyNumberFormat="1" applyFont="1" applyFill="1" applyBorder="1" applyAlignment="1">
      <alignment horizontal="center" vertical="center" wrapText="1"/>
    </xf>
    <xf numFmtId="176" fontId="52" fillId="0" borderId="31" xfId="1" applyNumberFormat="1" applyFont="1" applyFill="1" applyBorder="1" applyAlignment="1">
      <alignment horizontal="center" vertical="center" wrapText="1"/>
    </xf>
    <xf numFmtId="176" fontId="52" fillId="0" borderId="34" xfId="1" applyNumberFormat="1" applyFont="1" applyFill="1" applyBorder="1" applyAlignment="1">
      <alignment vertical="center" wrapText="1"/>
    </xf>
    <xf numFmtId="179" fontId="52" fillId="0" borderId="34" xfId="1" applyNumberFormat="1" applyFont="1" applyFill="1" applyBorder="1" applyAlignment="1">
      <alignment vertical="center" wrapText="1"/>
    </xf>
    <xf numFmtId="176" fontId="52" fillId="0" borderId="35" xfId="1" applyNumberFormat="1" applyFont="1" applyFill="1" applyBorder="1" applyAlignment="1">
      <alignment vertical="center" wrapText="1"/>
    </xf>
    <xf numFmtId="176" fontId="52" fillId="0" borderId="31" xfId="1" applyNumberFormat="1" applyFont="1" applyFill="1" applyBorder="1" applyAlignment="1">
      <alignment vertical="center" shrinkToFit="1"/>
    </xf>
    <xf numFmtId="0" fontId="52" fillId="3" borderId="21" xfId="1" applyNumberFormat="1" applyFont="1" applyFill="1" applyBorder="1" applyAlignment="1">
      <alignment vertical="center" wrapText="1"/>
    </xf>
    <xf numFmtId="176" fontId="52" fillId="3" borderId="21" xfId="1" applyNumberFormat="1" applyFont="1" applyFill="1" applyBorder="1" applyAlignment="1">
      <alignment horizontal="center" vertical="center" wrapText="1"/>
    </xf>
    <xf numFmtId="176" fontId="52" fillId="3" borderId="31" xfId="1" applyNumberFormat="1" applyFont="1" applyFill="1" applyBorder="1" applyAlignment="1">
      <alignment horizontal="center" vertical="center" wrapText="1"/>
    </xf>
    <xf numFmtId="178" fontId="52" fillId="3" borderId="23" xfId="1" applyNumberFormat="1" applyFont="1" applyFill="1" applyBorder="1" applyAlignment="1">
      <alignment horizontal="center" vertical="center" wrapText="1"/>
    </xf>
    <xf numFmtId="180" fontId="52" fillId="3" borderId="31" xfId="1" applyNumberFormat="1" applyFont="1" applyFill="1" applyBorder="1" applyAlignment="1">
      <alignment horizontal="center" vertical="center" wrapText="1"/>
    </xf>
    <xf numFmtId="176" fontId="52" fillId="3" borderId="34" xfId="1" applyNumberFormat="1" applyFont="1" applyFill="1" applyBorder="1" applyAlignment="1">
      <alignment vertical="center" wrapText="1"/>
    </xf>
    <xf numFmtId="176" fontId="52" fillId="0" borderId="37" xfId="1" applyNumberFormat="1" applyFont="1" applyFill="1" applyBorder="1" applyAlignment="1">
      <alignment horizontal="center" vertical="center" wrapText="1"/>
    </xf>
    <xf numFmtId="176" fontId="52" fillId="0" borderId="38" xfId="1" applyNumberFormat="1" applyFont="1" applyFill="1" applyBorder="1" applyAlignment="1">
      <alignment vertical="center" wrapText="1"/>
    </xf>
    <xf numFmtId="180" fontId="52" fillId="0" borderId="37" xfId="1" applyNumberFormat="1" applyFont="1" applyFill="1" applyBorder="1" applyAlignment="1">
      <alignment horizontal="center" vertical="center" wrapText="1"/>
    </xf>
    <xf numFmtId="176" fontId="52" fillId="0" borderId="39" xfId="1" applyNumberFormat="1" applyFont="1" applyFill="1" applyBorder="1" applyAlignment="1">
      <alignment vertical="center" shrinkToFit="1"/>
    </xf>
    <xf numFmtId="176" fontId="52" fillId="0" borderId="35" xfId="1" applyNumberFormat="1" applyFont="1" applyFill="1" applyBorder="1" applyAlignment="1">
      <alignment vertical="center" shrinkToFit="1"/>
    </xf>
    <xf numFmtId="176" fontId="52" fillId="0" borderId="21" xfId="1" applyNumberFormat="1" applyFont="1" applyFill="1" applyBorder="1" applyAlignment="1">
      <alignment vertical="center" shrinkToFit="1"/>
    </xf>
    <xf numFmtId="176" fontId="52" fillId="0" borderId="36" xfId="1" applyNumberFormat="1" applyFont="1" applyFill="1" applyBorder="1" applyAlignment="1">
      <alignment vertical="center" wrapText="1"/>
    </xf>
    <xf numFmtId="176" fontId="52" fillId="0" borderId="22" xfId="1" applyNumberFormat="1" applyFont="1" applyFill="1" applyBorder="1" applyAlignment="1">
      <alignment vertical="center" shrinkToFit="1"/>
    </xf>
    <xf numFmtId="176" fontId="52" fillId="3" borderId="35" xfId="1" applyNumberFormat="1" applyFont="1" applyFill="1" applyBorder="1" applyAlignment="1">
      <alignment vertical="center" shrinkToFit="1"/>
    </xf>
    <xf numFmtId="0" fontId="52" fillId="0" borderId="21" xfId="1" applyNumberFormat="1" applyFont="1" applyFill="1" applyBorder="1" applyAlignment="1">
      <alignment vertical="center" wrapText="1"/>
    </xf>
    <xf numFmtId="176" fontId="52" fillId="0" borderId="41" xfId="1" applyNumberFormat="1" applyFont="1" applyFill="1" applyBorder="1" applyAlignment="1">
      <alignment vertical="center" shrinkToFit="1"/>
    </xf>
    <xf numFmtId="176" fontId="52" fillId="0" borderId="42" xfId="1" applyNumberFormat="1" applyFont="1" applyFill="1" applyBorder="1" applyAlignment="1">
      <alignment vertical="center" shrinkToFit="1"/>
    </xf>
    <xf numFmtId="176" fontId="52" fillId="0" borderId="33" xfId="1" applyNumberFormat="1" applyFont="1" applyFill="1" applyBorder="1" applyAlignment="1">
      <alignment vertical="center" wrapText="1"/>
    </xf>
    <xf numFmtId="176" fontId="52" fillId="0" borderId="33" xfId="1" applyNumberFormat="1" applyFont="1" applyFill="1" applyBorder="1" applyAlignment="1">
      <alignment vertical="center" shrinkToFit="1"/>
    </xf>
    <xf numFmtId="176" fontId="52" fillId="0" borderId="43" xfId="1" applyNumberFormat="1" applyFont="1" applyFill="1" applyBorder="1" applyAlignment="1">
      <alignment horizontal="center" vertical="center" wrapText="1"/>
    </xf>
    <xf numFmtId="176" fontId="52" fillId="0" borderId="42" xfId="1" applyNumberFormat="1" applyFont="1" applyFill="1" applyBorder="1" applyAlignment="1">
      <alignment horizontal="center" vertical="center" wrapText="1"/>
    </xf>
    <xf numFmtId="178" fontId="52" fillId="3" borderId="45" xfId="1" applyNumberFormat="1" applyFont="1" applyFill="1" applyBorder="1" applyAlignment="1">
      <alignment horizontal="center" vertical="center" wrapText="1"/>
    </xf>
    <xf numFmtId="176" fontId="52" fillId="0" borderId="23" xfId="1" applyNumberFormat="1" applyFont="1" applyFill="1" applyBorder="1" applyAlignment="1">
      <alignment vertical="center" shrinkToFit="1"/>
    </xf>
    <xf numFmtId="176" fontId="52" fillId="0" borderId="23" xfId="1" applyNumberFormat="1" applyFont="1" applyFill="1" applyBorder="1" applyAlignment="1">
      <alignment vertical="center" wrapText="1"/>
    </xf>
    <xf numFmtId="176" fontId="52" fillId="0" borderId="48" xfId="1" applyNumberFormat="1" applyFont="1" applyFill="1" applyBorder="1" applyAlignment="1">
      <alignment vertical="center" shrinkToFit="1"/>
    </xf>
    <xf numFmtId="176" fontId="52" fillId="0" borderId="29" xfId="1" applyNumberFormat="1" applyFont="1" applyFill="1" applyBorder="1" applyAlignment="1">
      <alignment vertical="center" shrinkToFit="1"/>
    </xf>
    <xf numFmtId="176" fontId="52" fillId="0" borderId="37" xfId="1" applyNumberFormat="1" applyFont="1" applyFill="1" applyBorder="1" applyAlignment="1">
      <alignment vertical="center" shrinkToFit="1"/>
    </xf>
    <xf numFmtId="0" fontId="52" fillId="0" borderId="0" xfId="0" applyFont="1" applyFill="1" applyAlignment="1">
      <alignment vertical="center" shrinkToFit="1"/>
    </xf>
    <xf numFmtId="0" fontId="52" fillId="0" borderId="0" xfId="0" applyFont="1" applyFill="1" applyAlignment="1">
      <alignment vertical="center"/>
    </xf>
    <xf numFmtId="176" fontId="52" fillId="0" borderId="47" xfId="1" applyNumberFormat="1" applyFont="1" applyFill="1" applyBorder="1" applyAlignment="1">
      <alignment vertical="center" shrinkToFit="1"/>
    </xf>
    <xf numFmtId="176" fontId="52" fillId="0" borderId="41" xfId="1" applyNumberFormat="1" applyFont="1" applyFill="1" applyBorder="1" applyAlignment="1">
      <alignment vertical="center" wrapText="1"/>
    </xf>
    <xf numFmtId="179" fontId="52" fillId="0" borderId="23" xfId="1" applyNumberFormat="1" applyFont="1" applyFill="1" applyBorder="1" applyAlignment="1">
      <alignment horizontal="center" vertical="center" wrapText="1"/>
    </xf>
    <xf numFmtId="179" fontId="52" fillId="3" borderId="34" xfId="1" applyNumberFormat="1" applyFont="1" applyFill="1" applyBorder="1" applyAlignment="1">
      <alignment vertical="center" wrapText="1"/>
    </xf>
    <xf numFmtId="176" fontId="52" fillId="3" borderId="35" xfId="1" applyNumberFormat="1" applyFont="1" applyFill="1" applyBorder="1" applyAlignment="1">
      <alignment vertical="center" wrapText="1"/>
    </xf>
    <xf numFmtId="0" fontId="52" fillId="0" borderId="53" xfId="1" applyFont="1" applyFill="1" applyBorder="1" applyAlignment="1">
      <alignment vertical="center" shrinkToFit="1"/>
    </xf>
    <xf numFmtId="182" fontId="52" fillId="0" borderId="34" xfId="1" applyNumberFormat="1" applyFont="1" applyFill="1" applyBorder="1" applyAlignment="1">
      <alignment vertical="center" wrapText="1"/>
    </xf>
    <xf numFmtId="182" fontId="52" fillId="0" borderId="31" xfId="1" applyNumberFormat="1" applyFont="1" applyFill="1" applyBorder="1" applyAlignment="1">
      <alignment vertical="center" shrinkToFit="1"/>
    </xf>
    <xf numFmtId="178" fontId="52" fillId="3" borderId="30" xfId="1" applyNumberFormat="1" applyFont="1" applyFill="1" applyBorder="1" applyAlignment="1">
      <alignment horizontal="center" vertical="center" wrapText="1"/>
    </xf>
    <xf numFmtId="176" fontId="52" fillId="3" borderId="43" xfId="1" applyNumberFormat="1" applyFont="1" applyFill="1" applyBorder="1" applyAlignment="1">
      <alignment horizontal="center" vertical="center" wrapText="1"/>
    </xf>
    <xf numFmtId="0" fontId="62" fillId="0" borderId="0" xfId="1" applyNumberFormat="1" applyFont="1" applyFill="1" applyAlignment="1">
      <alignment horizontal="center" vertical="center"/>
    </xf>
    <xf numFmtId="0" fontId="63" fillId="0" borderId="2" xfId="1" applyNumberFormat="1" applyFont="1" applyFill="1" applyBorder="1" applyAlignment="1">
      <alignment horizontal="center" vertical="center"/>
    </xf>
    <xf numFmtId="180" fontId="52" fillId="0" borderId="42" xfId="1" applyNumberFormat="1" applyFont="1" applyFill="1" applyBorder="1" applyAlignment="1">
      <alignment horizontal="center" vertical="center" wrapText="1"/>
    </xf>
    <xf numFmtId="176" fontId="52" fillId="0" borderId="44" xfId="1" applyNumberFormat="1" applyFont="1" applyFill="1" applyBorder="1" applyAlignment="1">
      <alignment vertical="center" wrapText="1"/>
    </xf>
    <xf numFmtId="179" fontId="52" fillId="0" borderId="44" xfId="1" applyNumberFormat="1" applyFont="1" applyFill="1" applyBorder="1" applyAlignment="1">
      <alignment vertical="center" wrapText="1"/>
    </xf>
    <xf numFmtId="176" fontId="52" fillId="0" borderId="46" xfId="1" applyNumberFormat="1" applyFont="1" applyFill="1" applyBorder="1" applyAlignment="1">
      <alignment vertical="center" wrapText="1"/>
    </xf>
    <xf numFmtId="0" fontId="52" fillId="0" borderId="2" xfId="1" applyNumberFormat="1" applyFont="1" applyFill="1" applyBorder="1" applyAlignment="1">
      <alignment horizontal="center" vertical="center"/>
    </xf>
    <xf numFmtId="176" fontId="60" fillId="0" borderId="2" xfId="1" applyNumberFormat="1" applyFont="1" applyFill="1" applyBorder="1" applyAlignment="1">
      <alignment horizontal="center" vertical="center"/>
    </xf>
    <xf numFmtId="176" fontId="52" fillId="0" borderId="43" xfId="1" applyNumberFormat="1" applyFont="1" applyFill="1" applyBorder="1" applyAlignment="1">
      <alignment vertical="center" shrinkToFit="1"/>
    </xf>
    <xf numFmtId="0" fontId="52" fillId="0" borderId="2" xfId="1" applyNumberFormat="1" applyFont="1" applyFill="1" applyBorder="1" applyAlignment="1">
      <alignment horizontal="center" vertical="center"/>
    </xf>
    <xf numFmtId="0" fontId="55" fillId="0" borderId="0" xfId="1" applyNumberFormat="1" applyFont="1" applyFill="1" applyAlignment="1">
      <alignment vertical="center"/>
    </xf>
    <xf numFmtId="176" fontId="52" fillId="0" borderId="32" xfId="1" applyNumberFormat="1" applyFont="1" applyFill="1" applyBorder="1" applyAlignment="1">
      <alignment vertical="center" shrinkToFit="1"/>
    </xf>
    <xf numFmtId="176" fontId="52" fillId="0" borderId="20" xfId="1" applyNumberFormat="1" applyFont="1" applyFill="1" applyBorder="1" applyAlignment="1">
      <alignment vertical="center" shrinkToFit="1"/>
    </xf>
    <xf numFmtId="176" fontId="52" fillId="0" borderId="52" xfId="1" applyNumberFormat="1" applyFont="1" applyFill="1" applyBorder="1" applyAlignment="1">
      <alignment vertical="center" shrinkToFit="1"/>
    </xf>
    <xf numFmtId="179" fontId="52" fillId="0" borderId="50" xfId="1" applyNumberFormat="1" applyFont="1" applyFill="1" applyBorder="1" applyAlignment="1">
      <alignment vertical="center" wrapText="1"/>
    </xf>
    <xf numFmtId="176" fontId="52" fillId="0" borderId="50" xfId="1" applyNumberFormat="1" applyFont="1" applyFill="1" applyBorder="1" applyAlignment="1">
      <alignment vertical="center" wrapText="1"/>
    </xf>
    <xf numFmtId="176" fontId="52" fillId="0" borderId="20" xfId="1" applyNumberFormat="1" applyFont="1" applyFill="1" applyBorder="1" applyAlignment="1">
      <alignment vertical="center" wrapText="1"/>
    </xf>
    <xf numFmtId="176" fontId="52" fillId="0" borderId="32" xfId="1" applyNumberFormat="1" applyFont="1" applyFill="1" applyBorder="1" applyAlignment="1">
      <alignment horizontal="center" vertical="center" wrapText="1"/>
    </xf>
    <xf numFmtId="178" fontId="52" fillId="0" borderId="51" xfId="1" applyNumberFormat="1" applyFont="1" applyFill="1" applyBorder="1" applyAlignment="1">
      <alignment horizontal="center" vertical="center" wrapText="1"/>
    </xf>
    <xf numFmtId="176" fontId="52" fillId="0" borderId="29" xfId="1" applyNumberFormat="1" applyFont="1" applyFill="1" applyBorder="1" applyAlignment="1">
      <alignment vertical="center" wrapText="1"/>
    </xf>
    <xf numFmtId="176" fontId="52" fillId="0" borderId="49" xfId="1" applyNumberFormat="1" applyFont="1" applyFill="1" applyBorder="1" applyAlignment="1">
      <alignment vertical="center" wrapText="1"/>
    </xf>
    <xf numFmtId="179" fontId="52" fillId="0" borderId="49" xfId="1" applyNumberFormat="1" applyFont="1" applyFill="1" applyBorder="1" applyAlignment="1">
      <alignment vertical="center" wrapText="1"/>
    </xf>
    <xf numFmtId="176" fontId="52" fillId="0" borderId="36" xfId="1" applyNumberFormat="1" applyFont="1" applyFill="1" applyBorder="1" applyAlignment="1">
      <alignment vertical="center" shrinkToFit="1"/>
    </xf>
    <xf numFmtId="0" fontId="52" fillId="0" borderId="7" xfId="1" applyNumberFormat="1" applyFont="1" applyFill="1" applyBorder="1" applyAlignment="1">
      <alignment horizontal="center" vertical="center"/>
    </xf>
    <xf numFmtId="0" fontId="52" fillId="0" borderId="17" xfId="1" applyNumberFormat="1" applyFont="1" applyFill="1" applyBorder="1" applyAlignment="1">
      <alignment horizontal="center" vertical="center"/>
    </xf>
    <xf numFmtId="176" fontId="52" fillId="0" borderId="55" xfId="1" applyNumberFormat="1" applyFont="1" applyFill="1" applyBorder="1" applyAlignment="1">
      <alignment vertical="center" shrinkToFit="1"/>
    </xf>
    <xf numFmtId="176" fontId="52" fillId="0" borderId="54" xfId="1" applyNumberFormat="1" applyFont="1" applyFill="1" applyBorder="1" applyAlignment="1">
      <alignment vertical="center" shrinkToFit="1"/>
    </xf>
    <xf numFmtId="176" fontId="52" fillId="0" borderId="29" xfId="1" applyNumberFormat="1" applyFont="1" applyFill="1" applyBorder="1" applyAlignment="1">
      <alignment horizontal="center" vertical="center" wrapText="1"/>
    </xf>
    <xf numFmtId="176" fontId="52" fillId="3" borderId="29" xfId="1" applyNumberFormat="1" applyFont="1" applyFill="1" applyBorder="1" applyAlignment="1">
      <alignment vertical="center" wrapText="1"/>
    </xf>
    <xf numFmtId="180" fontId="52" fillId="3" borderId="37" xfId="1" applyNumberFormat="1" applyFont="1" applyFill="1" applyBorder="1" applyAlignment="1">
      <alignment horizontal="center" vertical="center" wrapText="1"/>
    </xf>
    <xf numFmtId="176" fontId="52" fillId="3" borderId="49" xfId="1" applyNumberFormat="1" applyFont="1" applyFill="1" applyBorder="1" applyAlignment="1">
      <alignment vertical="center" wrapText="1"/>
    </xf>
    <xf numFmtId="179" fontId="52" fillId="3" borderId="49" xfId="1" applyNumberFormat="1" applyFont="1" applyFill="1" applyBorder="1" applyAlignment="1">
      <alignment vertical="center" wrapText="1"/>
    </xf>
    <xf numFmtId="176" fontId="52" fillId="0" borderId="21" xfId="1" applyNumberFormat="1" applyFont="1" applyFill="1" applyBorder="1" applyAlignment="1">
      <alignment horizontal="center" vertical="center" wrapText="1"/>
    </xf>
    <xf numFmtId="0" fontId="52" fillId="3" borderId="21" xfId="1" applyNumberFormat="1" applyFont="1" applyFill="1" applyBorder="1" applyAlignment="1">
      <alignment horizontal="left" vertical="center" wrapText="1"/>
    </xf>
    <xf numFmtId="0" fontId="52" fillId="3" borderId="43" xfId="1" applyNumberFormat="1" applyFont="1" applyFill="1" applyBorder="1" applyAlignment="1">
      <alignment horizontal="left" vertical="center" wrapText="1"/>
    </xf>
    <xf numFmtId="0" fontId="52" fillId="0" borderId="15" xfId="1" applyNumberFormat="1" applyFont="1" applyFill="1" applyBorder="1" applyAlignment="1">
      <alignment horizontal="center" vertical="center"/>
    </xf>
    <xf numFmtId="0" fontId="52" fillId="3" borderId="43" xfId="1" applyNumberFormat="1" applyFont="1" applyFill="1" applyBorder="1" applyAlignment="1">
      <alignment horizontal="right" vertical="center" wrapText="1"/>
    </xf>
    <xf numFmtId="0" fontId="62" fillId="3" borderId="29" xfId="1" applyNumberFormat="1" applyFont="1" applyFill="1" applyBorder="1" applyAlignment="1">
      <alignment vertical="center" wrapText="1"/>
    </xf>
    <xf numFmtId="0" fontId="52" fillId="3" borderId="20" xfId="1" applyNumberFormat="1" applyFont="1" applyFill="1" applyBorder="1" applyAlignment="1">
      <alignment vertical="center" wrapText="1"/>
    </xf>
    <xf numFmtId="176" fontId="52" fillId="3" borderId="29" xfId="1" applyNumberFormat="1" applyFont="1" applyFill="1" applyBorder="1" applyAlignment="1">
      <alignment horizontal="center" vertical="center" wrapText="1"/>
    </xf>
    <xf numFmtId="176" fontId="52" fillId="0" borderId="20" xfId="1" applyNumberFormat="1" applyFont="1" applyFill="1" applyBorder="1" applyAlignment="1">
      <alignment horizontal="center" vertical="center" wrapText="1"/>
    </xf>
    <xf numFmtId="176" fontId="52" fillId="3" borderId="43" xfId="1" applyNumberFormat="1" applyFont="1" applyFill="1" applyBorder="1" applyAlignment="1">
      <alignment vertical="center" wrapText="1"/>
    </xf>
    <xf numFmtId="176" fontId="52" fillId="3" borderId="42" xfId="1" applyNumberFormat="1" applyFont="1" applyFill="1" applyBorder="1" applyAlignment="1">
      <alignment vertical="center" shrinkToFit="1"/>
    </xf>
    <xf numFmtId="176" fontId="52" fillId="3" borderId="29" xfId="1" applyNumberFormat="1" applyFont="1" applyFill="1" applyBorder="1" applyAlignment="1">
      <alignment horizontal="right" vertical="center" shrinkToFit="1"/>
    </xf>
    <xf numFmtId="176" fontId="52" fillId="0" borderId="21" xfId="1" applyNumberFormat="1" applyFont="1" applyFill="1" applyBorder="1" applyAlignment="1">
      <alignment horizontal="center" vertical="center" wrapText="1"/>
    </xf>
    <xf numFmtId="176" fontId="52" fillId="3" borderId="43" xfId="1" applyNumberFormat="1" applyFont="1" applyFill="1" applyBorder="1" applyAlignment="1">
      <alignment vertical="center" shrinkToFit="1"/>
    </xf>
    <xf numFmtId="176" fontId="52" fillId="3" borderId="45" xfId="1" applyNumberFormat="1" applyFont="1" applyFill="1" applyBorder="1" applyAlignment="1">
      <alignment vertical="center" shrinkToFit="1"/>
    </xf>
    <xf numFmtId="176" fontId="52" fillId="3" borderId="41" xfId="1" applyNumberFormat="1" applyFont="1" applyFill="1" applyBorder="1" applyAlignment="1">
      <alignment vertical="center" wrapText="1"/>
    </xf>
    <xf numFmtId="0" fontId="62" fillId="3" borderId="21" xfId="1" applyNumberFormat="1" applyFont="1" applyFill="1" applyBorder="1" applyAlignment="1">
      <alignment vertical="center" wrapText="1"/>
    </xf>
    <xf numFmtId="176" fontId="62" fillId="3" borderId="43" xfId="1" applyNumberFormat="1" applyFont="1" applyFill="1" applyBorder="1" applyAlignment="1">
      <alignment horizontal="center" vertical="center" wrapText="1"/>
    </xf>
    <xf numFmtId="0" fontId="52" fillId="3" borderId="29" xfId="1" applyNumberFormat="1" applyFont="1" applyFill="1" applyBorder="1" applyAlignment="1">
      <alignment horizontal="right" vertical="center" wrapText="1"/>
    </xf>
    <xf numFmtId="0" fontId="52" fillId="3" borderId="21" xfId="1" applyNumberFormat="1" applyFont="1" applyFill="1" applyBorder="1" applyAlignment="1">
      <alignment vertical="center"/>
    </xf>
    <xf numFmtId="176" fontId="52" fillId="0" borderId="28" xfId="1" applyNumberFormat="1" applyFont="1" applyFill="1" applyBorder="1" applyAlignment="1">
      <alignment horizontal="center" vertical="center" wrapText="1"/>
    </xf>
    <xf numFmtId="176" fontId="52" fillId="3" borderId="31" xfId="1" applyNumberFormat="1" applyFont="1" applyFill="1" applyBorder="1" applyAlignment="1">
      <alignment vertical="center" shrinkToFit="1"/>
    </xf>
    <xf numFmtId="176" fontId="52" fillId="3" borderId="50" xfId="1" applyNumberFormat="1" applyFont="1" applyFill="1" applyBorder="1" applyAlignment="1">
      <alignment vertical="center" shrinkToFit="1"/>
    </xf>
    <xf numFmtId="176" fontId="52" fillId="3" borderId="29" xfId="1" applyNumberFormat="1" applyFont="1" applyFill="1" applyBorder="1" applyAlignment="1">
      <alignment vertical="center" shrinkToFit="1"/>
    </xf>
    <xf numFmtId="176" fontId="52" fillId="3" borderId="49" xfId="1" applyNumberFormat="1" applyFont="1" applyFill="1" applyBorder="1" applyAlignment="1">
      <alignment vertical="center" shrinkToFit="1"/>
    </xf>
    <xf numFmtId="176" fontId="52" fillId="3" borderId="34" xfId="1" applyNumberFormat="1" applyFont="1" applyFill="1" applyBorder="1" applyAlignment="1">
      <alignment vertical="center" shrinkToFit="1"/>
    </xf>
    <xf numFmtId="176" fontId="52" fillId="3" borderId="44" xfId="1" applyNumberFormat="1" applyFont="1" applyFill="1" applyBorder="1" applyAlignment="1">
      <alignment vertical="center" shrinkToFit="1"/>
    </xf>
    <xf numFmtId="176" fontId="62" fillId="3" borderId="34" xfId="1" applyNumberFormat="1" applyFont="1" applyFill="1" applyBorder="1" applyAlignment="1">
      <alignment vertical="center" shrinkToFit="1"/>
    </xf>
    <xf numFmtId="176" fontId="52" fillId="3" borderId="21" xfId="1" applyNumberFormat="1" applyFont="1" applyFill="1" applyBorder="1" applyAlignment="1">
      <alignment vertical="center" shrinkToFit="1"/>
    </xf>
    <xf numFmtId="176" fontId="52" fillId="3" borderId="31" xfId="1" applyNumberFormat="1" applyFont="1" applyFill="1" applyBorder="1" applyAlignment="1">
      <alignment vertical="center"/>
    </xf>
    <xf numFmtId="176" fontId="52" fillId="3" borderId="39" xfId="1" applyNumberFormat="1" applyFont="1" applyFill="1" applyBorder="1" applyAlignment="1">
      <alignment vertical="center"/>
    </xf>
    <xf numFmtId="0" fontId="52" fillId="0" borderId="0" xfId="1" applyFont="1" applyAlignment="1">
      <alignment vertical="center"/>
    </xf>
    <xf numFmtId="176" fontId="52" fillId="0" borderId="21" xfId="1" applyNumberFormat="1" applyFont="1" applyBorder="1" applyAlignment="1">
      <alignment vertical="center" shrinkToFit="1"/>
    </xf>
    <xf numFmtId="176" fontId="52" fillId="0" borderId="31" xfId="1" applyNumberFormat="1" applyFont="1" applyBorder="1" applyAlignment="1">
      <alignment vertical="center" shrinkToFit="1"/>
    </xf>
    <xf numFmtId="176" fontId="52" fillId="0" borderId="21" xfId="1" applyNumberFormat="1" applyFont="1" applyBorder="1" applyAlignment="1">
      <alignment horizontal="center" vertical="center" wrapText="1"/>
    </xf>
    <xf numFmtId="176" fontId="52" fillId="0" borderId="23" xfId="1" applyNumberFormat="1" applyFont="1" applyBorder="1" applyAlignment="1">
      <alignment vertical="center" shrinkToFit="1"/>
    </xf>
    <xf numFmtId="0" fontId="52" fillId="3" borderId="21" xfId="1" applyFont="1" applyFill="1" applyBorder="1" applyAlignment="1">
      <alignment horizontal="left" vertical="center" wrapText="1"/>
    </xf>
    <xf numFmtId="176" fontId="52" fillId="3" borderId="42" xfId="1" applyNumberFormat="1" applyFont="1" applyFill="1" applyBorder="1" applyAlignment="1">
      <alignment horizontal="center" vertical="center" wrapText="1"/>
    </xf>
    <xf numFmtId="0" fontId="52" fillId="0" borderId="14" xfId="1" applyNumberFormat="1" applyFont="1" applyFill="1" applyBorder="1" applyAlignment="1">
      <alignment horizontal="center" vertical="center"/>
    </xf>
    <xf numFmtId="176" fontId="52" fillId="0" borderId="29" xfId="1" applyNumberFormat="1" applyFont="1" applyFill="1" applyBorder="1" applyAlignment="1">
      <alignment horizontal="center" vertical="center" wrapText="1"/>
    </xf>
    <xf numFmtId="176" fontId="52" fillId="0" borderId="24" xfId="1" applyNumberFormat="1" applyFont="1" applyFill="1" applyBorder="1" applyAlignment="1">
      <alignment horizontal="center" vertical="center" wrapText="1"/>
    </xf>
    <xf numFmtId="176" fontId="52" fillId="3" borderId="37" xfId="1" applyNumberFormat="1" applyFont="1" applyFill="1" applyBorder="1" applyAlignment="1">
      <alignment horizontal="center" vertical="center" wrapText="1"/>
    </xf>
    <xf numFmtId="176" fontId="52" fillId="3" borderId="30" xfId="1" applyNumberFormat="1" applyFont="1" applyFill="1" applyBorder="1" applyAlignment="1">
      <alignment vertical="center" shrinkToFit="1"/>
    </xf>
    <xf numFmtId="176" fontId="52" fillId="3" borderId="37" xfId="1" applyNumberFormat="1" applyFont="1" applyFill="1" applyBorder="1" applyAlignment="1">
      <alignment vertical="center" shrinkToFit="1"/>
    </xf>
    <xf numFmtId="176" fontId="62" fillId="3" borderId="49" xfId="1" applyNumberFormat="1" applyFont="1" applyFill="1" applyBorder="1" applyAlignment="1">
      <alignment vertical="center" shrinkToFit="1"/>
    </xf>
    <xf numFmtId="176" fontId="52" fillId="3" borderId="23" xfId="1" applyNumberFormat="1" applyFont="1" applyFill="1" applyBorder="1" applyAlignment="1">
      <alignment horizontal="center" vertical="center" wrapText="1"/>
    </xf>
    <xf numFmtId="176" fontId="52" fillId="3" borderId="39" xfId="1" applyNumberFormat="1" applyFont="1" applyFill="1" applyBorder="1" applyAlignment="1">
      <alignment vertical="center" shrinkToFit="1"/>
    </xf>
    <xf numFmtId="176" fontId="62" fillId="3" borderId="29" xfId="1" applyNumberFormat="1" applyFont="1" applyFill="1" applyBorder="1" applyAlignment="1">
      <alignment horizontal="center" vertical="center" wrapText="1"/>
    </xf>
    <xf numFmtId="0" fontId="52" fillId="3" borderId="29" xfId="1" applyNumberFormat="1" applyFont="1" applyFill="1" applyBorder="1" applyAlignment="1">
      <alignment horizontal="left" vertical="center" wrapText="1"/>
    </xf>
    <xf numFmtId="181" fontId="62" fillId="0" borderId="24" xfId="1" applyNumberFormat="1" applyFont="1" applyFill="1" applyBorder="1" applyAlignment="1">
      <alignment vertical="center" shrinkToFit="1"/>
    </xf>
    <xf numFmtId="181" fontId="62" fillId="0" borderId="40" xfId="1" applyNumberFormat="1" applyFont="1" applyFill="1" applyBorder="1" applyAlignment="1">
      <alignment vertical="center" shrinkToFit="1"/>
    </xf>
    <xf numFmtId="176" fontId="52" fillId="3" borderId="43" xfId="1" applyNumberFormat="1" applyFont="1" applyFill="1" applyBorder="1" applyAlignment="1">
      <alignment horizontal="right" vertical="center" shrinkToFit="1"/>
    </xf>
    <xf numFmtId="176" fontId="52" fillId="3" borderId="23" xfId="1" applyNumberFormat="1" applyFont="1" applyFill="1" applyBorder="1" applyAlignment="1">
      <alignment vertical="center" shrinkToFit="1"/>
    </xf>
    <xf numFmtId="176" fontId="62" fillId="3" borderId="34" xfId="1" applyNumberFormat="1" applyFont="1" applyFill="1" applyBorder="1" applyAlignment="1">
      <alignment vertical="center" wrapText="1"/>
    </xf>
    <xf numFmtId="179" fontId="52" fillId="0" borderId="31" xfId="1" applyNumberFormat="1" applyFont="1" applyFill="1" applyBorder="1" applyAlignment="1">
      <alignment horizontal="center" vertical="center" wrapText="1"/>
    </xf>
    <xf numFmtId="176" fontId="62" fillId="0" borderId="21" xfId="1" applyNumberFormat="1" applyFont="1" applyFill="1" applyBorder="1" applyAlignment="1">
      <alignment horizontal="center" vertical="center" wrapText="1"/>
    </xf>
    <xf numFmtId="176" fontId="62" fillId="0" borderId="34" xfId="1" applyNumberFormat="1" applyFont="1" applyFill="1" applyBorder="1" applyAlignment="1">
      <alignment vertical="center" shrinkToFit="1"/>
    </xf>
    <xf numFmtId="0" fontId="62" fillId="0" borderId="21" xfId="1" applyFont="1" applyFill="1" applyBorder="1" applyAlignment="1">
      <alignment horizontal="left" vertical="center" wrapText="1" shrinkToFit="1"/>
    </xf>
    <xf numFmtId="176" fontId="62" fillId="3" borderId="21" xfId="1" applyNumberFormat="1" applyFont="1" applyFill="1" applyBorder="1" applyAlignment="1">
      <alignment horizontal="center" vertical="center" wrapText="1"/>
    </xf>
    <xf numFmtId="0" fontId="52" fillId="0" borderId="21" xfId="1" applyNumberFormat="1" applyFont="1" applyFill="1" applyBorder="1" applyAlignment="1">
      <alignment horizontal="left" vertical="center" wrapText="1"/>
    </xf>
    <xf numFmtId="179" fontId="62" fillId="0" borderId="34" xfId="1" applyNumberFormat="1" applyFont="1" applyFill="1" applyBorder="1" applyAlignment="1">
      <alignment vertical="center" wrapText="1"/>
    </xf>
    <xf numFmtId="176" fontId="62" fillId="0" borderId="21" xfId="1" applyNumberFormat="1" applyFont="1" applyFill="1" applyBorder="1" applyAlignment="1">
      <alignment vertical="center" wrapText="1"/>
    </xf>
    <xf numFmtId="182" fontId="62" fillId="0" borderId="34" xfId="1" applyNumberFormat="1" applyFont="1" applyFill="1" applyBorder="1" applyAlignment="1">
      <alignment vertical="center" wrapText="1"/>
    </xf>
    <xf numFmtId="182" fontId="52" fillId="0" borderId="39" xfId="1" applyNumberFormat="1" applyFont="1" applyFill="1" applyBorder="1" applyAlignment="1">
      <alignment vertical="center" shrinkToFit="1"/>
    </xf>
    <xf numFmtId="0" fontId="62" fillId="3" borderId="29" xfId="1" applyNumberFormat="1" applyFont="1" applyFill="1" applyBorder="1" applyAlignment="1">
      <alignment horizontal="right" vertical="center" shrinkToFit="1"/>
    </xf>
    <xf numFmtId="176" fontId="52" fillId="3" borderId="48" xfId="1" applyNumberFormat="1" applyFont="1" applyFill="1" applyBorder="1" applyAlignment="1">
      <alignment vertical="center" wrapText="1"/>
    </xf>
    <xf numFmtId="0" fontId="62" fillId="3" borderId="43" xfId="1" applyNumberFormat="1" applyFont="1" applyFill="1" applyBorder="1" applyAlignment="1">
      <alignment horizontal="right" vertical="center" shrinkToFit="1"/>
    </xf>
    <xf numFmtId="176" fontId="62" fillId="3" borderId="44" xfId="1" applyNumberFormat="1" applyFont="1" applyFill="1" applyBorder="1" applyAlignment="1">
      <alignment horizontal="right" vertical="center" shrinkToFit="1"/>
    </xf>
    <xf numFmtId="180" fontId="52" fillId="3" borderId="42" xfId="1" applyNumberFormat="1" applyFont="1" applyFill="1" applyBorder="1" applyAlignment="1">
      <alignment horizontal="center" vertical="center" wrapText="1"/>
    </xf>
    <xf numFmtId="176" fontId="52" fillId="3" borderId="44" xfId="1" applyNumberFormat="1" applyFont="1" applyFill="1" applyBorder="1" applyAlignment="1">
      <alignment vertical="center" wrapText="1"/>
    </xf>
    <xf numFmtId="179" fontId="52" fillId="3" borderId="44" xfId="1" applyNumberFormat="1" applyFont="1" applyFill="1" applyBorder="1" applyAlignment="1">
      <alignment vertical="center" wrapText="1"/>
    </xf>
    <xf numFmtId="176" fontId="52" fillId="0" borderId="34" xfId="1" applyNumberFormat="1" applyFont="1" applyFill="1" applyBorder="1" applyAlignment="1">
      <alignment vertical="center" shrinkToFit="1"/>
    </xf>
    <xf numFmtId="177" fontId="52" fillId="3" borderId="26" xfId="1" applyNumberFormat="1" applyFont="1" applyFill="1" applyBorder="1" applyAlignment="1">
      <alignment horizontal="center" vertical="center"/>
    </xf>
    <xf numFmtId="177" fontId="52" fillId="0" borderId="35" xfId="1" applyNumberFormat="1" applyFont="1" applyFill="1" applyBorder="1" applyAlignment="1">
      <alignment horizontal="center" vertical="center"/>
    </xf>
    <xf numFmtId="177" fontId="52" fillId="3" borderId="48" xfId="1" applyNumberFormat="1" applyFont="1" applyFill="1" applyBorder="1" applyAlignment="1">
      <alignment horizontal="center" vertical="center"/>
    </xf>
    <xf numFmtId="177" fontId="52" fillId="3" borderId="35" xfId="1" applyNumberFormat="1" applyFont="1" applyFill="1" applyBorder="1" applyAlignment="1">
      <alignment horizontal="center" vertical="center"/>
    </xf>
    <xf numFmtId="177" fontId="62" fillId="0" borderId="35" xfId="1" applyNumberFormat="1" applyFont="1" applyFill="1" applyBorder="1" applyAlignment="1">
      <alignment horizontal="center" vertical="center"/>
    </xf>
    <xf numFmtId="177" fontId="62" fillId="3" borderId="35" xfId="1" applyNumberFormat="1" applyFont="1" applyFill="1" applyBorder="1" applyAlignment="1">
      <alignment horizontal="center" vertical="center"/>
    </xf>
    <xf numFmtId="177" fontId="62" fillId="3" borderId="48" xfId="1" applyNumberFormat="1" applyFont="1" applyFill="1" applyBorder="1" applyAlignment="1">
      <alignment horizontal="center" vertical="center"/>
    </xf>
    <xf numFmtId="177" fontId="62" fillId="3" borderId="26" xfId="1" applyNumberFormat="1" applyFont="1" applyFill="1" applyBorder="1" applyAlignment="1">
      <alignment horizontal="center" vertical="center"/>
    </xf>
    <xf numFmtId="177" fontId="52" fillId="0" borderId="52" xfId="1" applyNumberFormat="1" applyFont="1" applyFill="1" applyBorder="1" applyAlignment="1">
      <alignment horizontal="center" vertical="center"/>
    </xf>
    <xf numFmtId="0" fontId="52" fillId="0" borderId="47" xfId="1" applyNumberFormat="1" applyFont="1" applyFill="1" applyBorder="1" applyAlignment="1">
      <alignment horizontal="center" vertical="center"/>
    </xf>
    <xf numFmtId="177" fontId="52" fillId="0" borderId="47" xfId="1" applyNumberFormat="1" applyFont="1" applyFill="1" applyBorder="1" applyAlignment="1">
      <alignment horizontal="center" vertical="center"/>
    </xf>
    <xf numFmtId="0" fontId="52" fillId="0" borderId="0" xfId="1" applyFont="1" applyFill="1" applyAlignment="1">
      <alignment horizontal="right" vertical="center"/>
    </xf>
    <xf numFmtId="0" fontId="52" fillId="0" borderId="0" xfId="1" applyNumberFormat="1" applyFont="1" applyFill="1" applyBorder="1" applyAlignment="1">
      <alignment horizontal="distributed" vertical="center" wrapText="1"/>
    </xf>
    <xf numFmtId="0" fontId="52" fillId="0" borderId="5" xfId="1" applyNumberFormat="1" applyFont="1" applyFill="1" applyBorder="1" applyAlignment="1">
      <alignment horizontal="center" vertical="center"/>
    </xf>
    <xf numFmtId="0" fontId="52" fillId="0" borderId="15" xfId="0" applyFont="1" applyFill="1" applyBorder="1"/>
    <xf numFmtId="0" fontId="52" fillId="0" borderId="4" xfId="1" applyNumberFormat="1" applyFont="1" applyFill="1" applyBorder="1" applyAlignment="1">
      <alignment horizontal="center" vertical="center" wrapText="1"/>
    </xf>
    <xf numFmtId="0" fontId="52" fillId="0" borderId="14" xfId="1" applyNumberFormat="1" applyFont="1" applyFill="1" applyBorder="1" applyAlignment="1">
      <alignment horizontal="center" vertical="center"/>
    </xf>
    <xf numFmtId="0" fontId="52" fillId="0" borderId="14" xfId="1" applyNumberFormat="1" applyFont="1" applyFill="1" applyBorder="1" applyAlignment="1">
      <alignment horizontal="center" vertical="center" wrapText="1"/>
    </xf>
    <xf numFmtId="0" fontId="52" fillId="0" borderId="6" xfId="1" applyNumberFormat="1" applyFont="1" applyFill="1" applyBorder="1" applyAlignment="1">
      <alignment horizontal="center" vertical="center" wrapText="1"/>
    </xf>
    <xf numFmtId="0" fontId="52" fillId="0" borderId="16" xfId="1" applyNumberFormat="1" applyFont="1" applyFill="1" applyBorder="1" applyAlignment="1">
      <alignment horizontal="center" vertical="center" wrapText="1"/>
    </xf>
    <xf numFmtId="0" fontId="52" fillId="0" borderId="3" xfId="1" applyNumberFormat="1" applyFont="1" applyFill="1" applyBorder="1" applyAlignment="1">
      <alignment horizontal="center" vertical="center" wrapText="1"/>
    </xf>
    <xf numFmtId="0" fontId="52" fillId="0" borderId="13" xfId="1" applyNumberFormat="1" applyFont="1" applyFill="1" applyBorder="1" applyAlignment="1">
      <alignment horizontal="center" vertical="center" wrapText="1"/>
    </xf>
    <xf numFmtId="0" fontId="57" fillId="0" borderId="8" xfId="1" applyNumberFormat="1" applyFont="1" applyFill="1" applyBorder="1" applyAlignment="1">
      <alignment horizontal="center" vertical="center"/>
    </xf>
    <xf numFmtId="0" fontId="57" fillId="0" borderId="9" xfId="1" applyNumberFormat="1" applyFont="1" applyFill="1" applyBorder="1" applyAlignment="1">
      <alignment horizontal="center" vertical="center"/>
    </xf>
    <xf numFmtId="0" fontId="52" fillId="0" borderId="10" xfId="1" applyNumberFormat="1" applyFont="1" applyFill="1" applyBorder="1" applyAlignment="1">
      <alignment horizontal="center" vertical="center" justifyLastLine="1"/>
    </xf>
    <xf numFmtId="0" fontId="52" fillId="0" borderId="11" xfId="1" applyNumberFormat="1" applyFont="1" applyFill="1" applyBorder="1" applyAlignment="1">
      <alignment horizontal="center" vertical="center" justifyLastLine="1"/>
    </xf>
    <xf numFmtId="0" fontId="52" fillId="0" borderId="12" xfId="1" applyNumberFormat="1" applyFont="1" applyFill="1" applyBorder="1" applyAlignment="1">
      <alignment horizontal="center" vertical="center" justifyLastLine="1"/>
    </xf>
    <xf numFmtId="0" fontId="52" fillId="0" borderId="5" xfId="1" applyNumberFormat="1" applyFont="1" applyFill="1" applyBorder="1" applyAlignment="1">
      <alignment horizontal="center" vertical="center" wrapText="1"/>
    </xf>
    <xf numFmtId="0" fontId="52" fillId="0" borderId="15" xfId="1" applyNumberFormat="1" applyFont="1" applyFill="1" applyBorder="1" applyAlignment="1">
      <alignment horizontal="center" vertical="center" wrapText="1"/>
    </xf>
    <xf numFmtId="176" fontId="52" fillId="0" borderId="4" xfId="1" applyNumberFormat="1" applyFont="1" applyFill="1" applyBorder="1" applyAlignment="1">
      <alignment horizontal="center" vertical="center" wrapText="1"/>
    </xf>
    <xf numFmtId="176" fontId="52" fillId="0" borderId="14" xfId="1" applyNumberFormat="1" applyFont="1" applyFill="1" applyBorder="1" applyAlignment="1">
      <alignment horizontal="center" vertical="center" wrapText="1"/>
    </xf>
    <xf numFmtId="0" fontId="52" fillId="0" borderId="7" xfId="1" applyNumberFormat="1" applyFont="1" applyFill="1" applyBorder="1" applyAlignment="1">
      <alignment horizontal="center" vertical="center" wrapText="1"/>
    </xf>
    <xf numFmtId="0" fontId="52" fillId="0" borderId="17" xfId="1" applyNumberFormat="1" applyFont="1" applyFill="1" applyBorder="1" applyAlignment="1">
      <alignment horizontal="center" vertical="center" wrapText="1"/>
    </xf>
  </cellXfs>
  <cellStyles count="362">
    <cellStyle name="タイトル 2" xfId="5" xr:uid="{00000000-0005-0000-0000-000000000000}"/>
    <cellStyle name="パーセント 2" xfId="6" xr:uid="{00000000-0005-0000-0000-000001000000}"/>
    <cellStyle name="パーセント 2 2" xfId="7" xr:uid="{00000000-0005-0000-0000-000002000000}"/>
    <cellStyle name="パーセント 2 2 2" xfId="8" xr:uid="{00000000-0005-0000-0000-000003000000}"/>
    <cellStyle name="パーセント 2 2 2 2" xfId="155" xr:uid="{00000000-0005-0000-0000-000004000000}"/>
    <cellStyle name="パーセント 2 2 3" xfId="154" xr:uid="{00000000-0005-0000-0000-000005000000}"/>
    <cellStyle name="パーセント 2 3" xfId="9" xr:uid="{00000000-0005-0000-0000-000006000000}"/>
    <cellStyle name="パーセント 2 3 2" xfId="10" xr:uid="{00000000-0005-0000-0000-000007000000}"/>
    <cellStyle name="パーセント 2 3 2 2" xfId="157" xr:uid="{00000000-0005-0000-0000-000008000000}"/>
    <cellStyle name="パーセント 2 3 3" xfId="156" xr:uid="{00000000-0005-0000-0000-000009000000}"/>
    <cellStyle name="パーセント 2 4" xfId="11" xr:uid="{00000000-0005-0000-0000-00000A000000}"/>
    <cellStyle name="パーセント 2 4 2" xfId="158" xr:uid="{00000000-0005-0000-0000-00000B000000}"/>
    <cellStyle name="パーセント 2 5" xfId="129" xr:uid="{00000000-0005-0000-0000-00000C000000}"/>
    <cellStyle name="パーセント 2 5 2" xfId="265" xr:uid="{00000000-0005-0000-0000-00000D000000}"/>
    <cellStyle name="パーセント 2 6" xfId="153" xr:uid="{00000000-0005-0000-0000-00000E000000}"/>
    <cellStyle name="メモ 2" xfId="12" xr:uid="{00000000-0005-0000-0000-00000F000000}"/>
    <cellStyle name="メモ 2 2" xfId="13" xr:uid="{00000000-0005-0000-0000-000010000000}"/>
    <cellStyle name="メモ 2 2 10" xfId="147" xr:uid="{00000000-0005-0000-0000-000011000000}"/>
    <cellStyle name="メモ 2 2 11" xfId="160" xr:uid="{00000000-0005-0000-0000-000012000000}"/>
    <cellStyle name="メモ 2 2 12" xfId="288" xr:uid="{00000000-0005-0000-0000-000013000000}"/>
    <cellStyle name="メモ 2 2 13" xfId="297" xr:uid="{00000000-0005-0000-0000-000014000000}"/>
    <cellStyle name="メモ 2 2 14" xfId="316" xr:uid="{00000000-0005-0000-0000-000015000000}"/>
    <cellStyle name="メモ 2 2 15" xfId="344" xr:uid="{460030D9-D42E-43D3-9ADD-D4F01AF99D2E}"/>
    <cellStyle name="メモ 2 2 16" xfId="355" xr:uid="{8E15CCA2-3B70-4493-B588-FEDE62569E14}"/>
    <cellStyle name="メモ 2 2 2" xfId="14" xr:uid="{00000000-0005-0000-0000-000016000000}"/>
    <cellStyle name="メモ 2 2 2 2" xfId="15" xr:uid="{00000000-0005-0000-0000-000017000000}"/>
    <cellStyle name="メモ 2 2 2 2 2" xfId="162" xr:uid="{00000000-0005-0000-0000-000018000000}"/>
    <cellStyle name="メモ 2 2 2 3" xfId="161" xr:uid="{00000000-0005-0000-0000-000019000000}"/>
    <cellStyle name="メモ 2 2 3" xfId="16" xr:uid="{00000000-0005-0000-0000-00001A000000}"/>
    <cellStyle name="メモ 2 2 3 2" xfId="17" xr:uid="{00000000-0005-0000-0000-00001B000000}"/>
    <cellStyle name="メモ 2 2 3 2 2" xfId="164" xr:uid="{00000000-0005-0000-0000-00001C000000}"/>
    <cellStyle name="メモ 2 2 3 3" xfId="163" xr:uid="{00000000-0005-0000-0000-00001D000000}"/>
    <cellStyle name="メモ 2 2 4" xfId="18" xr:uid="{00000000-0005-0000-0000-00001E000000}"/>
    <cellStyle name="メモ 2 2 4 2" xfId="19" xr:uid="{00000000-0005-0000-0000-00001F000000}"/>
    <cellStyle name="メモ 2 2 4 2 2" xfId="166" xr:uid="{00000000-0005-0000-0000-000020000000}"/>
    <cellStyle name="メモ 2 2 4 3" xfId="165" xr:uid="{00000000-0005-0000-0000-000021000000}"/>
    <cellStyle name="メモ 2 2 5" xfId="20" xr:uid="{00000000-0005-0000-0000-000022000000}"/>
    <cellStyle name="メモ 2 2 5 10" xfId="345" xr:uid="{3D6E6EAF-E317-4495-BD97-45A7815FC7CC}"/>
    <cellStyle name="メモ 2 2 5 11" xfId="356" xr:uid="{733BC3D6-D887-4388-ABEB-F4A29EE0F8D4}"/>
    <cellStyle name="メモ 2 2 5 2" xfId="2" xr:uid="{00000000-0005-0000-0000-000023000000}"/>
    <cellStyle name="メモ 2 2 5 2 2" xfId="119" xr:uid="{00000000-0005-0000-0000-000024000000}"/>
    <cellStyle name="メモ 2 2 5 2 2 2" xfId="255" xr:uid="{00000000-0005-0000-0000-000025000000}"/>
    <cellStyle name="メモ 2 2 5 2 3" xfId="141" xr:uid="{00000000-0005-0000-0000-000026000000}"/>
    <cellStyle name="メモ 2 2 5 2 4" xfId="150" xr:uid="{00000000-0005-0000-0000-000027000000}"/>
    <cellStyle name="メモ 2 2 5 2 5" xfId="273" xr:uid="{00000000-0005-0000-0000-000028000000}"/>
    <cellStyle name="メモ 2 2 5 2 6" xfId="276" xr:uid="{00000000-0005-0000-0000-000029000000}"/>
    <cellStyle name="メモ 2 2 5 3" xfId="21" xr:uid="{00000000-0005-0000-0000-00002A000000}"/>
    <cellStyle name="メモ 2 2 5 3 2" xfId="168" xr:uid="{00000000-0005-0000-0000-00002B000000}"/>
    <cellStyle name="メモ 2 2 5 4" xfId="134" xr:uid="{00000000-0005-0000-0000-00002C000000}"/>
    <cellStyle name="メモ 2 2 5 4 2" xfId="270" xr:uid="{00000000-0005-0000-0000-00002D000000}"/>
    <cellStyle name="メモ 2 2 5 5" xfId="148" xr:uid="{00000000-0005-0000-0000-00002E000000}"/>
    <cellStyle name="メモ 2 2 5 6" xfId="167" xr:uid="{00000000-0005-0000-0000-00002F000000}"/>
    <cellStyle name="メモ 2 2 5 7" xfId="289" xr:uid="{00000000-0005-0000-0000-000030000000}"/>
    <cellStyle name="メモ 2 2 5 8" xfId="298" xr:uid="{00000000-0005-0000-0000-000031000000}"/>
    <cellStyle name="メモ 2 2 5 9" xfId="317" xr:uid="{00000000-0005-0000-0000-000032000000}"/>
    <cellStyle name="メモ 2 2 6" xfId="3" xr:uid="{00000000-0005-0000-0000-000033000000}"/>
    <cellStyle name="メモ 2 2 6 2" xfId="4" xr:uid="{00000000-0005-0000-0000-000034000000}"/>
    <cellStyle name="メモ 2 2 6 2 2" xfId="142" xr:uid="{00000000-0005-0000-0000-000035000000}"/>
    <cellStyle name="メモ 2 2 6 2 3" xfId="152" xr:uid="{00000000-0005-0000-0000-000036000000}"/>
    <cellStyle name="メモ 2 2 6 2 4" xfId="274" xr:uid="{00000000-0005-0000-0000-000037000000}"/>
    <cellStyle name="メモ 2 2 6 2 5" xfId="275" xr:uid="{00000000-0005-0000-0000-000038000000}"/>
    <cellStyle name="メモ 2 2 6 3" xfId="120" xr:uid="{00000000-0005-0000-0000-000039000000}"/>
    <cellStyle name="メモ 2 2 6 3 2" xfId="256" xr:uid="{00000000-0005-0000-0000-00003A000000}"/>
    <cellStyle name="メモ 2 2 6 4" xfId="151" xr:uid="{00000000-0005-0000-0000-00003B000000}"/>
    <cellStyle name="メモ 2 2 7" xfId="22" xr:uid="{00000000-0005-0000-0000-00003C000000}"/>
    <cellStyle name="メモ 2 2 7 2" xfId="169" xr:uid="{00000000-0005-0000-0000-00003D000000}"/>
    <cellStyle name="メモ 2 2 8" xfId="116" xr:uid="{00000000-0005-0000-0000-00003E000000}"/>
    <cellStyle name="メモ 2 2 8 2" xfId="252" xr:uid="{00000000-0005-0000-0000-00003F000000}"/>
    <cellStyle name="メモ 2 2 9" xfId="131" xr:uid="{00000000-0005-0000-0000-000040000000}"/>
    <cellStyle name="メモ 2 2 9 2" xfId="267" xr:uid="{00000000-0005-0000-0000-000041000000}"/>
    <cellStyle name="メモ 2 3" xfId="23" xr:uid="{00000000-0005-0000-0000-000042000000}"/>
    <cellStyle name="メモ 2 3 2" xfId="24" xr:uid="{00000000-0005-0000-0000-000043000000}"/>
    <cellStyle name="メモ 2 3 2 2" xfId="171" xr:uid="{00000000-0005-0000-0000-000044000000}"/>
    <cellStyle name="メモ 2 3 3" xfId="170" xr:uid="{00000000-0005-0000-0000-000045000000}"/>
    <cellStyle name="メモ 2 4" xfId="25" xr:uid="{00000000-0005-0000-0000-000046000000}"/>
    <cellStyle name="メモ 2 4 2" xfId="26" xr:uid="{00000000-0005-0000-0000-000047000000}"/>
    <cellStyle name="メモ 2 4 2 2" xfId="173" xr:uid="{00000000-0005-0000-0000-000048000000}"/>
    <cellStyle name="メモ 2 4 3" xfId="172" xr:uid="{00000000-0005-0000-0000-000049000000}"/>
    <cellStyle name="メモ 2 5" xfId="27" xr:uid="{00000000-0005-0000-0000-00004A000000}"/>
    <cellStyle name="メモ 2 5 2" xfId="174" xr:uid="{00000000-0005-0000-0000-00004B000000}"/>
    <cellStyle name="メモ 2 6" xfId="126" xr:uid="{00000000-0005-0000-0000-00004C000000}"/>
    <cellStyle name="メモ 2 6 2" xfId="262" xr:uid="{00000000-0005-0000-0000-00004D000000}"/>
    <cellStyle name="メモ 2 7" xfId="159" xr:uid="{00000000-0005-0000-0000-00004E000000}"/>
    <cellStyle name="桁区切り 10" xfId="278" xr:uid="{00000000-0005-0000-0000-000050000000}"/>
    <cellStyle name="桁区切り 11" xfId="282" xr:uid="{00000000-0005-0000-0000-000051000000}"/>
    <cellStyle name="桁区切り 12" xfId="283" xr:uid="{00000000-0005-0000-0000-000052000000}"/>
    <cellStyle name="桁区切り 13" xfId="291" xr:uid="{00000000-0005-0000-0000-000053000000}"/>
    <cellStyle name="桁区切り 14" xfId="293" xr:uid="{00000000-0005-0000-0000-000054000000}"/>
    <cellStyle name="桁区切り 15" xfId="295" xr:uid="{00000000-0005-0000-0000-000055000000}"/>
    <cellStyle name="桁区切り 16" xfId="300" xr:uid="{00000000-0005-0000-0000-000056000000}"/>
    <cellStyle name="桁区切り 17" xfId="302" xr:uid="{00000000-0005-0000-0000-000057000000}"/>
    <cellStyle name="桁区切り 18" xfId="304" xr:uid="{00000000-0005-0000-0000-000058000000}"/>
    <cellStyle name="桁区切り 19" xfId="306" xr:uid="{00000000-0005-0000-0000-000059000000}"/>
    <cellStyle name="桁区切り 2" xfId="28" xr:uid="{00000000-0005-0000-0000-00005A000000}"/>
    <cellStyle name="桁区切り 2 2" xfId="29" xr:uid="{00000000-0005-0000-0000-00005B000000}"/>
    <cellStyle name="桁区切り 20" xfId="308" xr:uid="{00000000-0005-0000-0000-00005C000000}"/>
    <cellStyle name="桁区切り 21" xfId="310" xr:uid="{00000000-0005-0000-0000-00005D000000}"/>
    <cellStyle name="桁区切り 22" xfId="312" xr:uid="{00000000-0005-0000-0000-00005E000000}"/>
    <cellStyle name="桁区切り 23" xfId="314" xr:uid="{00000000-0005-0000-0000-00005F000000}"/>
    <cellStyle name="桁区切り 24" xfId="319" xr:uid="{00000000-0005-0000-0000-000060000000}"/>
    <cellStyle name="桁区切り 25" xfId="322" xr:uid="{00000000-0005-0000-0000-000061000000}"/>
    <cellStyle name="桁区切り 26" xfId="324" xr:uid="{00000000-0005-0000-0000-000062000000}"/>
    <cellStyle name="桁区切り 27" xfId="326" xr:uid="{00000000-0005-0000-0000-000063000000}"/>
    <cellStyle name="桁区切り 28" xfId="328" xr:uid="{00000000-0005-0000-0000-000064000000}"/>
    <cellStyle name="桁区切り 29" xfId="330" xr:uid="{00000000-0005-0000-0000-000065000000}"/>
    <cellStyle name="桁区切り 3" xfId="30" xr:uid="{00000000-0005-0000-0000-000066000000}"/>
    <cellStyle name="桁区切り 3 2" xfId="138" xr:uid="{00000000-0005-0000-0000-000067000000}"/>
    <cellStyle name="桁区切り 3 3" xfId="280" xr:uid="{00000000-0005-0000-0000-000068000000}"/>
    <cellStyle name="桁区切り 30" xfId="332" xr:uid="{00000000-0005-0000-0000-000069000000}"/>
    <cellStyle name="桁区切り 31" xfId="334" xr:uid="{00000000-0005-0000-0000-00006A000000}"/>
    <cellStyle name="桁区切り 32" xfId="336" xr:uid="{00000000-0005-0000-0000-00006B000000}"/>
    <cellStyle name="桁区切り 33" xfId="338" xr:uid="{00000000-0005-0000-0000-00006C000000}"/>
    <cellStyle name="桁区切り 34" xfId="340" xr:uid="{FB4EEAA4-3CC5-46E0-8411-0855FD0AC8BE}"/>
    <cellStyle name="桁区切り 35" xfId="342" xr:uid="{B58B30BB-2514-45F2-BF07-4D9038EA6049}"/>
    <cellStyle name="桁区切り 36" xfId="346" xr:uid="{DA031839-E5E2-47A4-9E54-FB86A5FDEF6E}"/>
    <cellStyle name="桁区切り 37" xfId="348" xr:uid="{CEAA647B-C01B-480B-B831-0957FC7FBBC2}"/>
    <cellStyle name="桁区切り 38" xfId="351" xr:uid="{EAA9A6DE-4B6F-46A6-928B-51906A157668}"/>
    <cellStyle name="桁区切り 39" xfId="357" xr:uid="{63910177-3B46-4B07-8497-E90E0F5483C6}"/>
    <cellStyle name="桁区切り 4" xfId="31" xr:uid="{00000000-0005-0000-0000-00006D000000}"/>
    <cellStyle name="桁区切り 4 2" xfId="32" xr:uid="{00000000-0005-0000-0000-00006E000000}"/>
    <cellStyle name="桁区切り 4 2 2" xfId="175" xr:uid="{00000000-0005-0000-0000-00006F000000}"/>
    <cellStyle name="桁区切り 40" xfId="359" xr:uid="{0D04CC5C-44AA-42DB-9245-EDF7CD427766}"/>
    <cellStyle name="桁区切り 41" xfId="361" xr:uid="{FBDFDC66-F06C-49C5-A347-6DEA30B0E4D1}"/>
    <cellStyle name="桁区切り 5" xfId="33" xr:uid="{00000000-0005-0000-0000-000070000000}"/>
    <cellStyle name="桁区切り 5 2" xfId="34" xr:uid="{00000000-0005-0000-0000-000071000000}"/>
    <cellStyle name="桁区切り 5 2 2" xfId="35" xr:uid="{00000000-0005-0000-0000-000072000000}"/>
    <cellStyle name="桁区切り 5 2 2 2" xfId="178" xr:uid="{00000000-0005-0000-0000-000073000000}"/>
    <cellStyle name="桁区切り 5 2 3" xfId="177" xr:uid="{00000000-0005-0000-0000-000074000000}"/>
    <cellStyle name="桁区切り 5 3" xfId="36" xr:uid="{00000000-0005-0000-0000-000075000000}"/>
    <cellStyle name="桁区切り 5 3 2" xfId="37" xr:uid="{00000000-0005-0000-0000-000076000000}"/>
    <cellStyle name="桁区切り 5 3 2 2" xfId="180" xr:uid="{00000000-0005-0000-0000-000077000000}"/>
    <cellStyle name="桁区切り 5 3 3" xfId="179" xr:uid="{00000000-0005-0000-0000-000078000000}"/>
    <cellStyle name="桁区切り 5 4" xfId="38" xr:uid="{00000000-0005-0000-0000-000079000000}"/>
    <cellStyle name="桁区切り 5 4 2" xfId="181" xr:uid="{00000000-0005-0000-0000-00007A000000}"/>
    <cellStyle name="桁区切り 5 5" xfId="128" xr:uid="{00000000-0005-0000-0000-00007B000000}"/>
    <cellStyle name="桁区切り 5 5 2" xfId="264" xr:uid="{00000000-0005-0000-0000-00007C000000}"/>
    <cellStyle name="桁区切り 5 6" xfId="135" xr:uid="{00000000-0005-0000-0000-00007D000000}"/>
    <cellStyle name="桁区切り 5 7" xfId="176" xr:uid="{00000000-0005-0000-0000-00007E000000}"/>
    <cellStyle name="桁区切り 6" xfId="39" xr:uid="{00000000-0005-0000-0000-00007F000000}"/>
    <cellStyle name="桁区切り 7" xfId="140" xr:uid="{00000000-0005-0000-0000-000080000000}"/>
    <cellStyle name="桁区切り 8" xfId="144" xr:uid="{00000000-0005-0000-0000-000081000000}"/>
    <cellStyle name="桁区切り 9" xfId="272" xr:uid="{00000000-0005-0000-0000-000082000000}"/>
    <cellStyle name="標準" xfId="0" builtinId="0"/>
    <cellStyle name="標準 10" xfId="136" xr:uid="{00000000-0005-0000-0000-000085000000}"/>
    <cellStyle name="標準 11" xfId="139" xr:uid="{00000000-0005-0000-0000-000086000000}"/>
    <cellStyle name="標準 12" xfId="143" xr:uid="{00000000-0005-0000-0000-000087000000}"/>
    <cellStyle name="標準 13" xfId="271" xr:uid="{00000000-0005-0000-0000-000088000000}"/>
    <cellStyle name="標準 14" xfId="277" xr:uid="{00000000-0005-0000-0000-000089000000}"/>
    <cellStyle name="標準 15" xfId="281" xr:uid="{00000000-0005-0000-0000-00008A000000}"/>
    <cellStyle name="標準 16" xfId="284" xr:uid="{00000000-0005-0000-0000-00008B000000}"/>
    <cellStyle name="標準 17" xfId="285" xr:uid="{00000000-0005-0000-0000-00008C000000}"/>
    <cellStyle name="標準 18" xfId="290" xr:uid="{00000000-0005-0000-0000-00008D000000}"/>
    <cellStyle name="標準 19" xfId="292" xr:uid="{00000000-0005-0000-0000-00008E000000}"/>
    <cellStyle name="標準 2" xfId="40" xr:uid="{00000000-0005-0000-0000-00008F000000}"/>
    <cellStyle name="標準 2 2" xfId="41" xr:uid="{00000000-0005-0000-0000-000090000000}"/>
    <cellStyle name="標準 20" xfId="294" xr:uid="{00000000-0005-0000-0000-000091000000}"/>
    <cellStyle name="標準 21" xfId="299" xr:uid="{00000000-0005-0000-0000-000092000000}"/>
    <cellStyle name="標準 22" xfId="301" xr:uid="{00000000-0005-0000-0000-000093000000}"/>
    <cellStyle name="標準 23" xfId="303" xr:uid="{00000000-0005-0000-0000-000094000000}"/>
    <cellStyle name="標準 24" xfId="305" xr:uid="{00000000-0005-0000-0000-000095000000}"/>
    <cellStyle name="標準 25" xfId="307" xr:uid="{00000000-0005-0000-0000-000096000000}"/>
    <cellStyle name="標準 26" xfId="309" xr:uid="{00000000-0005-0000-0000-000097000000}"/>
    <cellStyle name="標準 27" xfId="311" xr:uid="{00000000-0005-0000-0000-000098000000}"/>
    <cellStyle name="標準 28" xfId="313" xr:uid="{00000000-0005-0000-0000-000099000000}"/>
    <cellStyle name="標準 29" xfId="318" xr:uid="{00000000-0005-0000-0000-00009A000000}"/>
    <cellStyle name="標準 3" xfId="42" xr:uid="{00000000-0005-0000-0000-00009B000000}"/>
    <cellStyle name="標準 3 2" xfId="43" xr:uid="{00000000-0005-0000-0000-00009C000000}"/>
    <cellStyle name="標準 3 2 2" xfId="44" xr:uid="{00000000-0005-0000-0000-00009D000000}"/>
    <cellStyle name="標準 3 2 2 2" xfId="184" xr:uid="{00000000-0005-0000-0000-00009E000000}"/>
    <cellStyle name="標準 3 2 3" xfId="183" xr:uid="{00000000-0005-0000-0000-00009F000000}"/>
    <cellStyle name="標準 3 3" xfId="45" xr:uid="{00000000-0005-0000-0000-0000A0000000}"/>
    <cellStyle name="標準 3 3 2" xfId="46" xr:uid="{00000000-0005-0000-0000-0000A1000000}"/>
    <cellStyle name="標準 3 3 2 2" xfId="186" xr:uid="{00000000-0005-0000-0000-0000A2000000}"/>
    <cellStyle name="標準 3 3 3" xfId="185" xr:uid="{00000000-0005-0000-0000-0000A3000000}"/>
    <cellStyle name="標準 3 4" xfId="47" xr:uid="{00000000-0005-0000-0000-0000A4000000}"/>
    <cellStyle name="標準 3 4 2" xfId="48" xr:uid="{00000000-0005-0000-0000-0000A5000000}"/>
    <cellStyle name="標準 3 4 2 2" xfId="188" xr:uid="{00000000-0005-0000-0000-0000A6000000}"/>
    <cellStyle name="標準 3 4 3" xfId="187" xr:uid="{00000000-0005-0000-0000-0000A7000000}"/>
    <cellStyle name="標準 3 5" xfId="49" xr:uid="{00000000-0005-0000-0000-0000A8000000}"/>
    <cellStyle name="標準 3 5 2" xfId="189" xr:uid="{00000000-0005-0000-0000-0000A9000000}"/>
    <cellStyle name="標準 3 6" xfId="121" xr:uid="{00000000-0005-0000-0000-0000AA000000}"/>
    <cellStyle name="標準 3 6 2" xfId="257" xr:uid="{00000000-0005-0000-0000-0000AB000000}"/>
    <cellStyle name="標準 3 7" xfId="137" xr:uid="{00000000-0005-0000-0000-0000AC000000}"/>
    <cellStyle name="標準 3 8" xfId="182" xr:uid="{00000000-0005-0000-0000-0000AD000000}"/>
    <cellStyle name="標準 3 9" xfId="279" xr:uid="{00000000-0005-0000-0000-0000AE000000}"/>
    <cellStyle name="標準 30" xfId="321" xr:uid="{00000000-0005-0000-0000-0000AF000000}"/>
    <cellStyle name="標準 31" xfId="323" xr:uid="{00000000-0005-0000-0000-0000B0000000}"/>
    <cellStyle name="標準 32" xfId="325" xr:uid="{00000000-0005-0000-0000-0000B1000000}"/>
    <cellStyle name="標準 33" xfId="327" xr:uid="{00000000-0005-0000-0000-0000B2000000}"/>
    <cellStyle name="標準 34" xfId="329" xr:uid="{00000000-0005-0000-0000-0000B3000000}"/>
    <cellStyle name="標準 35" xfId="331" xr:uid="{00000000-0005-0000-0000-0000B4000000}"/>
    <cellStyle name="標準 36" xfId="333" xr:uid="{00000000-0005-0000-0000-0000B5000000}"/>
    <cellStyle name="標準 37" xfId="335" xr:uid="{00000000-0005-0000-0000-0000B6000000}"/>
    <cellStyle name="標準 38" xfId="337" xr:uid="{00000000-0005-0000-0000-0000B7000000}"/>
    <cellStyle name="標準 39" xfId="339" xr:uid="{C20AAC44-6941-4C8C-B42E-D53317FC9C08}"/>
    <cellStyle name="標準 4" xfId="50" xr:uid="{00000000-0005-0000-0000-0000B8000000}"/>
    <cellStyle name="標準 4 2" xfId="51" xr:uid="{00000000-0005-0000-0000-0000B9000000}"/>
    <cellStyle name="標準 4 2 2" xfId="52" xr:uid="{00000000-0005-0000-0000-0000BA000000}"/>
    <cellStyle name="標準 4 2 3" xfId="53" xr:uid="{00000000-0005-0000-0000-0000BB000000}"/>
    <cellStyle name="標準 4 2 3 2" xfId="192" xr:uid="{00000000-0005-0000-0000-0000BC000000}"/>
    <cellStyle name="標準 4 2 4" xfId="191" xr:uid="{00000000-0005-0000-0000-0000BD000000}"/>
    <cellStyle name="標準 4 3" xfId="54" xr:uid="{00000000-0005-0000-0000-0000BE000000}"/>
    <cellStyle name="標準 4 3 2" xfId="55" xr:uid="{00000000-0005-0000-0000-0000BF000000}"/>
    <cellStyle name="標準 4 3 2 2" xfId="194" xr:uid="{00000000-0005-0000-0000-0000C0000000}"/>
    <cellStyle name="標準 4 3 3" xfId="193" xr:uid="{00000000-0005-0000-0000-0000C1000000}"/>
    <cellStyle name="標準 4 4" xfId="56" xr:uid="{00000000-0005-0000-0000-0000C2000000}"/>
    <cellStyle name="標準 4 4 2" xfId="57" xr:uid="{00000000-0005-0000-0000-0000C3000000}"/>
    <cellStyle name="標準 4 4 2 2" xfId="196" xr:uid="{00000000-0005-0000-0000-0000C4000000}"/>
    <cellStyle name="標準 4 4 3" xfId="195" xr:uid="{00000000-0005-0000-0000-0000C5000000}"/>
    <cellStyle name="標準 4 5" xfId="58" xr:uid="{00000000-0005-0000-0000-0000C6000000}"/>
    <cellStyle name="標準 4 5 2" xfId="197" xr:uid="{00000000-0005-0000-0000-0000C7000000}"/>
    <cellStyle name="標準 4 6" xfId="122" xr:uid="{00000000-0005-0000-0000-0000C8000000}"/>
    <cellStyle name="標準 4 6 2" xfId="258" xr:uid="{00000000-0005-0000-0000-0000C9000000}"/>
    <cellStyle name="標準 4 7" xfId="190" xr:uid="{00000000-0005-0000-0000-0000CA000000}"/>
    <cellStyle name="標準 40" xfId="341" xr:uid="{DDEF7A59-49C2-4E47-A31B-0B9B013962CF}"/>
    <cellStyle name="標準 41" xfId="347" xr:uid="{CB4E972D-EA79-44F6-ABC1-98FE6E2B9A02}"/>
    <cellStyle name="標準 42" xfId="350" xr:uid="{57A9E4C4-85B6-49E2-86F0-3D1071A2DC87}"/>
    <cellStyle name="標準 43" xfId="358" xr:uid="{09F5E689-88DC-4A54-BD16-A77D7B76E7E5}"/>
    <cellStyle name="標準 44" xfId="360" xr:uid="{5AD3E763-4FA7-472F-8A9B-2A5BF3C01CE6}"/>
    <cellStyle name="標準 5" xfId="59" xr:uid="{00000000-0005-0000-0000-0000CB000000}"/>
    <cellStyle name="標準 5 2" xfId="60" xr:uid="{00000000-0005-0000-0000-0000CC000000}"/>
    <cellStyle name="標準 5 3" xfId="61" xr:uid="{00000000-0005-0000-0000-0000CD000000}"/>
    <cellStyle name="標準 5 3 2" xfId="62" xr:uid="{00000000-0005-0000-0000-0000CE000000}"/>
    <cellStyle name="標準 5 3 2 2" xfId="200" xr:uid="{00000000-0005-0000-0000-0000CF000000}"/>
    <cellStyle name="標準 5 3 3" xfId="199" xr:uid="{00000000-0005-0000-0000-0000D0000000}"/>
    <cellStyle name="標準 5 4" xfId="63" xr:uid="{00000000-0005-0000-0000-0000D1000000}"/>
    <cellStyle name="標準 5 4 2" xfId="64" xr:uid="{00000000-0005-0000-0000-0000D2000000}"/>
    <cellStyle name="標準 5 4 2 2" xfId="202" xr:uid="{00000000-0005-0000-0000-0000D3000000}"/>
    <cellStyle name="標準 5 4 3" xfId="201" xr:uid="{00000000-0005-0000-0000-0000D4000000}"/>
    <cellStyle name="標準 5 5" xfId="65" xr:uid="{00000000-0005-0000-0000-0000D5000000}"/>
    <cellStyle name="標準 5 5 2" xfId="203" xr:uid="{00000000-0005-0000-0000-0000D6000000}"/>
    <cellStyle name="標準 5 6" xfId="123" xr:uid="{00000000-0005-0000-0000-0000D7000000}"/>
    <cellStyle name="標準 5 6 2" xfId="259" xr:uid="{00000000-0005-0000-0000-0000D8000000}"/>
    <cellStyle name="標準 5 7" xfId="198" xr:uid="{00000000-0005-0000-0000-0000D9000000}"/>
    <cellStyle name="標準 6" xfId="66" xr:uid="{00000000-0005-0000-0000-0000DA000000}"/>
    <cellStyle name="標準 6 2" xfId="67" xr:uid="{00000000-0005-0000-0000-0000DB000000}"/>
    <cellStyle name="標準 6 2 2" xfId="68" xr:uid="{00000000-0005-0000-0000-0000DC000000}"/>
    <cellStyle name="標準 6 2 2 2" xfId="206" xr:uid="{00000000-0005-0000-0000-0000DD000000}"/>
    <cellStyle name="標準 6 2 3" xfId="205" xr:uid="{00000000-0005-0000-0000-0000DE000000}"/>
    <cellStyle name="標準 6 3" xfId="69" xr:uid="{00000000-0005-0000-0000-0000DF000000}"/>
    <cellStyle name="標準 6 3 2" xfId="70" xr:uid="{00000000-0005-0000-0000-0000E0000000}"/>
    <cellStyle name="標準 6 3 2 2" xfId="208" xr:uid="{00000000-0005-0000-0000-0000E1000000}"/>
    <cellStyle name="標準 6 3 3" xfId="207" xr:uid="{00000000-0005-0000-0000-0000E2000000}"/>
    <cellStyle name="標準 6 4" xfId="71" xr:uid="{00000000-0005-0000-0000-0000E3000000}"/>
    <cellStyle name="標準 6 4 2" xfId="209" xr:uid="{00000000-0005-0000-0000-0000E4000000}"/>
    <cellStyle name="標準 6 5" xfId="124" xr:uid="{00000000-0005-0000-0000-0000E5000000}"/>
    <cellStyle name="標準 6 5 2" xfId="260" xr:uid="{00000000-0005-0000-0000-0000E6000000}"/>
    <cellStyle name="標準 6 6" xfId="204" xr:uid="{00000000-0005-0000-0000-0000E7000000}"/>
    <cellStyle name="標準 7" xfId="72" xr:uid="{00000000-0005-0000-0000-0000E8000000}"/>
    <cellStyle name="標準 7 10" xfId="286" xr:uid="{00000000-0005-0000-0000-0000E9000000}"/>
    <cellStyle name="標準 7 11" xfId="352" xr:uid="{C5AF1AF0-72F1-4E18-9792-38B8FB22C0A5}"/>
    <cellStyle name="標準 7 2" xfId="73" xr:uid="{00000000-0005-0000-0000-0000EA000000}"/>
    <cellStyle name="標準 7 2 10" xfId="210" xr:uid="{00000000-0005-0000-0000-0000EB000000}"/>
    <cellStyle name="標準 7 2 11" xfId="287" xr:uid="{00000000-0005-0000-0000-0000EC000000}"/>
    <cellStyle name="標準 7 2 12" xfId="296" xr:uid="{00000000-0005-0000-0000-0000ED000000}"/>
    <cellStyle name="標準 7 2 13" xfId="315" xr:uid="{00000000-0005-0000-0000-0000EE000000}"/>
    <cellStyle name="標準 7 2 14" xfId="343" xr:uid="{7D03A7AE-0D18-46D6-8419-811B6386525D}"/>
    <cellStyle name="標準 7 2 15" xfId="354" xr:uid="{87B8D834-CC63-4D1F-BD21-EAF11BC8469D}"/>
    <cellStyle name="標準 7 2 2" xfId="74" xr:uid="{00000000-0005-0000-0000-0000EF000000}"/>
    <cellStyle name="標準 7 2 2 2" xfId="75" xr:uid="{00000000-0005-0000-0000-0000F0000000}"/>
    <cellStyle name="標準 7 2 2 2 2" xfId="212" xr:uid="{00000000-0005-0000-0000-0000F1000000}"/>
    <cellStyle name="標準 7 2 2 3" xfId="211" xr:uid="{00000000-0005-0000-0000-0000F2000000}"/>
    <cellStyle name="標準 7 2 3" xfId="76" xr:uid="{00000000-0005-0000-0000-0000F3000000}"/>
    <cellStyle name="標準 7 2 3 2" xfId="77" xr:uid="{00000000-0005-0000-0000-0000F4000000}"/>
    <cellStyle name="標準 7 2 3 2 2" xfId="214" xr:uid="{00000000-0005-0000-0000-0000F5000000}"/>
    <cellStyle name="標準 7 2 3 3" xfId="213" xr:uid="{00000000-0005-0000-0000-0000F6000000}"/>
    <cellStyle name="標準 7 2 4" xfId="78" xr:uid="{00000000-0005-0000-0000-0000F7000000}"/>
    <cellStyle name="標準 7 2 4 2" xfId="79" xr:uid="{00000000-0005-0000-0000-0000F8000000}"/>
    <cellStyle name="標準 7 2 4 2 2" xfId="216" xr:uid="{00000000-0005-0000-0000-0000F9000000}"/>
    <cellStyle name="標準 7 2 4 3" xfId="215" xr:uid="{00000000-0005-0000-0000-0000FA000000}"/>
    <cellStyle name="標準 7 2 5" xfId="80" xr:uid="{00000000-0005-0000-0000-0000FB000000}"/>
    <cellStyle name="標準 7 2 5 2" xfId="81" xr:uid="{00000000-0005-0000-0000-0000FC000000}"/>
    <cellStyle name="標準 7 2 5 2 2" xfId="218" xr:uid="{00000000-0005-0000-0000-0000FD000000}"/>
    <cellStyle name="標準 7 2 5 3" xfId="217" xr:uid="{00000000-0005-0000-0000-0000FE000000}"/>
    <cellStyle name="標準 7 2 6" xfId="82" xr:uid="{00000000-0005-0000-0000-0000FF000000}"/>
    <cellStyle name="標準 7 2 6 2" xfId="219" xr:uid="{00000000-0005-0000-0000-000000010000}"/>
    <cellStyle name="標準 7 2 7" xfId="83" xr:uid="{00000000-0005-0000-0000-000001010000}"/>
    <cellStyle name="標準 7 2 7 2" xfId="220" xr:uid="{00000000-0005-0000-0000-000002010000}"/>
    <cellStyle name="標準 7 2 8" xfId="130" xr:uid="{00000000-0005-0000-0000-000003010000}"/>
    <cellStyle name="標準 7 2 8 2" xfId="266" xr:uid="{00000000-0005-0000-0000-000004010000}"/>
    <cellStyle name="標準 7 2 9" xfId="146" xr:uid="{00000000-0005-0000-0000-000005010000}"/>
    <cellStyle name="標準 7 3" xfId="84" xr:uid="{00000000-0005-0000-0000-000006010000}"/>
    <cellStyle name="標準 7 3 2" xfId="85" xr:uid="{00000000-0005-0000-0000-000007010000}"/>
    <cellStyle name="標準 7 3 2 2" xfId="86" xr:uid="{00000000-0005-0000-0000-000008010000}"/>
    <cellStyle name="標準 7 3 2 2 2" xfId="87" xr:uid="{00000000-0005-0000-0000-000009010000}"/>
    <cellStyle name="標準 7 3 2 2 2 2" xfId="224" xr:uid="{00000000-0005-0000-0000-00000A010000}"/>
    <cellStyle name="標準 7 3 2 2 3" xfId="118" xr:uid="{00000000-0005-0000-0000-00000B010000}"/>
    <cellStyle name="標準 7 3 2 2 3 2" xfId="254" xr:uid="{00000000-0005-0000-0000-00000C010000}"/>
    <cellStyle name="標準 7 3 2 2 4" xfId="223" xr:uid="{00000000-0005-0000-0000-00000D010000}"/>
    <cellStyle name="標準 7 3 2 3" xfId="88" xr:uid="{00000000-0005-0000-0000-00000E010000}"/>
    <cellStyle name="標準 7 3 2 3 2" xfId="225" xr:uid="{00000000-0005-0000-0000-00000F010000}"/>
    <cellStyle name="標準 7 3 2 4" xfId="222" xr:uid="{00000000-0005-0000-0000-000010010000}"/>
    <cellStyle name="標準 7 3 3" xfId="89" xr:uid="{00000000-0005-0000-0000-000011010000}"/>
    <cellStyle name="標準 7 3 3 2" xfId="90" xr:uid="{00000000-0005-0000-0000-000012010000}"/>
    <cellStyle name="標準 7 3 3 2 2" xfId="227" xr:uid="{00000000-0005-0000-0000-000013010000}"/>
    <cellStyle name="標準 7 3 3 3" xfId="226" xr:uid="{00000000-0005-0000-0000-000014010000}"/>
    <cellStyle name="標準 7 3 4" xfId="91" xr:uid="{00000000-0005-0000-0000-000015010000}"/>
    <cellStyle name="標準 7 3 4 2" xfId="92" xr:uid="{00000000-0005-0000-0000-000016010000}"/>
    <cellStyle name="標準 7 3 4 2 2" xfId="229" xr:uid="{00000000-0005-0000-0000-000017010000}"/>
    <cellStyle name="標準 7 3 4 3" xfId="228" xr:uid="{00000000-0005-0000-0000-000018010000}"/>
    <cellStyle name="標準 7 3 5" xfId="93" xr:uid="{00000000-0005-0000-0000-000019010000}"/>
    <cellStyle name="標準 7 3 5 2" xfId="230" xr:uid="{00000000-0005-0000-0000-00001A010000}"/>
    <cellStyle name="標準 7 3 6" xfId="132" xr:uid="{00000000-0005-0000-0000-00001B010000}"/>
    <cellStyle name="標準 7 3 6 2" xfId="268" xr:uid="{00000000-0005-0000-0000-00001C010000}"/>
    <cellStyle name="標準 7 3 7" xfId="221" xr:uid="{00000000-0005-0000-0000-00001D010000}"/>
    <cellStyle name="標準 7 4" xfId="94" xr:uid="{00000000-0005-0000-0000-00001E010000}"/>
    <cellStyle name="標準 7 4 2" xfId="95" xr:uid="{00000000-0005-0000-0000-00001F010000}"/>
    <cellStyle name="標準 7 4 2 2" xfId="232" xr:uid="{00000000-0005-0000-0000-000020010000}"/>
    <cellStyle name="標準 7 4 3" xfId="231" xr:uid="{00000000-0005-0000-0000-000021010000}"/>
    <cellStyle name="標準 7 4 4" xfId="320" xr:uid="{00000000-0005-0000-0000-000022010000}"/>
    <cellStyle name="標準 7 5" xfId="96" xr:uid="{00000000-0005-0000-0000-000023010000}"/>
    <cellStyle name="標準 7 5 2" xfId="97" xr:uid="{00000000-0005-0000-0000-000024010000}"/>
    <cellStyle name="標準 7 5 2 2" xfId="234" xr:uid="{00000000-0005-0000-0000-000025010000}"/>
    <cellStyle name="標準 7 5 3" xfId="233" xr:uid="{00000000-0005-0000-0000-000026010000}"/>
    <cellStyle name="標準 7 5 4" xfId="349" xr:uid="{BF2B4237-8599-4416-AFE6-C08217FBB36F}"/>
    <cellStyle name="標準 7 6" xfId="98" xr:uid="{00000000-0005-0000-0000-000027010000}"/>
    <cellStyle name="標準 7 6 2" xfId="235" xr:uid="{00000000-0005-0000-0000-000028010000}"/>
    <cellStyle name="標準 7 6 3" xfId="353" xr:uid="{F14606D3-B0F4-4ABD-AE6E-DC1C44A8041C}"/>
    <cellStyle name="標準 7 7" xfId="125" xr:uid="{00000000-0005-0000-0000-000029010000}"/>
    <cellStyle name="標準 7 7 2" xfId="261" xr:uid="{00000000-0005-0000-0000-00002A010000}"/>
    <cellStyle name="標準 7 8" xfId="145" xr:uid="{00000000-0005-0000-0000-00002B010000}"/>
    <cellStyle name="標準 7 9" xfId="149" xr:uid="{00000000-0005-0000-0000-00002C010000}"/>
    <cellStyle name="標準 8" xfId="99" xr:uid="{00000000-0005-0000-0000-00002D010000}"/>
    <cellStyle name="標準 8 2" xfId="100" xr:uid="{00000000-0005-0000-0000-00002E010000}"/>
    <cellStyle name="標準 8 2 2" xfId="101" xr:uid="{00000000-0005-0000-0000-00002F010000}"/>
    <cellStyle name="標準 8 2 2 2" xfId="238" xr:uid="{00000000-0005-0000-0000-000030010000}"/>
    <cellStyle name="標準 8 2 3" xfId="237" xr:uid="{00000000-0005-0000-0000-000031010000}"/>
    <cellStyle name="標準 8 3" xfId="102" xr:uid="{00000000-0005-0000-0000-000032010000}"/>
    <cellStyle name="標準 8 3 2" xfId="103" xr:uid="{00000000-0005-0000-0000-000033010000}"/>
    <cellStyle name="標準 8 3 2 2" xfId="240" xr:uid="{00000000-0005-0000-0000-000034010000}"/>
    <cellStyle name="標準 8 3 3" xfId="239" xr:uid="{00000000-0005-0000-0000-000035010000}"/>
    <cellStyle name="標準 8 4" xfId="104" xr:uid="{00000000-0005-0000-0000-000036010000}"/>
    <cellStyle name="標準 8 4 2" xfId="241" xr:uid="{00000000-0005-0000-0000-000037010000}"/>
    <cellStyle name="標準 8 5" xfId="127" xr:uid="{00000000-0005-0000-0000-000038010000}"/>
    <cellStyle name="標準 8 5 2" xfId="263" xr:uid="{00000000-0005-0000-0000-000039010000}"/>
    <cellStyle name="標準 8 6" xfId="236" xr:uid="{00000000-0005-0000-0000-00003A010000}"/>
    <cellStyle name="標準 9" xfId="105" xr:uid="{00000000-0005-0000-0000-00003B010000}"/>
    <cellStyle name="標準 9 2" xfId="106" xr:uid="{00000000-0005-0000-0000-00003C010000}"/>
    <cellStyle name="標準 9 2 2" xfId="107" xr:uid="{00000000-0005-0000-0000-00003D010000}"/>
    <cellStyle name="標準 9 2 2 2" xfId="108" xr:uid="{00000000-0005-0000-0000-00003E010000}"/>
    <cellStyle name="標準 9 2 2 2 2" xfId="245" xr:uid="{00000000-0005-0000-0000-00003F010000}"/>
    <cellStyle name="標準 9 2 2 3" xfId="117" xr:uid="{00000000-0005-0000-0000-000040010000}"/>
    <cellStyle name="標準 9 2 2 3 2" xfId="253" xr:uid="{00000000-0005-0000-0000-000041010000}"/>
    <cellStyle name="標準 9 2 2 4" xfId="244" xr:uid="{00000000-0005-0000-0000-000042010000}"/>
    <cellStyle name="標準 9 2 3" xfId="109" xr:uid="{00000000-0005-0000-0000-000043010000}"/>
    <cellStyle name="標準 9 2 3 2" xfId="246" xr:uid="{00000000-0005-0000-0000-000044010000}"/>
    <cellStyle name="標準 9 2 4" xfId="243" xr:uid="{00000000-0005-0000-0000-000045010000}"/>
    <cellStyle name="標準 9 3" xfId="110" xr:uid="{00000000-0005-0000-0000-000046010000}"/>
    <cellStyle name="標準 9 3 2" xfId="111" xr:uid="{00000000-0005-0000-0000-000047010000}"/>
    <cellStyle name="標準 9 3 2 2" xfId="248" xr:uid="{00000000-0005-0000-0000-000048010000}"/>
    <cellStyle name="標準 9 3 3" xfId="247" xr:uid="{00000000-0005-0000-0000-000049010000}"/>
    <cellStyle name="標準 9 4" xfId="112" xr:uid="{00000000-0005-0000-0000-00004A010000}"/>
    <cellStyle name="標準 9 4 2" xfId="113" xr:uid="{00000000-0005-0000-0000-00004B010000}"/>
    <cellStyle name="標準 9 4 2 2" xfId="250" xr:uid="{00000000-0005-0000-0000-00004C010000}"/>
    <cellStyle name="標準 9 4 3" xfId="249" xr:uid="{00000000-0005-0000-0000-00004D010000}"/>
    <cellStyle name="標準 9 5" xfId="114" xr:uid="{00000000-0005-0000-0000-00004E010000}"/>
    <cellStyle name="標準 9 6" xfId="115" xr:uid="{00000000-0005-0000-0000-00004F010000}"/>
    <cellStyle name="標準 9 6 2" xfId="251" xr:uid="{00000000-0005-0000-0000-000050010000}"/>
    <cellStyle name="標準 9 7" xfId="133" xr:uid="{00000000-0005-0000-0000-000051010000}"/>
    <cellStyle name="標準 9 7 2" xfId="269" xr:uid="{00000000-0005-0000-0000-000052010000}"/>
    <cellStyle name="標準 9 8" xfId="242" xr:uid="{00000000-0005-0000-0000-000053010000}"/>
    <cellStyle name="標準_③予算事業別調書(目次様式)" xfId="1" xr:uid="{00000000-0005-0000-0000-000054010000}"/>
  </cellStyles>
  <dxfs count="0"/>
  <tableStyles count="0" defaultTableStyle="TableStyleMedium2" defaultPivotStyle="PivotStyleLight16"/>
  <colors>
    <mruColors>
      <color rgb="FF99FFCC"/>
      <color rgb="FFFF99CC"/>
      <color rgb="FF0000FF"/>
      <color rgb="FFFF6699"/>
      <color rgb="FF66FF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FF001C\OA-ja0003$\&#12518;&#12540;&#12470;&#20316;&#26989;&#29992;&#12501;&#12457;&#12523;&#12480;\da0001&#65288;&#36001;&#21209;&#65319;&#65289;\01_&#20104;&#31639;&#12398;&#12362;&#12375;&#12372;&#12392;\03_&#32113;&#25324;&#25285;&#24403;\R2&#24180;&#24230;&#12398;&#12362;&#20181;&#20107;\R3&#20104;&#31639;\07&#20104;&#31639;&#32232;&#25104;&#36890;&#30693;\&#27096;&#24335;\&#21508;&#25285;&#24403;&#12363;&#12425;\&#12481;&#12455;&#12483;&#12463;&#12471;&#12540;&#12488;&#9733;0903&#20107;&#21209;&#23616;&#25552;&#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FF001C\OA-ca0003$\&#22823;&#38442;&#24066;\&#36947;&#36335;&#29694;&#27841;&#34920;\cisetu17&#24180;&#24230;\&#35519;&#26360;\00&#22679;&#28187;&#34920;&#26368;&#260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FF001C\OA-ja0003$\&#12518;&#12540;&#12470;&#20316;&#26989;&#29992;&#12501;&#12457;&#12523;&#12480;\&#26045;&#35373;&#20418;\&#65300;&#12300;&#35373;&#20633;&#38306;&#20418;&#12301;\&#26045;&#35373;&#38651;&#27671;&#25285;&#24403;\&#20445;&#23432;&#28857;&#26908;&#26989;&#21209;&#22996;&#35351;\&#20445;&#23432;&#28857;&#26908;&#26989;&#21209;&#22996;&#35351;\&#38651;&#27671;&#35373;&#20633;\&#38651;&#27671;&#20445;&#23432;&#28857;&#26908;20&#24180;&#24230;\&#38651;&#27671;&#20445;&#23432;&#22996;&#35351;19&#24180;&#24230;\&#65313;&#12539;&#65314;&#20869;&#35379;&#26360;&#65288;16&#24180;&#24230;&#65289;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FF001C\OA-ca0030$\Users\i4351035\AppData\Local\Microsoft\Windows\Temporary%20Internet%20Files\Content.Outlook\S5FM0GTV\20150614_H26%20&#65300;-27%203_&#36890;&#30693;&#12459;&#12540;&#12489;&#35023;&#26360;&#35201;&#30064;&#21205;&#20214;&#25968;&#35519;&#26619;%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ZR002C\OA-aa0011$\&#31649;&#36001;&#20849;&#26377;\&#31649;&#36001;&#20849;&#26377;\&#29031;&#20250;&#22238;&#31572;\&#23616;&#22806;(&#22303;&#22320;&#21462;&#24471;&#38500;&#12367;)\H18&#23616;&#22806;&#29031;&#20250;&#36215;&#2669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ZR002C\OA-aa0011$\Users\i4253792\AppData\Local\Microsoft\Windows\Temporary%20Internet%20Files\OLK82A6\&#20844;&#20849;&#20107;&#26989;&#35211;&#36796;&#29031;&#20250;&#35519;&#26619;&#31080;%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ZR002C\OA-aa0011$\&#12518;&#12540;&#12470;&#20316;&#26989;&#29992;&#12501;&#12457;&#12523;&#12480;\H25&#24246;&#21209;&#38306;&#20418;\&#38750;&#24120;&#21220;&#22065;&#35351;&#32887;&#21729;&#65288;H25&#65374;&#65289;\&#20986;&#21220;&#31807;&#65288;&#26045;&#35373;&#25972;&#20633;&#3550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PZR002C\OA-aa0011$\H23&#12539;1&#22238;&#12498;&#12450;\&#20303;&#24066;&#32207;\02.&#35036;&#21161;&#37329;\&#35201;&#26395;&#32207;&#25324;&#34920;&#12539;H22&#24180;&#24230;&#29256;&#65288;&#20061;&#24030;&#22320;&#25972;&#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ZR002C\OA-ca0011$\Users\i9753250\AppData\Local\Microsoft\Windows\Temporary%20Internet%20Files\Content.Outlook\1QBG7IYA\&#20104;&#31639;&#32232;&#25104;&#36890;&#30693;&#27096;&#24335;&#65288;&#12481;&#12455;&#12483;&#12463;&#12471;&#12540;&#12488;&#65289;&#65288;&#26368;&#32066;&#29256;&#65289;%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5～17(提出依頼)"/>
      <sheetName val="様式15(見直し一覧)"/>
      <sheetName val="様式16（見直しチェックシート）"/>
      <sheetName val="チェックシート記載要領"/>
      <sheetName val="見直しポイント"/>
      <sheetName val="様式17(新規補助金概要シート)"/>
      <sheetName val="新規概要シート記載要領"/>
    </sheetNames>
    <sheetDataSet>
      <sheetData sheetId="0"/>
      <sheetData sheetId="1"/>
      <sheetData sheetId="2">
        <row r="53">
          <cell r="U53" t="str">
            <v>□</v>
          </cell>
          <cell r="V53" t="str">
            <v>■</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トル (2)"/>
      <sheetName val="タイトル"/>
      <sheetName val="改良・舗装増減内訳"/>
      <sheetName val="Sheet2"/>
      <sheetName val="整理表"/>
      <sheetName val="本表"/>
      <sheetName val="附表"/>
      <sheetName val="道路増減"/>
      <sheetName val="道路増減調書"/>
      <sheetName val="道路増減調書 (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南部Ａ"/>
      <sheetName val="西部Ａ"/>
      <sheetName val="西南Ａ"/>
      <sheetName val="東南Ａ"/>
      <sheetName val="東部Ａ"/>
      <sheetName val="城北Ｂ"/>
      <sheetName val="東北Ａ"/>
      <sheetName val="北部Ｂ"/>
      <sheetName val="西北Ａ"/>
      <sheetName val="中部Ｂ"/>
      <sheetName val="中部出A"/>
      <sheetName val="瓜破Ａ"/>
      <sheetName val="北Ａ"/>
      <sheetName val="小林Ａ"/>
      <sheetName val="鶴見Ａ"/>
      <sheetName val="佃Ａ"/>
      <sheetName val="木津川Ａ"/>
      <sheetName val="北港南地区Ｂ"/>
      <sheetName val="北港ｴｱﾚｰﾀＢ"/>
      <sheetName val="明細書 (2)"/>
      <sheetName val="明細書"/>
      <sheetName val="集計"/>
      <sheetName val="平成1６年度積"/>
      <sheetName val="集計表"/>
    </sheetNames>
    <sheetDataSet>
      <sheetData sheetId="0"/>
      <sheetData sheetId="1">
        <row r="1">
          <cell r="A1" t="str">
            <v>環　境　事　業　局</v>
          </cell>
        </row>
      </sheetData>
      <sheetData sheetId="2"/>
      <sheetData sheetId="3"/>
      <sheetData sheetId="4"/>
      <sheetData sheetId="5"/>
      <sheetData sheetId="6"/>
      <sheetData sheetId="7"/>
      <sheetData sheetId="8"/>
      <sheetData sheetId="9"/>
      <sheetData sheetId="10">
        <row r="2">
          <cell r="A2" t="str">
            <v>中部環境事業センター出張所年次精密点検（Ａ点検）</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平成26年度）"/>
      <sheetName val="通知カード裏書必要件数"/>
      <sheetName val="集計（H26.10-H27.3）"/>
      <sheetName val="集計work"/>
      <sheetName val="異動事由 (全異動事由で精査)"/>
      <sheetName val="抽出対象異動事由 F設定（抽出範囲設定）"/>
      <sheetName val="ピポットtable"/>
      <sheetName val="20140401-20150331までの異動"/>
      <sheetName val="カード発行件数※ただし転入での引き継ぎ含む"/>
      <sheetName val="Sheet3"/>
      <sheetName val="Sheet4"/>
    </sheetNames>
    <sheetDataSet>
      <sheetData sheetId="0"/>
      <sheetData sheetId="1"/>
      <sheetData sheetId="2"/>
      <sheetData sheetId="3"/>
      <sheetData sheetId="4"/>
      <sheetData sheetId="5">
        <row r="3">
          <cell r="A3" t="str">
            <v>A01</v>
          </cell>
          <cell r="B3" t="str">
            <v>転入</v>
          </cell>
          <cell r="D3" t="str">
            <v>あり</v>
          </cell>
          <cell r="E3" t="str">
            <v>転入地で裏書するので、記載要</v>
          </cell>
          <cell r="F3">
            <v>1</v>
          </cell>
        </row>
        <row r="4">
          <cell r="A4" t="str">
            <v>A02</v>
          </cell>
          <cell r="B4" t="str">
            <v>出生</v>
          </cell>
          <cell r="D4" t="str">
            <v>あり</v>
          </cell>
          <cell r="E4" t="str">
            <v>カードの新規交付対象となるので、記載不要（できない）</v>
          </cell>
        </row>
        <row r="5">
          <cell r="A5" t="str">
            <v>A03</v>
          </cell>
          <cell r="B5" t="str">
            <v>住所設定</v>
          </cell>
          <cell r="D5" t="str">
            <v>あり</v>
          </cell>
          <cell r="E5" t="str">
            <v>カードの新規交付対象となるので、記載不要（できない）</v>
          </cell>
        </row>
        <row r="6">
          <cell r="A6" t="str">
            <v>A04</v>
          </cell>
          <cell r="B6" t="str">
            <v>帰化・国籍取得</v>
          </cell>
          <cell r="E6" t="str">
            <v>氏名変更で、記載要</v>
          </cell>
          <cell r="F6">
            <v>1</v>
          </cell>
        </row>
        <row r="7">
          <cell r="A7" t="str">
            <v>A05</v>
          </cell>
          <cell r="B7" t="str">
            <v>職権記載</v>
          </cell>
          <cell r="E7" t="str">
            <v>カードの新規交付対象となるので、記載不要（できない）</v>
          </cell>
        </row>
        <row r="8">
          <cell r="A8" t="str">
            <v>A07</v>
          </cell>
          <cell r="B8" t="str">
            <v>法30条の47</v>
          </cell>
          <cell r="E8" t="str">
            <v>カードの新規交付対象となるので、記載不要（できない）</v>
          </cell>
        </row>
        <row r="9">
          <cell r="A9" t="str">
            <v>A10</v>
          </cell>
          <cell r="B9" t="str">
            <v>転出</v>
          </cell>
          <cell r="D9" t="str">
            <v>あり</v>
          </cell>
          <cell r="E9" t="str">
            <v>転入地で裏書するので、記載不要</v>
          </cell>
        </row>
        <row r="10">
          <cell r="A10" t="str">
            <v>A11</v>
          </cell>
          <cell r="B10" t="str">
            <v>死亡</v>
          </cell>
          <cell r="E10" t="str">
            <v>カード返還対象、記載不要（返還登録は必要）</v>
          </cell>
        </row>
        <row r="11">
          <cell r="A11" t="str">
            <v>A12</v>
          </cell>
          <cell r="B11" t="str">
            <v>国籍喪失</v>
          </cell>
          <cell r="E11" t="str">
            <v>氏名変更で、記載要</v>
          </cell>
          <cell r="F11">
            <v>1</v>
          </cell>
        </row>
        <row r="12">
          <cell r="A12" t="str">
            <v>A13</v>
          </cell>
          <cell r="B12" t="str">
            <v>失踪宣告</v>
          </cell>
          <cell r="E12" t="str">
            <v>カード返還対象、記載不要（実際カード返還ないと思うが、返還登録は必要）</v>
          </cell>
        </row>
        <row r="13">
          <cell r="A13" t="str">
            <v>A14</v>
          </cell>
          <cell r="B13" t="str">
            <v>職権消除</v>
          </cell>
          <cell r="E13" t="str">
            <v>カード返還対象、記載不要（実際カード返還ないと思うが、返還登録は必要）</v>
          </cell>
        </row>
        <row r="14">
          <cell r="A14" t="str">
            <v>A16</v>
          </cell>
          <cell r="B14" t="str">
            <v>法務省通知による職権消除</v>
          </cell>
          <cell r="E14" t="str">
            <v>カード返還対象、記載不要（実際カード返還ないと思うが、返還登録は必要）</v>
          </cell>
        </row>
        <row r="15">
          <cell r="A15" t="str">
            <v>A20</v>
          </cell>
          <cell r="B15" t="str">
            <v>転居</v>
          </cell>
          <cell r="E15" t="str">
            <v>住所変更が変更するので、記載要</v>
          </cell>
          <cell r="F15">
            <v>1</v>
          </cell>
        </row>
        <row r="16">
          <cell r="A16" t="str">
            <v>A21</v>
          </cell>
          <cell r="B16" t="str">
            <v>世帯合併</v>
          </cell>
          <cell r="E16" t="str">
            <v>住所は変わらないので、記載不要</v>
          </cell>
        </row>
        <row r="17">
          <cell r="A17" t="str">
            <v>A22</v>
          </cell>
          <cell r="B17" t="str">
            <v>世帯分離</v>
          </cell>
          <cell r="D17" t="str">
            <v>あり</v>
          </cell>
          <cell r="E17" t="str">
            <v>住所は変わらないので、記載不要</v>
          </cell>
        </row>
        <row r="18">
          <cell r="A18" t="str">
            <v>A23</v>
          </cell>
          <cell r="B18" t="str">
            <v>世帯変更</v>
          </cell>
          <cell r="E18" t="str">
            <v>住所は変わらないので、記載不要</v>
          </cell>
        </row>
        <row r="19">
          <cell r="A19" t="str">
            <v>A24</v>
          </cell>
          <cell r="B19" t="str">
            <v>区間異動</v>
          </cell>
          <cell r="E19" t="str">
            <v>転入区で裏書するので、記載要</v>
          </cell>
          <cell r="F19">
            <v>1</v>
          </cell>
        </row>
        <row r="20">
          <cell r="A20" t="str">
            <v>A30</v>
          </cell>
          <cell r="B20" t="str">
            <v>職権修正</v>
          </cell>
          <cell r="E20" t="str">
            <v>修正内容により、記載要（住所、氏名、生年月日、性別の修正）</v>
          </cell>
        </row>
        <row r="21">
          <cell r="A21" t="str">
            <v>A31</v>
          </cell>
          <cell r="B21" t="str">
            <v>世帯主変更</v>
          </cell>
          <cell r="E21" t="str">
            <v>住所は変わらないので、記載不要</v>
          </cell>
        </row>
        <row r="22">
          <cell r="A22" t="str">
            <v>A32</v>
          </cell>
          <cell r="B22" t="str">
            <v>住民票修正</v>
          </cell>
          <cell r="E22" t="str">
            <v>修正内容により、記載要（住所、氏名、生年月日、性別の修正）</v>
          </cell>
        </row>
        <row r="23">
          <cell r="A23" t="str">
            <v>A33</v>
          </cell>
          <cell r="B23" t="str">
            <v>区間異動修正</v>
          </cell>
          <cell r="E23" t="str">
            <v>修正内容により、記載要（住所、氏名、生年月日、性別の修正）</v>
          </cell>
        </row>
        <row r="24">
          <cell r="A24" t="str">
            <v>A34</v>
          </cell>
          <cell r="B24" t="str">
            <v>履歴修正</v>
          </cell>
          <cell r="E24" t="str">
            <v>修正内容により、記載要（住所、氏名、生年月日、性別の修正）</v>
          </cell>
        </row>
        <row r="25">
          <cell r="A25" t="str">
            <v>A36</v>
          </cell>
          <cell r="B25" t="str">
            <v>軽微な職権修正</v>
          </cell>
          <cell r="E25" t="str">
            <v>修正内容により、記載要（住所、氏名、生年月日、性別の修正）</v>
          </cell>
        </row>
        <row r="26">
          <cell r="A26" t="str">
            <v>A37</v>
          </cell>
          <cell r="B26" t="str">
            <v>軽微な住民票修正</v>
          </cell>
          <cell r="E26" t="str">
            <v>修正内容により、記載要（住所、氏名、生年月日、性別の修正）</v>
          </cell>
        </row>
        <row r="27">
          <cell r="A27" t="str">
            <v>A38</v>
          </cell>
          <cell r="B27" t="str">
            <v>法務省通知による職権修正</v>
          </cell>
          <cell r="E27" t="str">
            <v>修正内容により、記載要（住所、氏名、生年月日、性別の修正）</v>
          </cell>
          <cell r="F27">
            <v>1</v>
          </cell>
        </row>
        <row r="28">
          <cell r="A28" t="str">
            <v>A39</v>
          </cell>
          <cell r="B28" t="str">
            <v>法務省通知による住民票修正</v>
          </cell>
          <cell r="E28" t="str">
            <v>修正内容により、記載要（住所、氏名、生年月日、性別の修正）</v>
          </cell>
          <cell r="F28">
            <v>1</v>
          </cell>
        </row>
        <row r="29">
          <cell r="A29" t="str">
            <v>A40</v>
          </cell>
          <cell r="B29" t="str">
            <v>職権回復</v>
          </cell>
          <cell r="E29" t="str">
            <v>主にカード表記住所への回復が基本となるので、不要</v>
          </cell>
        </row>
        <row r="30">
          <cell r="A30" t="str">
            <v>A41</v>
          </cell>
          <cell r="B30" t="str">
            <v>転出取消</v>
          </cell>
          <cell r="E30" t="str">
            <v>カード表記住所に戻ることが基本となるので、不要</v>
          </cell>
        </row>
        <row r="31">
          <cell r="A31" t="str">
            <v>A42</v>
          </cell>
          <cell r="B31" t="str">
            <v>法務省通知による職権回復</v>
          </cell>
          <cell r="E31" t="str">
            <v>主にカード表記住所への回復が基本となるので、不要</v>
          </cell>
        </row>
        <row r="32">
          <cell r="A32" t="str">
            <v>A54</v>
          </cell>
          <cell r="B32" t="str">
            <v>処理取消</v>
          </cell>
          <cell r="E32" t="str">
            <v>内部処理のため、不要</v>
          </cell>
        </row>
        <row r="33">
          <cell r="A33" t="str">
            <v>A55</v>
          </cell>
          <cell r="B33" t="str">
            <v>帰化・国籍取得</v>
          </cell>
          <cell r="E33" t="str">
            <v>氏名変更で、記載要</v>
          </cell>
          <cell r="F33">
            <v>1</v>
          </cell>
        </row>
        <row r="34">
          <cell r="A34" t="str">
            <v>A56</v>
          </cell>
          <cell r="B34" t="str">
            <v>国籍喪失</v>
          </cell>
          <cell r="E34" t="str">
            <v>氏名変更で、記載要</v>
          </cell>
          <cell r="F34">
            <v>1</v>
          </cell>
        </row>
        <row r="35">
          <cell r="A35" t="str">
            <v>F30</v>
          </cell>
          <cell r="B35" t="str">
            <v>通称履歴修正</v>
          </cell>
          <cell r="E35" t="str">
            <v>氏名変更で、記載要</v>
          </cell>
          <cell r="F35">
            <v>1</v>
          </cell>
        </row>
        <row r="36">
          <cell r="A36" t="str">
            <v>N01</v>
          </cell>
          <cell r="B36" t="str">
            <v>付記転入</v>
          </cell>
          <cell r="E36" t="str">
            <v>転入地で裏書するので、記載要</v>
          </cell>
          <cell r="F36">
            <v>1</v>
          </cell>
        </row>
        <row r="37">
          <cell r="A37" t="str">
            <v>N02</v>
          </cell>
          <cell r="B37" t="str">
            <v>特例転入</v>
          </cell>
          <cell r="E37" t="str">
            <v>転入地で裏書するので、記載要</v>
          </cell>
          <cell r="F37">
            <v>1</v>
          </cell>
        </row>
        <row r="38">
          <cell r="A38" t="str">
            <v>N10</v>
          </cell>
          <cell r="B38" t="str">
            <v>付記転出</v>
          </cell>
          <cell r="E38" t="str">
            <v>転入地で裏書するので、記載不要</v>
          </cell>
        </row>
        <row r="39">
          <cell r="A39" t="str">
            <v>N11</v>
          </cell>
          <cell r="B39" t="str">
            <v>特例転出</v>
          </cell>
          <cell r="E39" t="str">
            <v>転入地で裏書するので、記載不要</v>
          </cell>
        </row>
      </sheetData>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表"/>
      <sheetName val="裏面入力・印刷"/>
      <sheetName val="回答書"/>
      <sheetName val="索引プリントアウト"/>
    </sheetNames>
    <sheetDataSet>
      <sheetData sheetId="0">
        <row r="28">
          <cell r="D28" t="str">
            <v>標題</v>
          </cell>
          <cell r="E28" t="str">
            <v>供覧</v>
          </cell>
          <cell r="F28" t="str">
            <v>送年</v>
          </cell>
          <cell r="G28" t="str">
            <v>送月</v>
          </cell>
          <cell r="H28" t="str">
            <v>送日</v>
          </cell>
          <cell r="I28" t="str">
            <v>水発</v>
          </cell>
          <cell r="J28" t="str">
            <v>決裁</v>
          </cell>
          <cell r="K28" t="str">
            <v>用地係長</v>
          </cell>
          <cell r="L28" t="str">
            <v>担当係長</v>
          </cell>
          <cell r="M28" t="str">
            <v>相手方</v>
          </cell>
          <cell r="N28" t="str">
            <v>当方</v>
          </cell>
          <cell r="O28" t="str">
            <v>年</v>
          </cell>
          <cell r="P28" t="str">
            <v>月</v>
          </cell>
          <cell r="Q28" t="str">
            <v>日</v>
          </cell>
          <cell r="R28" t="str">
            <v>有無</v>
          </cell>
          <cell r="S28" t="str">
            <v>内容</v>
          </cell>
          <cell r="T28" t="str">
            <v>非公開</v>
          </cell>
          <cell r="U28" t="str">
            <v>理由</v>
          </cell>
          <cell r="V28" t="str">
            <v>名称</v>
          </cell>
          <cell r="W28" t="str">
            <v>他市</v>
          </cell>
          <cell r="X28" t="str">
            <v>公印省略</v>
          </cell>
          <cell r="Y28" t="str">
            <v>市･局･部１</v>
          </cell>
          <cell r="Z28" t="str">
            <v>課・氏名１</v>
          </cell>
          <cell r="AA28" t="str">
            <v>発１</v>
          </cell>
          <cell r="AB28" t="str">
            <v>号１</v>
          </cell>
          <cell r="AC28" t="str">
            <v>課１</v>
          </cell>
          <cell r="AD28" t="str">
            <v>市･局･部２</v>
          </cell>
          <cell r="AE28" t="str">
            <v>課・氏名２</v>
          </cell>
          <cell r="AF28" t="str">
            <v>発２</v>
          </cell>
          <cell r="AG28" t="str">
            <v>号２</v>
          </cell>
          <cell r="AH28" t="str">
            <v>課２</v>
          </cell>
          <cell r="AI28" t="str">
            <v>重要</v>
          </cell>
          <cell r="AJ28" t="str">
            <v>関係事項１</v>
          </cell>
          <cell r="AK28" t="str">
            <v>関係事項２</v>
          </cell>
          <cell r="AL28" t="str">
            <v>関係事項３</v>
          </cell>
        </row>
        <row r="29">
          <cell r="B29">
            <v>1</v>
          </cell>
          <cell r="C29" t="str">
            <v>号</v>
          </cell>
          <cell r="D29" t="str">
            <v>職制改正に伴う大阪市財産運用委員会委員及び幹事の変更について</v>
          </cell>
          <cell r="E29" t="str">
            <v>決裁</v>
          </cell>
          <cell r="F29">
            <v>18</v>
          </cell>
          <cell r="G29">
            <v>4</v>
          </cell>
          <cell r="H29">
            <v>13</v>
          </cell>
          <cell r="I29">
            <v>7</v>
          </cell>
          <cell r="J29" t="str">
            <v>○</v>
          </cell>
          <cell r="M29" t="str">
            <v>依頼</v>
          </cell>
          <cell r="N29" t="str">
            <v>回答</v>
          </cell>
          <cell r="O29">
            <v>18</v>
          </cell>
          <cell r="P29">
            <v>4</v>
          </cell>
          <cell r="Q29">
            <v>11</v>
          </cell>
          <cell r="R29" t="str">
            <v>有</v>
          </cell>
          <cell r="T29" t="str">
            <v>公開</v>
          </cell>
          <cell r="V29" t="str">
            <v>水道局長</v>
          </cell>
          <cell r="Y29" t="str">
            <v>財政局長</v>
          </cell>
          <cell r="AA29" t="str">
            <v>財</v>
          </cell>
          <cell r="AB29">
            <v>5032</v>
          </cell>
          <cell r="AC29" t="str">
            <v>財政局契約監理部管財課</v>
          </cell>
        </row>
        <row r="30">
          <cell r="B30">
            <v>2</v>
          </cell>
          <cell r="C30" t="str">
            <v>号</v>
          </cell>
          <cell r="D30" t="str">
            <v>財産管理主任会議の開催について</v>
          </cell>
          <cell r="E30" t="str">
            <v>決裁</v>
          </cell>
          <cell r="F30">
            <v>18</v>
          </cell>
          <cell r="G30">
            <v>5</v>
          </cell>
          <cell r="H30">
            <v>19</v>
          </cell>
          <cell r="J30" t="str">
            <v>○</v>
          </cell>
          <cell r="M30" t="str">
            <v>依頼</v>
          </cell>
          <cell r="N30" t="str">
            <v>回答</v>
          </cell>
          <cell r="O30">
            <v>18</v>
          </cell>
          <cell r="P30">
            <v>5</v>
          </cell>
          <cell r="Q30">
            <v>17</v>
          </cell>
          <cell r="R30" t="str">
            <v>有</v>
          </cell>
          <cell r="T30" t="str">
            <v>公開</v>
          </cell>
          <cell r="V30" t="str">
            <v>管財担当課長</v>
          </cell>
          <cell r="Y30" t="str">
            <v>財政局契約監理部管財課長</v>
          </cell>
          <cell r="AA30" t="str">
            <v>財</v>
          </cell>
          <cell r="AB30">
            <v>5138</v>
          </cell>
          <cell r="AC30" t="str">
            <v>財政局契約監理部管財課</v>
          </cell>
        </row>
        <row r="31">
          <cell r="B31">
            <v>3</v>
          </cell>
          <cell r="C31" t="str">
            <v>号</v>
          </cell>
          <cell r="D31" t="str">
            <v>公有財産現在額（公営企業会計）について</v>
          </cell>
          <cell r="E31" t="str">
            <v>決裁</v>
          </cell>
          <cell r="F31">
            <v>18</v>
          </cell>
          <cell r="G31">
            <v>5</v>
          </cell>
          <cell r="H31">
            <v>31</v>
          </cell>
          <cell r="I31">
            <v>51</v>
          </cell>
          <cell r="M31" t="str">
            <v>依頼</v>
          </cell>
          <cell r="N31" t="str">
            <v>回答</v>
          </cell>
          <cell r="O31">
            <v>18</v>
          </cell>
          <cell r="P31">
            <v>4</v>
          </cell>
          <cell r="Q31">
            <v>28</v>
          </cell>
          <cell r="R31" t="str">
            <v>有</v>
          </cell>
          <cell r="T31" t="str">
            <v>公開</v>
          </cell>
          <cell r="V31" t="str">
            <v>水道局長</v>
          </cell>
          <cell r="Y31" t="str">
            <v>財政局契約総長</v>
          </cell>
          <cell r="AA31" t="str">
            <v>財</v>
          </cell>
          <cell r="AB31">
            <v>5099</v>
          </cell>
          <cell r="AC31" t="str">
            <v>財政局契約監理部管財課</v>
          </cell>
          <cell r="AJ31" t="str">
            <v>固定資産情報</v>
          </cell>
        </row>
        <row r="32">
          <cell r="B32">
            <v>4</v>
          </cell>
          <cell r="C32" t="str">
            <v>号</v>
          </cell>
          <cell r="D32" t="str">
            <v>未利用地等の市有地情報の一元化にかかる資料の作成について</v>
          </cell>
          <cell r="E32" t="str">
            <v>決裁</v>
          </cell>
          <cell r="M32" t="str">
            <v>依頼</v>
          </cell>
          <cell r="N32" t="str">
            <v>回答</v>
          </cell>
          <cell r="O32">
            <v>18</v>
          </cell>
          <cell r="P32">
            <v>5</v>
          </cell>
          <cell r="Q32">
            <v>19</v>
          </cell>
          <cell r="R32" t="str">
            <v>有</v>
          </cell>
          <cell r="T32" t="str">
            <v>公開</v>
          </cell>
          <cell r="V32" t="str">
            <v>水道局長</v>
          </cell>
          <cell r="Y32" t="str">
            <v>財政局契約総長</v>
          </cell>
          <cell r="AC32" t="str">
            <v>資産流動化プロジェクトチーム（用地チーム事務局）</v>
          </cell>
        </row>
        <row r="33">
          <cell r="B33" t="str">
            <v/>
          </cell>
          <cell r="C33" t="str">
            <v>号</v>
          </cell>
        </row>
        <row r="34">
          <cell r="B34" t="str">
            <v/>
          </cell>
          <cell r="C34" t="str">
            <v>号</v>
          </cell>
        </row>
        <row r="35">
          <cell r="B35" t="str">
            <v/>
          </cell>
          <cell r="C35" t="str">
            <v>号</v>
          </cell>
        </row>
        <row r="36">
          <cell r="B36" t="str">
            <v/>
          </cell>
          <cell r="C36" t="str">
            <v>号</v>
          </cell>
        </row>
        <row r="37">
          <cell r="B37" t="str">
            <v/>
          </cell>
          <cell r="C37" t="str">
            <v>号</v>
          </cell>
        </row>
        <row r="38">
          <cell r="B38" t="str">
            <v/>
          </cell>
          <cell r="C38" t="str">
            <v>号</v>
          </cell>
        </row>
        <row r="39">
          <cell r="B39" t="str">
            <v/>
          </cell>
          <cell r="C39" t="str">
            <v>号</v>
          </cell>
        </row>
        <row r="40">
          <cell r="B40" t="str">
            <v/>
          </cell>
          <cell r="C40" t="str">
            <v>号</v>
          </cell>
        </row>
        <row r="41">
          <cell r="B41" t="str">
            <v/>
          </cell>
          <cell r="C41" t="str">
            <v>号</v>
          </cell>
        </row>
        <row r="42">
          <cell r="B42" t="str">
            <v/>
          </cell>
          <cell r="C42" t="str">
            <v>号</v>
          </cell>
        </row>
        <row r="43">
          <cell r="B43" t="str">
            <v/>
          </cell>
          <cell r="C43" t="str">
            <v>号</v>
          </cell>
        </row>
        <row r="44">
          <cell r="B44" t="str">
            <v/>
          </cell>
          <cell r="C44" t="str">
            <v>号</v>
          </cell>
        </row>
        <row r="45">
          <cell r="B45" t="str">
            <v/>
          </cell>
          <cell r="C45" t="str">
            <v>号</v>
          </cell>
        </row>
        <row r="46">
          <cell r="B46" t="str">
            <v/>
          </cell>
          <cell r="C46" t="str">
            <v>号</v>
          </cell>
        </row>
        <row r="47">
          <cell r="B47" t="str">
            <v/>
          </cell>
          <cell r="C47" t="str">
            <v>号</v>
          </cell>
        </row>
        <row r="48">
          <cell r="B48" t="str">
            <v/>
          </cell>
          <cell r="C48" t="str">
            <v>号</v>
          </cell>
        </row>
        <row r="49">
          <cell r="B49" t="str">
            <v/>
          </cell>
          <cell r="C49" t="str">
            <v>号</v>
          </cell>
        </row>
        <row r="50">
          <cell r="B50" t="str">
            <v/>
          </cell>
          <cell r="C50" t="str">
            <v>号</v>
          </cell>
          <cell r="T50" t="str">
            <v>公開</v>
          </cell>
        </row>
        <row r="51">
          <cell r="B51" t="str">
            <v/>
          </cell>
          <cell r="C51" t="str">
            <v>号</v>
          </cell>
          <cell r="T51" t="str">
            <v>公開</v>
          </cell>
        </row>
        <row r="52">
          <cell r="B52" t="str">
            <v/>
          </cell>
          <cell r="C52" t="str">
            <v>号</v>
          </cell>
          <cell r="T52" t="str">
            <v>公開</v>
          </cell>
        </row>
        <row r="53">
          <cell r="B53" t="str">
            <v/>
          </cell>
          <cell r="C53" t="str">
            <v>号</v>
          </cell>
          <cell r="T53" t="str">
            <v>公開</v>
          </cell>
        </row>
        <row r="54">
          <cell r="B54" t="str">
            <v/>
          </cell>
          <cell r="C54" t="str">
            <v>号</v>
          </cell>
          <cell r="T54" t="str">
            <v>公開</v>
          </cell>
        </row>
        <row r="55">
          <cell r="B55" t="str">
            <v/>
          </cell>
          <cell r="C55" t="str">
            <v>号</v>
          </cell>
          <cell r="T55" t="str">
            <v>公開</v>
          </cell>
        </row>
        <row r="56">
          <cell r="B56" t="str">
            <v/>
          </cell>
          <cell r="C56" t="str">
            <v>号</v>
          </cell>
          <cell r="T56" t="str">
            <v>公開</v>
          </cell>
        </row>
        <row r="57">
          <cell r="B57" t="str">
            <v/>
          </cell>
          <cell r="C57" t="str">
            <v>号</v>
          </cell>
          <cell r="T57" t="str">
            <v>公開</v>
          </cell>
        </row>
        <row r="58">
          <cell r="B58" t="str">
            <v/>
          </cell>
          <cell r="C58" t="str">
            <v>号</v>
          </cell>
          <cell r="T58" t="str">
            <v>公開</v>
          </cell>
        </row>
        <row r="59">
          <cell r="B59" t="str">
            <v/>
          </cell>
          <cell r="C59" t="str">
            <v>号</v>
          </cell>
          <cell r="T59" t="str">
            <v>公開</v>
          </cell>
        </row>
        <row r="60">
          <cell r="B60" t="str">
            <v/>
          </cell>
          <cell r="C60" t="str">
            <v>号</v>
          </cell>
          <cell r="T60" t="str">
            <v>公開</v>
          </cell>
        </row>
        <row r="61">
          <cell r="B61" t="str">
            <v/>
          </cell>
          <cell r="C61" t="str">
            <v>号</v>
          </cell>
          <cell r="T61" t="str">
            <v>公開</v>
          </cell>
        </row>
        <row r="62">
          <cell r="B62" t="str">
            <v/>
          </cell>
          <cell r="C62" t="str">
            <v>号</v>
          </cell>
          <cell r="T62" t="str">
            <v>公開</v>
          </cell>
        </row>
        <row r="63">
          <cell r="B63" t="str">
            <v/>
          </cell>
          <cell r="C63" t="str">
            <v>号</v>
          </cell>
          <cell r="T63" t="str">
            <v>公開</v>
          </cell>
        </row>
        <row r="64">
          <cell r="B64" t="str">
            <v/>
          </cell>
          <cell r="C64" t="str">
            <v>号</v>
          </cell>
          <cell r="T64" t="str">
            <v>公開</v>
          </cell>
        </row>
        <row r="65">
          <cell r="B65" t="str">
            <v/>
          </cell>
          <cell r="C65" t="str">
            <v>号</v>
          </cell>
          <cell r="T65" t="str">
            <v>公開</v>
          </cell>
        </row>
        <row r="66">
          <cell r="B66" t="str">
            <v/>
          </cell>
          <cell r="C66" t="str">
            <v>号</v>
          </cell>
          <cell r="T66" t="str">
            <v>公開</v>
          </cell>
        </row>
        <row r="67">
          <cell r="B67" t="str">
            <v/>
          </cell>
          <cell r="C67" t="str">
            <v>号</v>
          </cell>
          <cell r="T67" t="str">
            <v>公開</v>
          </cell>
        </row>
        <row r="68">
          <cell r="B68" t="str">
            <v/>
          </cell>
          <cell r="C68" t="str">
            <v>号</v>
          </cell>
          <cell r="T68" t="str">
            <v>公開</v>
          </cell>
        </row>
        <row r="69">
          <cell r="B69" t="str">
            <v/>
          </cell>
          <cell r="C69" t="str">
            <v>号</v>
          </cell>
          <cell r="T69" t="str">
            <v>公開</v>
          </cell>
        </row>
        <row r="70">
          <cell r="B70" t="str">
            <v/>
          </cell>
          <cell r="C70" t="str">
            <v>号</v>
          </cell>
          <cell r="T70" t="str">
            <v>公開</v>
          </cell>
        </row>
        <row r="71">
          <cell r="B71" t="str">
            <v/>
          </cell>
          <cell r="C71" t="str">
            <v>号</v>
          </cell>
          <cell r="T71" t="str">
            <v>公開</v>
          </cell>
        </row>
        <row r="72">
          <cell r="B72" t="str">
            <v/>
          </cell>
          <cell r="C72" t="str">
            <v>号</v>
          </cell>
          <cell r="T72" t="str">
            <v>公開</v>
          </cell>
        </row>
        <row r="73">
          <cell r="B73" t="str">
            <v/>
          </cell>
          <cell r="C73" t="str">
            <v>号</v>
          </cell>
          <cell r="T73" t="str">
            <v>公開</v>
          </cell>
        </row>
        <row r="74">
          <cell r="B74" t="str">
            <v/>
          </cell>
          <cell r="C74" t="str">
            <v>号</v>
          </cell>
          <cell r="T74" t="str">
            <v>公開</v>
          </cell>
        </row>
        <row r="75">
          <cell r="B75" t="str">
            <v/>
          </cell>
          <cell r="C75" t="str">
            <v>号</v>
          </cell>
          <cell r="T75" t="str">
            <v>公開</v>
          </cell>
        </row>
        <row r="76">
          <cell r="B76" t="str">
            <v/>
          </cell>
          <cell r="C76" t="str">
            <v>号</v>
          </cell>
          <cell r="T76" t="str">
            <v>公開</v>
          </cell>
        </row>
        <row r="77">
          <cell r="B77" t="str">
            <v/>
          </cell>
          <cell r="C77" t="str">
            <v>号</v>
          </cell>
          <cell r="T77" t="str">
            <v>公開</v>
          </cell>
        </row>
        <row r="78">
          <cell r="B78" t="str">
            <v/>
          </cell>
          <cell r="C78" t="str">
            <v>号</v>
          </cell>
          <cell r="T78" t="str">
            <v>公開</v>
          </cell>
        </row>
        <row r="79">
          <cell r="B79" t="str">
            <v/>
          </cell>
          <cell r="C79" t="str">
            <v>号</v>
          </cell>
          <cell r="T79" t="str">
            <v>公開</v>
          </cell>
        </row>
        <row r="80">
          <cell r="B80" t="str">
            <v/>
          </cell>
          <cell r="C80" t="str">
            <v>号</v>
          </cell>
          <cell r="T80" t="str">
            <v>公開</v>
          </cell>
        </row>
        <row r="81">
          <cell r="B81" t="str">
            <v/>
          </cell>
          <cell r="C81" t="str">
            <v>号</v>
          </cell>
          <cell r="T81" t="str">
            <v>公開</v>
          </cell>
        </row>
        <row r="82">
          <cell r="B82" t="str">
            <v/>
          </cell>
          <cell r="C82" t="str">
            <v>号</v>
          </cell>
          <cell r="T82" t="str">
            <v>公開</v>
          </cell>
        </row>
        <row r="83">
          <cell r="B83" t="str">
            <v/>
          </cell>
          <cell r="C83" t="str">
            <v>号</v>
          </cell>
          <cell r="T83" t="str">
            <v>公開</v>
          </cell>
        </row>
        <row r="84">
          <cell r="B84" t="str">
            <v/>
          </cell>
          <cell r="C84" t="str">
            <v>号</v>
          </cell>
          <cell r="T84" t="str">
            <v>公開</v>
          </cell>
        </row>
        <row r="85">
          <cell r="B85" t="str">
            <v/>
          </cell>
          <cell r="C85" t="str">
            <v>号</v>
          </cell>
          <cell r="T85" t="str">
            <v>公開</v>
          </cell>
        </row>
        <row r="86">
          <cell r="B86" t="str">
            <v/>
          </cell>
          <cell r="C86" t="str">
            <v>号</v>
          </cell>
          <cell r="T86" t="str">
            <v>公開</v>
          </cell>
        </row>
        <row r="87">
          <cell r="B87" t="str">
            <v/>
          </cell>
          <cell r="C87" t="str">
            <v>号</v>
          </cell>
          <cell r="T87" t="str">
            <v>公開</v>
          </cell>
        </row>
        <row r="88">
          <cell r="B88" t="str">
            <v/>
          </cell>
          <cell r="C88" t="str">
            <v>号</v>
          </cell>
          <cell r="T88" t="str">
            <v>公開</v>
          </cell>
        </row>
        <row r="89">
          <cell r="B89" t="str">
            <v/>
          </cell>
          <cell r="C89" t="str">
            <v>号</v>
          </cell>
          <cell r="T89" t="str">
            <v>公開</v>
          </cell>
        </row>
        <row r="90">
          <cell r="B90" t="str">
            <v/>
          </cell>
          <cell r="C90" t="str">
            <v>号</v>
          </cell>
          <cell r="T90" t="str">
            <v>公開</v>
          </cell>
        </row>
        <row r="91">
          <cell r="B91" t="str">
            <v/>
          </cell>
          <cell r="C91" t="str">
            <v>号</v>
          </cell>
          <cell r="T91" t="str">
            <v>公開</v>
          </cell>
        </row>
        <row r="92">
          <cell r="B92" t="str">
            <v/>
          </cell>
          <cell r="C92" t="str">
            <v>号</v>
          </cell>
          <cell r="T92" t="str">
            <v>公開</v>
          </cell>
        </row>
        <row r="93">
          <cell r="B93" t="str">
            <v/>
          </cell>
          <cell r="C93" t="str">
            <v>号</v>
          </cell>
          <cell r="T93" t="str">
            <v>公開</v>
          </cell>
        </row>
        <row r="94">
          <cell r="B94" t="str">
            <v/>
          </cell>
          <cell r="C94" t="str">
            <v>号</v>
          </cell>
          <cell r="T94" t="str">
            <v>公開</v>
          </cell>
        </row>
        <row r="95">
          <cell r="B95" t="str">
            <v/>
          </cell>
          <cell r="C95" t="str">
            <v>号</v>
          </cell>
          <cell r="T95" t="str">
            <v>公開</v>
          </cell>
        </row>
        <row r="96">
          <cell r="B96" t="str">
            <v/>
          </cell>
          <cell r="C96" t="str">
            <v>号</v>
          </cell>
          <cell r="T96" t="str">
            <v>公開</v>
          </cell>
        </row>
        <row r="97">
          <cell r="B97" t="str">
            <v/>
          </cell>
          <cell r="C97" t="str">
            <v>号</v>
          </cell>
          <cell r="T97" t="str">
            <v>公開</v>
          </cell>
        </row>
        <row r="98">
          <cell r="B98" t="str">
            <v/>
          </cell>
          <cell r="C98" t="str">
            <v>号</v>
          </cell>
          <cell r="T98" t="str">
            <v>公開</v>
          </cell>
        </row>
        <row r="99">
          <cell r="B99" t="str">
            <v/>
          </cell>
          <cell r="C99" t="str">
            <v>号</v>
          </cell>
          <cell r="T99" t="str">
            <v>公開</v>
          </cell>
        </row>
        <row r="100">
          <cell r="B100" t="str">
            <v/>
          </cell>
          <cell r="C100" t="str">
            <v>号</v>
          </cell>
          <cell r="T100" t="str">
            <v>公開</v>
          </cell>
        </row>
        <row r="101">
          <cell r="B101" t="str">
            <v/>
          </cell>
          <cell r="C101" t="str">
            <v>号</v>
          </cell>
          <cell r="T101" t="str">
            <v>公開</v>
          </cell>
        </row>
        <row r="102">
          <cell r="B102" t="str">
            <v/>
          </cell>
          <cell r="C102" t="str">
            <v>号</v>
          </cell>
          <cell r="T102" t="str">
            <v>公開</v>
          </cell>
        </row>
        <row r="103">
          <cell r="B103" t="str">
            <v/>
          </cell>
          <cell r="C103" t="str">
            <v>号</v>
          </cell>
          <cell r="T103" t="str">
            <v>公開</v>
          </cell>
        </row>
        <row r="104">
          <cell r="B104" t="str">
            <v/>
          </cell>
          <cell r="C104" t="str">
            <v>号</v>
          </cell>
          <cell r="T104" t="str">
            <v>公開</v>
          </cell>
        </row>
        <row r="105">
          <cell r="B105" t="str">
            <v/>
          </cell>
          <cell r="C105" t="str">
            <v>号</v>
          </cell>
          <cell r="T105" t="str">
            <v>公開</v>
          </cell>
        </row>
        <row r="106">
          <cell r="B106" t="str">
            <v/>
          </cell>
          <cell r="C106" t="str">
            <v>号</v>
          </cell>
          <cell r="T106" t="str">
            <v>公開</v>
          </cell>
        </row>
        <row r="107">
          <cell r="B107" t="str">
            <v/>
          </cell>
          <cell r="C107" t="str">
            <v>号</v>
          </cell>
          <cell r="T107" t="str">
            <v>公開</v>
          </cell>
        </row>
        <row r="108">
          <cell r="B108" t="str">
            <v/>
          </cell>
          <cell r="C108" t="str">
            <v>号</v>
          </cell>
          <cell r="T108" t="str">
            <v>公開</v>
          </cell>
        </row>
        <row r="109">
          <cell r="B109" t="str">
            <v/>
          </cell>
          <cell r="C109" t="str">
            <v>号</v>
          </cell>
          <cell r="T109" t="str">
            <v>公開</v>
          </cell>
        </row>
        <row r="110">
          <cell r="B110" t="str">
            <v/>
          </cell>
          <cell r="C110" t="str">
            <v>号</v>
          </cell>
          <cell r="T110" t="str">
            <v>公開</v>
          </cell>
        </row>
        <row r="111">
          <cell r="B111" t="str">
            <v/>
          </cell>
          <cell r="C111" t="str">
            <v>号</v>
          </cell>
          <cell r="T111" t="str">
            <v>公開</v>
          </cell>
        </row>
        <row r="112">
          <cell r="B112" t="str">
            <v/>
          </cell>
          <cell r="C112" t="str">
            <v>号</v>
          </cell>
          <cell r="T112" t="str">
            <v>公開</v>
          </cell>
        </row>
        <row r="113">
          <cell r="B113" t="str">
            <v/>
          </cell>
          <cell r="C113" t="str">
            <v>号</v>
          </cell>
          <cell r="T113" t="str">
            <v>公開</v>
          </cell>
        </row>
        <row r="114">
          <cell r="B114" t="str">
            <v/>
          </cell>
          <cell r="C114" t="str">
            <v>号</v>
          </cell>
          <cell r="T114" t="str">
            <v>公開</v>
          </cell>
        </row>
        <row r="115">
          <cell r="B115" t="str">
            <v/>
          </cell>
          <cell r="C115" t="str">
            <v>号</v>
          </cell>
          <cell r="T115" t="str">
            <v>公開</v>
          </cell>
        </row>
        <row r="116">
          <cell r="B116" t="str">
            <v/>
          </cell>
          <cell r="C116" t="str">
            <v>号</v>
          </cell>
          <cell r="T116" t="str">
            <v>公開</v>
          </cell>
        </row>
        <row r="117">
          <cell r="B117" t="str">
            <v/>
          </cell>
          <cell r="C117" t="str">
            <v>号</v>
          </cell>
          <cell r="T117" t="str">
            <v>公開</v>
          </cell>
        </row>
        <row r="118">
          <cell r="B118" t="str">
            <v/>
          </cell>
          <cell r="C118" t="str">
            <v>号</v>
          </cell>
          <cell r="T118" t="str">
            <v>公開</v>
          </cell>
        </row>
        <row r="119">
          <cell r="B119" t="str">
            <v/>
          </cell>
          <cell r="C119" t="str">
            <v>号</v>
          </cell>
          <cell r="T119" t="str">
            <v>公開</v>
          </cell>
        </row>
        <row r="120">
          <cell r="B120" t="str">
            <v/>
          </cell>
          <cell r="C120" t="str">
            <v>号</v>
          </cell>
          <cell r="T120" t="str">
            <v>公開</v>
          </cell>
        </row>
        <row r="121">
          <cell r="B121" t="str">
            <v/>
          </cell>
          <cell r="C121" t="str">
            <v>号</v>
          </cell>
          <cell r="T121" t="str">
            <v>公開</v>
          </cell>
        </row>
        <row r="122">
          <cell r="B122" t="str">
            <v/>
          </cell>
          <cell r="C122" t="str">
            <v>号</v>
          </cell>
          <cell r="T122" t="str">
            <v>公開</v>
          </cell>
        </row>
        <row r="123">
          <cell r="B123" t="str">
            <v/>
          </cell>
          <cell r="C123" t="str">
            <v>号</v>
          </cell>
          <cell r="T123" t="str">
            <v>公開</v>
          </cell>
        </row>
        <row r="124">
          <cell r="B124" t="str">
            <v/>
          </cell>
          <cell r="C124" t="str">
            <v>号</v>
          </cell>
          <cell r="T124" t="str">
            <v>公開</v>
          </cell>
        </row>
        <row r="125">
          <cell r="B125" t="str">
            <v/>
          </cell>
          <cell r="C125" t="str">
            <v>号</v>
          </cell>
          <cell r="T125" t="str">
            <v>公開</v>
          </cell>
        </row>
        <row r="126">
          <cell r="B126" t="str">
            <v/>
          </cell>
          <cell r="C126" t="str">
            <v>号</v>
          </cell>
          <cell r="T126" t="str">
            <v>公開</v>
          </cell>
        </row>
        <row r="127">
          <cell r="B127" t="str">
            <v/>
          </cell>
          <cell r="C127" t="str">
            <v>号</v>
          </cell>
          <cell r="T127" t="str">
            <v>公開</v>
          </cell>
        </row>
        <row r="128">
          <cell r="B128" t="str">
            <v/>
          </cell>
          <cell r="C128" t="str">
            <v>号</v>
          </cell>
          <cell r="T128" t="str">
            <v>公開</v>
          </cell>
        </row>
        <row r="129">
          <cell r="B129" t="str">
            <v/>
          </cell>
          <cell r="C129" t="str">
            <v>号</v>
          </cell>
          <cell r="T129" t="str">
            <v>公開</v>
          </cell>
        </row>
      </sheetData>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票"/>
      <sheetName val="記入方法リスト"/>
      <sheetName val="入力規則シート（触らないで）"/>
      <sheetName val="Sheet5"/>
    </sheetNames>
    <sheetDataSet>
      <sheetData sheetId="0" refreshError="1"/>
      <sheetData sheetId="1">
        <row r="72">
          <cell r="B72">
            <v>1</v>
          </cell>
        </row>
        <row r="73">
          <cell r="B73" t="str">
            <v>2-1</v>
          </cell>
        </row>
        <row r="74">
          <cell r="B74" t="str">
            <v>2-2</v>
          </cell>
        </row>
        <row r="75">
          <cell r="B75" t="str">
            <v>2-3</v>
          </cell>
        </row>
        <row r="76">
          <cell r="B76" t="str">
            <v>3-1</v>
          </cell>
        </row>
        <row r="77">
          <cell r="B77" t="str">
            <v>3-2</v>
          </cell>
        </row>
        <row r="78">
          <cell r="B78" t="str">
            <v>3-3</v>
          </cell>
        </row>
        <row r="79">
          <cell r="B79" t="str">
            <v>3-4</v>
          </cell>
        </row>
        <row r="80">
          <cell r="B80" t="str">
            <v>4</v>
          </cell>
        </row>
        <row r="81">
          <cell r="B81" t="str">
            <v>5</v>
          </cell>
        </row>
      </sheetData>
      <sheetData sheetId="2">
        <row r="1">
          <cell r="A1" t="str">
            <v>1.大</v>
          </cell>
        </row>
        <row r="2">
          <cell r="A2" t="str">
            <v>2.改</v>
          </cell>
        </row>
        <row r="3">
          <cell r="A3" t="str">
            <v>3.人</v>
          </cell>
        </row>
        <row r="4">
          <cell r="A4" t="str">
            <v>4.政</v>
          </cell>
        </row>
        <row r="5">
          <cell r="A5" t="str">
            <v>5.危</v>
          </cell>
        </row>
        <row r="6">
          <cell r="A6" t="str">
            <v>6.経</v>
          </cell>
        </row>
        <row r="7">
          <cell r="A7" t="str">
            <v>7.中</v>
          </cell>
        </row>
        <row r="8">
          <cell r="A8" t="str">
            <v>8.総</v>
          </cell>
        </row>
        <row r="9">
          <cell r="A9" t="str">
            <v>9.市</v>
          </cell>
        </row>
        <row r="10">
          <cell r="A10" t="str">
            <v>10.財</v>
          </cell>
        </row>
        <row r="11">
          <cell r="A11" t="str">
            <v>11.契</v>
          </cell>
        </row>
        <row r="12">
          <cell r="A12" t="str">
            <v>12.計</v>
          </cell>
        </row>
        <row r="13">
          <cell r="A13" t="str">
            <v>13.福</v>
          </cell>
        </row>
        <row r="14">
          <cell r="A14" t="str">
            <v>14.健</v>
          </cell>
        </row>
        <row r="15">
          <cell r="A15" t="str">
            <v>15.こ</v>
          </cell>
        </row>
        <row r="16">
          <cell r="A16" t="str">
            <v>16.環</v>
          </cell>
        </row>
        <row r="17">
          <cell r="A17" t="str">
            <v>17.都</v>
          </cell>
        </row>
        <row r="18">
          <cell r="A18" t="str">
            <v>18.建</v>
          </cell>
        </row>
        <row r="19">
          <cell r="A19" t="str">
            <v>19.港</v>
          </cell>
        </row>
        <row r="20">
          <cell r="A20" t="str">
            <v>20.会</v>
          </cell>
        </row>
        <row r="21">
          <cell r="A21" t="str">
            <v>21.消</v>
          </cell>
        </row>
        <row r="22">
          <cell r="A22" t="str">
            <v>22.教</v>
          </cell>
        </row>
        <row r="23">
          <cell r="A23" t="str">
            <v>23.行</v>
          </cell>
        </row>
        <row r="24">
          <cell r="A24" t="str">
            <v>24.市会</v>
          </cell>
        </row>
        <row r="25">
          <cell r="A25" t="str">
            <v>25.高</v>
          </cell>
        </row>
        <row r="26">
          <cell r="A26" t="str">
            <v>26.自</v>
          </cell>
        </row>
        <row r="27">
          <cell r="A27" t="str">
            <v>27.水</v>
          </cell>
        </row>
        <row r="28">
          <cell r="A28" t="str">
            <v>28.工</v>
          </cell>
        </row>
        <row r="29">
          <cell r="A29" t="str">
            <v>29.病</v>
          </cell>
        </row>
        <row r="31">
          <cell r="A31">
            <v>1</v>
          </cell>
        </row>
        <row r="32">
          <cell r="A32" t="str">
            <v>2.ﾊｺ</v>
          </cell>
        </row>
        <row r="33">
          <cell r="A33" t="str">
            <v>3.ｲﾝ</v>
          </cell>
        </row>
        <row r="35">
          <cell r="A35" t="str">
            <v>1.新規</v>
          </cell>
        </row>
        <row r="36">
          <cell r="A36" t="str">
            <v>2.既存</v>
          </cell>
        </row>
        <row r="38">
          <cell r="A38" t="str">
            <v>1.裁量</v>
          </cell>
        </row>
        <row r="39">
          <cell r="A39" t="str">
            <v>2.非裁</v>
          </cell>
        </row>
        <row r="40">
          <cell r="A40" t="str">
            <v>3.重点</v>
          </cell>
        </row>
        <row r="42">
          <cell r="A42" t="str">
            <v>1.区CM</v>
          </cell>
        </row>
        <row r="44">
          <cell r="A44" t="str">
            <v>1.効果</v>
          </cell>
        </row>
        <row r="45">
          <cell r="A45" t="str">
            <v>2.見直し</v>
          </cell>
        </row>
        <row r="46">
          <cell r="A46" t="str">
            <v>3.再構築</v>
          </cell>
        </row>
        <row r="47">
          <cell r="A47" t="str">
            <v>4.なし</v>
          </cell>
        </row>
        <row r="49">
          <cell r="A49" t="str">
            <v>1.府市A</v>
          </cell>
        </row>
        <row r="50">
          <cell r="A50" t="str">
            <v>2.府市B</v>
          </cell>
        </row>
        <row r="51">
          <cell r="A51" t="str">
            <v>3.府市C</v>
          </cell>
        </row>
        <row r="52">
          <cell r="A52" t="str">
            <v>4.なし</v>
          </cell>
        </row>
        <row r="60">
          <cell r="A60" t="str">
            <v>1.有</v>
          </cell>
        </row>
        <row r="61">
          <cell r="A61" t="str">
            <v>2.無</v>
          </cell>
        </row>
        <row r="74">
          <cell r="A74" t="str">
            <v>1.公</v>
          </cell>
        </row>
        <row r="75">
          <cell r="A75" t="str">
            <v>2.貸</v>
          </cell>
        </row>
        <row r="76">
          <cell r="A76" t="str">
            <v>3.出</v>
          </cell>
        </row>
        <row r="77">
          <cell r="A77" t="str">
            <v>4.は</v>
          </cell>
        </row>
        <row r="78">
          <cell r="A78" t="str">
            <v>5.運</v>
          </cell>
        </row>
        <row r="79">
          <cell r="A79" t="str">
            <v>6.消</v>
          </cell>
        </row>
        <row r="80">
          <cell r="A80" t="str">
            <v>7.特</v>
          </cell>
        </row>
        <row r="81">
          <cell r="A81" t="str">
            <v>8.蓄</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月分）"/>
      <sheetName val="（5月分）"/>
      <sheetName val="（6月分）"/>
      <sheetName val="（7月分）"/>
      <sheetName val="（8月分）"/>
      <sheetName val="（9月分）"/>
      <sheetName val="（10月分）"/>
      <sheetName val="（11月分）"/>
      <sheetName val="（12月分）"/>
      <sheetName val="（1月分）"/>
      <sheetName val="（2月分）"/>
      <sheetName val="（3月分）"/>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R131482</v>
          </cell>
        </row>
        <row r="2">
          <cell r="A2" t="str">
            <v>R131484</v>
          </cell>
        </row>
        <row r="3">
          <cell r="A3" t="str">
            <v>R131485</v>
          </cell>
        </row>
        <row r="4">
          <cell r="A4" t="str">
            <v>R131486</v>
          </cell>
        </row>
        <row r="5">
          <cell r="A5" t="str">
            <v>R131487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データ"/>
      <sheetName val="施設データ"/>
      <sheetName val="地区データ"/>
      <sheetName val="Sheet1"/>
    </sheetNames>
    <sheetDataSet>
      <sheetData sheetId="0">
        <row r="1">
          <cell r="A1">
            <v>22</v>
          </cell>
        </row>
      </sheetData>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7～19(提出依頼)"/>
      <sheetName val="様式17(見直し一覧)"/>
      <sheetName val="様式18（見直しチェックシート）"/>
      <sheetName val="チェックシート記載要領"/>
      <sheetName val="見直しポイント"/>
      <sheetName val="様式19(新規補助金概要シート)"/>
      <sheetName val="新規概要シート記載要領"/>
    </sheetNames>
    <sheetDataSet>
      <sheetData sheetId="0"/>
      <sheetData sheetId="1">
        <row r="38">
          <cell r="A38" t="str">
            <v>1-1</v>
          </cell>
        </row>
        <row r="39">
          <cell r="A39" t="str">
            <v>1-2</v>
          </cell>
        </row>
        <row r="40">
          <cell r="A40" t="str">
            <v>1-3</v>
          </cell>
        </row>
        <row r="41">
          <cell r="A41" t="str">
            <v>1-4</v>
          </cell>
        </row>
        <row r="42">
          <cell r="A42" t="str">
            <v>1-5</v>
          </cell>
        </row>
        <row r="43">
          <cell r="A43">
            <v>2</v>
          </cell>
        </row>
        <row r="44">
          <cell r="A44" t="str">
            <v>3-1</v>
          </cell>
        </row>
        <row r="45">
          <cell r="A45" t="str">
            <v>3-2</v>
          </cell>
        </row>
        <row r="46">
          <cell r="A46" t="str">
            <v>3-3</v>
          </cell>
        </row>
        <row r="47">
          <cell r="A47">
            <v>4</v>
          </cell>
        </row>
      </sheetData>
      <sheetData sheetId="2">
        <row r="50">
          <cell r="S50" t="str">
            <v>□</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P54"/>
  <sheetViews>
    <sheetView tabSelected="1" view="pageBreakPreview" zoomScale="80" zoomScaleNormal="40" zoomScaleSheetLayoutView="80" zoomScalePageLayoutView="85" workbookViewId="0">
      <pane xSplit="7" ySplit="5" topLeftCell="O6" activePane="bottomRight" state="frozen"/>
      <selection pane="topRight"/>
      <selection pane="bottomLeft"/>
      <selection pane="bottomRight" activeCell="X31" sqref="X31"/>
    </sheetView>
  </sheetViews>
  <sheetFormatPr defaultColWidth="8.6640625" defaultRowHeight="18" customHeight="1" outlineLevelCol="1"/>
  <cols>
    <col min="1" max="1" width="2.44140625" style="1" hidden="1" customWidth="1"/>
    <col min="2" max="2" width="2.44140625" style="4" customWidth="1"/>
    <col min="3" max="3" width="4.6640625" style="4" customWidth="1"/>
    <col min="4" max="4" width="33.6640625" style="3" customWidth="1"/>
    <col min="5" max="5" width="15.88671875" style="4" customWidth="1"/>
    <col min="6" max="6" width="7.44140625" style="4" hidden="1" customWidth="1"/>
    <col min="7" max="7" width="4.44140625" style="4" hidden="1" customWidth="1"/>
    <col min="8" max="9" width="9.33203125" style="4" hidden="1" customWidth="1"/>
    <col min="10" max="10" width="10.6640625" style="4" hidden="1" customWidth="1"/>
    <col min="11" max="11" width="10.44140625" style="78" hidden="1" customWidth="1"/>
    <col min="12" max="12" width="5.44140625" style="4" hidden="1" customWidth="1"/>
    <col min="13" max="13" width="12.109375" style="5" hidden="1" customWidth="1"/>
    <col min="14" max="14" width="10.88671875" style="4" hidden="1" customWidth="1"/>
    <col min="15" max="15" width="10" style="3" customWidth="1"/>
    <col min="16" max="16" width="10" style="3" hidden="1" customWidth="1"/>
    <col min="17" max="17" width="9.88671875" style="3" customWidth="1"/>
    <col min="18" max="18" width="9.21875" style="4" customWidth="1"/>
    <col min="19" max="19" width="6.88671875" style="3" customWidth="1" outlineLevel="1"/>
    <col min="20" max="20" width="6.88671875" style="4" customWidth="1"/>
    <col min="21" max="21" width="6.88671875" style="3" customWidth="1" outlineLevel="1"/>
    <col min="22" max="22" width="6.88671875" style="4" customWidth="1"/>
    <col min="23" max="23" width="6.88671875" style="3" customWidth="1" outlineLevel="1"/>
    <col min="24" max="24" width="6.88671875" style="4" customWidth="1"/>
    <col min="25" max="25" width="6.88671875" style="3" customWidth="1" outlineLevel="1"/>
    <col min="26" max="26" width="6.88671875" style="4" customWidth="1"/>
    <col min="27" max="27" width="6.88671875" style="3" customWidth="1" outlineLevel="1"/>
    <col min="28" max="28" width="6.88671875" style="4" customWidth="1"/>
    <col min="29" max="29" width="6.88671875" style="3" customWidth="1" outlineLevel="1"/>
    <col min="30" max="30" width="6.88671875" style="4" customWidth="1"/>
    <col min="31" max="31" width="6.88671875" style="3" customWidth="1" outlineLevel="1"/>
    <col min="32" max="32" width="6.88671875" style="4" customWidth="1"/>
    <col min="33" max="33" width="6.88671875" style="3" customWidth="1" outlineLevel="1"/>
    <col min="34" max="34" width="6.88671875" style="4" customWidth="1"/>
    <col min="35" max="35" width="6.88671875" style="3" customWidth="1" outlineLevel="1"/>
    <col min="36" max="36" width="6.88671875" style="4" customWidth="1"/>
    <col min="37" max="37" width="6.88671875" style="3" customWidth="1" outlineLevel="1"/>
    <col min="38" max="38" width="6.88671875" style="4" customWidth="1"/>
    <col min="39" max="39" width="6.88671875" style="3" customWidth="1" outlineLevel="1"/>
    <col min="40" max="40" width="6.88671875" style="4" customWidth="1"/>
    <col min="41" max="42" width="6.88671875" style="3" customWidth="1" outlineLevel="1"/>
    <col min="43" max="43" width="2.77734375" style="6" customWidth="1"/>
    <col min="44" max="211" width="8.6640625" style="6" customWidth="1"/>
    <col min="212" max="16384" width="8.6640625" style="6"/>
  </cols>
  <sheetData>
    <row r="1" spans="1:42" ht="18" customHeight="1">
      <c r="B1" s="88" t="s">
        <v>99</v>
      </c>
      <c r="C1" s="2"/>
      <c r="H1" s="3"/>
      <c r="J1" s="3"/>
      <c r="AO1" s="193"/>
      <c r="AP1" s="193"/>
    </row>
    <row r="2" spans="1:42" ht="14.25" customHeight="1">
      <c r="B2" s="3"/>
      <c r="J2" s="3"/>
    </row>
    <row r="3" spans="1:42" ht="30" customHeight="1" thickBot="1">
      <c r="B3" s="7" t="s">
        <v>0</v>
      </c>
      <c r="C3" s="8"/>
      <c r="E3" s="87"/>
      <c r="F3" s="87"/>
      <c r="G3" s="87"/>
      <c r="I3" s="11"/>
      <c r="J3" s="11"/>
      <c r="K3" s="79"/>
      <c r="L3" s="84"/>
      <c r="M3" s="85"/>
      <c r="N3" s="84"/>
      <c r="O3" s="9"/>
      <c r="P3" s="79"/>
      <c r="Q3" s="10"/>
      <c r="R3" s="10"/>
      <c r="S3" s="11"/>
      <c r="T3" s="11"/>
      <c r="U3" s="11"/>
      <c r="V3" s="11"/>
      <c r="W3" s="11"/>
      <c r="X3" s="11"/>
      <c r="Y3" s="11"/>
      <c r="Z3" s="11"/>
      <c r="AA3" s="11"/>
      <c r="AB3" s="11"/>
      <c r="AC3" s="11"/>
      <c r="AD3" s="11"/>
      <c r="AE3" s="11"/>
      <c r="AF3" s="11"/>
      <c r="AG3" s="11"/>
      <c r="AH3" s="11"/>
      <c r="AI3" s="11"/>
      <c r="AJ3" s="11"/>
      <c r="AK3" s="11"/>
      <c r="AL3" s="194"/>
      <c r="AM3" s="194"/>
      <c r="AN3" s="194"/>
      <c r="AO3" s="11"/>
      <c r="AP3" s="11" t="s">
        <v>1</v>
      </c>
    </row>
    <row r="4" spans="1:42" ht="18.75" customHeight="1" thickBot="1">
      <c r="B4" s="191"/>
      <c r="C4" s="209" t="s">
        <v>15</v>
      </c>
      <c r="D4" s="195" t="s">
        <v>2</v>
      </c>
      <c r="E4" s="197" t="s">
        <v>3</v>
      </c>
      <c r="F4" s="197" t="s">
        <v>4</v>
      </c>
      <c r="G4" s="197" t="s">
        <v>5</v>
      </c>
      <c r="H4" s="197" t="s">
        <v>6</v>
      </c>
      <c r="I4" s="197" t="s">
        <v>7</v>
      </c>
      <c r="J4" s="200" t="s">
        <v>8</v>
      </c>
      <c r="K4" s="101" t="s">
        <v>100</v>
      </c>
      <c r="L4" s="202" t="s">
        <v>9</v>
      </c>
      <c r="M4" s="211" t="s">
        <v>10</v>
      </c>
      <c r="N4" s="200" t="s">
        <v>11</v>
      </c>
      <c r="O4" s="213" t="s">
        <v>12</v>
      </c>
      <c r="P4" s="213" t="s">
        <v>13</v>
      </c>
      <c r="Q4" s="204" t="s">
        <v>109</v>
      </c>
      <c r="R4" s="205"/>
      <c r="S4" s="206" t="s">
        <v>14</v>
      </c>
      <c r="T4" s="207"/>
      <c r="U4" s="207"/>
      <c r="V4" s="207"/>
      <c r="W4" s="207"/>
      <c r="X4" s="207"/>
      <c r="Y4" s="207"/>
      <c r="Z4" s="207"/>
      <c r="AA4" s="207"/>
      <c r="AB4" s="207"/>
      <c r="AC4" s="207"/>
      <c r="AD4" s="207"/>
      <c r="AE4" s="207"/>
      <c r="AF4" s="207"/>
      <c r="AG4" s="207"/>
      <c r="AH4" s="207"/>
      <c r="AI4" s="207"/>
      <c r="AJ4" s="207"/>
      <c r="AK4" s="207"/>
      <c r="AL4" s="207"/>
      <c r="AM4" s="207"/>
      <c r="AN4" s="207"/>
      <c r="AO4" s="207"/>
      <c r="AP4" s="208"/>
    </row>
    <row r="5" spans="1:42" ht="11.4" thickBot="1">
      <c r="B5" s="191"/>
      <c r="C5" s="210"/>
      <c r="D5" s="196"/>
      <c r="E5" s="198"/>
      <c r="F5" s="199"/>
      <c r="G5" s="199"/>
      <c r="H5" s="199"/>
      <c r="I5" s="199"/>
      <c r="J5" s="201"/>
      <c r="K5" s="102" t="s">
        <v>16</v>
      </c>
      <c r="L5" s="203"/>
      <c r="M5" s="212"/>
      <c r="N5" s="201"/>
      <c r="O5" s="214"/>
      <c r="P5" s="214"/>
      <c r="Q5" s="12" t="s">
        <v>17</v>
      </c>
      <c r="R5" s="13" t="s">
        <v>18</v>
      </c>
      <c r="S5" s="113" t="s">
        <v>19</v>
      </c>
      <c r="T5" s="148" t="s">
        <v>20</v>
      </c>
      <c r="U5" s="148" t="s">
        <v>21</v>
      </c>
      <c r="V5" s="148" t="s">
        <v>22</v>
      </c>
      <c r="W5" s="148" t="s">
        <v>23</v>
      </c>
      <c r="X5" s="148" t="s">
        <v>24</v>
      </c>
      <c r="Y5" s="148" t="s">
        <v>25</v>
      </c>
      <c r="Z5" s="148" t="s">
        <v>26</v>
      </c>
      <c r="AA5" s="14" t="s">
        <v>27</v>
      </c>
      <c r="AB5" s="113" t="s">
        <v>28</v>
      </c>
      <c r="AC5" s="148" t="s">
        <v>29</v>
      </c>
      <c r="AD5" s="148" t="s">
        <v>30</v>
      </c>
      <c r="AE5" s="148" t="s">
        <v>31</v>
      </c>
      <c r="AF5" s="148" t="s">
        <v>32</v>
      </c>
      <c r="AG5" s="148" t="s">
        <v>33</v>
      </c>
      <c r="AH5" s="148" t="s">
        <v>34</v>
      </c>
      <c r="AI5" s="148" t="s">
        <v>35</v>
      </c>
      <c r="AJ5" s="148" t="s">
        <v>36</v>
      </c>
      <c r="AK5" s="148" t="s">
        <v>37</v>
      </c>
      <c r="AL5" s="148" t="s">
        <v>38</v>
      </c>
      <c r="AM5" s="148" t="s">
        <v>39</v>
      </c>
      <c r="AN5" s="148" t="s">
        <v>40</v>
      </c>
      <c r="AO5" s="148" t="s">
        <v>41</v>
      </c>
      <c r="AP5" s="15" t="s">
        <v>42</v>
      </c>
    </row>
    <row r="6" spans="1:42" ht="36" customHeight="1">
      <c r="B6" s="192"/>
      <c r="C6" s="182">
        <v>5</v>
      </c>
      <c r="D6" s="112" t="s">
        <v>110</v>
      </c>
      <c r="E6" s="77" t="s">
        <v>47</v>
      </c>
      <c r="F6" s="58" t="s">
        <v>43</v>
      </c>
      <c r="G6" s="58" t="s">
        <v>44</v>
      </c>
      <c r="H6" s="58" t="s">
        <v>101</v>
      </c>
      <c r="I6" s="58" t="s">
        <v>91</v>
      </c>
      <c r="J6" s="59" t="s">
        <v>45</v>
      </c>
      <c r="K6" s="136">
        <v>6861</v>
      </c>
      <c r="L6" s="60">
        <v>1</v>
      </c>
      <c r="M6" s="83">
        <v>0</v>
      </c>
      <c r="N6" s="80">
        <v>0</v>
      </c>
      <c r="O6" s="81">
        <v>6861</v>
      </c>
      <c r="P6" s="82">
        <v>6861</v>
      </c>
      <c r="Q6" s="69">
        <f t="shared" ref="Q6:Q53" si="0">O6-R6</f>
        <v>6861</v>
      </c>
      <c r="R6" s="103">
        <f t="shared" ref="R6:R11" si="1">SUM(S6:AP6)</f>
        <v>0</v>
      </c>
      <c r="S6" s="54"/>
      <c r="T6" s="86"/>
      <c r="U6" s="86"/>
      <c r="V6" s="86"/>
      <c r="W6" s="86"/>
      <c r="X6" s="86"/>
      <c r="Y6" s="86"/>
      <c r="Z6" s="86"/>
      <c r="AA6" s="86"/>
      <c r="AB6" s="54"/>
      <c r="AC6" s="86"/>
      <c r="AD6" s="86"/>
      <c r="AE6" s="86"/>
      <c r="AF6" s="86"/>
      <c r="AG6" s="86"/>
      <c r="AH6" s="86"/>
      <c r="AI6" s="86"/>
      <c r="AJ6" s="86"/>
      <c r="AK6" s="86"/>
      <c r="AL6" s="86"/>
      <c r="AM6" s="86"/>
      <c r="AN6" s="86"/>
      <c r="AO6" s="86"/>
      <c r="AP6" s="55"/>
    </row>
    <row r="7" spans="1:42" ht="36" customHeight="1">
      <c r="B7" s="192"/>
      <c r="C7" s="183">
        <v>6</v>
      </c>
      <c r="D7" s="28" t="s">
        <v>48</v>
      </c>
      <c r="E7" s="117" t="s">
        <v>46</v>
      </c>
      <c r="F7" s="22" t="s">
        <v>43</v>
      </c>
      <c r="G7" s="29" t="s">
        <v>44</v>
      </c>
      <c r="H7" s="130" t="s">
        <v>101</v>
      </c>
      <c r="I7" s="29" t="s">
        <v>91</v>
      </c>
      <c r="J7" s="33" t="s">
        <v>49</v>
      </c>
      <c r="K7" s="133">
        <v>132</v>
      </c>
      <c r="L7" s="41">
        <v>1</v>
      </c>
      <c r="M7" s="50">
        <v>0</v>
      </c>
      <c r="N7" s="25">
        <v>0</v>
      </c>
      <c r="O7" s="17">
        <v>132</v>
      </c>
      <c r="P7" s="18">
        <v>132</v>
      </c>
      <c r="Q7" s="26">
        <f t="shared" si="0"/>
        <v>132</v>
      </c>
      <c r="R7" s="20">
        <f t="shared" si="1"/>
        <v>0</v>
      </c>
      <c r="S7" s="51"/>
      <c r="T7" s="21"/>
      <c r="U7" s="21"/>
      <c r="V7" s="21"/>
      <c r="W7" s="21"/>
      <c r="X7" s="21"/>
      <c r="Y7" s="21"/>
      <c r="Z7" s="21"/>
      <c r="AA7" s="21"/>
      <c r="AB7" s="19"/>
      <c r="AC7" s="21"/>
      <c r="AD7" s="21"/>
      <c r="AE7" s="21"/>
      <c r="AF7" s="21"/>
      <c r="AG7" s="21"/>
      <c r="AH7" s="21"/>
      <c r="AI7" s="21"/>
      <c r="AJ7" s="21"/>
      <c r="AK7" s="21"/>
      <c r="AL7" s="21"/>
      <c r="AM7" s="21"/>
      <c r="AN7" s="21"/>
      <c r="AO7" s="21"/>
      <c r="AP7" s="20"/>
    </row>
    <row r="8" spans="1:42" ht="36" customHeight="1">
      <c r="B8" s="192"/>
      <c r="C8" s="183">
        <v>8</v>
      </c>
      <c r="D8" s="115" t="s">
        <v>111</v>
      </c>
      <c r="E8" s="39" t="s">
        <v>46</v>
      </c>
      <c r="F8" s="122"/>
      <c r="G8" s="122" t="s">
        <v>45</v>
      </c>
      <c r="H8" s="122" t="s">
        <v>45</v>
      </c>
      <c r="I8" s="122" t="s">
        <v>45</v>
      </c>
      <c r="J8" s="33" t="s">
        <v>45</v>
      </c>
      <c r="K8" s="135">
        <v>2296032</v>
      </c>
      <c r="L8" s="155" t="s">
        <v>45</v>
      </c>
      <c r="M8" s="39" t="s">
        <v>45</v>
      </c>
      <c r="N8" s="40" t="s">
        <v>45</v>
      </c>
      <c r="O8" s="43">
        <f>SUM(O9:O10)</f>
        <v>2296032</v>
      </c>
      <c r="P8" s="71">
        <v>2296032</v>
      </c>
      <c r="Q8" s="72">
        <f>O8-R8</f>
        <v>2296032</v>
      </c>
      <c r="R8" s="131">
        <f>SUM(S8:AP8)</f>
        <v>0</v>
      </c>
      <c r="S8" s="61">
        <f>SUM(S9:S10)</f>
        <v>0</v>
      </c>
      <c r="T8" s="48">
        <f t="shared" ref="T8:AP8" si="2">SUM(T9:T10)</f>
        <v>0</v>
      </c>
      <c r="U8" s="48">
        <f t="shared" si="2"/>
        <v>0</v>
      </c>
      <c r="V8" s="48">
        <f t="shared" si="2"/>
        <v>0</v>
      </c>
      <c r="W8" s="48">
        <f t="shared" si="2"/>
        <v>0</v>
      </c>
      <c r="X8" s="48">
        <f t="shared" si="2"/>
        <v>0</v>
      </c>
      <c r="Y8" s="48">
        <f t="shared" si="2"/>
        <v>0</v>
      </c>
      <c r="Z8" s="48">
        <f t="shared" si="2"/>
        <v>0</v>
      </c>
      <c r="AA8" s="48">
        <f t="shared" si="2"/>
        <v>0</v>
      </c>
      <c r="AB8" s="48">
        <f t="shared" si="2"/>
        <v>0</v>
      </c>
      <c r="AC8" s="48">
        <f t="shared" si="2"/>
        <v>0</v>
      </c>
      <c r="AD8" s="48">
        <f t="shared" si="2"/>
        <v>0</v>
      </c>
      <c r="AE8" s="48">
        <f t="shared" si="2"/>
        <v>0</v>
      </c>
      <c r="AF8" s="48">
        <f t="shared" si="2"/>
        <v>0</v>
      </c>
      <c r="AG8" s="48">
        <f t="shared" si="2"/>
        <v>0</v>
      </c>
      <c r="AH8" s="48">
        <f t="shared" si="2"/>
        <v>0</v>
      </c>
      <c r="AI8" s="48">
        <f t="shared" si="2"/>
        <v>0</v>
      </c>
      <c r="AJ8" s="48">
        <f t="shared" si="2"/>
        <v>0</v>
      </c>
      <c r="AK8" s="48">
        <f t="shared" si="2"/>
        <v>0</v>
      </c>
      <c r="AL8" s="48">
        <f t="shared" si="2"/>
        <v>0</v>
      </c>
      <c r="AM8" s="48">
        <f t="shared" si="2"/>
        <v>0</v>
      </c>
      <c r="AN8" s="48">
        <f t="shared" si="2"/>
        <v>0</v>
      </c>
      <c r="AO8" s="48">
        <f t="shared" si="2"/>
        <v>0</v>
      </c>
      <c r="AP8" s="47">
        <f t="shared" si="2"/>
        <v>0</v>
      </c>
    </row>
    <row r="9" spans="1:42" ht="36" customHeight="1">
      <c r="B9" s="192"/>
      <c r="C9" s="184"/>
      <c r="D9" s="128" t="s">
        <v>102</v>
      </c>
      <c r="E9" s="117" t="s">
        <v>46</v>
      </c>
      <c r="F9" s="149" t="s">
        <v>43</v>
      </c>
      <c r="G9" s="149" t="s">
        <v>44</v>
      </c>
      <c r="H9" s="150" t="s">
        <v>101</v>
      </c>
      <c r="I9" s="149" t="s">
        <v>91</v>
      </c>
      <c r="J9" s="44" t="s">
        <v>45</v>
      </c>
      <c r="K9" s="121">
        <v>967147</v>
      </c>
      <c r="L9" s="76">
        <v>1</v>
      </c>
      <c r="M9" s="45">
        <v>0</v>
      </c>
      <c r="N9" s="46">
        <v>0</v>
      </c>
      <c r="O9" s="98">
        <v>967147</v>
      </c>
      <c r="P9" s="99">
        <v>967147</v>
      </c>
      <c r="Q9" s="57">
        <f t="shared" si="0"/>
        <v>967147</v>
      </c>
      <c r="R9" s="68">
        <f t="shared" si="1"/>
        <v>0</v>
      </c>
      <c r="S9" s="159"/>
      <c r="T9" s="159"/>
      <c r="U9" s="159"/>
      <c r="V9" s="159"/>
      <c r="W9" s="159"/>
      <c r="X9" s="159"/>
      <c r="Y9" s="159"/>
      <c r="Z9" s="159"/>
      <c r="AA9" s="159"/>
      <c r="AB9" s="159"/>
      <c r="AC9" s="159"/>
      <c r="AD9" s="159"/>
      <c r="AE9" s="159"/>
      <c r="AF9" s="159"/>
      <c r="AG9" s="159"/>
      <c r="AH9" s="159"/>
      <c r="AI9" s="159"/>
      <c r="AJ9" s="159"/>
      <c r="AK9" s="159"/>
      <c r="AL9" s="159"/>
      <c r="AM9" s="159"/>
      <c r="AN9" s="159"/>
      <c r="AO9" s="159"/>
      <c r="AP9" s="160"/>
    </row>
    <row r="10" spans="1:42" ht="36" customHeight="1">
      <c r="B10" s="192"/>
      <c r="C10" s="182"/>
      <c r="D10" s="114" t="s">
        <v>103</v>
      </c>
      <c r="E10" s="77" t="s">
        <v>46</v>
      </c>
      <c r="F10" s="58" t="s">
        <v>43</v>
      </c>
      <c r="G10" s="58" t="s">
        <v>44</v>
      </c>
      <c r="H10" s="58" t="s">
        <v>101</v>
      </c>
      <c r="I10" s="58" t="s">
        <v>91</v>
      </c>
      <c r="J10" s="59" t="s">
        <v>45</v>
      </c>
      <c r="K10" s="161">
        <v>1328885</v>
      </c>
      <c r="L10" s="60">
        <v>1</v>
      </c>
      <c r="M10" s="83">
        <v>0</v>
      </c>
      <c r="N10" s="80">
        <v>0</v>
      </c>
      <c r="O10" s="81">
        <v>1328885</v>
      </c>
      <c r="P10" s="82">
        <v>1328885</v>
      </c>
      <c r="Q10" s="54">
        <f t="shared" si="0"/>
        <v>1328885</v>
      </c>
      <c r="R10" s="55">
        <f t="shared" si="1"/>
        <v>0</v>
      </c>
      <c r="S10" s="54"/>
      <c r="T10" s="86"/>
      <c r="U10" s="86"/>
      <c r="V10" s="86"/>
      <c r="W10" s="86"/>
      <c r="X10" s="86"/>
      <c r="Y10" s="86"/>
      <c r="Z10" s="86"/>
      <c r="AA10" s="86"/>
      <c r="AB10" s="86"/>
      <c r="AC10" s="86"/>
      <c r="AD10" s="86"/>
      <c r="AE10" s="86"/>
      <c r="AF10" s="86"/>
      <c r="AG10" s="86"/>
      <c r="AH10" s="86"/>
      <c r="AI10" s="86"/>
      <c r="AJ10" s="86"/>
      <c r="AK10" s="86"/>
      <c r="AL10" s="86"/>
      <c r="AM10" s="86"/>
      <c r="AN10" s="86"/>
      <c r="AO10" s="86"/>
      <c r="AP10" s="55"/>
    </row>
    <row r="11" spans="1:42" ht="36" customHeight="1">
      <c r="B11" s="192"/>
      <c r="C11" s="183">
        <v>9</v>
      </c>
      <c r="D11" s="28" t="s">
        <v>50</v>
      </c>
      <c r="E11" s="117" t="s">
        <v>47</v>
      </c>
      <c r="F11" s="110" t="s">
        <v>43</v>
      </c>
      <c r="G11" s="105" t="s">
        <v>44</v>
      </c>
      <c r="H11" s="130" t="s">
        <v>101</v>
      </c>
      <c r="I11" s="105" t="s">
        <v>91</v>
      </c>
      <c r="J11" s="44" t="s">
        <v>45</v>
      </c>
      <c r="K11" s="134">
        <v>35781</v>
      </c>
      <c r="L11" s="23">
        <v>1</v>
      </c>
      <c r="M11" s="97">
        <v>0</v>
      </c>
      <c r="N11" s="46">
        <v>0</v>
      </c>
      <c r="O11" s="98">
        <v>35781</v>
      </c>
      <c r="P11" s="99">
        <v>35781</v>
      </c>
      <c r="Q11" s="56">
        <f t="shared" si="0"/>
        <v>35781</v>
      </c>
      <c r="R11" s="65">
        <f t="shared" si="1"/>
        <v>0</v>
      </c>
      <c r="S11" s="57"/>
      <c r="T11" s="57"/>
      <c r="U11" s="57"/>
      <c r="V11" s="57"/>
      <c r="W11" s="57"/>
      <c r="X11" s="57"/>
      <c r="Y11" s="57"/>
      <c r="Z11" s="49"/>
      <c r="AA11" s="57"/>
      <c r="AB11" s="57"/>
      <c r="AC11" s="57"/>
      <c r="AD11" s="57"/>
      <c r="AE11" s="57"/>
      <c r="AF11" s="57"/>
      <c r="AG11" s="57"/>
      <c r="AH11" s="57"/>
      <c r="AI11" s="57"/>
      <c r="AJ11" s="57"/>
      <c r="AK11" s="57"/>
      <c r="AL11" s="57"/>
      <c r="AM11" s="57"/>
      <c r="AN11" s="57"/>
      <c r="AO11" s="57"/>
      <c r="AP11" s="68"/>
    </row>
    <row r="12" spans="1:42" s="31" customFormat="1" ht="36" customHeight="1">
      <c r="A12" s="27"/>
      <c r="B12" s="192"/>
      <c r="C12" s="184">
        <v>22</v>
      </c>
      <c r="D12" s="158" t="s">
        <v>87</v>
      </c>
      <c r="E12" s="117" t="s">
        <v>51</v>
      </c>
      <c r="F12" s="117" t="s">
        <v>43</v>
      </c>
      <c r="G12" s="149" t="s">
        <v>44</v>
      </c>
      <c r="H12" s="149" t="s">
        <v>101</v>
      </c>
      <c r="I12" s="117" t="s">
        <v>91</v>
      </c>
      <c r="J12" s="151" t="s">
        <v>49</v>
      </c>
      <c r="K12" s="134">
        <v>13867</v>
      </c>
      <c r="L12" s="76">
        <v>1</v>
      </c>
      <c r="M12" s="106">
        <v>0</v>
      </c>
      <c r="N12" s="107">
        <v>0</v>
      </c>
      <c r="O12" s="108">
        <v>13867</v>
      </c>
      <c r="P12" s="109">
        <v>13867</v>
      </c>
      <c r="Q12" s="152">
        <f t="shared" si="0"/>
        <v>13867</v>
      </c>
      <c r="R12" s="153">
        <f t="shared" ref="R12" si="3">SUM(S12:AP12)</f>
        <v>0</v>
      </c>
      <c r="S12" s="63"/>
      <c r="T12" s="63"/>
      <c r="U12" s="64"/>
      <c r="V12" s="64"/>
      <c r="W12" s="64"/>
      <c r="X12" s="64"/>
      <c r="Y12" s="64"/>
      <c r="Z12" s="64"/>
      <c r="AA12" s="64"/>
      <c r="AB12" s="64"/>
      <c r="AC12" s="64"/>
      <c r="AD12" s="64"/>
      <c r="AE12" s="64"/>
      <c r="AF12" s="64"/>
      <c r="AG12" s="64"/>
      <c r="AH12" s="64"/>
      <c r="AI12" s="64"/>
      <c r="AJ12" s="64"/>
      <c r="AK12" s="64"/>
      <c r="AL12" s="64"/>
      <c r="AM12" s="64"/>
      <c r="AN12" s="64"/>
      <c r="AO12" s="64"/>
      <c r="AP12" s="65"/>
    </row>
    <row r="13" spans="1:42" s="67" customFormat="1" ht="36" customHeight="1">
      <c r="A13" s="66"/>
      <c r="B13" s="192"/>
      <c r="C13" s="183">
        <v>24</v>
      </c>
      <c r="D13" s="53" t="s">
        <v>52</v>
      </c>
      <c r="E13" s="122" t="s">
        <v>94</v>
      </c>
      <c r="F13" s="122" t="s">
        <v>43</v>
      </c>
      <c r="G13" s="122" t="s">
        <v>44</v>
      </c>
      <c r="H13" s="122" t="s">
        <v>101</v>
      </c>
      <c r="I13" s="122" t="s">
        <v>91</v>
      </c>
      <c r="J13" s="33" t="s">
        <v>49</v>
      </c>
      <c r="K13" s="135">
        <v>1100</v>
      </c>
      <c r="L13" s="16">
        <v>1</v>
      </c>
      <c r="M13" s="24">
        <v>0</v>
      </c>
      <c r="N13" s="25">
        <v>0</v>
      </c>
      <c r="O13" s="34">
        <v>1100</v>
      </c>
      <c r="P13" s="35">
        <v>1100</v>
      </c>
      <c r="Q13" s="48">
        <f t="shared" si="0"/>
        <v>1100</v>
      </c>
      <c r="R13" s="37">
        <f t="shared" ref="R13:R22" si="4">SUM(S13:AP13)</f>
        <v>0</v>
      </c>
      <c r="S13" s="48"/>
      <c r="T13" s="48"/>
      <c r="U13" s="49"/>
      <c r="V13" s="49"/>
      <c r="W13" s="49"/>
      <c r="X13" s="49"/>
      <c r="Y13" s="49"/>
      <c r="Z13" s="49"/>
      <c r="AA13" s="49"/>
      <c r="AB13" s="49"/>
      <c r="AC13" s="49"/>
      <c r="AD13" s="49"/>
      <c r="AE13" s="49"/>
      <c r="AF13" s="49"/>
      <c r="AG13" s="49"/>
      <c r="AH13" s="49"/>
      <c r="AI13" s="49"/>
      <c r="AJ13" s="49"/>
      <c r="AK13" s="49"/>
      <c r="AL13" s="49"/>
      <c r="AM13" s="49"/>
      <c r="AN13" s="49"/>
      <c r="AO13" s="49"/>
      <c r="AP13" s="37"/>
    </row>
    <row r="14" spans="1:42" s="67" customFormat="1" ht="36" customHeight="1">
      <c r="A14" s="66"/>
      <c r="B14" s="192"/>
      <c r="C14" s="183">
        <v>25</v>
      </c>
      <c r="D14" s="53" t="s">
        <v>53</v>
      </c>
      <c r="E14" s="122" t="s">
        <v>94</v>
      </c>
      <c r="F14" s="122" t="s">
        <v>43</v>
      </c>
      <c r="G14" s="122" t="s">
        <v>44</v>
      </c>
      <c r="H14" s="122" t="s">
        <v>101</v>
      </c>
      <c r="I14" s="122" t="s">
        <v>91</v>
      </c>
      <c r="J14" s="33" t="s">
        <v>49</v>
      </c>
      <c r="K14" s="135">
        <v>4590</v>
      </c>
      <c r="L14" s="16">
        <v>1</v>
      </c>
      <c r="M14" s="30">
        <v>0</v>
      </c>
      <c r="N14" s="42">
        <v>0</v>
      </c>
      <c r="O14" s="163">
        <v>4590</v>
      </c>
      <c r="P14" s="71">
        <v>4590</v>
      </c>
      <c r="Q14" s="48">
        <f t="shared" si="0"/>
        <v>4590</v>
      </c>
      <c r="R14" s="47">
        <f t="shared" si="4"/>
        <v>0</v>
      </c>
      <c r="S14" s="48"/>
      <c r="T14" s="48"/>
      <c r="U14" s="49"/>
      <c r="V14" s="49"/>
      <c r="W14" s="49"/>
      <c r="X14" s="49"/>
      <c r="Y14" s="49"/>
      <c r="Z14" s="49"/>
      <c r="AA14" s="49"/>
      <c r="AB14" s="49"/>
      <c r="AC14" s="49"/>
      <c r="AD14" s="49"/>
      <c r="AE14" s="49"/>
      <c r="AF14" s="49"/>
      <c r="AG14" s="49"/>
      <c r="AH14" s="49"/>
      <c r="AI14" s="49"/>
      <c r="AJ14" s="49"/>
      <c r="AK14" s="49"/>
      <c r="AL14" s="49"/>
      <c r="AM14" s="49"/>
      <c r="AN14" s="49"/>
      <c r="AO14" s="49"/>
      <c r="AP14" s="37"/>
    </row>
    <row r="15" spans="1:42" s="31" customFormat="1" ht="36" customHeight="1">
      <c r="A15" s="27"/>
      <c r="B15" s="192"/>
      <c r="C15" s="183">
        <v>27</v>
      </c>
      <c r="D15" s="38" t="s">
        <v>55</v>
      </c>
      <c r="E15" s="39" t="s">
        <v>54</v>
      </c>
      <c r="F15" s="39" t="s">
        <v>43</v>
      </c>
      <c r="G15" s="122" t="s">
        <v>44</v>
      </c>
      <c r="H15" s="122" t="s">
        <v>101</v>
      </c>
      <c r="I15" s="122" t="s">
        <v>91</v>
      </c>
      <c r="J15" s="33" t="s">
        <v>45</v>
      </c>
      <c r="K15" s="135">
        <v>399371</v>
      </c>
      <c r="L15" s="41">
        <v>1</v>
      </c>
      <c r="M15" s="30">
        <v>0</v>
      </c>
      <c r="N15" s="40">
        <v>0</v>
      </c>
      <c r="O15" s="43">
        <v>399371</v>
      </c>
      <c r="P15" s="71">
        <v>399371</v>
      </c>
      <c r="Q15" s="52">
        <f t="shared" si="0"/>
        <v>399371</v>
      </c>
      <c r="R15" s="139">
        <f t="shared" si="4"/>
        <v>0</v>
      </c>
      <c r="S15" s="48"/>
      <c r="T15" s="48"/>
      <c r="U15" s="49"/>
      <c r="V15" s="49"/>
      <c r="W15" s="49"/>
      <c r="X15" s="49"/>
      <c r="Y15" s="49"/>
      <c r="Z15" s="49"/>
      <c r="AA15" s="49"/>
      <c r="AB15" s="49"/>
      <c r="AC15" s="49"/>
      <c r="AD15" s="49"/>
      <c r="AE15" s="49"/>
      <c r="AF15" s="49"/>
      <c r="AG15" s="49"/>
      <c r="AH15" s="49"/>
      <c r="AI15" s="49"/>
      <c r="AJ15" s="49"/>
      <c r="AK15" s="49"/>
      <c r="AL15" s="49"/>
      <c r="AM15" s="49"/>
      <c r="AN15" s="49"/>
      <c r="AO15" s="49"/>
      <c r="AP15" s="37"/>
    </row>
    <row r="16" spans="1:42" s="31" customFormat="1" ht="36" customHeight="1">
      <c r="A16" s="27"/>
      <c r="B16" s="192"/>
      <c r="C16" s="183">
        <v>28</v>
      </c>
      <c r="D16" s="38" t="s">
        <v>92</v>
      </c>
      <c r="E16" s="39" t="s">
        <v>54</v>
      </c>
      <c r="F16" s="39" t="s">
        <v>43</v>
      </c>
      <c r="G16" s="122" t="s">
        <v>44</v>
      </c>
      <c r="H16" s="122" t="s">
        <v>101</v>
      </c>
      <c r="I16" s="122" t="s">
        <v>91</v>
      </c>
      <c r="J16" s="33" t="s">
        <v>45</v>
      </c>
      <c r="K16" s="135">
        <v>297</v>
      </c>
      <c r="L16" s="41">
        <v>1</v>
      </c>
      <c r="M16" s="30">
        <v>0</v>
      </c>
      <c r="N16" s="42">
        <v>0</v>
      </c>
      <c r="O16" s="43">
        <v>297</v>
      </c>
      <c r="P16" s="71">
        <v>297</v>
      </c>
      <c r="Q16" s="52">
        <f t="shared" si="0"/>
        <v>297</v>
      </c>
      <c r="R16" s="140">
        <f t="shared" si="4"/>
        <v>0</v>
      </c>
      <c r="S16" s="48"/>
      <c r="T16" s="48"/>
      <c r="U16" s="49"/>
      <c r="V16" s="49"/>
      <c r="W16" s="49"/>
      <c r="X16" s="49"/>
      <c r="Y16" s="49"/>
      <c r="Z16" s="49"/>
      <c r="AA16" s="49"/>
      <c r="AB16" s="49"/>
      <c r="AC16" s="49"/>
      <c r="AD16" s="49"/>
      <c r="AE16" s="49"/>
      <c r="AF16" s="49"/>
      <c r="AG16" s="49"/>
      <c r="AH16" s="49"/>
      <c r="AI16" s="49"/>
      <c r="AJ16" s="49"/>
      <c r="AK16" s="49"/>
      <c r="AL16" s="49"/>
      <c r="AM16" s="49"/>
      <c r="AN16" s="49"/>
      <c r="AO16" s="49"/>
      <c r="AP16" s="37"/>
    </row>
    <row r="17" spans="1:42" s="31" customFormat="1" ht="36" customHeight="1">
      <c r="A17" s="27"/>
      <c r="B17" s="192"/>
      <c r="C17" s="185">
        <v>29</v>
      </c>
      <c r="D17" s="111" t="s">
        <v>90</v>
      </c>
      <c r="E17" s="39" t="s">
        <v>54</v>
      </c>
      <c r="F17" s="39" t="s">
        <v>43</v>
      </c>
      <c r="G17" s="122" t="s">
        <v>44</v>
      </c>
      <c r="H17" s="122" t="s">
        <v>101</v>
      </c>
      <c r="I17" s="122" t="s">
        <v>91</v>
      </c>
      <c r="J17" s="33" t="s">
        <v>45</v>
      </c>
      <c r="K17" s="135">
        <v>3465</v>
      </c>
      <c r="L17" s="41">
        <v>1</v>
      </c>
      <c r="M17" s="30">
        <v>0</v>
      </c>
      <c r="N17" s="42">
        <v>0</v>
      </c>
      <c r="O17" s="43">
        <v>3465</v>
      </c>
      <c r="P17" s="71">
        <v>3465</v>
      </c>
      <c r="Q17" s="52">
        <f t="shared" si="0"/>
        <v>3465</v>
      </c>
      <c r="R17" s="140">
        <f t="shared" si="4"/>
        <v>0</v>
      </c>
      <c r="S17" s="48"/>
      <c r="T17" s="48"/>
      <c r="U17" s="49"/>
      <c r="V17" s="49"/>
      <c r="W17" s="49"/>
      <c r="X17" s="49"/>
      <c r="Y17" s="49"/>
      <c r="Z17" s="49"/>
      <c r="AA17" s="49"/>
      <c r="AB17" s="49"/>
      <c r="AC17" s="49"/>
      <c r="AD17" s="49"/>
      <c r="AE17" s="49"/>
      <c r="AF17" s="49"/>
      <c r="AG17" s="49"/>
      <c r="AH17" s="49"/>
      <c r="AI17" s="49"/>
      <c r="AJ17" s="49"/>
      <c r="AK17" s="49"/>
      <c r="AL17" s="49"/>
      <c r="AM17" s="49"/>
      <c r="AN17" s="49"/>
      <c r="AO17" s="49"/>
      <c r="AP17" s="37"/>
    </row>
    <row r="18" spans="1:42" ht="36" customHeight="1">
      <c r="B18" s="192"/>
      <c r="C18" s="183">
        <v>30</v>
      </c>
      <c r="D18" s="38" t="s">
        <v>56</v>
      </c>
      <c r="E18" s="39" t="s">
        <v>54</v>
      </c>
      <c r="F18" s="122" t="s">
        <v>43</v>
      </c>
      <c r="G18" s="122" t="s">
        <v>44</v>
      </c>
      <c r="H18" s="122" t="s">
        <v>101</v>
      </c>
      <c r="I18" s="122" t="s">
        <v>91</v>
      </c>
      <c r="J18" s="33" t="s">
        <v>45</v>
      </c>
      <c r="K18" s="135">
        <v>12413</v>
      </c>
      <c r="L18" s="41">
        <v>1</v>
      </c>
      <c r="M18" s="24">
        <v>0</v>
      </c>
      <c r="N18" s="25">
        <v>0</v>
      </c>
      <c r="O18" s="34">
        <v>12413</v>
      </c>
      <c r="P18" s="35">
        <v>12413</v>
      </c>
      <c r="Q18" s="36">
        <f t="shared" si="0"/>
        <v>12413</v>
      </c>
      <c r="R18" s="37">
        <f t="shared" si="4"/>
        <v>0</v>
      </c>
      <c r="S18" s="48"/>
      <c r="T18" s="48"/>
      <c r="U18" s="48"/>
      <c r="V18" s="48"/>
      <c r="W18" s="48"/>
      <c r="X18" s="48"/>
      <c r="Y18" s="48"/>
      <c r="Z18" s="48"/>
      <c r="AA18" s="48"/>
      <c r="AB18" s="48"/>
      <c r="AC18" s="48"/>
      <c r="AD18" s="48"/>
      <c r="AE18" s="48"/>
      <c r="AF18" s="48"/>
      <c r="AG18" s="48"/>
      <c r="AH18" s="48"/>
      <c r="AI18" s="48"/>
      <c r="AJ18" s="48"/>
      <c r="AK18" s="48"/>
      <c r="AL18" s="48"/>
      <c r="AM18" s="48"/>
      <c r="AN18" s="48"/>
      <c r="AO18" s="48"/>
      <c r="AP18" s="47"/>
    </row>
    <row r="19" spans="1:42" s="31" customFormat="1" ht="36" customHeight="1">
      <c r="A19" s="27"/>
      <c r="B19" s="192"/>
      <c r="C19" s="185">
        <v>32</v>
      </c>
      <c r="D19" s="111" t="s">
        <v>86</v>
      </c>
      <c r="E19" s="39" t="s">
        <v>54</v>
      </c>
      <c r="F19" s="39" t="s">
        <v>43</v>
      </c>
      <c r="G19" s="122" t="s">
        <v>44</v>
      </c>
      <c r="H19" s="122" t="s">
        <v>101</v>
      </c>
      <c r="I19" s="122" t="s">
        <v>91</v>
      </c>
      <c r="J19" s="33" t="s">
        <v>45</v>
      </c>
      <c r="K19" s="135">
        <v>8221</v>
      </c>
      <c r="L19" s="41">
        <v>1</v>
      </c>
      <c r="M19" s="30">
        <v>0</v>
      </c>
      <c r="N19" s="42">
        <v>0</v>
      </c>
      <c r="O19" s="43">
        <v>8221</v>
      </c>
      <c r="P19" s="71">
        <v>8221</v>
      </c>
      <c r="Q19" s="52">
        <f t="shared" si="0"/>
        <v>8221</v>
      </c>
      <c r="R19" s="140">
        <f t="shared" si="4"/>
        <v>0</v>
      </c>
      <c r="S19" s="48"/>
      <c r="T19" s="48"/>
      <c r="U19" s="49"/>
      <c r="V19" s="49"/>
      <c r="W19" s="49"/>
      <c r="X19" s="49"/>
      <c r="Y19" s="49"/>
      <c r="Z19" s="49"/>
      <c r="AA19" s="49"/>
      <c r="AB19" s="49"/>
      <c r="AC19" s="49"/>
      <c r="AD19" s="49"/>
      <c r="AE19" s="49"/>
      <c r="AF19" s="49"/>
      <c r="AG19" s="49"/>
      <c r="AH19" s="49"/>
      <c r="AI19" s="49"/>
      <c r="AJ19" s="49"/>
      <c r="AK19" s="49"/>
      <c r="AL19" s="49"/>
      <c r="AM19" s="49"/>
      <c r="AN19" s="49"/>
      <c r="AO19" s="49"/>
      <c r="AP19" s="37"/>
    </row>
    <row r="20" spans="1:42" ht="36" customHeight="1">
      <c r="B20" s="192"/>
      <c r="C20" s="183">
        <v>35</v>
      </c>
      <c r="D20" s="111" t="s">
        <v>112</v>
      </c>
      <c r="E20" s="39" t="s">
        <v>54</v>
      </c>
      <c r="F20" s="122" t="s">
        <v>43</v>
      </c>
      <c r="G20" s="122" t="s">
        <v>44</v>
      </c>
      <c r="H20" s="122" t="s">
        <v>101</v>
      </c>
      <c r="I20" s="122" t="s">
        <v>91</v>
      </c>
      <c r="J20" s="33" t="s">
        <v>45</v>
      </c>
      <c r="K20" s="135">
        <v>19188</v>
      </c>
      <c r="L20" s="16">
        <v>1</v>
      </c>
      <c r="M20" s="24">
        <v>0</v>
      </c>
      <c r="N20" s="164">
        <v>0</v>
      </c>
      <c r="O20" s="34">
        <v>19188</v>
      </c>
      <c r="P20" s="35">
        <v>19188</v>
      </c>
      <c r="Q20" s="62">
        <f t="shared" si="0"/>
        <v>19188</v>
      </c>
      <c r="R20" s="100">
        <f t="shared" si="4"/>
        <v>0</v>
      </c>
      <c r="S20" s="61"/>
      <c r="T20" s="49"/>
      <c r="U20" s="49"/>
      <c r="V20" s="49"/>
      <c r="W20" s="49"/>
      <c r="X20" s="49"/>
      <c r="Y20" s="49"/>
      <c r="Z20" s="49"/>
      <c r="AA20" s="49"/>
      <c r="AB20" s="49"/>
      <c r="AC20" s="49"/>
      <c r="AD20" s="49"/>
      <c r="AE20" s="49"/>
      <c r="AF20" s="49"/>
      <c r="AG20" s="49"/>
      <c r="AH20" s="49"/>
      <c r="AI20" s="49"/>
      <c r="AJ20" s="49"/>
      <c r="AK20" s="49"/>
      <c r="AL20" s="49"/>
      <c r="AM20" s="49"/>
      <c r="AN20" s="49"/>
      <c r="AO20" s="49"/>
      <c r="AP20" s="37"/>
    </row>
    <row r="21" spans="1:42" ht="36" customHeight="1">
      <c r="A21" s="27"/>
      <c r="B21" s="192"/>
      <c r="C21" s="186">
        <v>42</v>
      </c>
      <c r="D21" s="111" t="s">
        <v>104</v>
      </c>
      <c r="E21" s="39" t="s">
        <v>57</v>
      </c>
      <c r="F21" s="122" t="s">
        <v>43</v>
      </c>
      <c r="G21" s="122" t="s">
        <v>44</v>
      </c>
      <c r="H21" s="122" t="s">
        <v>101</v>
      </c>
      <c r="I21" s="122" t="s">
        <v>91</v>
      </c>
      <c r="J21" s="33" t="s">
        <v>45</v>
      </c>
      <c r="K21" s="135">
        <v>594494</v>
      </c>
      <c r="L21" s="70">
        <v>1</v>
      </c>
      <c r="M21" s="24">
        <v>0</v>
      </c>
      <c r="N21" s="25">
        <v>0</v>
      </c>
      <c r="O21" s="34">
        <v>594494</v>
      </c>
      <c r="P21" s="35">
        <v>594494</v>
      </c>
      <c r="Q21" s="48">
        <f t="shared" si="0"/>
        <v>594494</v>
      </c>
      <c r="R21" s="37">
        <f t="shared" si="4"/>
        <v>0</v>
      </c>
      <c r="S21" s="61"/>
      <c r="T21" s="49"/>
      <c r="U21" s="49"/>
      <c r="V21" s="49"/>
      <c r="W21" s="49"/>
      <c r="X21" s="49"/>
      <c r="Y21" s="49"/>
      <c r="Z21" s="49"/>
      <c r="AA21" s="49"/>
      <c r="AB21" s="49"/>
      <c r="AC21" s="49"/>
      <c r="AD21" s="49"/>
      <c r="AE21" s="49"/>
      <c r="AF21" s="49"/>
      <c r="AG21" s="49"/>
      <c r="AH21" s="49"/>
      <c r="AI21" s="49"/>
      <c r="AJ21" s="49"/>
      <c r="AK21" s="49"/>
      <c r="AL21" s="49"/>
      <c r="AM21" s="49"/>
      <c r="AN21" s="49"/>
      <c r="AO21" s="49"/>
      <c r="AP21" s="37"/>
    </row>
    <row r="22" spans="1:42" s="141" customFormat="1" ht="36" customHeight="1">
      <c r="A22" s="27"/>
      <c r="B22" s="192"/>
      <c r="C22" s="187">
        <v>43</v>
      </c>
      <c r="D22" s="146" t="s">
        <v>114</v>
      </c>
      <c r="E22" s="122" t="s">
        <v>57</v>
      </c>
      <c r="F22" s="144"/>
      <c r="G22" s="165" t="s">
        <v>44</v>
      </c>
      <c r="H22" s="122" t="s">
        <v>101</v>
      </c>
      <c r="I22" s="122" t="s">
        <v>91</v>
      </c>
      <c r="J22" s="33" t="s">
        <v>45</v>
      </c>
      <c r="K22" s="166">
        <v>-95048</v>
      </c>
      <c r="L22" s="16">
        <v>1</v>
      </c>
      <c r="M22" s="24">
        <v>0</v>
      </c>
      <c r="N22" s="25">
        <v>0</v>
      </c>
      <c r="O22" s="34">
        <v>-95048</v>
      </c>
      <c r="P22" s="35">
        <v>-95048</v>
      </c>
      <c r="Q22" s="36">
        <f t="shared" si="0"/>
        <v>-95048</v>
      </c>
      <c r="R22" s="37">
        <f t="shared" si="4"/>
        <v>0</v>
      </c>
      <c r="S22" s="145"/>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3"/>
    </row>
    <row r="23" spans="1:42" s="31" customFormat="1" ht="36" customHeight="1">
      <c r="A23" s="27"/>
      <c r="B23" s="192"/>
      <c r="C23" s="186">
        <v>44</v>
      </c>
      <c r="D23" s="111" t="s">
        <v>105</v>
      </c>
      <c r="E23" s="39" t="s">
        <v>57</v>
      </c>
      <c r="F23" s="39" t="s">
        <v>43</v>
      </c>
      <c r="G23" s="122" t="s">
        <v>44</v>
      </c>
      <c r="H23" s="122" t="s">
        <v>101</v>
      </c>
      <c r="I23" s="39" t="s">
        <v>91</v>
      </c>
      <c r="J23" s="40" t="s">
        <v>49</v>
      </c>
      <c r="K23" s="135">
        <v>216834</v>
      </c>
      <c r="L23" s="70">
        <v>1</v>
      </c>
      <c r="M23" s="30">
        <v>0</v>
      </c>
      <c r="N23" s="42">
        <v>0</v>
      </c>
      <c r="O23" s="43">
        <v>216834</v>
      </c>
      <c r="P23" s="71">
        <v>216834</v>
      </c>
      <c r="Q23" s="52">
        <f t="shared" si="0"/>
        <v>216834</v>
      </c>
      <c r="R23" s="156">
        <f t="shared" ref="R23" si="5">SUM(S23:AP23)</f>
        <v>0</v>
      </c>
      <c r="S23" s="61"/>
      <c r="T23" s="49"/>
      <c r="U23" s="49"/>
      <c r="V23" s="49"/>
      <c r="W23" s="49"/>
      <c r="X23" s="49"/>
      <c r="Y23" s="49"/>
      <c r="Z23" s="49"/>
      <c r="AA23" s="49"/>
      <c r="AB23" s="49"/>
      <c r="AC23" s="49"/>
      <c r="AD23" s="49"/>
      <c r="AE23" s="49"/>
      <c r="AF23" s="49"/>
      <c r="AG23" s="49"/>
      <c r="AH23" s="49"/>
      <c r="AI23" s="49"/>
      <c r="AJ23" s="49"/>
      <c r="AK23" s="49"/>
      <c r="AL23" s="49"/>
      <c r="AM23" s="49"/>
      <c r="AN23" s="49"/>
      <c r="AO23" s="49"/>
      <c r="AP23" s="37"/>
    </row>
    <row r="24" spans="1:42" ht="36" customHeight="1">
      <c r="A24" s="27"/>
      <c r="B24" s="192"/>
      <c r="C24" s="187">
        <v>48</v>
      </c>
      <c r="D24" s="167" t="s">
        <v>115</v>
      </c>
      <c r="E24" s="122" t="s">
        <v>57</v>
      </c>
      <c r="F24" s="122"/>
      <c r="G24" s="168" t="s">
        <v>44</v>
      </c>
      <c r="H24" s="168" t="s">
        <v>101</v>
      </c>
      <c r="I24" s="39" t="s">
        <v>91</v>
      </c>
      <c r="J24" s="33" t="s">
        <v>45</v>
      </c>
      <c r="K24" s="137">
        <v>34474</v>
      </c>
      <c r="L24" s="41">
        <v>1</v>
      </c>
      <c r="M24" s="30">
        <v>0</v>
      </c>
      <c r="N24" s="42">
        <v>0</v>
      </c>
      <c r="O24" s="43">
        <v>34474</v>
      </c>
      <c r="P24" s="71">
        <v>34474</v>
      </c>
      <c r="Q24" s="72">
        <f t="shared" si="0"/>
        <v>34474</v>
      </c>
      <c r="R24" s="131">
        <f>SUM(S24:AP24)</f>
        <v>0</v>
      </c>
      <c r="S24" s="61"/>
      <c r="T24" s="49"/>
      <c r="U24" s="49"/>
      <c r="V24" s="49"/>
      <c r="W24" s="49"/>
      <c r="X24" s="49"/>
      <c r="Y24" s="49"/>
      <c r="Z24" s="49"/>
      <c r="AA24" s="49"/>
      <c r="AB24" s="49"/>
      <c r="AC24" s="49"/>
      <c r="AD24" s="49"/>
      <c r="AE24" s="49"/>
      <c r="AF24" s="49"/>
      <c r="AG24" s="49"/>
      <c r="AH24" s="49"/>
      <c r="AI24" s="49"/>
      <c r="AJ24" s="49"/>
      <c r="AK24" s="49"/>
      <c r="AL24" s="49"/>
      <c r="AM24" s="49"/>
      <c r="AN24" s="49"/>
      <c r="AO24" s="49"/>
      <c r="AP24" s="37"/>
    </row>
    <row r="25" spans="1:42" ht="36" customHeight="1">
      <c r="B25" s="192"/>
      <c r="C25" s="186">
        <v>49</v>
      </c>
      <c r="D25" s="126" t="s">
        <v>83</v>
      </c>
      <c r="E25" s="39" t="s">
        <v>57</v>
      </c>
      <c r="F25" s="122" t="s">
        <v>43</v>
      </c>
      <c r="G25" s="122" t="s">
        <v>49</v>
      </c>
      <c r="H25" s="122" t="s">
        <v>49</v>
      </c>
      <c r="I25" s="122" t="s">
        <v>49</v>
      </c>
      <c r="J25" s="33" t="s">
        <v>49</v>
      </c>
      <c r="K25" s="135">
        <v>256176</v>
      </c>
      <c r="L25" s="70" t="s">
        <v>45</v>
      </c>
      <c r="M25" s="122" t="s">
        <v>97</v>
      </c>
      <c r="N25" s="25" t="s">
        <v>45</v>
      </c>
      <c r="O25" s="181">
        <f>SUM(O26:O27)</f>
        <v>253562</v>
      </c>
      <c r="P25" s="71">
        <v>256176</v>
      </c>
      <c r="Q25" s="48">
        <f t="shared" si="0"/>
        <v>253562</v>
      </c>
      <c r="R25" s="37">
        <f t="shared" ref="R25:R28" si="6">SUM(S25:AP25)</f>
        <v>0</v>
      </c>
      <c r="S25" s="61">
        <f t="shared" ref="S25:AP25" si="7">SUM(S26:S27)</f>
        <v>0</v>
      </c>
      <c r="T25" s="49">
        <f t="shared" si="7"/>
        <v>0</v>
      </c>
      <c r="U25" s="49">
        <f t="shared" si="7"/>
        <v>0</v>
      </c>
      <c r="V25" s="49">
        <f t="shared" si="7"/>
        <v>0</v>
      </c>
      <c r="W25" s="49">
        <f t="shared" si="7"/>
        <v>0</v>
      </c>
      <c r="X25" s="49">
        <f t="shared" si="7"/>
        <v>0</v>
      </c>
      <c r="Y25" s="49">
        <f t="shared" si="7"/>
        <v>0</v>
      </c>
      <c r="Z25" s="49">
        <f t="shared" si="7"/>
        <v>0</v>
      </c>
      <c r="AA25" s="49">
        <f t="shared" si="7"/>
        <v>0</v>
      </c>
      <c r="AB25" s="49">
        <f t="shared" si="7"/>
        <v>0</v>
      </c>
      <c r="AC25" s="49">
        <f t="shared" si="7"/>
        <v>0</v>
      </c>
      <c r="AD25" s="49">
        <f t="shared" si="7"/>
        <v>0</v>
      </c>
      <c r="AE25" s="49">
        <f t="shared" si="7"/>
        <v>0</v>
      </c>
      <c r="AF25" s="49">
        <f t="shared" si="7"/>
        <v>0</v>
      </c>
      <c r="AG25" s="49">
        <f t="shared" si="7"/>
        <v>0</v>
      </c>
      <c r="AH25" s="49">
        <f t="shared" si="7"/>
        <v>0</v>
      </c>
      <c r="AI25" s="49">
        <f t="shared" si="7"/>
        <v>0</v>
      </c>
      <c r="AJ25" s="49">
        <f t="shared" si="7"/>
        <v>0</v>
      </c>
      <c r="AK25" s="49">
        <f t="shared" si="7"/>
        <v>0</v>
      </c>
      <c r="AL25" s="49">
        <f t="shared" si="7"/>
        <v>0</v>
      </c>
      <c r="AM25" s="49">
        <f t="shared" si="7"/>
        <v>0</v>
      </c>
      <c r="AN25" s="49">
        <f t="shared" si="7"/>
        <v>0</v>
      </c>
      <c r="AO25" s="49">
        <f t="shared" si="7"/>
        <v>0</v>
      </c>
      <c r="AP25" s="37">
        <f t="shared" si="7"/>
        <v>0</v>
      </c>
    </row>
    <row r="26" spans="1:42" ht="36" customHeight="1">
      <c r="B26" s="192"/>
      <c r="C26" s="188"/>
      <c r="D26" s="174" t="s">
        <v>106</v>
      </c>
      <c r="E26" s="157" t="s">
        <v>57</v>
      </c>
      <c r="F26" s="157" t="s">
        <v>45</v>
      </c>
      <c r="G26" s="157" t="s">
        <v>44</v>
      </c>
      <c r="H26" s="157" t="s">
        <v>101</v>
      </c>
      <c r="I26" s="117" t="s">
        <v>91</v>
      </c>
      <c r="J26" s="151" t="s">
        <v>45</v>
      </c>
      <c r="K26" s="154">
        <v>158404</v>
      </c>
      <c r="L26" s="76">
        <v>1</v>
      </c>
      <c r="M26" s="106">
        <v>0</v>
      </c>
      <c r="N26" s="107">
        <v>0</v>
      </c>
      <c r="O26" s="108">
        <v>158404</v>
      </c>
      <c r="P26" s="109">
        <v>158404</v>
      </c>
      <c r="Q26" s="175">
        <f t="shared" si="0"/>
        <v>158404</v>
      </c>
      <c r="R26" s="153">
        <f t="shared" si="6"/>
        <v>0</v>
      </c>
      <c r="S26" s="152"/>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53"/>
    </row>
    <row r="27" spans="1:42" ht="36" customHeight="1">
      <c r="B27" s="192"/>
      <c r="C27" s="189"/>
      <c r="D27" s="176" t="s">
        <v>107</v>
      </c>
      <c r="E27" s="127" t="s">
        <v>98</v>
      </c>
      <c r="F27" s="127"/>
      <c r="G27" s="127" t="s">
        <v>44</v>
      </c>
      <c r="H27" s="127" t="s">
        <v>101</v>
      </c>
      <c r="I27" s="77" t="s">
        <v>91</v>
      </c>
      <c r="J27" s="147" t="s">
        <v>49</v>
      </c>
      <c r="K27" s="177">
        <v>95158</v>
      </c>
      <c r="L27" s="60">
        <v>1</v>
      </c>
      <c r="M27" s="119">
        <v>0</v>
      </c>
      <c r="N27" s="178">
        <v>0</v>
      </c>
      <c r="O27" s="179">
        <v>95158</v>
      </c>
      <c r="P27" s="180">
        <v>95158</v>
      </c>
      <c r="Q27" s="125">
        <f t="shared" si="0"/>
        <v>95158</v>
      </c>
      <c r="R27" s="120">
        <f t="shared" ref="R27" si="8">SUM(S27:AP27)</f>
        <v>0</v>
      </c>
      <c r="S27" s="124"/>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0"/>
    </row>
    <row r="28" spans="1:42" ht="36" customHeight="1">
      <c r="B28" s="192"/>
      <c r="C28" s="183">
        <v>51</v>
      </c>
      <c r="D28" s="111" t="s">
        <v>108</v>
      </c>
      <c r="E28" s="39" t="s">
        <v>57</v>
      </c>
      <c r="F28" s="122" t="s">
        <v>43</v>
      </c>
      <c r="G28" s="122" t="s">
        <v>44</v>
      </c>
      <c r="H28" s="122" t="s">
        <v>101</v>
      </c>
      <c r="I28" s="122" t="s">
        <v>91</v>
      </c>
      <c r="J28" s="33" t="s">
        <v>49</v>
      </c>
      <c r="K28" s="135">
        <v>980</v>
      </c>
      <c r="L28" s="16">
        <v>1</v>
      </c>
      <c r="M28" s="24">
        <v>0</v>
      </c>
      <c r="N28" s="25">
        <v>0</v>
      </c>
      <c r="O28" s="34">
        <v>980</v>
      </c>
      <c r="P28" s="35">
        <v>980</v>
      </c>
      <c r="Q28" s="48">
        <f t="shared" si="0"/>
        <v>980</v>
      </c>
      <c r="R28" s="37">
        <f t="shared" si="6"/>
        <v>0</v>
      </c>
      <c r="S28" s="61"/>
      <c r="T28" s="49"/>
      <c r="U28" s="49"/>
      <c r="V28" s="49"/>
      <c r="W28" s="49"/>
      <c r="X28" s="49"/>
      <c r="Y28" s="49"/>
      <c r="Z28" s="49"/>
      <c r="AA28" s="49"/>
      <c r="AB28" s="49"/>
      <c r="AC28" s="49"/>
      <c r="AD28" s="49"/>
      <c r="AE28" s="49"/>
      <c r="AF28" s="49"/>
      <c r="AG28" s="49"/>
      <c r="AH28" s="49"/>
      <c r="AI28" s="49"/>
      <c r="AJ28" s="49"/>
      <c r="AK28" s="49"/>
      <c r="AL28" s="49"/>
      <c r="AM28" s="49"/>
      <c r="AN28" s="49"/>
      <c r="AO28" s="49"/>
      <c r="AP28" s="37"/>
    </row>
    <row r="29" spans="1:42" ht="36" customHeight="1">
      <c r="B29" s="192"/>
      <c r="C29" s="183">
        <v>52</v>
      </c>
      <c r="D29" s="38" t="s">
        <v>58</v>
      </c>
      <c r="E29" s="39" t="s">
        <v>57</v>
      </c>
      <c r="F29" s="122" t="s">
        <v>43</v>
      </c>
      <c r="G29" s="122" t="s">
        <v>44</v>
      </c>
      <c r="H29" s="122" t="s">
        <v>101</v>
      </c>
      <c r="I29" s="122" t="s">
        <v>91</v>
      </c>
      <c r="J29" s="33" t="s">
        <v>49</v>
      </c>
      <c r="K29" s="137">
        <v>15260</v>
      </c>
      <c r="L29" s="16">
        <v>1</v>
      </c>
      <c r="M29" s="24">
        <v>0</v>
      </c>
      <c r="N29" s="25">
        <v>0</v>
      </c>
      <c r="O29" s="34">
        <v>15260</v>
      </c>
      <c r="P29" s="35">
        <v>15260</v>
      </c>
      <c r="Q29" s="61">
        <f t="shared" si="0"/>
        <v>15260</v>
      </c>
      <c r="R29" s="131">
        <f t="shared" ref="R29" si="9">SUM(S29:AP29)</f>
        <v>0</v>
      </c>
      <c r="S29" s="162"/>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1"/>
    </row>
    <row r="30" spans="1:42" ht="36" customHeight="1">
      <c r="B30" s="192"/>
      <c r="C30" s="183">
        <v>54</v>
      </c>
      <c r="D30" s="53" t="s">
        <v>60</v>
      </c>
      <c r="E30" s="122" t="s">
        <v>59</v>
      </c>
      <c r="F30" s="122" t="s">
        <v>43</v>
      </c>
      <c r="G30" s="122" t="s">
        <v>44</v>
      </c>
      <c r="H30" s="122" t="s">
        <v>101</v>
      </c>
      <c r="I30" s="122" t="s">
        <v>91</v>
      </c>
      <c r="J30" s="33" t="s">
        <v>45</v>
      </c>
      <c r="K30" s="137">
        <v>1188</v>
      </c>
      <c r="L30" s="16">
        <v>1</v>
      </c>
      <c r="M30" s="24">
        <v>0</v>
      </c>
      <c r="N30" s="25">
        <v>0</v>
      </c>
      <c r="O30" s="34">
        <v>1188</v>
      </c>
      <c r="P30" s="35">
        <v>1188</v>
      </c>
      <c r="Q30" s="48">
        <f t="shared" si="0"/>
        <v>1188</v>
      </c>
      <c r="R30" s="37">
        <f t="shared" ref="R30:R32" si="10">SUM(S30:AP30)</f>
        <v>0</v>
      </c>
      <c r="S30" s="48"/>
      <c r="T30" s="49"/>
      <c r="U30" s="49"/>
      <c r="V30" s="49"/>
      <c r="W30" s="49"/>
      <c r="X30" s="49"/>
      <c r="Y30" s="49"/>
      <c r="Z30" s="49"/>
      <c r="AA30" s="49"/>
      <c r="AB30" s="49"/>
      <c r="AC30" s="49"/>
      <c r="AD30" s="49"/>
      <c r="AE30" s="49"/>
      <c r="AF30" s="49"/>
      <c r="AG30" s="49"/>
      <c r="AH30" s="49"/>
      <c r="AI30" s="49"/>
      <c r="AJ30" s="49"/>
      <c r="AK30" s="49"/>
      <c r="AL30" s="49"/>
      <c r="AM30" s="49"/>
      <c r="AN30" s="49"/>
      <c r="AO30" s="49"/>
      <c r="AP30" s="37"/>
    </row>
    <row r="31" spans="1:42" ht="36" customHeight="1">
      <c r="B31" s="192"/>
      <c r="C31" s="183">
        <v>55</v>
      </c>
      <c r="D31" s="53" t="s">
        <v>88</v>
      </c>
      <c r="E31" s="122" t="s">
        <v>59</v>
      </c>
      <c r="F31" s="122" t="s">
        <v>43</v>
      </c>
      <c r="G31" s="122" t="s">
        <v>44</v>
      </c>
      <c r="H31" s="122" t="s">
        <v>101</v>
      </c>
      <c r="I31" s="122" t="s">
        <v>91</v>
      </c>
      <c r="J31" s="33" t="s">
        <v>49</v>
      </c>
      <c r="K31" s="137">
        <v>14845</v>
      </c>
      <c r="L31" s="16">
        <v>1</v>
      </c>
      <c r="M31" s="24">
        <v>0</v>
      </c>
      <c r="N31" s="25">
        <v>0</v>
      </c>
      <c r="O31" s="34">
        <v>14845</v>
      </c>
      <c r="P31" s="35">
        <v>14845</v>
      </c>
      <c r="Q31" s="48">
        <f t="shared" si="0"/>
        <v>14845</v>
      </c>
      <c r="R31" s="37">
        <f t="shared" si="10"/>
        <v>0</v>
      </c>
      <c r="S31" s="48"/>
      <c r="T31" s="49"/>
      <c r="U31" s="49"/>
      <c r="V31" s="49"/>
      <c r="W31" s="49"/>
      <c r="X31" s="49"/>
      <c r="Y31" s="49"/>
      <c r="Z31" s="49"/>
      <c r="AA31" s="49"/>
      <c r="AB31" s="49"/>
      <c r="AC31" s="49"/>
      <c r="AD31" s="49"/>
      <c r="AE31" s="49"/>
      <c r="AF31" s="49"/>
      <c r="AG31" s="49"/>
      <c r="AH31" s="49"/>
      <c r="AI31" s="49"/>
      <c r="AJ31" s="49"/>
      <c r="AK31" s="49"/>
      <c r="AL31" s="49"/>
      <c r="AM31" s="49"/>
      <c r="AN31" s="49"/>
      <c r="AO31" s="49"/>
      <c r="AP31" s="37"/>
    </row>
    <row r="32" spans="1:42" ht="36" customHeight="1">
      <c r="B32" s="192"/>
      <c r="C32" s="183">
        <v>65</v>
      </c>
      <c r="D32" s="169" t="s">
        <v>81</v>
      </c>
      <c r="E32" s="122" t="s">
        <v>59</v>
      </c>
      <c r="F32" s="122" t="s">
        <v>43</v>
      </c>
      <c r="G32" s="122" t="s">
        <v>44</v>
      </c>
      <c r="H32" s="122" t="s">
        <v>101</v>
      </c>
      <c r="I32" s="122" t="s">
        <v>91</v>
      </c>
      <c r="J32" s="33" t="s">
        <v>49</v>
      </c>
      <c r="K32" s="137">
        <v>1684</v>
      </c>
      <c r="L32" s="16">
        <v>1</v>
      </c>
      <c r="M32" s="24">
        <v>0</v>
      </c>
      <c r="N32" s="25">
        <v>0</v>
      </c>
      <c r="O32" s="34">
        <v>1684</v>
      </c>
      <c r="P32" s="35">
        <v>1684</v>
      </c>
      <c r="Q32" s="36">
        <f t="shared" si="0"/>
        <v>1684</v>
      </c>
      <c r="R32" s="37">
        <f t="shared" si="10"/>
        <v>0</v>
      </c>
      <c r="S32" s="48"/>
      <c r="T32" s="49"/>
      <c r="U32" s="49"/>
      <c r="V32" s="49"/>
      <c r="W32" s="49"/>
      <c r="X32" s="49"/>
      <c r="Y32" s="49"/>
      <c r="Z32" s="49"/>
      <c r="AA32" s="49"/>
      <c r="AB32" s="49"/>
      <c r="AC32" s="49"/>
      <c r="AD32" s="49"/>
      <c r="AE32" s="49"/>
      <c r="AF32" s="49"/>
      <c r="AG32" s="49"/>
      <c r="AH32" s="49"/>
      <c r="AI32" s="49"/>
      <c r="AJ32" s="49"/>
      <c r="AK32" s="49"/>
      <c r="AL32" s="49"/>
      <c r="AM32" s="49"/>
      <c r="AN32" s="49"/>
      <c r="AO32" s="49"/>
      <c r="AP32" s="37"/>
    </row>
    <row r="33" spans="1:42" ht="36" customHeight="1">
      <c r="B33" s="192"/>
      <c r="C33" s="183">
        <v>66</v>
      </c>
      <c r="D33" s="53" t="s">
        <v>61</v>
      </c>
      <c r="E33" s="122" t="s">
        <v>62</v>
      </c>
      <c r="F33" s="122" t="s">
        <v>43</v>
      </c>
      <c r="G33" s="122" t="s">
        <v>44</v>
      </c>
      <c r="H33" s="122" t="s">
        <v>101</v>
      </c>
      <c r="I33" s="122" t="s">
        <v>91</v>
      </c>
      <c r="J33" s="33" t="s">
        <v>49</v>
      </c>
      <c r="K33" s="137">
        <v>137</v>
      </c>
      <c r="L33" s="16">
        <v>1</v>
      </c>
      <c r="M33" s="24">
        <v>0</v>
      </c>
      <c r="N33" s="25">
        <v>0</v>
      </c>
      <c r="O33" s="34">
        <v>137</v>
      </c>
      <c r="P33" s="35">
        <v>137</v>
      </c>
      <c r="Q33" s="48">
        <f t="shared" si="0"/>
        <v>137</v>
      </c>
      <c r="R33" s="47">
        <f>SUM(S33:AP33)</f>
        <v>0</v>
      </c>
      <c r="S33" s="48"/>
      <c r="T33" s="49"/>
      <c r="U33" s="49"/>
      <c r="V33" s="49"/>
      <c r="W33" s="49"/>
      <c r="X33" s="49"/>
      <c r="Y33" s="49"/>
      <c r="Z33" s="49"/>
      <c r="AA33" s="49"/>
      <c r="AB33" s="49"/>
      <c r="AC33" s="49"/>
      <c r="AD33" s="49"/>
      <c r="AE33" s="49"/>
      <c r="AF33" s="49"/>
      <c r="AG33" s="49"/>
      <c r="AH33" s="49"/>
      <c r="AI33" s="49"/>
      <c r="AJ33" s="49"/>
      <c r="AK33" s="49"/>
      <c r="AL33" s="49"/>
      <c r="AM33" s="49"/>
      <c r="AN33" s="49"/>
      <c r="AO33" s="49"/>
      <c r="AP33" s="37"/>
    </row>
    <row r="34" spans="1:42" ht="36" customHeight="1">
      <c r="B34" s="192"/>
      <c r="C34" s="183">
        <v>67</v>
      </c>
      <c r="D34" s="53" t="s">
        <v>63</v>
      </c>
      <c r="E34" s="122" t="s">
        <v>62</v>
      </c>
      <c r="F34" s="122" t="s">
        <v>43</v>
      </c>
      <c r="G34" s="122" t="s">
        <v>44</v>
      </c>
      <c r="H34" s="122" t="s">
        <v>101</v>
      </c>
      <c r="I34" s="122" t="s">
        <v>91</v>
      </c>
      <c r="J34" s="33" t="s">
        <v>49</v>
      </c>
      <c r="K34" s="137">
        <v>59</v>
      </c>
      <c r="L34" s="16">
        <v>1</v>
      </c>
      <c r="M34" s="24">
        <v>0</v>
      </c>
      <c r="N34" s="25">
        <v>0</v>
      </c>
      <c r="O34" s="34">
        <v>59</v>
      </c>
      <c r="P34" s="35">
        <v>59</v>
      </c>
      <c r="Q34" s="48">
        <f t="shared" si="0"/>
        <v>59</v>
      </c>
      <c r="R34" s="47">
        <f>SUM(S34:AP34)</f>
        <v>0</v>
      </c>
      <c r="S34" s="48"/>
      <c r="T34" s="49"/>
      <c r="U34" s="49"/>
      <c r="V34" s="49"/>
      <c r="W34" s="49"/>
      <c r="X34" s="49"/>
      <c r="Y34" s="49"/>
      <c r="Z34" s="49"/>
      <c r="AA34" s="49"/>
      <c r="AB34" s="49"/>
      <c r="AC34" s="49"/>
      <c r="AD34" s="49"/>
      <c r="AE34" s="49"/>
      <c r="AF34" s="49"/>
      <c r="AG34" s="49"/>
      <c r="AH34" s="49"/>
      <c r="AI34" s="49"/>
      <c r="AJ34" s="49"/>
      <c r="AK34" s="49"/>
      <c r="AL34" s="49"/>
      <c r="AM34" s="49"/>
      <c r="AN34" s="49"/>
      <c r="AO34" s="49"/>
      <c r="AP34" s="37"/>
    </row>
    <row r="35" spans="1:42" ht="36" customHeight="1">
      <c r="B35" s="192"/>
      <c r="C35" s="183">
        <v>69</v>
      </c>
      <c r="D35" s="129" t="s">
        <v>65</v>
      </c>
      <c r="E35" s="39" t="s">
        <v>64</v>
      </c>
      <c r="F35" s="122" t="s">
        <v>43</v>
      </c>
      <c r="G35" s="122" t="s">
        <v>44</v>
      </c>
      <c r="H35" s="122" t="s">
        <v>101</v>
      </c>
      <c r="I35" s="122" t="s">
        <v>91</v>
      </c>
      <c r="J35" s="33" t="s">
        <v>49</v>
      </c>
      <c r="K35" s="135">
        <v>330211</v>
      </c>
      <c r="L35" s="16">
        <v>1</v>
      </c>
      <c r="M35" s="24">
        <v>0</v>
      </c>
      <c r="N35" s="25">
        <v>0</v>
      </c>
      <c r="O35" s="34">
        <v>330211</v>
      </c>
      <c r="P35" s="170">
        <v>330211</v>
      </c>
      <c r="Q35" s="48">
        <f t="shared" si="0"/>
        <v>330211</v>
      </c>
      <c r="R35" s="47">
        <f t="shared" ref="R35:R38" si="11">SUM(S35:AP35)</f>
        <v>0</v>
      </c>
      <c r="S35" s="61"/>
      <c r="T35" s="49"/>
      <c r="U35" s="49"/>
      <c r="V35" s="49"/>
      <c r="W35" s="49"/>
      <c r="X35" s="49"/>
      <c r="Y35" s="49"/>
      <c r="Z35" s="49"/>
      <c r="AA35" s="49"/>
      <c r="AB35" s="49"/>
      <c r="AC35" s="49"/>
      <c r="AD35" s="49"/>
      <c r="AE35" s="49"/>
      <c r="AF35" s="49"/>
      <c r="AG35" s="49"/>
      <c r="AH35" s="49"/>
      <c r="AI35" s="49"/>
      <c r="AJ35" s="49"/>
      <c r="AK35" s="49"/>
      <c r="AL35" s="49"/>
      <c r="AM35" s="49"/>
      <c r="AN35" s="49"/>
      <c r="AO35" s="49"/>
      <c r="AP35" s="37"/>
    </row>
    <row r="36" spans="1:42" ht="36" customHeight="1">
      <c r="B36" s="192"/>
      <c r="C36" s="183">
        <v>70</v>
      </c>
      <c r="D36" s="129" t="s">
        <v>66</v>
      </c>
      <c r="E36" s="39" t="s">
        <v>64</v>
      </c>
      <c r="F36" s="122" t="s">
        <v>43</v>
      </c>
      <c r="G36" s="122" t="s">
        <v>44</v>
      </c>
      <c r="H36" s="122" t="s">
        <v>101</v>
      </c>
      <c r="I36" s="122" t="s">
        <v>91</v>
      </c>
      <c r="J36" s="33" t="s">
        <v>49</v>
      </c>
      <c r="K36" s="135">
        <v>114217</v>
      </c>
      <c r="L36" s="16">
        <v>1</v>
      </c>
      <c r="M36" s="24">
        <v>0</v>
      </c>
      <c r="N36" s="25">
        <v>0</v>
      </c>
      <c r="O36" s="34">
        <v>114217</v>
      </c>
      <c r="P36" s="35">
        <v>114217</v>
      </c>
      <c r="Q36" s="48">
        <f t="shared" si="0"/>
        <v>114217</v>
      </c>
      <c r="R36" s="37">
        <f t="shared" si="11"/>
        <v>0</v>
      </c>
      <c r="S36" s="61"/>
      <c r="T36" s="49"/>
      <c r="U36" s="49"/>
      <c r="V36" s="49"/>
      <c r="W36" s="49"/>
      <c r="X36" s="49"/>
      <c r="Y36" s="49"/>
      <c r="Z36" s="49"/>
      <c r="AA36" s="49"/>
      <c r="AB36" s="49"/>
      <c r="AC36" s="49"/>
      <c r="AD36" s="49"/>
      <c r="AE36" s="49"/>
      <c r="AF36" s="49"/>
      <c r="AG36" s="49"/>
      <c r="AH36" s="49"/>
      <c r="AI36" s="49"/>
      <c r="AJ36" s="49"/>
      <c r="AK36" s="49"/>
      <c r="AL36" s="49"/>
      <c r="AM36" s="49"/>
      <c r="AN36" s="49"/>
      <c r="AO36" s="49"/>
      <c r="AP36" s="37"/>
    </row>
    <row r="37" spans="1:42" ht="36" customHeight="1">
      <c r="B37" s="192"/>
      <c r="C37" s="183">
        <v>71</v>
      </c>
      <c r="D37" s="38" t="s">
        <v>67</v>
      </c>
      <c r="E37" s="39" t="s">
        <v>64</v>
      </c>
      <c r="F37" s="122" t="s">
        <v>43</v>
      </c>
      <c r="G37" s="122" t="s">
        <v>44</v>
      </c>
      <c r="H37" s="122" t="s">
        <v>101</v>
      </c>
      <c r="I37" s="122" t="s">
        <v>91</v>
      </c>
      <c r="J37" s="33" t="s">
        <v>49</v>
      </c>
      <c r="K37" s="135">
        <v>563767</v>
      </c>
      <c r="L37" s="16">
        <v>1</v>
      </c>
      <c r="M37" s="24">
        <v>0</v>
      </c>
      <c r="N37" s="25">
        <v>0</v>
      </c>
      <c r="O37" s="34">
        <v>563767</v>
      </c>
      <c r="P37" s="35">
        <v>563767</v>
      </c>
      <c r="Q37" s="48">
        <f t="shared" si="0"/>
        <v>563767</v>
      </c>
      <c r="R37" s="47">
        <f t="shared" si="11"/>
        <v>0</v>
      </c>
      <c r="S37" s="61"/>
      <c r="T37" s="49"/>
      <c r="U37" s="49"/>
      <c r="V37" s="49"/>
      <c r="W37" s="49"/>
      <c r="X37" s="49"/>
      <c r="Y37" s="49"/>
      <c r="Z37" s="49"/>
      <c r="AA37" s="49"/>
      <c r="AB37" s="49"/>
      <c r="AC37" s="49"/>
      <c r="AD37" s="49"/>
      <c r="AE37" s="49"/>
      <c r="AF37" s="49"/>
      <c r="AG37" s="49"/>
      <c r="AH37" s="49"/>
      <c r="AI37" s="49"/>
      <c r="AJ37" s="49"/>
      <c r="AK37" s="49"/>
      <c r="AL37" s="49"/>
      <c r="AM37" s="49"/>
      <c r="AN37" s="49"/>
      <c r="AO37" s="49"/>
      <c r="AP37" s="37"/>
    </row>
    <row r="38" spans="1:42" ht="36" customHeight="1">
      <c r="B38" s="192"/>
      <c r="C38" s="183">
        <v>72</v>
      </c>
      <c r="D38" s="111" t="s">
        <v>89</v>
      </c>
      <c r="E38" s="39" t="s">
        <v>64</v>
      </c>
      <c r="F38" s="122" t="s">
        <v>43</v>
      </c>
      <c r="G38" s="122" t="s">
        <v>44</v>
      </c>
      <c r="H38" s="122" t="s">
        <v>101</v>
      </c>
      <c r="I38" s="122" t="s">
        <v>91</v>
      </c>
      <c r="J38" s="33" t="s">
        <v>45</v>
      </c>
      <c r="K38" s="137">
        <v>109641</v>
      </c>
      <c r="L38" s="16">
        <v>1</v>
      </c>
      <c r="M38" s="24">
        <v>0</v>
      </c>
      <c r="N38" s="25">
        <v>0</v>
      </c>
      <c r="O38" s="34">
        <v>109641</v>
      </c>
      <c r="P38" s="35">
        <v>109641</v>
      </c>
      <c r="Q38" s="48">
        <f t="shared" si="0"/>
        <v>109641</v>
      </c>
      <c r="R38" s="37">
        <f t="shared" si="11"/>
        <v>0</v>
      </c>
      <c r="S38" s="61"/>
      <c r="T38" s="49"/>
      <c r="U38" s="49"/>
      <c r="V38" s="49"/>
      <c r="W38" s="49"/>
      <c r="X38" s="49"/>
      <c r="Y38" s="49"/>
      <c r="Z38" s="49"/>
      <c r="AA38" s="49"/>
      <c r="AB38" s="49"/>
      <c r="AC38" s="49"/>
      <c r="AD38" s="49"/>
      <c r="AE38" s="49"/>
      <c r="AF38" s="49"/>
      <c r="AG38" s="49"/>
      <c r="AH38" s="49"/>
      <c r="AI38" s="49"/>
      <c r="AJ38" s="49"/>
      <c r="AK38" s="49"/>
      <c r="AL38" s="49"/>
      <c r="AM38" s="49"/>
      <c r="AN38" s="49"/>
      <c r="AO38" s="49"/>
      <c r="AP38" s="37"/>
    </row>
    <row r="39" spans="1:42" ht="36" customHeight="1">
      <c r="A39" s="73"/>
      <c r="B39" s="192"/>
      <c r="C39" s="185">
        <v>74</v>
      </c>
      <c r="D39" s="111" t="s">
        <v>68</v>
      </c>
      <c r="E39" s="39" t="s">
        <v>64</v>
      </c>
      <c r="F39" s="122" t="s">
        <v>43</v>
      </c>
      <c r="G39" s="122" t="s">
        <v>44</v>
      </c>
      <c r="H39" s="122" t="s">
        <v>101</v>
      </c>
      <c r="I39" s="122" t="s">
        <v>91</v>
      </c>
      <c r="J39" s="33" t="s">
        <v>49</v>
      </c>
      <c r="K39" s="135">
        <v>125</v>
      </c>
      <c r="L39" s="16">
        <v>1</v>
      </c>
      <c r="M39" s="24">
        <v>0</v>
      </c>
      <c r="N39" s="25">
        <v>0</v>
      </c>
      <c r="O39" s="34">
        <v>125</v>
      </c>
      <c r="P39" s="35">
        <v>125</v>
      </c>
      <c r="Q39" s="48">
        <f t="shared" si="0"/>
        <v>125</v>
      </c>
      <c r="R39" s="37">
        <f>SUM(S39:AP39)</f>
        <v>0</v>
      </c>
      <c r="S39" s="61"/>
      <c r="T39" s="49"/>
      <c r="U39" s="49"/>
      <c r="V39" s="49"/>
      <c r="W39" s="49"/>
      <c r="X39" s="49"/>
      <c r="Y39" s="49"/>
      <c r="Z39" s="49"/>
      <c r="AA39" s="49"/>
      <c r="AB39" s="49"/>
      <c r="AC39" s="49"/>
      <c r="AD39" s="49"/>
      <c r="AE39" s="49"/>
      <c r="AF39" s="49"/>
      <c r="AG39" s="49"/>
      <c r="AH39" s="49"/>
      <c r="AI39" s="49"/>
      <c r="AJ39" s="49"/>
      <c r="AK39" s="49"/>
      <c r="AL39" s="49"/>
      <c r="AM39" s="49"/>
      <c r="AN39" s="49"/>
      <c r="AO39" s="49"/>
      <c r="AP39" s="37"/>
    </row>
    <row r="40" spans="1:42" ht="35.25" customHeight="1">
      <c r="B40" s="192"/>
      <c r="C40" s="183">
        <v>75</v>
      </c>
      <c r="D40" s="38" t="s">
        <v>69</v>
      </c>
      <c r="E40" s="39" t="s">
        <v>64</v>
      </c>
      <c r="F40" s="122" t="s">
        <v>43</v>
      </c>
      <c r="G40" s="122" t="s">
        <v>44</v>
      </c>
      <c r="H40" s="122" t="s">
        <v>101</v>
      </c>
      <c r="I40" s="122" t="s">
        <v>91</v>
      </c>
      <c r="J40" s="33" t="s">
        <v>49</v>
      </c>
      <c r="K40" s="135">
        <v>15374</v>
      </c>
      <c r="L40" s="16">
        <v>1</v>
      </c>
      <c r="M40" s="24">
        <v>0</v>
      </c>
      <c r="N40" s="25">
        <v>0</v>
      </c>
      <c r="O40" s="74">
        <v>15374</v>
      </c>
      <c r="P40" s="35">
        <v>15374</v>
      </c>
      <c r="Q40" s="48">
        <f t="shared" si="0"/>
        <v>15374</v>
      </c>
      <c r="R40" s="75">
        <f>SUM(S40:AP40)</f>
        <v>0</v>
      </c>
      <c r="S40" s="61"/>
      <c r="T40" s="49"/>
      <c r="U40" s="49"/>
      <c r="V40" s="49"/>
      <c r="W40" s="49"/>
      <c r="X40" s="49"/>
      <c r="Y40" s="49"/>
      <c r="Z40" s="49"/>
      <c r="AA40" s="49"/>
      <c r="AB40" s="49"/>
      <c r="AC40" s="49"/>
      <c r="AD40" s="49"/>
      <c r="AE40" s="49"/>
      <c r="AF40" s="49"/>
      <c r="AG40" s="49"/>
      <c r="AH40" s="49"/>
      <c r="AI40" s="49"/>
      <c r="AJ40" s="49"/>
      <c r="AK40" s="49"/>
      <c r="AL40" s="49"/>
      <c r="AM40" s="49"/>
      <c r="AN40" s="49"/>
      <c r="AO40" s="49"/>
      <c r="AP40" s="37"/>
    </row>
    <row r="41" spans="1:42" ht="36" customHeight="1">
      <c r="B41" s="192"/>
      <c r="C41" s="185">
        <v>76</v>
      </c>
      <c r="D41" s="111" t="s">
        <v>70</v>
      </c>
      <c r="E41" s="39" t="s">
        <v>64</v>
      </c>
      <c r="F41" s="122" t="s">
        <v>43</v>
      </c>
      <c r="G41" s="122" t="s">
        <v>44</v>
      </c>
      <c r="H41" s="122" t="s">
        <v>101</v>
      </c>
      <c r="I41" s="122" t="s">
        <v>91</v>
      </c>
      <c r="J41" s="33" t="s">
        <v>49</v>
      </c>
      <c r="K41" s="135">
        <v>63016</v>
      </c>
      <c r="L41" s="16">
        <v>1</v>
      </c>
      <c r="M41" s="171">
        <v>0</v>
      </c>
      <c r="N41" s="25">
        <v>0</v>
      </c>
      <c r="O41" s="172">
        <v>63016</v>
      </c>
      <c r="P41" s="35">
        <v>63016</v>
      </c>
      <c r="Q41" s="48">
        <f t="shared" si="0"/>
        <v>63016</v>
      </c>
      <c r="R41" s="75">
        <f t="shared" ref="R41" si="12">SUM(S41:AP41)</f>
        <v>0</v>
      </c>
      <c r="S41" s="61"/>
      <c r="T41" s="49"/>
      <c r="U41" s="49"/>
      <c r="V41" s="49"/>
      <c r="W41" s="49"/>
      <c r="X41" s="49"/>
      <c r="Y41" s="49"/>
      <c r="Z41" s="49"/>
      <c r="AA41" s="49"/>
      <c r="AB41" s="49"/>
      <c r="AC41" s="49"/>
      <c r="AD41" s="49"/>
      <c r="AE41" s="49"/>
      <c r="AF41" s="49"/>
      <c r="AG41" s="49"/>
      <c r="AH41" s="49"/>
      <c r="AI41" s="49"/>
      <c r="AJ41" s="49"/>
      <c r="AK41" s="49"/>
      <c r="AL41" s="49"/>
      <c r="AM41" s="49"/>
      <c r="AN41" s="49"/>
      <c r="AO41" s="49"/>
      <c r="AP41" s="37"/>
    </row>
    <row r="42" spans="1:42" ht="36" customHeight="1">
      <c r="B42" s="192"/>
      <c r="C42" s="183">
        <v>77</v>
      </c>
      <c r="D42" s="111" t="s">
        <v>113</v>
      </c>
      <c r="E42" s="39" t="s">
        <v>64</v>
      </c>
      <c r="F42" s="122" t="s">
        <v>43</v>
      </c>
      <c r="G42" s="122" t="s">
        <v>84</v>
      </c>
      <c r="H42" s="122" t="s">
        <v>101</v>
      </c>
      <c r="I42" s="122" t="s">
        <v>91</v>
      </c>
      <c r="J42" s="33" t="s">
        <v>49</v>
      </c>
      <c r="K42" s="137">
        <v>27481</v>
      </c>
      <c r="L42" s="16">
        <v>1</v>
      </c>
      <c r="M42" s="24">
        <v>0</v>
      </c>
      <c r="N42" s="25">
        <v>0</v>
      </c>
      <c r="O42" s="34">
        <v>27481</v>
      </c>
      <c r="P42" s="35">
        <v>27481</v>
      </c>
      <c r="Q42" s="36">
        <f t="shared" si="0"/>
        <v>27481</v>
      </c>
      <c r="R42" s="37">
        <f t="shared" ref="R42" si="13">SUM(S42:AP42)</f>
        <v>0</v>
      </c>
      <c r="S42" s="61"/>
      <c r="T42" s="49"/>
      <c r="U42" s="49"/>
      <c r="V42" s="49"/>
      <c r="W42" s="49"/>
      <c r="X42" s="49"/>
      <c r="Y42" s="49"/>
      <c r="Z42" s="49"/>
      <c r="AA42" s="49"/>
      <c r="AB42" s="49"/>
      <c r="AC42" s="49"/>
      <c r="AD42" s="49"/>
      <c r="AE42" s="49"/>
      <c r="AF42" s="49"/>
      <c r="AG42" s="49"/>
      <c r="AH42" s="49"/>
      <c r="AI42" s="49"/>
      <c r="AJ42" s="49"/>
      <c r="AK42" s="49"/>
      <c r="AL42" s="49"/>
      <c r="AM42" s="49"/>
      <c r="AN42" s="49"/>
      <c r="AO42" s="49"/>
      <c r="AP42" s="37"/>
    </row>
    <row r="43" spans="1:42" s="31" customFormat="1" ht="36" customHeight="1">
      <c r="A43" s="27"/>
      <c r="B43" s="192"/>
      <c r="C43" s="183">
        <v>78</v>
      </c>
      <c r="D43" s="38" t="s">
        <v>71</v>
      </c>
      <c r="E43" s="39" t="s">
        <v>64</v>
      </c>
      <c r="F43" s="122" t="s">
        <v>43</v>
      </c>
      <c r="G43" s="122" t="s">
        <v>44</v>
      </c>
      <c r="H43" s="122" t="s">
        <v>101</v>
      </c>
      <c r="I43" s="122" t="s">
        <v>91</v>
      </c>
      <c r="J43" s="33" t="s">
        <v>49</v>
      </c>
      <c r="K43" s="135">
        <v>34291</v>
      </c>
      <c r="L43" s="16">
        <v>1</v>
      </c>
      <c r="M43" s="24">
        <v>0</v>
      </c>
      <c r="N43" s="25">
        <v>0</v>
      </c>
      <c r="O43" s="34">
        <v>34291</v>
      </c>
      <c r="P43" s="35">
        <v>34291</v>
      </c>
      <c r="Q43" s="48">
        <f t="shared" si="0"/>
        <v>34291</v>
      </c>
      <c r="R43" s="37">
        <f>SUM(S43:AP43)</f>
        <v>0</v>
      </c>
      <c r="S43" s="61"/>
      <c r="T43" s="49"/>
      <c r="U43" s="49"/>
      <c r="V43" s="49"/>
      <c r="W43" s="49"/>
      <c r="X43" s="49"/>
      <c r="Y43" s="49"/>
      <c r="Z43" s="49"/>
      <c r="AA43" s="49"/>
      <c r="AB43" s="49"/>
      <c r="AC43" s="49"/>
      <c r="AD43" s="49"/>
      <c r="AE43" s="49"/>
      <c r="AF43" s="49"/>
      <c r="AG43" s="49"/>
      <c r="AH43" s="49"/>
      <c r="AI43" s="49"/>
      <c r="AJ43" s="49"/>
      <c r="AK43" s="49"/>
      <c r="AL43" s="49"/>
      <c r="AM43" s="49"/>
      <c r="AN43" s="49"/>
      <c r="AO43" s="49"/>
      <c r="AP43" s="37"/>
    </row>
    <row r="44" spans="1:42" s="31" customFormat="1" ht="36" customHeight="1">
      <c r="A44" s="27"/>
      <c r="B44" s="192"/>
      <c r="C44" s="185">
        <v>79</v>
      </c>
      <c r="D44" s="111" t="s">
        <v>95</v>
      </c>
      <c r="E44" s="39" t="s">
        <v>96</v>
      </c>
      <c r="F44" s="122" t="s">
        <v>76</v>
      </c>
      <c r="G44" s="122" t="s">
        <v>76</v>
      </c>
      <c r="H44" s="122" t="s">
        <v>101</v>
      </c>
      <c r="I44" s="122" t="s">
        <v>91</v>
      </c>
      <c r="J44" s="33" t="s">
        <v>49</v>
      </c>
      <c r="K44" s="135">
        <v>20567</v>
      </c>
      <c r="L44" s="16">
        <v>1</v>
      </c>
      <c r="M44" s="24">
        <v>0</v>
      </c>
      <c r="N44" s="25">
        <v>0</v>
      </c>
      <c r="O44" s="74">
        <v>20567</v>
      </c>
      <c r="P44" s="35">
        <v>20567</v>
      </c>
      <c r="Q44" s="48">
        <f t="shared" si="0"/>
        <v>20567</v>
      </c>
      <c r="R44" s="37">
        <f t="shared" ref="R44" si="14">SUM(S44:AP44)</f>
        <v>0</v>
      </c>
      <c r="S44" s="61"/>
      <c r="T44" s="49"/>
      <c r="U44" s="49"/>
      <c r="V44" s="49"/>
      <c r="W44" s="49"/>
      <c r="X44" s="49"/>
      <c r="Y44" s="49"/>
      <c r="Z44" s="49"/>
      <c r="AA44" s="49"/>
      <c r="AB44" s="49"/>
      <c r="AC44" s="49"/>
      <c r="AD44" s="49"/>
      <c r="AE44" s="49"/>
      <c r="AF44" s="49"/>
      <c r="AG44" s="49"/>
      <c r="AH44" s="49"/>
      <c r="AI44" s="49"/>
      <c r="AJ44" s="49"/>
      <c r="AK44" s="49"/>
      <c r="AL44" s="49"/>
      <c r="AM44" s="49"/>
      <c r="AN44" s="49"/>
      <c r="AO44" s="49"/>
      <c r="AP44" s="37"/>
    </row>
    <row r="45" spans="1:42" ht="36" customHeight="1">
      <c r="B45" s="192"/>
      <c r="C45" s="185">
        <v>80</v>
      </c>
      <c r="D45" s="38" t="s">
        <v>72</v>
      </c>
      <c r="E45" s="39" t="s">
        <v>64</v>
      </c>
      <c r="F45" s="122" t="s">
        <v>43</v>
      </c>
      <c r="G45" s="122" t="s">
        <v>44</v>
      </c>
      <c r="H45" s="122" t="s">
        <v>101</v>
      </c>
      <c r="I45" s="122" t="s">
        <v>91</v>
      </c>
      <c r="J45" s="33" t="s">
        <v>49</v>
      </c>
      <c r="K45" s="135">
        <v>147055</v>
      </c>
      <c r="L45" s="16">
        <v>1</v>
      </c>
      <c r="M45" s="24">
        <v>0</v>
      </c>
      <c r="N45" s="25">
        <v>0</v>
      </c>
      <c r="O45" s="74">
        <v>147055</v>
      </c>
      <c r="P45" s="35">
        <v>147055</v>
      </c>
      <c r="Q45" s="48">
        <f t="shared" si="0"/>
        <v>147055</v>
      </c>
      <c r="R45" s="75">
        <f>SUM(S45:AP45)</f>
        <v>0</v>
      </c>
      <c r="S45" s="61"/>
      <c r="T45" s="49"/>
      <c r="U45" s="49"/>
      <c r="V45" s="49"/>
      <c r="W45" s="49"/>
      <c r="X45" s="49"/>
      <c r="Y45" s="49"/>
      <c r="Z45" s="49"/>
      <c r="AA45" s="49"/>
      <c r="AB45" s="49"/>
      <c r="AC45" s="49"/>
      <c r="AD45" s="49"/>
      <c r="AE45" s="49"/>
      <c r="AF45" s="49"/>
      <c r="AG45" s="49"/>
      <c r="AH45" s="49"/>
      <c r="AI45" s="49"/>
      <c r="AJ45" s="49"/>
      <c r="AK45" s="49"/>
      <c r="AL45" s="49"/>
      <c r="AM45" s="49"/>
      <c r="AN45" s="49"/>
      <c r="AO45" s="49"/>
      <c r="AP45" s="37"/>
    </row>
    <row r="46" spans="1:42" ht="36" customHeight="1">
      <c r="B46" s="192"/>
      <c r="C46" s="185">
        <v>81</v>
      </c>
      <c r="D46" s="38" t="s">
        <v>73</v>
      </c>
      <c r="E46" s="39" t="s">
        <v>64</v>
      </c>
      <c r="F46" s="122" t="s">
        <v>43</v>
      </c>
      <c r="G46" s="122" t="s">
        <v>44</v>
      </c>
      <c r="H46" s="122" t="s">
        <v>101</v>
      </c>
      <c r="I46" s="122" t="s">
        <v>91</v>
      </c>
      <c r="J46" s="33" t="s">
        <v>49</v>
      </c>
      <c r="K46" s="135">
        <v>54976</v>
      </c>
      <c r="L46" s="16">
        <v>1</v>
      </c>
      <c r="M46" s="24">
        <v>0</v>
      </c>
      <c r="N46" s="25">
        <v>0</v>
      </c>
      <c r="O46" s="74">
        <v>54976</v>
      </c>
      <c r="P46" s="35">
        <v>54976</v>
      </c>
      <c r="Q46" s="48">
        <f t="shared" si="0"/>
        <v>54976</v>
      </c>
      <c r="R46" s="75">
        <f>SUM(S46:AP46)</f>
        <v>0</v>
      </c>
      <c r="S46" s="61"/>
      <c r="T46" s="49"/>
      <c r="U46" s="49"/>
      <c r="V46" s="49"/>
      <c r="W46" s="49"/>
      <c r="X46" s="49"/>
      <c r="Y46" s="49"/>
      <c r="Z46" s="49"/>
      <c r="AA46" s="49"/>
      <c r="AB46" s="49"/>
      <c r="AC46" s="49"/>
      <c r="AD46" s="49"/>
      <c r="AE46" s="49"/>
      <c r="AF46" s="49"/>
      <c r="AG46" s="49"/>
      <c r="AH46" s="49"/>
      <c r="AI46" s="49"/>
      <c r="AJ46" s="49"/>
      <c r="AK46" s="49"/>
      <c r="AL46" s="49"/>
      <c r="AM46" s="49"/>
      <c r="AN46" s="49"/>
      <c r="AO46" s="49"/>
      <c r="AP46" s="37"/>
    </row>
    <row r="47" spans="1:42" s="31" customFormat="1" ht="36" customHeight="1">
      <c r="A47" s="27"/>
      <c r="B47" s="192"/>
      <c r="C47" s="185">
        <v>82</v>
      </c>
      <c r="D47" s="111" t="s">
        <v>85</v>
      </c>
      <c r="E47" s="39" t="s">
        <v>64</v>
      </c>
      <c r="F47" s="122" t="s">
        <v>43</v>
      </c>
      <c r="G47" s="122" t="s">
        <v>44</v>
      </c>
      <c r="H47" s="122" t="s">
        <v>101</v>
      </c>
      <c r="I47" s="122" t="s">
        <v>91</v>
      </c>
      <c r="J47" s="33" t="s">
        <v>49</v>
      </c>
      <c r="K47" s="135">
        <v>4530</v>
      </c>
      <c r="L47" s="16">
        <v>1</v>
      </c>
      <c r="M47" s="24">
        <v>0</v>
      </c>
      <c r="N47" s="25">
        <v>0</v>
      </c>
      <c r="O47" s="74">
        <v>4530</v>
      </c>
      <c r="P47" s="35">
        <v>4530</v>
      </c>
      <c r="Q47" s="48">
        <f t="shared" si="0"/>
        <v>4530</v>
      </c>
      <c r="R47" s="173">
        <f t="shared" ref="R47" si="15">SUM(S47:AP47)</f>
        <v>0</v>
      </c>
      <c r="S47" s="61"/>
      <c r="T47" s="49"/>
      <c r="U47" s="49"/>
      <c r="V47" s="49"/>
      <c r="W47" s="49"/>
      <c r="X47" s="49"/>
      <c r="Y47" s="49"/>
      <c r="Z47" s="49"/>
      <c r="AA47" s="49"/>
      <c r="AB47" s="49"/>
      <c r="AC47" s="49"/>
      <c r="AD47" s="49"/>
      <c r="AE47" s="49"/>
      <c r="AF47" s="49"/>
      <c r="AG47" s="49"/>
      <c r="AH47" s="49"/>
      <c r="AI47" s="49"/>
      <c r="AJ47" s="49"/>
      <c r="AK47" s="49"/>
      <c r="AL47" s="49"/>
      <c r="AM47" s="49"/>
      <c r="AN47" s="49"/>
      <c r="AO47" s="49"/>
      <c r="AP47" s="37"/>
    </row>
    <row r="48" spans="1:42" ht="36" customHeight="1">
      <c r="B48" s="192"/>
      <c r="C48" s="185">
        <v>83</v>
      </c>
      <c r="D48" s="111" t="s">
        <v>74</v>
      </c>
      <c r="E48" s="39" t="s">
        <v>64</v>
      </c>
      <c r="F48" s="122" t="s">
        <v>75</v>
      </c>
      <c r="G48" s="122" t="s">
        <v>76</v>
      </c>
      <c r="H48" s="122" t="s">
        <v>101</v>
      </c>
      <c r="I48" s="122" t="s">
        <v>91</v>
      </c>
      <c r="J48" s="33" t="s">
        <v>49</v>
      </c>
      <c r="K48" s="135">
        <v>56622</v>
      </c>
      <c r="L48" s="16">
        <v>1</v>
      </c>
      <c r="M48" s="24">
        <v>0</v>
      </c>
      <c r="N48" s="25">
        <v>0</v>
      </c>
      <c r="O48" s="34">
        <v>56622</v>
      </c>
      <c r="P48" s="35">
        <v>56622</v>
      </c>
      <c r="Q48" s="61">
        <f t="shared" si="0"/>
        <v>56622</v>
      </c>
      <c r="R48" s="37">
        <f>SUM(S48:AP48)</f>
        <v>0</v>
      </c>
      <c r="S48" s="61"/>
      <c r="T48" s="49"/>
      <c r="U48" s="49"/>
      <c r="V48" s="49"/>
      <c r="W48" s="49"/>
      <c r="X48" s="49"/>
      <c r="Y48" s="49"/>
      <c r="Z48" s="49"/>
      <c r="AA48" s="49"/>
      <c r="AB48" s="49"/>
      <c r="AC48" s="49"/>
      <c r="AD48" s="49"/>
      <c r="AE48" s="49"/>
      <c r="AF48" s="49"/>
      <c r="AG48" s="49"/>
      <c r="AH48" s="49"/>
      <c r="AI48" s="49"/>
      <c r="AJ48" s="49"/>
      <c r="AK48" s="49"/>
      <c r="AL48" s="49"/>
      <c r="AM48" s="49"/>
      <c r="AN48" s="49"/>
      <c r="AO48" s="49"/>
      <c r="AP48" s="37"/>
    </row>
    <row r="49" spans="2:42" ht="36" customHeight="1">
      <c r="B49" s="192"/>
      <c r="C49" s="185">
        <v>84</v>
      </c>
      <c r="D49" s="111" t="s">
        <v>82</v>
      </c>
      <c r="E49" s="39" t="s">
        <v>64</v>
      </c>
      <c r="F49" s="122" t="s">
        <v>75</v>
      </c>
      <c r="G49" s="122" t="s">
        <v>76</v>
      </c>
      <c r="H49" s="122" t="s">
        <v>101</v>
      </c>
      <c r="I49" s="122" t="s">
        <v>91</v>
      </c>
      <c r="J49" s="33" t="s">
        <v>49</v>
      </c>
      <c r="K49" s="137">
        <v>2865</v>
      </c>
      <c r="L49" s="16">
        <v>1</v>
      </c>
      <c r="M49" s="24">
        <v>0</v>
      </c>
      <c r="N49" s="25">
        <v>0</v>
      </c>
      <c r="O49" s="34">
        <v>2865</v>
      </c>
      <c r="P49" s="35">
        <v>2865</v>
      </c>
      <c r="Q49" s="61">
        <f t="shared" si="0"/>
        <v>2865</v>
      </c>
      <c r="R49" s="37">
        <f t="shared" ref="R49" si="16">SUM(S49:AP49)</f>
        <v>0</v>
      </c>
      <c r="S49" s="61"/>
      <c r="T49" s="49"/>
      <c r="U49" s="49"/>
      <c r="V49" s="49"/>
      <c r="W49" s="49"/>
      <c r="X49" s="49"/>
      <c r="Y49" s="49"/>
      <c r="Z49" s="49"/>
      <c r="AA49" s="49"/>
      <c r="AB49" s="49"/>
      <c r="AC49" s="49"/>
      <c r="AD49" s="49"/>
      <c r="AE49" s="49"/>
      <c r="AF49" s="49"/>
      <c r="AG49" s="49"/>
      <c r="AH49" s="49"/>
      <c r="AI49" s="49"/>
      <c r="AJ49" s="49"/>
      <c r="AK49" s="49"/>
      <c r="AL49" s="49"/>
      <c r="AM49" s="49"/>
      <c r="AN49" s="49"/>
      <c r="AO49" s="49"/>
      <c r="AP49" s="37"/>
    </row>
    <row r="50" spans="2:42" ht="36" customHeight="1">
      <c r="B50" s="192"/>
      <c r="C50" s="185">
        <v>85</v>
      </c>
      <c r="D50" s="111" t="s">
        <v>77</v>
      </c>
      <c r="E50" s="39" t="s">
        <v>64</v>
      </c>
      <c r="F50" s="122" t="s">
        <v>43</v>
      </c>
      <c r="G50" s="122" t="s">
        <v>44</v>
      </c>
      <c r="H50" s="122" t="s">
        <v>101</v>
      </c>
      <c r="I50" s="122" t="s">
        <v>91</v>
      </c>
      <c r="J50" s="33" t="s">
        <v>49</v>
      </c>
      <c r="K50" s="137">
        <v>94447</v>
      </c>
      <c r="L50" s="16">
        <v>1</v>
      </c>
      <c r="M50" s="24">
        <v>0</v>
      </c>
      <c r="N50" s="25">
        <v>0</v>
      </c>
      <c r="O50" s="34">
        <v>94447</v>
      </c>
      <c r="P50" s="35">
        <v>94447</v>
      </c>
      <c r="Q50" s="61">
        <f t="shared" si="0"/>
        <v>94447</v>
      </c>
      <c r="R50" s="37">
        <f t="shared" ref="R50" si="17">SUM(S50:AP50)</f>
        <v>0</v>
      </c>
      <c r="S50" s="61"/>
      <c r="T50" s="49"/>
      <c r="U50" s="49"/>
      <c r="V50" s="49"/>
      <c r="W50" s="49"/>
      <c r="X50" s="49"/>
      <c r="Y50" s="49"/>
      <c r="Z50" s="49"/>
      <c r="AA50" s="49"/>
      <c r="AB50" s="49"/>
      <c r="AC50" s="49"/>
      <c r="AD50" s="49"/>
      <c r="AE50" s="49"/>
      <c r="AF50" s="49"/>
      <c r="AG50" s="49"/>
      <c r="AH50" s="49"/>
      <c r="AI50" s="49"/>
      <c r="AJ50" s="49"/>
      <c r="AK50" s="49"/>
      <c r="AL50" s="49"/>
      <c r="AM50" s="49"/>
      <c r="AN50" s="49"/>
      <c r="AO50" s="49"/>
      <c r="AP50" s="37"/>
    </row>
    <row r="51" spans="2:42" ht="36" customHeight="1">
      <c r="B51" s="192"/>
      <c r="C51" s="183">
        <v>86</v>
      </c>
      <c r="D51" s="38" t="s">
        <v>78</v>
      </c>
      <c r="E51" s="39" t="s">
        <v>64</v>
      </c>
      <c r="F51" s="122" t="s">
        <v>43</v>
      </c>
      <c r="G51" s="122" t="s">
        <v>44</v>
      </c>
      <c r="H51" s="122" t="s">
        <v>101</v>
      </c>
      <c r="I51" s="122" t="s">
        <v>91</v>
      </c>
      <c r="J51" s="33" t="s">
        <v>49</v>
      </c>
      <c r="K51" s="135">
        <v>3603</v>
      </c>
      <c r="L51" s="16">
        <v>1</v>
      </c>
      <c r="M51" s="24">
        <v>0</v>
      </c>
      <c r="N51" s="25">
        <v>0</v>
      </c>
      <c r="O51" s="34">
        <v>3603</v>
      </c>
      <c r="P51" s="35">
        <v>3603</v>
      </c>
      <c r="Q51" s="48">
        <f t="shared" si="0"/>
        <v>3603</v>
      </c>
      <c r="R51" s="37">
        <f t="shared" ref="R51" si="18">SUM(S51:AP51)</f>
        <v>0</v>
      </c>
      <c r="S51" s="61"/>
      <c r="T51" s="49"/>
      <c r="U51" s="49"/>
      <c r="V51" s="49"/>
      <c r="W51" s="49"/>
      <c r="X51" s="49"/>
      <c r="Y51" s="49"/>
      <c r="Z51" s="49"/>
      <c r="AA51" s="49"/>
      <c r="AB51" s="49"/>
      <c r="AC51" s="49"/>
      <c r="AD51" s="49"/>
      <c r="AE51" s="49"/>
      <c r="AF51" s="49"/>
      <c r="AG51" s="49"/>
      <c r="AH51" s="49"/>
      <c r="AI51" s="49"/>
      <c r="AJ51" s="49"/>
      <c r="AK51" s="49"/>
      <c r="AL51" s="49"/>
      <c r="AM51" s="49"/>
      <c r="AN51" s="49"/>
      <c r="AO51" s="49"/>
      <c r="AP51" s="37"/>
    </row>
    <row r="52" spans="2:42" ht="36" customHeight="1">
      <c r="B52" s="192"/>
      <c r="C52" s="185">
        <v>88</v>
      </c>
      <c r="D52" s="111" t="s">
        <v>79</v>
      </c>
      <c r="E52" s="122" t="s">
        <v>93</v>
      </c>
      <c r="F52" s="122" t="s">
        <v>43</v>
      </c>
      <c r="G52" s="122" t="s">
        <v>44</v>
      </c>
      <c r="H52" s="122" t="s">
        <v>101</v>
      </c>
      <c r="I52" s="122" t="s">
        <v>91</v>
      </c>
      <c r="J52" s="33" t="s">
        <v>49</v>
      </c>
      <c r="K52" s="135">
        <v>226984</v>
      </c>
      <c r="L52" s="16">
        <v>1</v>
      </c>
      <c r="M52" s="24">
        <v>0</v>
      </c>
      <c r="N52" s="25">
        <v>0</v>
      </c>
      <c r="O52" s="34">
        <v>226984</v>
      </c>
      <c r="P52" s="35">
        <v>226984</v>
      </c>
      <c r="Q52" s="48">
        <f t="shared" si="0"/>
        <v>226984</v>
      </c>
      <c r="R52" s="47">
        <f>SUM(S52:AP52)</f>
        <v>0</v>
      </c>
      <c r="S52" s="48"/>
      <c r="T52" s="49"/>
      <c r="U52" s="49"/>
      <c r="V52" s="49"/>
      <c r="W52" s="49"/>
      <c r="X52" s="49"/>
      <c r="Y52" s="49"/>
      <c r="Z52" s="49"/>
      <c r="AA52" s="49"/>
      <c r="AB52" s="49"/>
      <c r="AC52" s="49"/>
      <c r="AD52" s="49"/>
      <c r="AE52" s="49"/>
      <c r="AF52" s="49"/>
      <c r="AG52" s="49"/>
      <c r="AH52" s="49"/>
      <c r="AI52" s="49"/>
      <c r="AJ52" s="49"/>
      <c r="AK52" s="49"/>
      <c r="AL52" s="49"/>
      <c r="AM52" s="49"/>
      <c r="AN52" s="49"/>
      <c r="AO52" s="49"/>
      <c r="AP52" s="37"/>
    </row>
    <row r="53" spans="2:42" ht="36" customHeight="1" thickBot="1">
      <c r="B53" s="192"/>
      <c r="C53" s="190">
        <v>89</v>
      </c>
      <c r="D53" s="116" t="s">
        <v>80</v>
      </c>
      <c r="E53" s="118" t="s">
        <v>93</v>
      </c>
      <c r="F53" s="118" t="s">
        <v>43</v>
      </c>
      <c r="G53" s="118" t="s">
        <v>44</v>
      </c>
      <c r="H53" s="118" t="s">
        <v>101</v>
      </c>
      <c r="I53" s="118" t="s">
        <v>91</v>
      </c>
      <c r="J53" s="95" t="s">
        <v>49</v>
      </c>
      <c r="K53" s="132">
        <v>98043</v>
      </c>
      <c r="L53" s="96">
        <v>1</v>
      </c>
      <c r="M53" s="94">
        <v>0</v>
      </c>
      <c r="N53" s="32">
        <v>0</v>
      </c>
      <c r="O53" s="93">
        <v>98043</v>
      </c>
      <c r="P53" s="92">
        <v>98043</v>
      </c>
      <c r="Q53" s="91">
        <f t="shared" si="0"/>
        <v>98043</v>
      </c>
      <c r="R53" s="104">
        <f>SUM(S53:AP53)</f>
        <v>0</v>
      </c>
      <c r="S53" s="91"/>
      <c r="T53" s="90"/>
      <c r="U53" s="90"/>
      <c r="V53" s="90"/>
      <c r="W53" s="90"/>
      <c r="X53" s="90"/>
      <c r="Y53" s="90"/>
      <c r="Z53" s="90"/>
      <c r="AA53" s="90"/>
      <c r="AB53" s="90"/>
      <c r="AC53" s="90"/>
      <c r="AD53" s="90"/>
      <c r="AE53" s="90"/>
      <c r="AF53" s="90"/>
      <c r="AG53" s="90"/>
      <c r="AH53" s="90"/>
      <c r="AI53" s="90"/>
      <c r="AJ53" s="90"/>
      <c r="AK53" s="90"/>
      <c r="AL53" s="90"/>
      <c r="AM53" s="90"/>
      <c r="AN53" s="90"/>
      <c r="AO53" s="90"/>
      <c r="AP53" s="89"/>
    </row>
    <row r="54" spans="2:42" ht="18" customHeight="1">
      <c r="O54" s="5"/>
    </row>
  </sheetData>
  <autoFilter ref="B5:AP53" xr:uid="{00000000-0009-0000-0000-000000000000}"/>
  <mergeCells count="17">
    <mergeCell ref="C4:C5"/>
    <mergeCell ref="M4:M5"/>
    <mergeCell ref="N4:N5"/>
    <mergeCell ref="O4:O5"/>
    <mergeCell ref="P4:P5"/>
    <mergeCell ref="AO1:AP1"/>
    <mergeCell ref="AL3:AN3"/>
    <mergeCell ref="D4:D5"/>
    <mergeCell ref="E4:E5"/>
    <mergeCell ref="F4:F5"/>
    <mergeCell ref="G4:G5"/>
    <mergeCell ref="H4:H5"/>
    <mergeCell ref="I4:I5"/>
    <mergeCell ref="J4:J5"/>
    <mergeCell ref="L4:L5"/>
    <mergeCell ref="Q4:R4"/>
    <mergeCell ref="S4:AP4"/>
  </mergeCells>
  <phoneticPr fontId="59"/>
  <printOptions horizontalCentered="1"/>
  <pageMargins left="0.51181102362204722" right="0.51181102362204722" top="0.55118110236220474" bottom="0.55118110236220474" header="0.31496062992125984" footer="0.31496062992125984"/>
  <pageSetup paperSize="8" scale="76" fitToHeight="0" pageOrder="overThenDown" orientation="landscape" cellComments="asDisplayed" r:id="rId1"/>
  <headerFooter>
    <oddFooter>&amp;C&amp;P/&amp;N</oddFooter>
  </headerFooter>
  <rowBreaks count="1" manualBreakCount="1">
    <brk id="32"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R8年度　配分額算定表</vt:lpstr>
      <vt:lpstr>'R8年度　配分額算定表'!Print_Area</vt:lpstr>
      <vt:lpstr>'R8年度　配分額算定表'!Print_Titles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2026-05-01T02:18:37Z</dcterms:created>
  <dcterms:modified xsi:type="dcterms:W3CDTF">2026-05-01T02:18:42Z</dcterms:modified>
</cp:coreProperties>
</file>