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AE69CB94-628B-4185-A35C-ED6362E070F9}" xr6:coauthVersionLast="47" xr6:coauthVersionMax="47" xr10:uidLastSave="{00000000-0000-0000-0000-000000000000}"/>
  <bookViews>
    <workbookView xWindow="20370" yWindow="-4725" windowWidth="29040" windowHeight="15720" xr2:uid="{C43233D8-6724-4BE7-AA34-38364B519D70}"/>
  </bookViews>
  <sheets>
    <sheet name="戸籍" sheetId="1" r:id="rId1"/>
  </sheets>
  <definedNames>
    <definedName name="_xlnm.Print_Area" localSheetId="0">戸籍!$A$1:$X$40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7" i="1" l="1"/>
  <c r="R37" i="1"/>
  <c r="W37" i="1" l="1"/>
  <c r="V37" i="1"/>
  <c r="U37" i="1"/>
  <c r="T37" i="1"/>
  <c r="S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Z7" i="1"/>
  <c r="Z8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37" i="1" l="1"/>
</calcChain>
</file>

<file path=xl/sharedStrings.xml><?xml version="1.0" encoding="utf-8"?>
<sst xmlns="http://schemas.openxmlformats.org/spreadsheetml/2006/main" count="97" uniqueCount="58">
  <si>
    <t>天王寺区</t>
  </si>
  <si>
    <t>西淀川区</t>
  </si>
  <si>
    <t>東淀川区</t>
  </si>
  <si>
    <t>阿倍野区</t>
  </si>
  <si>
    <t>住之江区</t>
  </si>
  <si>
    <t>東住吉区</t>
  </si>
  <si>
    <t>旭区</t>
    <rPh sb="0" eb="1">
      <t>アサヒ</t>
    </rPh>
    <rPh sb="1" eb="2">
      <t>ク</t>
    </rPh>
    <phoneticPr fontId="2"/>
  </si>
  <si>
    <t>西区</t>
    <rPh sb="0" eb="2">
      <t>ニシク</t>
    </rPh>
    <phoneticPr fontId="2"/>
  </si>
  <si>
    <t>梅田ＳＣ</t>
    <rPh sb="0" eb="2">
      <t>ウメダ</t>
    </rPh>
    <phoneticPr fontId="2"/>
  </si>
  <si>
    <t>難波ＳＣ</t>
    <rPh sb="0" eb="2">
      <t>ナンバ</t>
    </rPh>
    <phoneticPr fontId="2"/>
  </si>
  <si>
    <t>本籍人口数</t>
    <rPh sb="0" eb="2">
      <t>ホンセキ</t>
    </rPh>
    <rPh sb="2" eb="4">
      <t>ジンコウ</t>
    </rPh>
    <rPh sb="4" eb="5">
      <t>スウ</t>
    </rPh>
    <phoneticPr fontId="2"/>
  </si>
  <si>
    <t>離婚届</t>
    <rPh sb="0" eb="3">
      <t>リコントドケ</t>
    </rPh>
    <phoneticPr fontId="2"/>
  </si>
  <si>
    <t>婚姻届</t>
    <rPh sb="0" eb="2">
      <t>コンイン</t>
    </rPh>
    <rPh sb="2" eb="3">
      <t>トドケ</t>
    </rPh>
    <phoneticPr fontId="2"/>
  </si>
  <si>
    <t>死亡届</t>
    <rPh sb="0" eb="3">
      <t>シボウトドケ</t>
    </rPh>
    <phoneticPr fontId="2"/>
  </si>
  <si>
    <t>転籍届</t>
    <rPh sb="0" eb="2">
      <t>テンセキ</t>
    </rPh>
    <rPh sb="2" eb="3">
      <t>トド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</si>
  <si>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</si>
  <si>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</si>
  <si>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入籍届</t>
    <rPh sb="0" eb="2">
      <t>ニュウセキ</t>
    </rPh>
    <rPh sb="2" eb="3">
      <t>トド</t>
    </rPh>
    <phoneticPr fontId="2"/>
  </si>
  <si>
    <t>天王寺ＳＣ</t>
  </si>
  <si>
    <t>受理証明等</t>
    <rPh sb="0" eb="2">
      <t>ジュリ</t>
    </rPh>
    <phoneticPr fontId="2"/>
  </si>
  <si>
    <t>成年被後見等及び破産に関する証明</t>
    <rPh sb="0" eb="2">
      <t>セイネン</t>
    </rPh>
    <rPh sb="2" eb="3">
      <t>ヒ</t>
    </rPh>
    <rPh sb="3" eb="6">
      <t>コウケンナド</t>
    </rPh>
    <phoneticPr fontId="2"/>
  </si>
  <si>
    <t>不在籍不登録証明</t>
    <rPh sb="0" eb="2">
      <t>フザイ</t>
    </rPh>
    <rPh sb="2" eb="3">
      <t>セキ</t>
    </rPh>
    <phoneticPr fontId="2"/>
  </si>
  <si>
    <t>北区</t>
    <rPh sb="0" eb="1">
      <t>キタ</t>
    </rPh>
    <rPh sb="1" eb="2">
      <t>ク</t>
    </rPh>
    <phoneticPr fontId="2"/>
  </si>
  <si>
    <t>都島区</t>
    <rPh sb="0" eb="1">
      <t>ミヤコ</t>
    </rPh>
    <rPh sb="1" eb="2">
      <t>シマ</t>
    </rPh>
    <rPh sb="2" eb="3">
      <t>ク</t>
    </rPh>
    <phoneticPr fontId="2"/>
  </si>
  <si>
    <t>※表中のＳＣとはサービスカウンターのことをさす。</t>
    <rPh sb="1" eb="3">
      <t>ヒョウチュウ</t>
    </rPh>
    <phoneticPr fontId="2"/>
  </si>
  <si>
    <t>証明発行コーナー</t>
    <rPh sb="0" eb="2">
      <t>ショウメイ</t>
    </rPh>
    <rPh sb="2" eb="4">
      <t>ハッコウ</t>
    </rPh>
    <phoneticPr fontId="2"/>
  </si>
  <si>
    <t>※戸籍届出件数は、他市町村で届出された戸籍送付分も含む。</t>
    <rPh sb="1" eb="3">
      <t>コセキ</t>
    </rPh>
    <rPh sb="3" eb="5">
      <t>トドケデ</t>
    </rPh>
    <rPh sb="5" eb="7">
      <t>ケンスウ</t>
    </rPh>
    <rPh sb="9" eb="10">
      <t>タ</t>
    </rPh>
    <rPh sb="10" eb="13">
      <t>シチョウソン</t>
    </rPh>
    <rPh sb="14" eb="16">
      <t>トドケデ</t>
    </rPh>
    <rPh sb="19" eb="21">
      <t>コセキ</t>
    </rPh>
    <rPh sb="21" eb="23">
      <t>ソウフ</t>
    </rPh>
    <rPh sb="23" eb="24">
      <t>ブン</t>
    </rPh>
    <rPh sb="25" eb="26">
      <t>フク</t>
    </rPh>
    <phoneticPr fontId="2"/>
  </si>
  <si>
    <t>区名</t>
    <rPh sb="0" eb="1">
      <t>ク</t>
    </rPh>
    <rPh sb="1" eb="2">
      <t>メイ</t>
    </rPh>
    <phoneticPr fontId="2"/>
  </si>
  <si>
    <t>本籍数</t>
    <rPh sb="0" eb="1">
      <t>ホン</t>
    </rPh>
    <rPh sb="1" eb="2">
      <t>セキ</t>
    </rPh>
    <rPh sb="2" eb="3">
      <t>スウ</t>
    </rPh>
    <phoneticPr fontId="2"/>
  </si>
  <si>
    <t>戸籍</t>
    <rPh sb="0" eb="1">
      <t>ト</t>
    </rPh>
    <rPh sb="1" eb="2">
      <t>セキ</t>
    </rPh>
    <phoneticPr fontId="2"/>
  </si>
  <si>
    <t>謄本</t>
    <rPh sb="0" eb="1">
      <t>トウ</t>
    </rPh>
    <rPh sb="1" eb="2">
      <t>ホン</t>
    </rPh>
    <phoneticPr fontId="2"/>
  </si>
  <si>
    <t>除籍</t>
    <rPh sb="0" eb="1">
      <t>ジョ</t>
    </rPh>
    <rPh sb="1" eb="2">
      <t>セキ</t>
    </rPh>
    <phoneticPr fontId="2"/>
  </si>
  <si>
    <t>抄本</t>
    <rPh sb="0" eb="1">
      <t>ショウ</t>
    </rPh>
    <rPh sb="1" eb="2">
      <t>ホン</t>
    </rPh>
    <phoneticPr fontId="2"/>
  </si>
  <si>
    <t>戸籍届出件数</t>
    <rPh sb="0" eb="1">
      <t>ト</t>
    </rPh>
    <rPh sb="1" eb="2">
      <t>セキ</t>
    </rPh>
    <rPh sb="2" eb="3">
      <t>トド</t>
    </rPh>
    <rPh sb="3" eb="4">
      <t>デ</t>
    </rPh>
    <rPh sb="4" eb="5">
      <t>ケン</t>
    </rPh>
    <rPh sb="5" eb="6">
      <t>カズ</t>
    </rPh>
    <phoneticPr fontId="2"/>
  </si>
  <si>
    <t>謄・抄本等件数</t>
    <rPh sb="0" eb="1">
      <t>トウ</t>
    </rPh>
    <rPh sb="2" eb="3">
      <t>ショウ</t>
    </rPh>
    <rPh sb="3" eb="4">
      <t>ホン</t>
    </rPh>
    <rPh sb="4" eb="5">
      <t>トウ</t>
    </rPh>
    <rPh sb="5" eb="6">
      <t>ケン</t>
    </rPh>
    <rPh sb="6" eb="7">
      <t>カズ</t>
    </rPh>
    <phoneticPr fontId="2"/>
  </si>
  <si>
    <t>証明</t>
    <rPh sb="0" eb="1">
      <t>アカシ</t>
    </rPh>
    <rPh sb="1" eb="2">
      <t>メイ</t>
    </rPh>
    <phoneticPr fontId="2"/>
  </si>
  <si>
    <t>郵送事務処理センター</t>
    <rPh sb="0" eb="2">
      <t>ユウソウ</t>
    </rPh>
    <rPh sb="2" eb="4">
      <t>ジム</t>
    </rPh>
    <rPh sb="4" eb="6">
      <t>ショリ</t>
    </rPh>
    <phoneticPr fontId="2"/>
  </si>
  <si>
    <t>戸籍事務関係</t>
    <rPh sb="0" eb="1">
      <t>ト</t>
    </rPh>
    <rPh sb="1" eb="2">
      <t>セキ</t>
    </rPh>
    <rPh sb="2" eb="3">
      <t>コト</t>
    </rPh>
    <phoneticPr fontId="2"/>
  </si>
  <si>
    <t>福島区</t>
  </si>
  <si>
    <t>此花区</t>
  </si>
  <si>
    <t>中央区</t>
  </si>
  <si>
    <t>港区　　</t>
  </si>
  <si>
    <t>大正区</t>
  </si>
  <si>
    <t>浪速区</t>
  </si>
  <si>
    <t>淀川区</t>
  </si>
  <si>
    <t>東成区</t>
  </si>
  <si>
    <t>生野区</t>
  </si>
  <si>
    <t>城東区</t>
  </si>
  <si>
    <t>鶴見区</t>
  </si>
  <si>
    <t>住吉区</t>
  </si>
  <si>
    <t>平野区</t>
  </si>
  <si>
    <t>西成区</t>
  </si>
  <si>
    <t>コンビニ</t>
  </si>
  <si>
    <t>※広域交付は謄本のみ。</t>
    <rPh sb="1" eb="3">
      <t>コウイキ</t>
    </rPh>
    <rPh sb="3" eb="5">
      <t>コウフ</t>
    </rPh>
    <rPh sb="6" eb="8">
      <t>トウホン</t>
    </rPh>
    <phoneticPr fontId="2"/>
  </si>
  <si>
    <t>広域交付</t>
    <rPh sb="0" eb="4">
      <t>コウイキコウフ</t>
    </rPh>
    <phoneticPr fontId="2"/>
  </si>
  <si>
    <t>出生届</t>
    <rPh sb="0" eb="2">
      <t>シュッショウ</t>
    </rPh>
    <rPh sb="2" eb="3">
      <t>トドケ</t>
    </rPh>
    <phoneticPr fontId="2"/>
  </si>
  <si>
    <t>令和8年3月31日現在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2"/>
  </si>
  <si>
    <t>令和７年度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</si>
</sst>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#,##0;[Red]#,##0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5" fillId="0" borderId="0" xfId="0" applyFont="1" applyFill="1">
      <alignment vertical="center"/>
    </xf>
    <xf numFmtId="3" fontId="5" fillId="0" borderId="0" xfId="0" applyNumberFormat="1" applyFont="1" applyFill="1">
      <alignment vertical="center"/>
    </xf>
    <xf numFmtId="0" fontId="5" fillId="0" borderId="0" xfId="0" applyFont="1">
      <alignment vertical="center"/>
    </xf>
    <xf numFmtId="0" fontId="7" fillId="0" borderId="0" xfId="0" applyFont="1" applyFill="1">
      <alignment vertical="center"/>
    </xf>
    <xf numFmtId="3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3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2" xfId="0" applyFont="1" applyFill="1" applyBorder="1" applyAlignment="1">
      <alignment horizontal="center" vertical="center"/>
    </xf>
    <xf numFmtId="3" fontId="3" fillId="0" borderId="18" xfId="0" applyNumberFormat="1" applyFont="1" applyBorder="1" applyAlignment="1" applyProtection="1">
      <alignment horizontal="right" vertical="center"/>
      <protection locked="0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3" fillId="0" borderId="27" xfId="0" applyFont="1" applyBorder="1" applyAlignment="1" applyProtection="1">
      <alignment horizontal="center" vertical="center"/>
      <protection locked="0"/>
    </xf>
    <xf numFmtId="0" fontId="0" fillId="0" borderId="27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right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/>
    </xf>
    <xf numFmtId="38" fontId="3" fillId="0" borderId="12" xfId="1" applyFont="1" applyFill="1" applyBorder="1">
      <alignment vertical="center"/>
    </xf>
    <xf numFmtId="38" fontId="3" fillId="0" borderId="12" xfId="1" applyFont="1" applyFill="1" applyBorder="1" applyAlignment="1" applyProtection="1">
      <alignment vertical="center"/>
      <protection locked="0"/>
    </xf>
    <xf numFmtId="38" fontId="3" fillId="0" borderId="12" xfId="1" applyFont="1" applyFill="1" applyBorder="1" applyAlignment="1" applyProtection="1">
      <alignment vertical="center"/>
    </xf>
    <xf numFmtId="177" fontId="3" fillId="0" borderId="12" xfId="1" applyNumberFormat="1" applyFont="1" applyFill="1" applyBorder="1" applyAlignment="1" applyProtection="1">
      <alignment vertical="center"/>
    </xf>
    <xf numFmtId="3" fontId="3" fillId="0" borderId="12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2" borderId="12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38" fontId="3" fillId="2" borderId="12" xfId="1" applyFont="1" applyFill="1" applyBorder="1" applyAlignment="1" applyProtection="1">
      <alignment vertical="center"/>
      <protection locked="0"/>
    </xf>
    <xf numFmtId="3" fontId="3" fillId="0" borderId="16" xfId="0" applyNumberFormat="1" applyFont="1" applyBorder="1">
      <alignment vertical="center"/>
    </xf>
    <xf numFmtId="0" fontId="3" fillId="0" borderId="16" xfId="0" applyFont="1" applyBorder="1">
      <alignment vertical="center"/>
    </xf>
    <xf numFmtId="0" fontId="3" fillId="2" borderId="16" xfId="0" applyFont="1" applyFill="1" applyBorder="1">
      <alignment vertical="center"/>
    </xf>
    <xf numFmtId="176" fontId="3" fillId="0" borderId="12" xfId="0" applyNumberFormat="1" applyFont="1" applyBorder="1" applyAlignment="1" applyProtection="1">
      <alignment horizontal="right" vertical="center"/>
      <protection locked="0"/>
    </xf>
    <xf numFmtId="37" fontId="3" fillId="0" borderId="12" xfId="0" applyNumberFormat="1" applyFont="1" applyBorder="1" applyAlignment="1" applyProtection="1">
      <alignment horizontal="right" vertical="center"/>
      <protection locked="0"/>
    </xf>
    <xf numFmtId="37" fontId="3" fillId="2" borderId="12" xfId="0" applyNumberFormat="1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distributed" vertical="center"/>
    </xf>
    <xf numFmtId="176" fontId="3" fillId="0" borderId="13" xfId="0" applyNumberFormat="1" applyFont="1" applyBorder="1" applyAlignment="1" applyProtection="1">
      <alignment horizontal="right" vertical="center"/>
      <protection locked="0"/>
    </xf>
    <xf numFmtId="37" fontId="3" fillId="0" borderId="13" xfId="0" applyNumberFormat="1" applyFont="1" applyBorder="1" applyAlignment="1" applyProtection="1">
      <alignment horizontal="right" vertical="center"/>
      <protection locked="0"/>
    </xf>
    <xf numFmtId="3" fontId="3" fillId="0" borderId="13" xfId="0" applyNumberFormat="1" applyFont="1" applyBorder="1" applyProtection="1">
      <alignment vertical="center"/>
      <protection locked="0"/>
    </xf>
    <xf numFmtId="37" fontId="3" fillId="2" borderId="13" xfId="0" applyNumberFormat="1" applyFont="1" applyFill="1" applyBorder="1" applyAlignment="1" applyProtection="1">
      <alignment horizontal="right" vertical="center"/>
      <protection locked="0"/>
    </xf>
    <xf numFmtId="0" fontId="3" fillId="0" borderId="4" xfId="0" applyFont="1" applyFill="1" applyBorder="1" applyAlignment="1">
      <alignment horizontal="distributed" vertical="center"/>
    </xf>
    <xf numFmtId="3" fontId="3" fillId="0" borderId="17" xfId="0" applyNumberFormat="1" applyFont="1" applyBorder="1" applyProtection="1">
      <alignment vertical="center"/>
      <protection locked="0"/>
    </xf>
    <xf numFmtId="0" fontId="3" fillId="0" borderId="17" xfId="0" applyFont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3" fontId="3" fillId="0" borderId="18" xfId="0" applyNumberFormat="1" applyFont="1" applyBorder="1" applyProtection="1">
      <alignment vertical="center"/>
      <protection locked="0"/>
    </xf>
    <xf numFmtId="3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18" xfId="0" applyFont="1" applyBorder="1" applyAlignment="1">
      <alignment horizontal="right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center" vertical="center"/>
    </xf>
    <xf numFmtId="176" fontId="9" fillId="0" borderId="14" xfId="0" applyNumberFormat="1" applyFont="1" applyBorder="1" applyAlignment="1">
      <alignment vertical="center" shrinkToFit="1"/>
    </xf>
    <xf numFmtId="37" fontId="9" fillId="0" borderId="14" xfId="0" applyNumberFormat="1" applyFont="1" applyBorder="1" applyAlignment="1">
      <alignment vertical="center" shrinkToFit="1"/>
    </xf>
    <xf numFmtId="37" fontId="9" fillId="0" borderId="15" xfId="0" applyNumberFormat="1" applyFont="1" applyBorder="1" applyAlignment="1">
      <alignment vertical="center" shrinkToFit="1"/>
    </xf>
    <xf numFmtId="0" fontId="3" fillId="0" borderId="1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Line 33">
          <a:extLst>
            <a:ext uri="{FF2B5EF4-FFF2-40B4-BE49-F238E27FC236}">
              <a16:creationId xmlns:a16="http://schemas.microsoft.com/office/drawing/2014/main" id="{62FDF107-2795-4E1A-79BA-C29407EA4E52}"/>
            </a:ext>
          </a:extLst>
        </xdr:cNvPr>
        <xdr:cNvSpPr>
          <a:spLocks noChangeShapeType="1"/>
        </xdr:cNvSpPr>
      </xdr:nvSpPr>
      <xdr:spPr bwMode="auto">
        <a:xfrm>
          <a:off x="144780" y="693420"/>
          <a:ext cx="0" cy="95859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8" name="Line 33">
          <a:extLst>
            <a:ext uri="{FF2B5EF4-FFF2-40B4-BE49-F238E27FC236}">
              <a16:creationId xmlns:a16="http://schemas.microsoft.com/office/drawing/2014/main" id="{CF02D0AE-9CFB-6AB9-4A73-35488B12A8AC}"/>
            </a:ext>
          </a:extLst>
        </xdr:cNvPr>
        <xdr:cNvSpPr>
          <a:spLocks noChangeShapeType="1"/>
        </xdr:cNvSpPr>
      </xdr:nvSpPr>
      <xdr:spPr bwMode="auto">
        <a:xfrm>
          <a:off x="144780" y="693420"/>
          <a:ext cx="0" cy="95859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9" name="Line 33">
          <a:extLst>
            <a:ext uri="{FF2B5EF4-FFF2-40B4-BE49-F238E27FC236}">
              <a16:creationId xmlns:a16="http://schemas.microsoft.com/office/drawing/2014/main" id="{876F9360-4CF6-281B-FCD8-6D6A21974DDB}"/>
            </a:ext>
          </a:extLst>
        </xdr:cNvPr>
        <xdr:cNvSpPr>
          <a:spLocks noChangeShapeType="1"/>
        </xdr:cNvSpPr>
      </xdr:nvSpPr>
      <xdr:spPr bwMode="auto">
        <a:xfrm>
          <a:off x="144780" y="693420"/>
          <a:ext cx="0" cy="95859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9C9C-027F-4C74-94C6-3C88E9B0B858}">
  <sheetPr codeName="Sheet1"/>
  <dimension ref="B1:AO40"/>
  <sheetViews>
    <sheetView tabSelected="1" view="pageBreakPreview" zoomScale="70" zoomScaleNormal="100" zoomScaleSheetLayoutView="70" workbookViewId="0">
      <pane ySplit="6" topLeftCell="A7" activePane="bottomLeft" state="frozen"/>
      <selection pane="bottomLeft" activeCell="G35" sqref="G35"/>
    </sheetView>
  </sheetViews>
  <sheetFormatPr defaultColWidth="9" defaultRowHeight="13.5" x14ac:dyDescent="0.15"/>
  <cols>
    <col min="1" max="1" width="2.125" style="1" customWidth="1"/>
    <col min="2" max="2" width="10.125" style="1" customWidth="1"/>
    <col min="3" max="3" width="9.125" style="1" customWidth="1"/>
    <col min="4" max="4" width="10.375" style="1" customWidth="1"/>
    <col min="5" max="11" width="6.625" style="1" customWidth="1"/>
    <col min="12" max="12" width="7.25" style="1" customWidth="1"/>
    <col min="13" max="13" width="8" style="7" customWidth="1"/>
    <col min="14" max="15" width="8.125" style="1" customWidth="1"/>
    <col min="16" max="18" width="7.625" style="1" customWidth="1"/>
    <col min="19" max="20" width="7" style="1" customWidth="1"/>
    <col min="21" max="21" width="6.625" style="1" customWidth="1"/>
    <col min="22" max="22" width="11" style="1" customWidth="1"/>
    <col min="23" max="23" width="8.25" style="1" customWidth="1"/>
    <col min="24" max="24" width="10.125" style="1" customWidth="1"/>
    <col min="25" max="25" width="2.125" style="1" customWidth="1"/>
    <col min="26" max="26" width="0" style="1" hidden="1" customWidth="1"/>
    <col min="27" max="32" width="9" style="1"/>
    <col min="33" max="33" width="11.625" style="1" bestFit="1" customWidth="1"/>
    <col min="34" max="16384" width="9" style="1"/>
  </cols>
  <sheetData>
    <row r="1" spans="2:41" ht="17.25" customHeight="1" x14ac:dyDescent="0.1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41" ht="24" customHeight="1" x14ac:dyDescent="0.15">
      <c r="B2" s="7"/>
      <c r="C2" s="34"/>
      <c r="D2" s="34"/>
      <c r="E2" s="35" t="s">
        <v>37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7"/>
      <c r="W2" s="7"/>
      <c r="X2" s="7"/>
    </row>
    <row r="3" spans="2:41" ht="14.25" customHeight="1" x14ac:dyDescent="0.15">
      <c r="B3" s="3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7"/>
      <c r="W3" s="8"/>
      <c r="X3" s="36" t="s">
        <v>57</v>
      </c>
    </row>
    <row r="4" spans="2:41" ht="22.5" customHeight="1" x14ac:dyDescent="0.15">
      <c r="B4" s="38" t="s">
        <v>27</v>
      </c>
      <c r="C4" s="16" t="s">
        <v>56</v>
      </c>
      <c r="D4" s="17"/>
      <c r="E4" s="18" t="s">
        <v>33</v>
      </c>
      <c r="F4" s="18"/>
      <c r="G4" s="18"/>
      <c r="H4" s="18"/>
      <c r="I4" s="18"/>
      <c r="J4" s="18"/>
      <c r="K4" s="18"/>
      <c r="L4" s="18"/>
      <c r="M4" s="23" t="s">
        <v>34</v>
      </c>
      <c r="N4" s="24"/>
      <c r="O4" s="24"/>
      <c r="P4" s="24"/>
      <c r="Q4" s="24"/>
      <c r="R4" s="24"/>
      <c r="S4" s="24"/>
      <c r="T4" s="24"/>
      <c r="U4" s="25"/>
      <c r="V4" s="28" t="s">
        <v>20</v>
      </c>
      <c r="W4" s="31" t="s">
        <v>21</v>
      </c>
      <c r="X4" s="39" t="s">
        <v>27</v>
      </c>
    </row>
    <row r="5" spans="2:41" ht="22.5" customHeight="1" x14ac:dyDescent="0.15">
      <c r="B5" s="40"/>
      <c r="C5" s="19" t="s">
        <v>28</v>
      </c>
      <c r="D5" s="19" t="s">
        <v>10</v>
      </c>
      <c r="E5" s="19" t="s">
        <v>55</v>
      </c>
      <c r="F5" s="19" t="s">
        <v>12</v>
      </c>
      <c r="G5" s="19" t="s">
        <v>11</v>
      </c>
      <c r="H5" s="19" t="s">
        <v>13</v>
      </c>
      <c r="I5" s="19" t="s">
        <v>17</v>
      </c>
      <c r="J5" s="19" t="s">
        <v>14</v>
      </c>
      <c r="K5" s="19" t="s">
        <v>15</v>
      </c>
      <c r="L5" s="19" t="s">
        <v>16</v>
      </c>
      <c r="M5" s="21" t="s">
        <v>30</v>
      </c>
      <c r="N5" s="22"/>
      <c r="O5" s="21" t="s">
        <v>32</v>
      </c>
      <c r="P5" s="22"/>
      <c r="Q5" s="41" t="s">
        <v>54</v>
      </c>
      <c r="R5" s="42"/>
      <c r="S5" s="21" t="s">
        <v>35</v>
      </c>
      <c r="T5" s="22"/>
      <c r="U5" s="26" t="s">
        <v>19</v>
      </c>
      <c r="V5" s="29"/>
      <c r="W5" s="32"/>
      <c r="X5" s="43"/>
    </row>
    <row r="6" spans="2:41" ht="22.5" customHeight="1" x14ac:dyDescent="0.15">
      <c r="B6" s="40"/>
      <c r="C6" s="19"/>
      <c r="D6" s="19"/>
      <c r="E6" s="19"/>
      <c r="F6" s="19"/>
      <c r="G6" s="19"/>
      <c r="H6" s="20"/>
      <c r="I6" s="19"/>
      <c r="J6" s="19"/>
      <c r="K6" s="19"/>
      <c r="L6" s="19"/>
      <c r="M6" s="10" t="s">
        <v>29</v>
      </c>
      <c r="N6" s="10" t="s">
        <v>31</v>
      </c>
      <c r="O6" s="10" t="s">
        <v>29</v>
      </c>
      <c r="P6" s="10" t="s">
        <v>31</v>
      </c>
      <c r="Q6" s="44" t="s">
        <v>29</v>
      </c>
      <c r="R6" s="44" t="s">
        <v>31</v>
      </c>
      <c r="S6" s="10" t="s">
        <v>29</v>
      </c>
      <c r="T6" s="10" t="s">
        <v>31</v>
      </c>
      <c r="U6" s="27"/>
      <c r="V6" s="30"/>
      <c r="W6" s="27"/>
      <c r="X6" s="45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</row>
    <row r="7" spans="2:41" ht="22.5" customHeight="1" x14ac:dyDescent="0.15">
      <c r="B7" s="46" t="s">
        <v>22</v>
      </c>
      <c r="C7" s="47">
        <v>72463</v>
      </c>
      <c r="D7" s="47">
        <v>161145</v>
      </c>
      <c r="E7" s="48">
        <v>2012</v>
      </c>
      <c r="F7" s="48">
        <v>3022</v>
      </c>
      <c r="G7" s="48">
        <v>609</v>
      </c>
      <c r="H7" s="48">
        <v>3141</v>
      </c>
      <c r="I7" s="49">
        <v>290</v>
      </c>
      <c r="J7" s="48">
        <v>627</v>
      </c>
      <c r="K7" s="50">
        <v>972</v>
      </c>
      <c r="L7" s="48">
        <v>10673</v>
      </c>
      <c r="M7" s="51">
        <v>16840</v>
      </c>
      <c r="N7" s="51">
        <v>22385</v>
      </c>
      <c r="O7" s="51">
        <v>1430</v>
      </c>
      <c r="P7" s="52">
        <v>135</v>
      </c>
      <c r="Q7" s="53">
        <v>6340</v>
      </c>
      <c r="R7" s="53">
        <v>7855</v>
      </c>
      <c r="S7" s="51">
        <v>0</v>
      </c>
      <c r="T7" s="52">
        <v>0</v>
      </c>
      <c r="U7" s="47">
        <v>1285</v>
      </c>
      <c r="V7" s="51">
        <v>2173</v>
      </c>
      <c r="W7" s="52">
        <v>5</v>
      </c>
      <c r="X7" s="54" t="s">
        <v>22</v>
      </c>
      <c r="Z7" s="2">
        <f>SUM(M7:W7)</f>
        <v>58448</v>
      </c>
    </row>
    <row r="8" spans="2:41" ht="22.5" customHeight="1" x14ac:dyDescent="0.15">
      <c r="B8" s="46" t="s">
        <v>23</v>
      </c>
      <c r="C8" s="47">
        <v>40116</v>
      </c>
      <c r="D8" s="47">
        <v>90558</v>
      </c>
      <c r="E8" s="48">
        <v>1054</v>
      </c>
      <c r="F8" s="48">
        <v>1460</v>
      </c>
      <c r="G8" s="48">
        <v>315</v>
      </c>
      <c r="H8" s="48">
        <v>2166</v>
      </c>
      <c r="I8" s="49">
        <v>205</v>
      </c>
      <c r="J8" s="48">
        <v>432</v>
      </c>
      <c r="K8" s="50">
        <v>519</v>
      </c>
      <c r="L8" s="48">
        <v>6151</v>
      </c>
      <c r="M8" s="51">
        <v>4455</v>
      </c>
      <c r="N8" s="51">
        <v>3325</v>
      </c>
      <c r="O8" s="51">
        <v>523</v>
      </c>
      <c r="P8" s="52">
        <v>15</v>
      </c>
      <c r="Q8" s="53">
        <v>2749</v>
      </c>
      <c r="R8" s="53">
        <v>3733</v>
      </c>
      <c r="S8" s="52">
        <v>0</v>
      </c>
      <c r="T8" s="52">
        <v>0</v>
      </c>
      <c r="U8" s="47">
        <v>713</v>
      </c>
      <c r="V8" s="51">
        <v>1130</v>
      </c>
      <c r="W8" s="52">
        <v>7</v>
      </c>
      <c r="X8" s="54" t="s">
        <v>23</v>
      </c>
      <c r="Z8" s="2">
        <f t="shared" ref="Z8:Z33" si="0">SUM(M8:W8)</f>
        <v>16650</v>
      </c>
    </row>
    <row r="9" spans="2:41" ht="22.5" customHeight="1" x14ac:dyDescent="0.15">
      <c r="B9" s="46" t="s">
        <v>38</v>
      </c>
      <c r="C9" s="47">
        <v>34915</v>
      </c>
      <c r="D9" s="47">
        <v>79368</v>
      </c>
      <c r="E9" s="48">
        <v>1031</v>
      </c>
      <c r="F9" s="48">
        <v>1249</v>
      </c>
      <c r="G9" s="48">
        <v>233</v>
      </c>
      <c r="H9" s="48">
        <v>1393</v>
      </c>
      <c r="I9" s="49">
        <v>143</v>
      </c>
      <c r="J9" s="48">
        <v>322</v>
      </c>
      <c r="K9" s="50">
        <v>429</v>
      </c>
      <c r="L9" s="48">
        <v>4800</v>
      </c>
      <c r="M9" s="51">
        <v>3127</v>
      </c>
      <c r="N9" s="51">
        <v>2704</v>
      </c>
      <c r="O9" s="51">
        <v>407</v>
      </c>
      <c r="P9" s="52">
        <v>30</v>
      </c>
      <c r="Q9" s="53">
        <v>2351</v>
      </c>
      <c r="R9" s="53">
        <v>2643</v>
      </c>
      <c r="S9" s="52">
        <v>0</v>
      </c>
      <c r="T9" s="52">
        <v>0</v>
      </c>
      <c r="U9" s="47">
        <v>898</v>
      </c>
      <c r="V9" s="51">
        <v>893</v>
      </c>
      <c r="W9" s="52">
        <v>3</v>
      </c>
      <c r="X9" s="54" t="s">
        <v>38</v>
      </c>
      <c r="Z9" s="2">
        <f t="shared" si="0"/>
        <v>13056</v>
      </c>
    </row>
    <row r="10" spans="2:41" ht="22.5" customHeight="1" x14ac:dyDescent="0.15">
      <c r="B10" s="46" t="s">
        <v>39</v>
      </c>
      <c r="C10" s="47">
        <v>29581</v>
      </c>
      <c r="D10" s="47">
        <v>64925</v>
      </c>
      <c r="E10" s="48">
        <v>619</v>
      </c>
      <c r="F10" s="48">
        <v>914</v>
      </c>
      <c r="G10" s="48">
        <v>238</v>
      </c>
      <c r="H10" s="48">
        <v>1281</v>
      </c>
      <c r="I10" s="49">
        <v>130</v>
      </c>
      <c r="J10" s="48">
        <v>282</v>
      </c>
      <c r="K10" s="50">
        <v>412</v>
      </c>
      <c r="L10" s="48">
        <v>3876</v>
      </c>
      <c r="M10" s="51">
        <v>3757</v>
      </c>
      <c r="N10" s="51">
        <v>2085</v>
      </c>
      <c r="O10" s="51">
        <v>473</v>
      </c>
      <c r="P10" s="52">
        <v>23</v>
      </c>
      <c r="Q10" s="53">
        <v>1304</v>
      </c>
      <c r="R10" s="53">
        <v>2060</v>
      </c>
      <c r="S10" s="52">
        <v>0</v>
      </c>
      <c r="T10" s="52">
        <v>0</v>
      </c>
      <c r="U10" s="47">
        <v>405</v>
      </c>
      <c r="V10" s="52">
        <v>597</v>
      </c>
      <c r="W10" s="52">
        <v>17</v>
      </c>
      <c r="X10" s="54" t="s">
        <v>39</v>
      </c>
      <c r="Z10" s="2">
        <f t="shared" si="0"/>
        <v>10721</v>
      </c>
    </row>
    <row r="11" spans="2:41" ht="22.5" customHeight="1" x14ac:dyDescent="0.15">
      <c r="B11" s="46" t="s">
        <v>40</v>
      </c>
      <c r="C11" s="47">
        <v>82787</v>
      </c>
      <c r="D11" s="47">
        <v>183444</v>
      </c>
      <c r="E11" s="48">
        <v>2341</v>
      </c>
      <c r="F11" s="48">
        <v>3477</v>
      </c>
      <c r="G11" s="48">
        <v>831</v>
      </c>
      <c r="H11" s="48">
        <v>2983</v>
      </c>
      <c r="I11" s="49">
        <v>431</v>
      </c>
      <c r="J11" s="48">
        <v>813</v>
      </c>
      <c r="K11" s="50">
        <v>1428</v>
      </c>
      <c r="L11" s="48">
        <v>12304</v>
      </c>
      <c r="M11" s="51">
        <v>7179</v>
      </c>
      <c r="N11" s="51">
        <v>6036</v>
      </c>
      <c r="O11" s="51">
        <v>589</v>
      </c>
      <c r="P11" s="52">
        <v>30</v>
      </c>
      <c r="Q11" s="53">
        <v>5948</v>
      </c>
      <c r="R11" s="53">
        <v>4667</v>
      </c>
      <c r="S11" s="52">
        <v>0</v>
      </c>
      <c r="T11" s="52">
        <v>0</v>
      </c>
      <c r="U11" s="47">
        <v>1229</v>
      </c>
      <c r="V11" s="51">
        <v>2591</v>
      </c>
      <c r="W11" s="52">
        <v>12</v>
      </c>
      <c r="X11" s="54" t="s">
        <v>40</v>
      </c>
      <c r="Z11" s="2">
        <f t="shared" si="0"/>
        <v>28281</v>
      </c>
    </row>
    <row r="12" spans="2:41" ht="22.5" customHeight="1" x14ac:dyDescent="0.15">
      <c r="B12" s="46" t="s">
        <v>7</v>
      </c>
      <c r="C12" s="47">
        <v>46477</v>
      </c>
      <c r="D12" s="47">
        <v>104189</v>
      </c>
      <c r="E12" s="48">
        <v>1380</v>
      </c>
      <c r="F12" s="48">
        <v>1785</v>
      </c>
      <c r="G12" s="48">
        <v>434</v>
      </c>
      <c r="H12" s="48">
        <v>1806</v>
      </c>
      <c r="I12" s="49">
        <v>189</v>
      </c>
      <c r="J12" s="48">
        <v>448</v>
      </c>
      <c r="K12" s="50">
        <v>672</v>
      </c>
      <c r="L12" s="48">
        <v>6714</v>
      </c>
      <c r="M12" s="51">
        <v>4066</v>
      </c>
      <c r="N12" s="51">
        <v>2696</v>
      </c>
      <c r="O12" s="51">
        <v>419</v>
      </c>
      <c r="P12" s="52">
        <v>23</v>
      </c>
      <c r="Q12" s="53">
        <v>3364</v>
      </c>
      <c r="R12" s="53">
        <v>3671</v>
      </c>
      <c r="S12" s="52">
        <v>0</v>
      </c>
      <c r="T12" s="52">
        <v>0</v>
      </c>
      <c r="U12" s="47">
        <v>886</v>
      </c>
      <c r="V12" s="51">
        <v>1256</v>
      </c>
      <c r="W12" s="52">
        <v>8</v>
      </c>
      <c r="X12" s="54" t="s">
        <v>7</v>
      </c>
      <c r="Z12" s="2">
        <f t="shared" si="0"/>
        <v>16389</v>
      </c>
    </row>
    <row r="13" spans="2:41" ht="22.5" customHeight="1" x14ac:dyDescent="0.15">
      <c r="B13" s="46" t="s">
        <v>41</v>
      </c>
      <c r="C13" s="47">
        <v>39190</v>
      </c>
      <c r="D13" s="47">
        <v>85506</v>
      </c>
      <c r="E13" s="48">
        <v>659</v>
      </c>
      <c r="F13" s="48">
        <v>1101</v>
      </c>
      <c r="G13" s="48">
        <v>247</v>
      </c>
      <c r="H13" s="48">
        <v>1715</v>
      </c>
      <c r="I13" s="49">
        <v>155</v>
      </c>
      <c r="J13" s="48">
        <v>294</v>
      </c>
      <c r="K13" s="50">
        <v>455</v>
      </c>
      <c r="L13" s="48">
        <v>4626</v>
      </c>
      <c r="M13" s="51">
        <v>3862</v>
      </c>
      <c r="N13" s="51">
        <v>2041</v>
      </c>
      <c r="O13" s="51">
        <v>574</v>
      </c>
      <c r="P13" s="52">
        <v>22</v>
      </c>
      <c r="Q13" s="53">
        <v>1816</v>
      </c>
      <c r="R13" s="53">
        <v>2373</v>
      </c>
      <c r="S13" s="52">
        <v>0</v>
      </c>
      <c r="T13" s="52">
        <v>0</v>
      </c>
      <c r="U13" s="47">
        <v>474</v>
      </c>
      <c r="V13" s="51">
        <v>959</v>
      </c>
      <c r="W13" s="52">
        <v>5</v>
      </c>
      <c r="X13" s="54" t="s">
        <v>41</v>
      </c>
      <c r="Z13" s="2">
        <f t="shared" si="0"/>
        <v>12126</v>
      </c>
    </row>
    <row r="14" spans="2:41" ht="22.5" customHeight="1" x14ac:dyDescent="0.15">
      <c r="B14" s="46" t="s">
        <v>42</v>
      </c>
      <c r="C14" s="47">
        <v>31556</v>
      </c>
      <c r="D14" s="47">
        <v>68699</v>
      </c>
      <c r="E14" s="48">
        <v>625</v>
      </c>
      <c r="F14" s="48">
        <v>764</v>
      </c>
      <c r="G14" s="48">
        <v>217</v>
      </c>
      <c r="H14" s="48">
        <v>1506</v>
      </c>
      <c r="I14" s="49">
        <v>109</v>
      </c>
      <c r="J14" s="48">
        <v>259</v>
      </c>
      <c r="K14" s="50">
        <v>327</v>
      </c>
      <c r="L14" s="55">
        <v>3807</v>
      </c>
      <c r="M14" s="51">
        <v>2863</v>
      </c>
      <c r="N14" s="51">
        <v>2265</v>
      </c>
      <c r="O14" s="51">
        <v>407</v>
      </c>
      <c r="P14" s="52">
        <v>20</v>
      </c>
      <c r="Q14" s="53">
        <v>1101</v>
      </c>
      <c r="R14" s="53">
        <v>2213</v>
      </c>
      <c r="S14" s="52">
        <v>0</v>
      </c>
      <c r="T14" s="52">
        <v>0</v>
      </c>
      <c r="U14" s="47">
        <v>273</v>
      </c>
      <c r="V14" s="52">
        <v>808</v>
      </c>
      <c r="W14" s="52">
        <v>38</v>
      </c>
      <c r="X14" s="54" t="s">
        <v>42</v>
      </c>
      <c r="Z14" s="2">
        <f t="shared" si="0"/>
        <v>9988</v>
      </c>
    </row>
    <row r="15" spans="2:41" ht="22.5" customHeight="1" x14ac:dyDescent="0.15">
      <c r="B15" s="46" t="s">
        <v>0</v>
      </c>
      <c r="C15" s="47">
        <v>38589</v>
      </c>
      <c r="D15" s="47">
        <v>85816</v>
      </c>
      <c r="E15" s="48">
        <v>1051</v>
      </c>
      <c r="F15" s="48">
        <v>1264</v>
      </c>
      <c r="G15" s="48">
        <v>303</v>
      </c>
      <c r="H15" s="48">
        <v>1873</v>
      </c>
      <c r="I15" s="49">
        <v>195</v>
      </c>
      <c r="J15" s="48">
        <v>337</v>
      </c>
      <c r="K15" s="50">
        <v>492</v>
      </c>
      <c r="L15" s="48">
        <v>5515</v>
      </c>
      <c r="M15" s="51">
        <v>4403</v>
      </c>
      <c r="N15" s="51">
        <v>3234</v>
      </c>
      <c r="O15" s="51">
        <v>550</v>
      </c>
      <c r="P15" s="52">
        <v>21</v>
      </c>
      <c r="Q15" s="53">
        <v>2728</v>
      </c>
      <c r="R15" s="53">
        <v>3238</v>
      </c>
      <c r="S15" s="52">
        <v>0</v>
      </c>
      <c r="T15" s="52">
        <v>0</v>
      </c>
      <c r="U15" s="47">
        <v>725</v>
      </c>
      <c r="V15" s="51">
        <v>1138</v>
      </c>
      <c r="W15" s="52">
        <v>3</v>
      </c>
      <c r="X15" s="54" t="s">
        <v>0</v>
      </c>
      <c r="Z15" s="2">
        <f t="shared" si="0"/>
        <v>16040</v>
      </c>
    </row>
    <row r="16" spans="2:41" ht="22.5" customHeight="1" x14ac:dyDescent="0.15">
      <c r="B16" s="46" t="s">
        <v>43</v>
      </c>
      <c r="C16" s="47">
        <v>32634</v>
      </c>
      <c r="D16" s="47">
        <v>67636</v>
      </c>
      <c r="E16" s="48">
        <v>893</v>
      </c>
      <c r="F16" s="48">
        <v>1404</v>
      </c>
      <c r="G16" s="48">
        <v>365</v>
      </c>
      <c r="H16" s="48">
        <v>1547</v>
      </c>
      <c r="I16" s="49">
        <v>186</v>
      </c>
      <c r="J16" s="48">
        <v>318</v>
      </c>
      <c r="K16" s="50">
        <v>605</v>
      </c>
      <c r="L16" s="48">
        <v>5318</v>
      </c>
      <c r="M16" s="51">
        <v>2575</v>
      </c>
      <c r="N16" s="51">
        <v>2084</v>
      </c>
      <c r="O16" s="51">
        <v>194</v>
      </c>
      <c r="P16" s="52">
        <v>12</v>
      </c>
      <c r="Q16" s="53">
        <v>2571</v>
      </c>
      <c r="R16" s="53">
        <v>2004</v>
      </c>
      <c r="S16" s="52">
        <v>1</v>
      </c>
      <c r="T16" s="52">
        <v>0</v>
      </c>
      <c r="U16" s="47">
        <v>1118</v>
      </c>
      <c r="V16" s="51">
        <v>744</v>
      </c>
      <c r="W16" s="52">
        <v>6</v>
      </c>
      <c r="X16" s="54" t="s">
        <v>43</v>
      </c>
      <c r="Z16" s="2">
        <f t="shared" si="0"/>
        <v>11309</v>
      </c>
    </row>
    <row r="17" spans="2:26" ht="22.5" customHeight="1" x14ac:dyDescent="0.15">
      <c r="B17" s="46" t="s">
        <v>1</v>
      </c>
      <c r="C17" s="47">
        <v>36755</v>
      </c>
      <c r="D17" s="47">
        <v>84043</v>
      </c>
      <c r="E17" s="48">
        <v>901</v>
      </c>
      <c r="F17" s="48">
        <v>1131</v>
      </c>
      <c r="G17" s="48">
        <v>300</v>
      </c>
      <c r="H17" s="48">
        <v>1707</v>
      </c>
      <c r="I17" s="49">
        <v>199</v>
      </c>
      <c r="J17" s="48">
        <v>310</v>
      </c>
      <c r="K17" s="50">
        <v>483</v>
      </c>
      <c r="L17" s="48">
        <v>5031</v>
      </c>
      <c r="M17" s="51">
        <v>4052</v>
      </c>
      <c r="N17" s="51">
        <v>2963</v>
      </c>
      <c r="O17" s="51">
        <v>618</v>
      </c>
      <c r="P17" s="52">
        <v>22</v>
      </c>
      <c r="Q17" s="53">
        <v>2091</v>
      </c>
      <c r="R17" s="53">
        <v>3380</v>
      </c>
      <c r="S17" s="52">
        <v>1</v>
      </c>
      <c r="T17" s="52">
        <v>0</v>
      </c>
      <c r="U17" s="47">
        <v>898</v>
      </c>
      <c r="V17" s="51">
        <v>946</v>
      </c>
      <c r="W17" s="52">
        <v>0</v>
      </c>
      <c r="X17" s="54" t="s">
        <v>1</v>
      </c>
      <c r="Z17" s="2">
        <f t="shared" si="0"/>
        <v>14971</v>
      </c>
    </row>
    <row r="18" spans="2:26" ht="22.5" customHeight="1" x14ac:dyDescent="0.15">
      <c r="B18" s="46" t="s">
        <v>44</v>
      </c>
      <c r="C18" s="47">
        <v>64787</v>
      </c>
      <c r="D18" s="47">
        <v>145614</v>
      </c>
      <c r="E18" s="48">
        <v>1744</v>
      </c>
      <c r="F18" s="48">
        <v>2641</v>
      </c>
      <c r="G18" s="48">
        <v>559</v>
      </c>
      <c r="H18" s="48">
        <v>2609</v>
      </c>
      <c r="I18" s="49">
        <v>330</v>
      </c>
      <c r="J18" s="48">
        <v>766</v>
      </c>
      <c r="K18" s="50">
        <v>858</v>
      </c>
      <c r="L18" s="48">
        <v>9507</v>
      </c>
      <c r="M18" s="51">
        <v>6596</v>
      </c>
      <c r="N18" s="51">
        <v>4328</v>
      </c>
      <c r="O18" s="51">
        <v>880</v>
      </c>
      <c r="P18" s="52">
        <v>31</v>
      </c>
      <c r="Q18" s="53">
        <v>4571</v>
      </c>
      <c r="R18" s="53">
        <v>5242</v>
      </c>
      <c r="S18" s="52">
        <v>0</v>
      </c>
      <c r="T18" s="52">
        <v>0</v>
      </c>
      <c r="U18" s="47">
        <v>1918</v>
      </c>
      <c r="V18" s="51">
        <v>1761</v>
      </c>
      <c r="W18" s="52">
        <v>6</v>
      </c>
      <c r="X18" s="54" t="s">
        <v>44</v>
      </c>
      <c r="Z18" s="2">
        <f t="shared" si="0"/>
        <v>25333</v>
      </c>
    </row>
    <row r="19" spans="2:26" ht="22.5" customHeight="1" x14ac:dyDescent="0.15">
      <c r="B19" s="46" t="s">
        <v>2</v>
      </c>
      <c r="C19" s="47">
        <v>60198</v>
      </c>
      <c r="D19" s="47">
        <v>138013</v>
      </c>
      <c r="E19" s="48">
        <v>1606</v>
      </c>
      <c r="F19" s="48">
        <v>2193</v>
      </c>
      <c r="G19" s="48">
        <v>492</v>
      </c>
      <c r="H19" s="48">
        <v>2567</v>
      </c>
      <c r="I19" s="49">
        <v>317</v>
      </c>
      <c r="J19" s="48">
        <v>627</v>
      </c>
      <c r="K19" s="50">
        <v>808</v>
      </c>
      <c r="L19" s="48">
        <v>8610</v>
      </c>
      <c r="M19" s="51">
        <v>7245</v>
      </c>
      <c r="N19" s="51">
        <v>4901</v>
      </c>
      <c r="O19" s="51">
        <v>1001</v>
      </c>
      <c r="P19" s="52">
        <v>46</v>
      </c>
      <c r="Q19" s="53">
        <v>4229</v>
      </c>
      <c r="R19" s="53">
        <v>5277</v>
      </c>
      <c r="S19" s="52">
        <v>0</v>
      </c>
      <c r="T19" s="52">
        <v>0</v>
      </c>
      <c r="U19" s="47">
        <v>1972</v>
      </c>
      <c r="V19" s="51">
        <v>1877</v>
      </c>
      <c r="W19" s="52">
        <v>1</v>
      </c>
      <c r="X19" s="54" t="s">
        <v>2</v>
      </c>
      <c r="Z19" s="2">
        <f t="shared" si="0"/>
        <v>26549</v>
      </c>
    </row>
    <row r="20" spans="2:26" ht="22.5" customHeight="1" x14ac:dyDescent="0.15">
      <c r="B20" s="46" t="s">
        <v>45</v>
      </c>
      <c r="C20" s="47">
        <v>37282</v>
      </c>
      <c r="D20" s="47">
        <v>82070</v>
      </c>
      <c r="E20" s="48">
        <v>921</v>
      </c>
      <c r="F20" s="48">
        <v>1264</v>
      </c>
      <c r="G20" s="48">
        <v>303</v>
      </c>
      <c r="H20" s="48">
        <v>1758</v>
      </c>
      <c r="I20" s="49">
        <v>136</v>
      </c>
      <c r="J20" s="48">
        <v>289</v>
      </c>
      <c r="K20" s="50">
        <v>459</v>
      </c>
      <c r="L20" s="48">
        <v>5130</v>
      </c>
      <c r="M20" s="51">
        <v>3669</v>
      </c>
      <c r="N20" s="51">
        <v>3227</v>
      </c>
      <c r="O20" s="51">
        <v>475</v>
      </c>
      <c r="P20" s="52">
        <v>28</v>
      </c>
      <c r="Q20" s="53">
        <v>1877</v>
      </c>
      <c r="R20" s="53">
        <v>2297</v>
      </c>
      <c r="S20" s="52">
        <v>4</v>
      </c>
      <c r="T20" s="52">
        <v>0</v>
      </c>
      <c r="U20" s="47">
        <v>1015</v>
      </c>
      <c r="V20" s="51">
        <v>968</v>
      </c>
      <c r="W20" s="52">
        <v>4</v>
      </c>
      <c r="X20" s="54" t="s">
        <v>45</v>
      </c>
      <c r="Z20" s="2">
        <f t="shared" si="0"/>
        <v>13564</v>
      </c>
    </row>
    <row r="21" spans="2:26" ht="22.5" customHeight="1" x14ac:dyDescent="0.15">
      <c r="B21" s="46" t="s">
        <v>46</v>
      </c>
      <c r="C21" s="47">
        <v>48912</v>
      </c>
      <c r="D21" s="47">
        <v>105427</v>
      </c>
      <c r="E21" s="48">
        <v>1113</v>
      </c>
      <c r="F21" s="48">
        <v>1492</v>
      </c>
      <c r="G21" s="48">
        <v>409</v>
      </c>
      <c r="H21" s="48">
        <v>2959</v>
      </c>
      <c r="I21" s="49">
        <v>248</v>
      </c>
      <c r="J21" s="48">
        <v>349</v>
      </c>
      <c r="K21" s="50">
        <v>732</v>
      </c>
      <c r="L21" s="48">
        <v>7302</v>
      </c>
      <c r="M21" s="51">
        <v>5127</v>
      </c>
      <c r="N21" s="51">
        <v>3944</v>
      </c>
      <c r="O21" s="51">
        <v>512</v>
      </c>
      <c r="P21" s="52">
        <v>40</v>
      </c>
      <c r="Q21" s="53">
        <v>2019</v>
      </c>
      <c r="R21" s="53">
        <v>3170</v>
      </c>
      <c r="S21" s="52">
        <v>0</v>
      </c>
      <c r="T21" s="52">
        <v>0</v>
      </c>
      <c r="U21" s="47">
        <v>1570</v>
      </c>
      <c r="V21" s="51">
        <v>1017</v>
      </c>
      <c r="W21" s="52">
        <v>12</v>
      </c>
      <c r="X21" s="54" t="s">
        <v>46</v>
      </c>
      <c r="Z21" s="2">
        <f t="shared" si="0"/>
        <v>17411</v>
      </c>
    </row>
    <row r="22" spans="2:26" ht="22.5" customHeight="1" x14ac:dyDescent="0.15">
      <c r="B22" s="46" t="s">
        <v>6</v>
      </c>
      <c r="C22" s="47">
        <v>41346</v>
      </c>
      <c r="D22" s="47">
        <v>92684</v>
      </c>
      <c r="E22" s="48">
        <v>941</v>
      </c>
      <c r="F22" s="48">
        <v>1169</v>
      </c>
      <c r="G22" s="48">
        <v>304</v>
      </c>
      <c r="H22" s="48">
        <v>1971</v>
      </c>
      <c r="I22" s="49">
        <v>188</v>
      </c>
      <c r="J22" s="48">
        <v>377</v>
      </c>
      <c r="K22" s="50">
        <v>403</v>
      </c>
      <c r="L22" s="48">
        <v>5353</v>
      </c>
      <c r="M22" s="51">
        <v>5097</v>
      </c>
      <c r="N22" s="51">
        <v>4220</v>
      </c>
      <c r="O22" s="51">
        <v>773</v>
      </c>
      <c r="P22" s="52">
        <v>22</v>
      </c>
      <c r="Q22" s="53">
        <v>2007</v>
      </c>
      <c r="R22" s="53">
        <v>3768</v>
      </c>
      <c r="S22" s="52">
        <v>2</v>
      </c>
      <c r="T22" s="52">
        <v>0</v>
      </c>
      <c r="U22" s="47">
        <v>599</v>
      </c>
      <c r="V22" s="51">
        <v>1116</v>
      </c>
      <c r="W22" s="52">
        <v>23</v>
      </c>
      <c r="X22" s="54" t="s">
        <v>6</v>
      </c>
      <c r="Z22" s="2">
        <f t="shared" si="0"/>
        <v>17627</v>
      </c>
    </row>
    <row r="23" spans="2:26" ht="22.5" customHeight="1" x14ac:dyDescent="0.15">
      <c r="B23" s="46" t="s">
        <v>47</v>
      </c>
      <c r="C23" s="47">
        <v>65533</v>
      </c>
      <c r="D23" s="47">
        <v>150274</v>
      </c>
      <c r="E23" s="48">
        <v>1689</v>
      </c>
      <c r="F23" s="48">
        <v>2023</v>
      </c>
      <c r="G23" s="48">
        <v>504</v>
      </c>
      <c r="H23" s="48">
        <v>3023</v>
      </c>
      <c r="I23" s="49">
        <v>264</v>
      </c>
      <c r="J23" s="48">
        <v>659</v>
      </c>
      <c r="K23" s="50">
        <v>775</v>
      </c>
      <c r="L23" s="48">
        <v>8937</v>
      </c>
      <c r="M23" s="51">
        <v>7391</v>
      </c>
      <c r="N23" s="51">
        <v>5382</v>
      </c>
      <c r="O23" s="51">
        <v>943</v>
      </c>
      <c r="P23" s="52">
        <v>68</v>
      </c>
      <c r="Q23" s="53">
        <v>3781</v>
      </c>
      <c r="R23" s="53">
        <v>6114</v>
      </c>
      <c r="S23" s="52">
        <v>0</v>
      </c>
      <c r="T23" s="52">
        <v>0</v>
      </c>
      <c r="U23" s="47">
        <v>1304</v>
      </c>
      <c r="V23" s="51">
        <v>1434</v>
      </c>
      <c r="W23" s="52">
        <v>7</v>
      </c>
      <c r="X23" s="54" t="s">
        <v>47</v>
      </c>
      <c r="Z23" s="2">
        <f t="shared" si="0"/>
        <v>26424</v>
      </c>
    </row>
    <row r="24" spans="2:26" ht="22.5" customHeight="1" x14ac:dyDescent="0.15">
      <c r="B24" s="46" t="s">
        <v>48</v>
      </c>
      <c r="C24" s="47">
        <v>39098</v>
      </c>
      <c r="D24" s="47">
        <v>94904</v>
      </c>
      <c r="E24" s="48">
        <v>1100</v>
      </c>
      <c r="F24" s="48">
        <v>1234</v>
      </c>
      <c r="G24" s="48">
        <v>317</v>
      </c>
      <c r="H24" s="48">
        <v>1634</v>
      </c>
      <c r="I24" s="49">
        <v>188</v>
      </c>
      <c r="J24" s="48">
        <v>442</v>
      </c>
      <c r="K24" s="50">
        <v>460</v>
      </c>
      <c r="L24" s="48">
        <v>5375</v>
      </c>
      <c r="M24" s="51">
        <v>4486</v>
      </c>
      <c r="N24" s="51">
        <v>3381</v>
      </c>
      <c r="O24" s="51">
        <v>590</v>
      </c>
      <c r="P24" s="52">
        <v>22</v>
      </c>
      <c r="Q24" s="53">
        <v>2197</v>
      </c>
      <c r="R24" s="53">
        <v>3030</v>
      </c>
      <c r="S24" s="52">
        <v>0</v>
      </c>
      <c r="T24" s="52">
        <v>0</v>
      </c>
      <c r="U24" s="47">
        <v>725</v>
      </c>
      <c r="V24" s="51">
        <v>1157</v>
      </c>
      <c r="W24" s="52">
        <v>3</v>
      </c>
      <c r="X24" s="54" t="s">
        <v>48</v>
      </c>
      <c r="Z24" s="2">
        <f t="shared" si="0"/>
        <v>15591</v>
      </c>
    </row>
    <row r="25" spans="2:26" ht="22.5" customHeight="1" x14ac:dyDescent="0.15">
      <c r="B25" s="46" t="s">
        <v>3</v>
      </c>
      <c r="C25" s="47">
        <v>52002</v>
      </c>
      <c r="D25" s="47">
        <v>116878</v>
      </c>
      <c r="E25" s="48">
        <v>1203</v>
      </c>
      <c r="F25" s="48">
        <v>1503</v>
      </c>
      <c r="G25" s="48">
        <v>320</v>
      </c>
      <c r="H25" s="48">
        <v>2500</v>
      </c>
      <c r="I25" s="49">
        <v>206</v>
      </c>
      <c r="J25" s="48">
        <v>411</v>
      </c>
      <c r="K25" s="50">
        <v>566</v>
      </c>
      <c r="L25" s="48">
        <v>6709</v>
      </c>
      <c r="M25" s="51">
        <v>4933</v>
      </c>
      <c r="N25" s="51">
        <v>4162</v>
      </c>
      <c r="O25" s="51">
        <v>711</v>
      </c>
      <c r="P25" s="52">
        <v>32</v>
      </c>
      <c r="Q25" s="53">
        <v>2877</v>
      </c>
      <c r="R25" s="53">
        <v>4145</v>
      </c>
      <c r="S25" s="52">
        <v>0</v>
      </c>
      <c r="T25" s="52">
        <v>0</v>
      </c>
      <c r="U25" s="47">
        <v>859</v>
      </c>
      <c r="V25" s="51">
        <v>1122</v>
      </c>
      <c r="W25" s="52">
        <v>5</v>
      </c>
      <c r="X25" s="54" t="s">
        <v>3</v>
      </c>
      <c r="Z25" s="2">
        <f t="shared" si="0"/>
        <v>18846</v>
      </c>
    </row>
    <row r="26" spans="2:26" ht="22.5" customHeight="1" x14ac:dyDescent="0.15">
      <c r="B26" s="46" t="s">
        <v>4</v>
      </c>
      <c r="C26" s="47">
        <v>46231</v>
      </c>
      <c r="D26" s="47">
        <v>103687</v>
      </c>
      <c r="E26" s="48">
        <v>922</v>
      </c>
      <c r="F26" s="48">
        <v>1189</v>
      </c>
      <c r="G26" s="48">
        <v>333</v>
      </c>
      <c r="H26" s="48">
        <v>2249</v>
      </c>
      <c r="I26" s="49">
        <v>213</v>
      </c>
      <c r="J26" s="48">
        <v>375</v>
      </c>
      <c r="K26" s="50">
        <v>616</v>
      </c>
      <c r="L26" s="48">
        <v>5897</v>
      </c>
      <c r="M26" s="56">
        <v>5373</v>
      </c>
      <c r="N26" s="56">
        <v>3141</v>
      </c>
      <c r="O26" s="56">
        <v>643</v>
      </c>
      <c r="P26" s="57">
        <v>54</v>
      </c>
      <c r="Q26" s="58">
        <v>2314</v>
      </c>
      <c r="R26" s="58">
        <v>3477</v>
      </c>
      <c r="S26" s="57">
        <v>0</v>
      </c>
      <c r="T26" s="57">
        <v>0</v>
      </c>
      <c r="U26" s="47">
        <v>543</v>
      </c>
      <c r="V26" s="51">
        <v>1401</v>
      </c>
      <c r="W26" s="52">
        <v>6</v>
      </c>
      <c r="X26" s="54" t="s">
        <v>4</v>
      </c>
      <c r="Z26" s="2">
        <f t="shared" si="0"/>
        <v>16952</v>
      </c>
    </row>
    <row r="27" spans="2:26" ht="22.5" customHeight="1" x14ac:dyDescent="0.15">
      <c r="B27" s="46" t="s">
        <v>49</v>
      </c>
      <c r="C27" s="47">
        <v>63374</v>
      </c>
      <c r="D27" s="47">
        <v>142482</v>
      </c>
      <c r="E27" s="48">
        <v>1432</v>
      </c>
      <c r="F27" s="48">
        <v>1957</v>
      </c>
      <c r="G27" s="48">
        <v>528</v>
      </c>
      <c r="H27" s="48">
        <v>3031</v>
      </c>
      <c r="I27" s="49">
        <v>251</v>
      </c>
      <c r="J27" s="48">
        <v>656</v>
      </c>
      <c r="K27" s="50">
        <v>865</v>
      </c>
      <c r="L27" s="48">
        <v>8720</v>
      </c>
      <c r="M27" s="51">
        <v>7535</v>
      </c>
      <c r="N27" s="51">
        <v>4844</v>
      </c>
      <c r="O27" s="51">
        <v>997</v>
      </c>
      <c r="P27" s="52">
        <v>28</v>
      </c>
      <c r="Q27" s="53">
        <v>3178</v>
      </c>
      <c r="R27" s="53">
        <v>4187</v>
      </c>
      <c r="S27" s="52">
        <v>2</v>
      </c>
      <c r="T27" s="52">
        <v>2</v>
      </c>
      <c r="U27" s="47">
        <v>1048</v>
      </c>
      <c r="V27" s="51">
        <v>1726</v>
      </c>
      <c r="W27" s="52">
        <v>13</v>
      </c>
      <c r="X27" s="54" t="s">
        <v>49</v>
      </c>
      <c r="Z27" s="2">
        <f>SUM(M27:W27)</f>
        <v>23560</v>
      </c>
    </row>
    <row r="28" spans="2:26" ht="22.5" customHeight="1" x14ac:dyDescent="0.15">
      <c r="B28" s="46" t="s">
        <v>5</v>
      </c>
      <c r="C28" s="47">
        <v>55849</v>
      </c>
      <c r="D28" s="47">
        <v>125160</v>
      </c>
      <c r="E28" s="48">
        <v>1308</v>
      </c>
      <c r="F28" s="48">
        <v>1684</v>
      </c>
      <c r="G28" s="48">
        <v>405</v>
      </c>
      <c r="H28" s="48">
        <v>3005</v>
      </c>
      <c r="I28" s="49">
        <v>242</v>
      </c>
      <c r="J28" s="48">
        <v>476</v>
      </c>
      <c r="K28" s="50">
        <v>735</v>
      </c>
      <c r="L28" s="48">
        <v>7855</v>
      </c>
      <c r="M28" s="51">
        <v>6179</v>
      </c>
      <c r="N28" s="51">
        <v>5549</v>
      </c>
      <c r="O28" s="51">
        <v>1007</v>
      </c>
      <c r="P28" s="52">
        <v>38</v>
      </c>
      <c r="Q28" s="53">
        <v>2555</v>
      </c>
      <c r="R28" s="53">
        <v>3914</v>
      </c>
      <c r="S28" s="52">
        <v>0</v>
      </c>
      <c r="T28" s="52">
        <v>0</v>
      </c>
      <c r="U28" s="47">
        <v>647</v>
      </c>
      <c r="V28" s="51">
        <v>1259</v>
      </c>
      <c r="W28" s="52">
        <v>6</v>
      </c>
      <c r="X28" s="54" t="s">
        <v>5</v>
      </c>
      <c r="Z28" s="2">
        <f t="shared" si="0"/>
        <v>21154</v>
      </c>
    </row>
    <row r="29" spans="2:26" ht="22.5" customHeight="1" x14ac:dyDescent="0.15">
      <c r="B29" s="46" t="s">
        <v>50</v>
      </c>
      <c r="C29" s="47">
        <v>72440</v>
      </c>
      <c r="D29" s="47">
        <v>165971</v>
      </c>
      <c r="E29" s="48">
        <v>1629</v>
      </c>
      <c r="F29" s="48">
        <v>2097</v>
      </c>
      <c r="G29" s="48">
        <v>604</v>
      </c>
      <c r="H29" s="48">
        <v>3634</v>
      </c>
      <c r="I29" s="49">
        <v>351</v>
      </c>
      <c r="J29" s="48">
        <v>615</v>
      </c>
      <c r="K29" s="50">
        <v>1091</v>
      </c>
      <c r="L29" s="48">
        <v>10021</v>
      </c>
      <c r="M29" s="51">
        <v>9543</v>
      </c>
      <c r="N29" s="51">
        <v>6767</v>
      </c>
      <c r="O29" s="51">
        <v>1700</v>
      </c>
      <c r="P29" s="52">
        <v>42</v>
      </c>
      <c r="Q29" s="53">
        <v>3764</v>
      </c>
      <c r="R29" s="53">
        <v>5432</v>
      </c>
      <c r="S29" s="52">
        <v>0</v>
      </c>
      <c r="T29" s="52">
        <v>0</v>
      </c>
      <c r="U29" s="47">
        <v>1304</v>
      </c>
      <c r="V29" s="51">
        <v>2105</v>
      </c>
      <c r="W29" s="52">
        <v>6</v>
      </c>
      <c r="X29" s="54" t="s">
        <v>50</v>
      </c>
      <c r="Z29" s="2">
        <f t="shared" si="0"/>
        <v>30663</v>
      </c>
    </row>
    <row r="30" spans="2:26" ht="22.5" customHeight="1" x14ac:dyDescent="0.15">
      <c r="B30" s="46" t="s">
        <v>51</v>
      </c>
      <c r="C30" s="47">
        <v>35466</v>
      </c>
      <c r="D30" s="47">
        <v>70406</v>
      </c>
      <c r="E30" s="48">
        <v>625</v>
      </c>
      <c r="F30" s="48">
        <v>856</v>
      </c>
      <c r="G30" s="48">
        <v>272</v>
      </c>
      <c r="H30" s="48">
        <v>3164</v>
      </c>
      <c r="I30" s="49">
        <v>138</v>
      </c>
      <c r="J30" s="48">
        <v>309</v>
      </c>
      <c r="K30" s="50">
        <v>545</v>
      </c>
      <c r="L30" s="48">
        <v>5909</v>
      </c>
      <c r="M30" s="51">
        <v>4377</v>
      </c>
      <c r="N30" s="51">
        <v>3401</v>
      </c>
      <c r="O30" s="51">
        <v>472</v>
      </c>
      <c r="P30" s="52">
        <v>30</v>
      </c>
      <c r="Q30" s="53">
        <v>2034</v>
      </c>
      <c r="R30" s="53">
        <v>2791</v>
      </c>
      <c r="S30" s="52">
        <v>0</v>
      </c>
      <c r="T30" s="52">
        <v>0</v>
      </c>
      <c r="U30" s="47">
        <v>723</v>
      </c>
      <c r="V30" s="51">
        <v>994</v>
      </c>
      <c r="W30" s="52">
        <v>5</v>
      </c>
      <c r="X30" s="54" t="s">
        <v>51</v>
      </c>
      <c r="Z30" s="2">
        <f t="shared" si="0"/>
        <v>14827</v>
      </c>
    </row>
    <row r="31" spans="2:26" ht="22.5" customHeight="1" x14ac:dyDescent="0.15">
      <c r="B31" s="46" t="s">
        <v>8</v>
      </c>
      <c r="C31" s="59"/>
      <c r="D31" s="59"/>
      <c r="E31" s="60"/>
      <c r="F31" s="60"/>
      <c r="G31" s="60"/>
      <c r="H31" s="60"/>
      <c r="I31" s="60"/>
      <c r="J31" s="60"/>
      <c r="K31" s="60"/>
      <c r="L31" s="60"/>
      <c r="M31" s="51">
        <v>8796</v>
      </c>
      <c r="N31" s="51">
        <v>8788</v>
      </c>
      <c r="O31" s="51">
        <v>1491</v>
      </c>
      <c r="P31" s="52">
        <v>102</v>
      </c>
      <c r="Q31" s="61">
        <v>0</v>
      </c>
      <c r="R31" s="61">
        <v>0</v>
      </c>
      <c r="S31" s="52">
        <v>0</v>
      </c>
      <c r="T31" s="52">
        <v>0</v>
      </c>
      <c r="U31" s="47">
        <v>263</v>
      </c>
      <c r="V31" s="51">
        <v>3497</v>
      </c>
      <c r="W31" s="52">
        <v>12</v>
      </c>
      <c r="X31" s="54" t="s">
        <v>8</v>
      </c>
      <c r="Z31" s="2">
        <f t="shared" si="0"/>
        <v>22949</v>
      </c>
    </row>
    <row r="32" spans="2:26" ht="22.5" customHeight="1" x14ac:dyDescent="0.15">
      <c r="B32" s="62" t="s">
        <v>9</v>
      </c>
      <c r="C32" s="63"/>
      <c r="D32" s="63"/>
      <c r="E32" s="64"/>
      <c r="F32" s="64"/>
      <c r="G32" s="64"/>
      <c r="H32" s="64"/>
      <c r="I32" s="64"/>
      <c r="J32" s="64"/>
      <c r="K32" s="64"/>
      <c r="L32" s="64"/>
      <c r="M32" s="65">
        <v>2158</v>
      </c>
      <c r="N32" s="51">
        <v>1058</v>
      </c>
      <c r="O32" s="51">
        <v>366</v>
      </c>
      <c r="P32" s="52">
        <v>8</v>
      </c>
      <c r="Q32" s="66">
        <v>0</v>
      </c>
      <c r="R32" s="66">
        <v>0</v>
      </c>
      <c r="S32" s="52">
        <v>0</v>
      </c>
      <c r="T32" s="52">
        <v>0</v>
      </c>
      <c r="U32" s="47">
        <v>85</v>
      </c>
      <c r="V32" s="47">
        <v>1140</v>
      </c>
      <c r="W32" s="52">
        <v>15</v>
      </c>
      <c r="X32" s="54" t="s">
        <v>9</v>
      </c>
      <c r="Z32" s="2">
        <f t="shared" si="0"/>
        <v>4830</v>
      </c>
    </row>
    <row r="33" spans="2:26" ht="22.5" customHeight="1" x14ac:dyDescent="0.15">
      <c r="B33" s="62" t="s">
        <v>18</v>
      </c>
      <c r="C33" s="63"/>
      <c r="D33" s="63"/>
      <c r="E33" s="64"/>
      <c r="F33" s="64"/>
      <c r="G33" s="64"/>
      <c r="H33" s="64"/>
      <c r="I33" s="64"/>
      <c r="J33" s="64"/>
      <c r="K33" s="64"/>
      <c r="L33" s="64"/>
      <c r="M33" s="51">
        <v>4791</v>
      </c>
      <c r="N33" s="51">
        <v>4785</v>
      </c>
      <c r="O33" s="51">
        <v>808</v>
      </c>
      <c r="P33" s="52">
        <v>69</v>
      </c>
      <c r="Q33" s="66">
        <v>0</v>
      </c>
      <c r="R33" s="66">
        <v>0</v>
      </c>
      <c r="S33" s="52">
        <v>0</v>
      </c>
      <c r="T33" s="52">
        <v>0</v>
      </c>
      <c r="U33" s="47">
        <v>76</v>
      </c>
      <c r="V33" s="47">
        <v>1871</v>
      </c>
      <c r="W33" s="52">
        <v>25</v>
      </c>
      <c r="X33" s="54" t="s">
        <v>18</v>
      </c>
      <c r="Z33" s="2">
        <f t="shared" si="0"/>
        <v>12425</v>
      </c>
    </row>
    <row r="34" spans="2:26" ht="22.5" customHeight="1" x14ac:dyDescent="0.15">
      <c r="B34" s="67" t="s">
        <v>25</v>
      </c>
      <c r="C34" s="63"/>
      <c r="D34" s="63"/>
      <c r="E34" s="64"/>
      <c r="F34" s="64"/>
      <c r="G34" s="64"/>
      <c r="H34" s="64"/>
      <c r="I34" s="64"/>
      <c r="J34" s="64"/>
      <c r="K34" s="64"/>
      <c r="L34" s="64"/>
      <c r="M34" s="68">
        <v>11070</v>
      </c>
      <c r="N34" s="68">
        <v>17872</v>
      </c>
      <c r="O34" s="68">
        <v>669</v>
      </c>
      <c r="P34" s="68">
        <v>95</v>
      </c>
      <c r="Q34" s="66">
        <v>1448</v>
      </c>
      <c r="R34" s="66">
        <v>2195</v>
      </c>
      <c r="S34" s="69">
        <v>0</v>
      </c>
      <c r="T34" s="69">
        <v>0</v>
      </c>
      <c r="U34" s="68">
        <v>65</v>
      </c>
      <c r="V34" s="68">
        <v>2470</v>
      </c>
      <c r="W34" s="68">
        <v>85</v>
      </c>
      <c r="X34" s="70" t="s">
        <v>25</v>
      </c>
      <c r="Z34" s="2">
        <f>SUM(M35:W35)</f>
        <v>111390</v>
      </c>
    </row>
    <row r="35" spans="2:26" ht="22.5" customHeight="1" x14ac:dyDescent="0.15">
      <c r="B35" s="71" t="s">
        <v>36</v>
      </c>
      <c r="C35" s="63"/>
      <c r="D35" s="63"/>
      <c r="E35" s="64"/>
      <c r="F35" s="64"/>
      <c r="G35" s="64"/>
      <c r="H35" s="64"/>
      <c r="I35" s="64"/>
      <c r="J35" s="64"/>
      <c r="K35" s="64"/>
      <c r="L35" s="64"/>
      <c r="M35" s="68">
        <v>26956</v>
      </c>
      <c r="N35" s="68">
        <v>59802</v>
      </c>
      <c r="O35" s="68">
        <v>5807</v>
      </c>
      <c r="P35" s="68">
        <v>2466</v>
      </c>
      <c r="Q35" s="66">
        <v>0</v>
      </c>
      <c r="R35" s="66">
        <v>0</v>
      </c>
      <c r="S35" s="52">
        <v>0</v>
      </c>
      <c r="T35" s="52">
        <v>0</v>
      </c>
      <c r="U35" s="68">
        <v>177</v>
      </c>
      <c r="V35" s="68">
        <v>15603</v>
      </c>
      <c r="W35" s="68">
        <v>579</v>
      </c>
      <c r="X35" s="72" t="s">
        <v>36</v>
      </c>
      <c r="Z35" s="2">
        <f>SUM(M34:W34)</f>
        <v>35969</v>
      </c>
    </row>
    <row r="36" spans="2:26" ht="22.5" customHeight="1" thickBot="1" x14ac:dyDescent="0.2">
      <c r="B36" s="73" t="s">
        <v>52</v>
      </c>
      <c r="C36" s="63"/>
      <c r="D36" s="63"/>
      <c r="E36" s="64"/>
      <c r="F36" s="64"/>
      <c r="G36" s="64"/>
      <c r="H36" s="64"/>
      <c r="I36" s="64"/>
      <c r="J36" s="64"/>
      <c r="K36" s="64"/>
      <c r="L36" s="64"/>
      <c r="M36" s="74">
        <v>73700</v>
      </c>
      <c r="N36" s="11"/>
      <c r="O36" s="11">
        <v>26316</v>
      </c>
      <c r="P36" s="11"/>
      <c r="Q36" s="75"/>
      <c r="R36" s="75"/>
      <c r="S36" s="11"/>
      <c r="T36" s="76"/>
      <c r="U36" s="11"/>
      <c r="V36" s="11"/>
      <c r="W36" s="11"/>
      <c r="X36" s="77" t="s">
        <v>52</v>
      </c>
      <c r="Z36" s="2"/>
    </row>
    <row r="37" spans="2:26" ht="22.5" customHeight="1" thickTop="1" x14ac:dyDescent="0.15">
      <c r="B37" s="78" t="s">
        <v>16</v>
      </c>
      <c r="C37" s="79">
        <f>SUM(C7:C36)</f>
        <v>1167581</v>
      </c>
      <c r="D37" s="79">
        <f t="shared" ref="D37:L37" si="1">SUM(D7:D36)</f>
        <v>2608899</v>
      </c>
      <c r="E37" s="80">
        <f t="shared" si="1"/>
        <v>28799</v>
      </c>
      <c r="F37" s="80">
        <f t="shared" si="1"/>
        <v>38873</v>
      </c>
      <c r="G37" s="80">
        <f t="shared" si="1"/>
        <v>9442</v>
      </c>
      <c r="H37" s="80">
        <f t="shared" si="1"/>
        <v>55222</v>
      </c>
      <c r="I37" s="80">
        <f t="shared" si="1"/>
        <v>5304</v>
      </c>
      <c r="J37" s="80">
        <f t="shared" si="1"/>
        <v>10793</v>
      </c>
      <c r="K37" s="80">
        <f t="shared" si="1"/>
        <v>15707</v>
      </c>
      <c r="L37" s="80">
        <f t="shared" si="1"/>
        <v>164140</v>
      </c>
      <c r="M37" s="81">
        <f>SUM(M7:M36)</f>
        <v>262201</v>
      </c>
      <c r="N37" s="81">
        <f t="shared" ref="N37:R37" si="2">SUM(N7:N36)</f>
        <v>201370</v>
      </c>
      <c r="O37" s="81">
        <f t="shared" si="2"/>
        <v>52345</v>
      </c>
      <c r="P37" s="81">
        <f t="shared" si="2"/>
        <v>3574</v>
      </c>
      <c r="Q37" s="81">
        <f t="shared" si="2"/>
        <v>71214</v>
      </c>
      <c r="R37" s="81">
        <f t="shared" si="2"/>
        <v>92876</v>
      </c>
      <c r="S37" s="81">
        <f t="shared" ref="S37:U37" si="3">SUM(S7:S36)</f>
        <v>10</v>
      </c>
      <c r="T37" s="81">
        <f t="shared" si="3"/>
        <v>2</v>
      </c>
      <c r="U37" s="81">
        <f t="shared" si="3"/>
        <v>23797</v>
      </c>
      <c r="V37" s="81">
        <f>SUM(V7:V36)</f>
        <v>55753</v>
      </c>
      <c r="W37" s="81">
        <f>SUM(W7:W36)</f>
        <v>917</v>
      </c>
      <c r="X37" s="82" t="s">
        <v>16</v>
      </c>
      <c r="Z37" s="2">
        <f>SUM(M37:W37)</f>
        <v>764059</v>
      </c>
    </row>
    <row r="38" spans="2:26" ht="19.5" customHeight="1" x14ac:dyDescent="0.15">
      <c r="B38" s="15" t="s">
        <v>24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3"/>
      <c r="N38" s="3"/>
      <c r="O38" s="3"/>
      <c r="P38" s="3"/>
      <c r="Q38" s="3"/>
      <c r="R38" s="3"/>
      <c r="S38" s="3"/>
      <c r="T38" s="3"/>
      <c r="U38" s="3"/>
      <c r="V38" s="2"/>
      <c r="W38" s="3"/>
      <c r="X38" s="3"/>
    </row>
    <row r="39" spans="2:26" x14ac:dyDescent="0.15">
      <c r="B39" s="4" t="s">
        <v>26</v>
      </c>
      <c r="C39" s="4"/>
      <c r="D39" s="4"/>
      <c r="E39" s="4"/>
      <c r="F39" s="4"/>
      <c r="G39" s="4"/>
      <c r="H39" s="4"/>
      <c r="I39" s="4"/>
      <c r="J39" s="4"/>
      <c r="K39" s="3"/>
      <c r="L39" s="3"/>
      <c r="M39" s="9"/>
      <c r="N39" s="5"/>
      <c r="O39" s="5"/>
      <c r="P39" s="5"/>
      <c r="Q39" s="5"/>
      <c r="R39" s="5"/>
      <c r="S39" s="6"/>
      <c r="T39" s="6"/>
      <c r="U39" s="5"/>
      <c r="V39" s="5"/>
      <c r="W39" s="5"/>
      <c r="X39" s="4"/>
    </row>
    <row r="40" spans="2:26" x14ac:dyDescent="0.15">
      <c r="B40" s="12" t="s">
        <v>53</v>
      </c>
      <c r="C40" s="13"/>
      <c r="D40" s="13"/>
    </row>
  </sheetData>
  <mergeCells count="30">
    <mergeCell ref="AJ6:AL6"/>
    <mergeCell ref="AM6:AO6"/>
    <mergeCell ref="AA6:AC6"/>
    <mergeCell ref="AD6:AF6"/>
    <mergeCell ref="AG6:AI6"/>
    <mergeCell ref="X4:X6"/>
    <mergeCell ref="M5:N5"/>
    <mergeCell ref="O5:P5"/>
    <mergeCell ref="S5:T5"/>
    <mergeCell ref="M4:U4"/>
    <mergeCell ref="U5:U6"/>
    <mergeCell ref="V4:V6"/>
    <mergeCell ref="W4:W6"/>
    <mergeCell ref="Q5:R5"/>
    <mergeCell ref="B1:L1"/>
    <mergeCell ref="B38:L38"/>
    <mergeCell ref="C4:D4"/>
    <mergeCell ref="E4:L4"/>
    <mergeCell ref="C5:C6"/>
    <mergeCell ref="D5:D6"/>
    <mergeCell ref="E5:E6"/>
    <mergeCell ref="J5:J6"/>
    <mergeCell ref="K5:K6"/>
    <mergeCell ref="B4:B6"/>
    <mergeCell ref="F5:F6"/>
    <mergeCell ref="G5:G6"/>
    <mergeCell ref="H5:H6"/>
    <mergeCell ref="E2:U2"/>
    <mergeCell ref="I5:I6"/>
    <mergeCell ref="L5:L6"/>
  </mergeCells>
  <phoneticPr fontId="2"/>
  <printOptions horizontalCentered="1" verticalCentered="1"/>
  <pageMargins left="0.59055118110236227" right="0.51181102362204722" top="0.37" bottom="0.22" header="0.26" footer="0.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戸籍</vt:lpstr>
      <vt:lpstr>戸籍!Print_Area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2020-10-15T07:50:49Z</dcterms:created>
  <dcterms:modified xsi:type="dcterms:W3CDTF">2026-08-04T09:39:35Z</dcterms:modified>
</cp:coreProperties>
</file>