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F2BD057-CFD8-4C55-98D4-0AA721E1DB4A}" xr6:coauthVersionLast="47" xr6:coauthVersionMax="47" xr10:uidLastSave="{00000000-0000-0000-0000-000000000000}"/>
  <bookViews>
    <workbookView xWindow="-120" yWindow="-120" windowWidth="20730" windowHeight="11040" xr2:uid="{9FD821B2-B80C-4CD0-A960-574FF5FAB2E1}"/>
  </bookViews>
  <sheets>
    <sheet name="教育委員会4-12 (回答) " sheetId="1" r:id="rId1"/>
  </sheets>
  <definedNames>
    <definedName name="_xlnm._FilterDatabase" localSheetId="0" hidden="1">'教育委員会4-12 (回答) '!$B$4:$AQ$56</definedName>
    <definedName name="_xlnm.Print_Area" localSheetId="0">'教育委員会4-12 (回答) '!$A$1:$AK$62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AA56" i="1"/>
  <c r="Y56" i="1"/>
  <c r="T56" i="1"/>
  <c r="R56" i="1"/>
  <c r="M56" i="1"/>
  <c r="K56" i="1"/>
  <c r="F56" i="1"/>
  <c r="AH56" i="1" s="1"/>
  <c r="D56" i="1"/>
  <c r="AF56" i="1" s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AD55" i="1" s="1"/>
  <c r="H55" i="1"/>
  <c r="AJ55" i="1" s="1"/>
  <c r="G55" i="1"/>
  <c r="AI55" i="1" s="1"/>
  <c r="F55" i="1"/>
  <c r="AH55" i="1" s="1"/>
  <c r="E55" i="1"/>
  <c r="AG55" i="1" s="1"/>
  <c r="D55" i="1"/>
  <c r="AF55" i="1" s="1"/>
  <c r="C55" i="1"/>
  <c r="AH54" i="1"/>
  <c r="AF54" i="1"/>
  <c r="AJ53" i="1"/>
  <c r="AI53" i="1"/>
  <c r="AH53" i="1"/>
  <c r="AG53" i="1"/>
  <c r="AF53" i="1"/>
  <c r="AE53" i="1"/>
  <c r="AD53" i="1"/>
  <c r="AH52" i="1"/>
  <c r="AF52" i="1"/>
  <c r="AJ51" i="1"/>
  <c r="AI51" i="1"/>
  <c r="AH51" i="1"/>
  <c r="AG51" i="1"/>
  <c r="AF51" i="1"/>
  <c r="AE51" i="1"/>
  <c r="AD51" i="1"/>
  <c r="AH50" i="1"/>
  <c r="AF50" i="1"/>
  <c r="AJ49" i="1"/>
  <c r="AI49" i="1"/>
  <c r="AH49" i="1"/>
  <c r="AG49" i="1"/>
  <c r="AF49" i="1"/>
  <c r="AE49" i="1"/>
  <c r="AD49" i="1"/>
  <c r="AH48" i="1"/>
  <c r="AF48" i="1"/>
  <c r="AJ47" i="1"/>
  <c r="AI47" i="1"/>
  <c r="AH47" i="1"/>
  <c r="AG47" i="1"/>
  <c r="AF47" i="1"/>
  <c r="AE47" i="1"/>
  <c r="AD47" i="1"/>
  <c r="AH46" i="1"/>
  <c r="AF46" i="1"/>
  <c r="AJ45" i="1"/>
  <c r="AI45" i="1"/>
  <c r="AH45" i="1"/>
  <c r="AG45" i="1"/>
  <c r="AF45" i="1"/>
  <c r="AE45" i="1"/>
  <c r="AD45" i="1"/>
  <c r="AH44" i="1"/>
  <c r="AF44" i="1"/>
  <c r="AJ43" i="1"/>
  <c r="AI43" i="1"/>
  <c r="AH43" i="1"/>
  <c r="AG43" i="1"/>
  <c r="AF43" i="1"/>
  <c r="AE43" i="1"/>
  <c r="AD43" i="1"/>
  <c r="AH42" i="1"/>
  <c r="AF42" i="1"/>
  <c r="AJ41" i="1"/>
  <c r="AI41" i="1"/>
  <c r="AH41" i="1"/>
  <c r="AG41" i="1"/>
  <c r="AF41" i="1"/>
  <c r="AE41" i="1"/>
  <c r="AD41" i="1"/>
  <c r="AH40" i="1"/>
  <c r="AF40" i="1"/>
  <c r="AJ39" i="1"/>
  <c r="AI39" i="1"/>
  <c r="AH39" i="1"/>
  <c r="AG39" i="1"/>
  <c r="AF39" i="1"/>
  <c r="AE39" i="1"/>
  <c r="AD39" i="1"/>
  <c r="AH38" i="1"/>
  <c r="AF38" i="1"/>
  <c r="AJ37" i="1"/>
  <c r="AI37" i="1"/>
  <c r="AH37" i="1"/>
  <c r="AG37" i="1"/>
  <c r="AF37" i="1"/>
  <c r="AE37" i="1"/>
  <c r="AD37" i="1"/>
  <c r="AH36" i="1"/>
  <c r="AF36" i="1"/>
  <c r="AJ35" i="1"/>
  <c r="AI35" i="1"/>
  <c r="AH35" i="1"/>
  <c r="AG35" i="1"/>
  <c r="AF35" i="1"/>
  <c r="AE35" i="1"/>
  <c r="AD35" i="1"/>
  <c r="AH34" i="1"/>
  <c r="AF34" i="1"/>
  <c r="AJ33" i="1"/>
  <c r="AI33" i="1"/>
  <c r="AH33" i="1"/>
  <c r="AG33" i="1"/>
  <c r="AF33" i="1"/>
  <c r="AE33" i="1"/>
  <c r="AD33" i="1"/>
  <c r="AH32" i="1"/>
  <c r="AF32" i="1"/>
  <c r="AJ31" i="1"/>
  <c r="AI31" i="1"/>
  <c r="AH31" i="1"/>
  <c r="AG31" i="1"/>
  <c r="AF31" i="1"/>
  <c r="AE31" i="1"/>
  <c r="AD31" i="1"/>
  <c r="AH30" i="1"/>
  <c r="AF30" i="1"/>
  <c r="AJ29" i="1"/>
  <c r="AI29" i="1"/>
  <c r="AH29" i="1"/>
  <c r="AG29" i="1"/>
  <c r="AF29" i="1"/>
  <c r="AE29" i="1"/>
  <c r="AD29" i="1"/>
  <c r="AH28" i="1"/>
  <c r="AF28" i="1"/>
  <c r="AJ27" i="1"/>
  <c r="AI27" i="1"/>
  <c r="AH27" i="1"/>
  <c r="AG27" i="1"/>
  <c r="AF27" i="1"/>
  <c r="AE27" i="1"/>
  <c r="AD27" i="1"/>
  <c r="AH26" i="1"/>
  <c r="AF26" i="1"/>
  <c r="AJ25" i="1"/>
  <c r="AI25" i="1"/>
  <c r="AH25" i="1"/>
  <c r="AG25" i="1"/>
  <c r="AF25" i="1"/>
  <c r="AE25" i="1"/>
  <c r="AD25" i="1"/>
  <c r="AH24" i="1"/>
  <c r="AF24" i="1"/>
  <c r="AJ23" i="1"/>
  <c r="AI23" i="1"/>
  <c r="AH23" i="1"/>
  <c r="AG23" i="1"/>
  <c r="AF23" i="1"/>
  <c r="AE23" i="1"/>
  <c r="AD23" i="1"/>
  <c r="AH22" i="1"/>
  <c r="AF22" i="1"/>
  <c r="AJ21" i="1"/>
  <c r="AI21" i="1"/>
  <c r="AH21" i="1"/>
  <c r="AG21" i="1"/>
  <c r="AF21" i="1"/>
  <c r="AE21" i="1"/>
  <c r="AD21" i="1"/>
  <c r="AH20" i="1"/>
  <c r="AF20" i="1"/>
  <c r="AJ19" i="1"/>
  <c r="AI19" i="1"/>
  <c r="AH19" i="1"/>
  <c r="AG19" i="1"/>
  <c r="AF19" i="1"/>
  <c r="AE19" i="1"/>
  <c r="AD19" i="1"/>
  <c r="AH18" i="1"/>
  <c r="AF18" i="1"/>
  <c r="AJ17" i="1"/>
  <c r="AI17" i="1"/>
  <c r="AH17" i="1"/>
  <c r="AG17" i="1"/>
  <c r="AF17" i="1"/>
  <c r="AE17" i="1"/>
  <c r="AD17" i="1"/>
  <c r="AH16" i="1"/>
  <c r="AF16" i="1"/>
  <c r="AJ15" i="1"/>
  <c r="AI15" i="1"/>
  <c r="AH15" i="1"/>
  <c r="AG15" i="1"/>
  <c r="AF15" i="1"/>
  <c r="AE15" i="1"/>
  <c r="AD15" i="1"/>
  <c r="AH14" i="1"/>
  <c r="AF14" i="1"/>
  <c r="AJ13" i="1"/>
  <c r="AI13" i="1"/>
  <c r="AH13" i="1"/>
  <c r="AG13" i="1"/>
  <c r="AF13" i="1"/>
  <c r="AE13" i="1"/>
  <c r="AD13" i="1"/>
  <c r="AH12" i="1"/>
  <c r="AF12" i="1"/>
  <c r="AJ11" i="1"/>
  <c r="AI11" i="1"/>
  <c r="AH11" i="1"/>
  <c r="AG11" i="1"/>
  <c r="AF11" i="1"/>
  <c r="AE11" i="1"/>
  <c r="AD11" i="1"/>
  <c r="AH10" i="1"/>
  <c r="AF10" i="1"/>
  <c r="AJ9" i="1"/>
  <c r="AI9" i="1"/>
  <c r="AH9" i="1"/>
  <c r="AG9" i="1"/>
  <c r="AF9" i="1"/>
  <c r="AE9" i="1"/>
  <c r="AD9" i="1"/>
  <c r="AH8" i="1"/>
  <c r="AF8" i="1"/>
  <c r="AJ7" i="1"/>
  <c r="AI7" i="1"/>
  <c r="AH7" i="1"/>
  <c r="AG7" i="1"/>
  <c r="AF7" i="1"/>
  <c r="AE7" i="1"/>
  <c r="AD7" i="1"/>
  <c r="AH6" i="1"/>
  <c r="AF6" i="1"/>
  <c r="AJ5" i="1"/>
  <c r="AI5" i="1"/>
  <c r="AH5" i="1"/>
  <c r="AG5" i="1"/>
  <c r="AF5" i="1"/>
  <c r="AE5" i="1"/>
  <c r="AD5" i="1"/>
  <c r="AE55" i="1" l="1"/>
</calcChain>
</file>

<file path=xl/sharedStrings.xml><?xml version="1.0" encoding="utf-8"?>
<sst xmlns="http://schemas.openxmlformats.org/spreadsheetml/2006/main" count="84" uniqueCount="49">
  <si>
    <t>４－12　市立校園等の現況</t>
    <rPh sb="5" eb="6">
      <t>シ</t>
    </rPh>
    <rPh sb="6" eb="7">
      <t>タテ</t>
    </rPh>
    <rPh sb="7" eb="8">
      <t>コウ</t>
    </rPh>
    <rPh sb="8" eb="9">
      <t>エン</t>
    </rPh>
    <rPh sb="11" eb="13">
      <t>ゲンキョウ</t>
    </rPh>
    <phoneticPr fontId="3"/>
  </si>
  <si>
    <t>区名</t>
    <rPh sb="0" eb="1">
      <t>ク</t>
    </rPh>
    <rPh sb="1" eb="2">
      <t>メイ</t>
    </rPh>
    <phoneticPr fontId="3"/>
  </si>
  <si>
    <t>幼稚園</t>
    <rPh sb="0" eb="1">
      <t>ヨウ</t>
    </rPh>
    <rPh sb="1" eb="2">
      <t>チ</t>
    </rPh>
    <rPh sb="2" eb="3">
      <t>エン</t>
    </rPh>
    <phoneticPr fontId="3"/>
  </si>
  <si>
    <t>小学校</t>
    <rPh sb="0" eb="1">
      <t>ショウ</t>
    </rPh>
    <rPh sb="1" eb="2">
      <t>ガク</t>
    </rPh>
    <rPh sb="2" eb="3">
      <t>コウ</t>
    </rPh>
    <phoneticPr fontId="3"/>
  </si>
  <si>
    <t>中学校</t>
    <rPh sb="0" eb="1">
      <t>ナカ</t>
    </rPh>
    <rPh sb="1" eb="2">
      <t>ガク</t>
    </rPh>
    <rPh sb="2" eb="3">
      <t>コウ</t>
    </rPh>
    <phoneticPr fontId="3"/>
  </si>
  <si>
    <t>義務教育学校</t>
    <rPh sb="0" eb="6">
      <t>ギムキョウイクガッコウ</t>
    </rPh>
    <phoneticPr fontId="3"/>
  </si>
  <si>
    <t>合計</t>
    <rPh sb="0" eb="1">
      <t>ゴウ</t>
    </rPh>
    <rPh sb="1" eb="2">
      <t>ケイ</t>
    </rPh>
    <phoneticPr fontId="3"/>
  </si>
  <si>
    <t>園数</t>
    <rPh sb="0" eb="1">
      <t>エン</t>
    </rPh>
    <rPh sb="1" eb="2">
      <t>スウ</t>
    </rPh>
    <phoneticPr fontId="3"/>
  </si>
  <si>
    <t>教　員　数</t>
    <rPh sb="0" eb="1">
      <t>キョウ</t>
    </rPh>
    <rPh sb="2" eb="3">
      <t>イン</t>
    </rPh>
    <rPh sb="4" eb="5">
      <t>スウ</t>
    </rPh>
    <phoneticPr fontId="3"/>
  </si>
  <si>
    <t>職員数</t>
    <rPh sb="0" eb="3">
      <t>ショクインスウ</t>
    </rPh>
    <phoneticPr fontId="3"/>
  </si>
  <si>
    <t>幼児数</t>
    <rPh sb="0" eb="2">
      <t>ヨウジ</t>
    </rPh>
    <rPh sb="2" eb="3">
      <t>スウ</t>
    </rPh>
    <phoneticPr fontId="3"/>
  </si>
  <si>
    <t>校数</t>
    <rPh sb="0" eb="2">
      <t>コウスウ</t>
    </rPh>
    <phoneticPr fontId="3"/>
  </si>
  <si>
    <t>教員数</t>
    <rPh sb="0" eb="2">
      <t>キョウイン</t>
    </rPh>
    <rPh sb="2" eb="3">
      <t>スウ</t>
    </rPh>
    <phoneticPr fontId="3"/>
  </si>
  <si>
    <t>児童数</t>
    <rPh sb="0" eb="2">
      <t>ジドウ</t>
    </rPh>
    <rPh sb="2" eb="3">
      <t>スウ</t>
    </rPh>
    <phoneticPr fontId="3"/>
  </si>
  <si>
    <t>生徒数</t>
    <rPh sb="0" eb="3">
      <t>セイトスウ</t>
    </rPh>
    <phoneticPr fontId="3"/>
  </si>
  <si>
    <t>児童・生徒数</t>
    <rPh sb="0" eb="2">
      <t>ジドウ</t>
    </rPh>
    <rPh sb="3" eb="6">
      <t>セイトスウ</t>
    </rPh>
    <phoneticPr fontId="3"/>
  </si>
  <si>
    <t>校園数</t>
    <rPh sb="0" eb="3">
      <t>コウソノカズ</t>
    </rPh>
    <phoneticPr fontId="3"/>
  </si>
  <si>
    <t>職員数</t>
    <rPh sb="0" eb="2">
      <t>ショクイン</t>
    </rPh>
    <rPh sb="2" eb="3">
      <t>スウ</t>
    </rPh>
    <phoneticPr fontId="3"/>
  </si>
  <si>
    <t>幼児・児童
生　徒　数</t>
    <rPh sb="0" eb="2">
      <t>ヨウジ</t>
    </rPh>
    <rPh sb="3" eb="5">
      <t>ジドウ</t>
    </rPh>
    <rPh sb="6" eb="7">
      <t>ショウ</t>
    </rPh>
    <rPh sb="8" eb="9">
      <t>ト</t>
    </rPh>
    <rPh sb="10" eb="11">
      <t>スウ</t>
    </rPh>
    <phoneticPr fontId="3"/>
  </si>
  <si>
    <t>北区</t>
    <rPh sb="0" eb="2">
      <t>キタク</t>
    </rPh>
    <phoneticPr fontId="3"/>
  </si>
  <si>
    <t>都島区</t>
    <rPh sb="0" eb="3">
      <t>ミヤコジマク</t>
    </rPh>
    <phoneticPr fontId="3"/>
  </si>
  <si>
    <t>福島区</t>
    <rPh sb="0" eb="3">
      <t>フクシマク</t>
    </rPh>
    <phoneticPr fontId="3"/>
  </si>
  <si>
    <t>此花区</t>
    <rPh sb="0" eb="3">
      <t>コノハナク</t>
    </rPh>
    <phoneticPr fontId="3"/>
  </si>
  <si>
    <t>中央区</t>
    <rPh sb="0" eb="3">
      <t>チュウオウク</t>
    </rPh>
    <phoneticPr fontId="3"/>
  </si>
  <si>
    <t>西区</t>
    <rPh sb="0" eb="2">
      <t>ニシク</t>
    </rPh>
    <phoneticPr fontId="3"/>
  </si>
  <si>
    <t>港区</t>
    <rPh sb="0" eb="2">
      <t>ミナトク</t>
    </rPh>
    <phoneticPr fontId="3"/>
  </si>
  <si>
    <t>大正区</t>
    <rPh sb="0" eb="3">
      <t>タイショウク</t>
    </rPh>
    <phoneticPr fontId="3"/>
  </si>
  <si>
    <t>天王寺区</t>
    <rPh sb="0" eb="4">
      <t>テンノウジク</t>
    </rPh>
    <phoneticPr fontId="3"/>
  </si>
  <si>
    <t>浪速区</t>
    <rPh sb="0" eb="3">
      <t>ナニワク</t>
    </rPh>
    <phoneticPr fontId="3"/>
  </si>
  <si>
    <t>西淀川区</t>
    <rPh sb="0" eb="4">
      <t>ニシヨドガワク</t>
    </rPh>
    <phoneticPr fontId="3"/>
  </si>
  <si>
    <t>淀川区</t>
    <rPh sb="0" eb="3">
      <t>ヨドガワク</t>
    </rPh>
    <phoneticPr fontId="3"/>
  </si>
  <si>
    <t>東淀川区</t>
    <rPh sb="0" eb="4">
      <t>ヒガシヨドガワク</t>
    </rPh>
    <phoneticPr fontId="3"/>
  </si>
  <si>
    <t>東成区</t>
    <rPh sb="0" eb="3">
      <t>ヒガシナリク</t>
    </rPh>
    <phoneticPr fontId="3"/>
  </si>
  <si>
    <t>生野区</t>
    <rPh sb="0" eb="3">
      <t>イクノク</t>
    </rPh>
    <phoneticPr fontId="3"/>
  </si>
  <si>
    <t>旭区</t>
    <rPh sb="0" eb="2">
      <t>アサヒク</t>
    </rPh>
    <phoneticPr fontId="3"/>
  </si>
  <si>
    <t>城東区</t>
    <rPh sb="0" eb="3">
      <t>ジョウトウク</t>
    </rPh>
    <phoneticPr fontId="3"/>
  </si>
  <si>
    <t>鶴見区</t>
    <rPh sb="0" eb="3">
      <t>ツルミク</t>
    </rPh>
    <phoneticPr fontId="3"/>
  </si>
  <si>
    <t>阿倍野区</t>
    <rPh sb="0" eb="4">
      <t>アベノク</t>
    </rPh>
    <phoneticPr fontId="3"/>
  </si>
  <si>
    <t>住之江区</t>
    <rPh sb="0" eb="4">
      <t>スミノエク</t>
    </rPh>
    <phoneticPr fontId="3"/>
  </si>
  <si>
    <t>住吉区</t>
    <rPh sb="0" eb="3">
      <t>スミヨシク</t>
    </rPh>
    <phoneticPr fontId="3"/>
  </si>
  <si>
    <t>東住吉区</t>
    <rPh sb="0" eb="4">
      <t>ヒガシスミヨシク</t>
    </rPh>
    <phoneticPr fontId="3"/>
  </si>
  <si>
    <t>平野区</t>
    <rPh sb="0" eb="3">
      <t>ヒラノク</t>
    </rPh>
    <phoneticPr fontId="3"/>
  </si>
  <si>
    <t>西成区</t>
    <rPh sb="0" eb="3">
      <t>ニシナリク</t>
    </rPh>
    <phoneticPr fontId="3"/>
  </si>
  <si>
    <t>郊外</t>
    <rPh sb="0" eb="2">
      <t>コウガイ</t>
    </rPh>
    <phoneticPr fontId="3"/>
  </si>
  <si>
    <t>計</t>
    <rPh sb="0" eb="1">
      <t>ケイ</t>
    </rPh>
    <phoneticPr fontId="3"/>
  </si>
  <si>
    <t>（注）　（　　）は分校で外数、職員数に実習助手を含む。</t>
    <rPh sb="1" eb="2">
      <t>チュウ</t>
    </rPh>
    <rPh sb="9" eb="11">
      <t>ブンコウ</t>
    </rPh>
    <rPh sb="12" eb="13">
      <t>ソト</t>
    </rPh>
    <rPh sb="13" eb="14">
      <t>カズ</t>
    </rPh>
    <rPh sb="15" eb="18">
      <t>ショクインスウ</t>
    </rPh>
    <rPh sb="19" eb="21">
      <t>ジッシュウ</t>
    </rPh>
    <rPh sb="21" eb="23">
      <t>ジョシュ</t>
    </rPh>
    <rPh sb="24" eb="25">
      <t>フク</t>
    </rPh>
    <phoneticPr fontId="3"/>
  </si>
  <si>
    <t>　　　　【　　】はフルタイム、《　　》は短時間の再任用職員を示し、外数で表示している。</t>
    <rPh sb="20" eb="23">
      <t>タンジカン</t>
    </rPh>
    <rPh sb="24" eb="27">
      <t>サイニンヨウ</t>
    </rPh>
    <rPh sb="27" eb="29">
      <t>ショクイン</t>
    </rPh>
    <rPh sb="30" eb="31">
      <t>シメ</t>
    </rPh>
    <rPh sb="33" eb="34">
      <t>ソト</t>
    </rPh>
    <rPh sb="34" eb="35">
      <t>カズ</t>
    </rPh>
    <rPh sb="36" eb="38">
      <t>ヒョウジ</t>
    </rPh>
    <phoneticPr fontId="3"/>
  </si>
  <si>
    <t>　　　　デザイン教育研究所については含まない。</t>
    <rPh sb="8" eb="10">
      <t>キョウイク</t>
    </rPh>
    <rPh sb="10" eb="13">
      <t>ケンキュウショ</t>
    </rPh>
    <rPh sb="18" eb="19">
      <t>フク</t>
    </rPh>
    <phoneticPr fontId="3"/>
  </si>
  <si>
    <t>令和8年5月1日現在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</si>
</sst>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【&quot;General&quot;】&quot;"/>
    <numFmt numFmtId="177" formatCode="\(General\)"/>
    <numFmt numFmtId="178" formatCode="&quot;《&quot;General&quot;》&quot;"/>
    <numFmt numFmtId="179" formatCode="#,##0;[Red]#,##0"/>
    <numFmt numFmtId="180" formatCode="#,##0_ "/>
    <numFmt numFmtId="181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distributed" textRotation="255"/>
    </xf>
    <xf numFmtId="180" fontId="5" fillId="0" borderId="9" xfId="0" applyNumberFormat="1" applyFont="1" applyBorder="1" applyAlignment="1">
      <alignment vertical="center"/>
    </xf>
    <xf numFmtId="178" fontId="5" fillId="0" borderId="0" xfId="0" applyNumberFormat="1" applyFont="1" applyAlignment="1">
      <alignment horizontal="left" vertical="center"/>
    </xf>
    <xf numFmtId="180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81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176" fontId="5" fillId="0" borderId="23" xfId="0" applyNumberFormat="1" applyFont="1" applyFill="1" applyBorder="1" applyAlignment="1" applyProtection="1">
      <alignment horizontal="right" vertical="center"/>
      <protection locked="0"/>
    </xf>
    <xf numFmtId="178" fontId="5" fillId="0" borderId="28" xfId="0" applyNumberFormat="1" applyFont="1" applyFill="1" applyBorder="1" applyAlignment="1" applyProtection="1">
      <alignment horizontal="right" vertical="center"/>
      <protection locked="0"/>
    </xf>
    <xf numFmtId="178" fontId="5" fillId="0" borderId="28" xfId="0" applyNumberFormat="1" applyFont="1" applyFill="1" applyBorder="1" applyAlignment="1">
      <alignment vertical="center"/>
    </xf>
    <xf numFmtId="178" fontId="5" fillId="0" borderId="25" xfId="0" applyNumberFormat="1" applyFont="1" applyFill="1" applyBorder="1" applyAlignment="1">
      <alignment vertical="center"/>
    </xf>
    <xf numFmtId="176" fontId="5" fillId="0" borderId="25" xfId="0" applyNumberFormat="1" applyFont="1" applyFill="1" applyBorder="1" applyAlignment="1">
      <alignment vertical="center"/>
    </xf>
    <xf numFmtId="176" fontId="5" fillId="0" borderId="28" xfId="0" applyNumberFormat="1" applyFont="1" applyFill="1" applyBorder="1" applyAlignment="1">
      <alignment vertical="center"/>
    </xf>
    <xf numFmtId="178" fontId="5" fillId="0" borderId="36" xfId="0" applyNumberFormat="1" applyFont="1" applyFill="1" applyBorder="1" applyAlignment="1" applyProtection="1">
      <alignment horizontal="right" vertical="center"/>
      <protection locked="0"/>
    </xf>
    <xf numFmtId="178" fontId="5" fillId="0" borderId="40" xfId="0" applyNumberFormat="1" applyFont="1" applyFill="1" applyBorder="1" applyAlignment="1" applyProtection="1">
      <alignment horizontal="right" vertical="center"/>
      <protection locked="0"/>
    </xf>
    <xf numFmtId="178" fontId="5" fillId="0" borderId="40" xfId="0" applyNumberFormat="1" applyFont="1" applyFill="1" applyBorder="1" applyAlignment="1">
      <alignment vertical="center"/>
    </xf>
    <xf numFmtId="176" fontId="5" fillId="0" borderId="40" xfId="0" applyNumberFormat="1" applyFont="1" applyFill="1" applyBorder="1" applyAlignment="1">
      <alignment horizontal="right" vertical="center"/>
    </xf>
    <xf numFmtId="176" fontId="5" fillId="0" borderId="47" xfId="0" applyNumberFormat="1" applyFont="1" applyFill="1" applyBorder="1" applyAlignment="1">
      <alignment horizontal="right" vertical="center" shrinkToFit="1"/>
    </xf>
    <xf numFmtId="178" fontId="5" fillId="0" borderId="56" xfId="0" applyNumberFormat="1" applyFont="1" applyFill="1" applyBorder="1" applyAlignment="1">
      <alignment horizontal="right" vertical="center"/>
    </xf>
    <xf numFmtId="178" fontId="5" fillId="0" borderId="56" xfId="0" applyNumberFormat="1" applyFont="1" applyFill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2" xfId="0" applyFont="1" applyBorder="1" applyAlignment="1">
      <alignment horizontal="center" vertical="distributed" textRotation="255"/>
    </xf>
    <xf numFmtId="3" fontId="5" fillId="0" borderId="46" xfId="0" applyNumberFormat="1" applyFont="1" applyBorder="1" applyAlignment="1">
      <alignment vertical="center"/>
    </xf>
    <xf numFmtId="3" fontId="5" fillId="0" borderId="55" xfId="0" applyNumberFormat="1" applyFont="1" applyBorder="1" applyAlignment="1">
      <alignment vertical="center"/>
    </xf>
    <xf numFmtId="0" fontId="5" fillId="0" borderId="53" xfId="0" applyFont="1" applyBorder="1" applyAlignment="1">
      <alignment horizontal="distributed" vertical="center"/>
    </xf>
    <xf numFmtId="0" fontId="5" fillId="0" borderId="61" xfId="0" applyFont="1" applyBorder="1" applyAlignment="1">
      <alignment vertical="center"/>
    </xf>
    <xf numFmtId="177" fontId="5" fillId="0" borderId="5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vertical="center"/>
    </xf>
    <xf numFmtId="0" fontId="5" fillId="0" borderId="49" xfId="0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vertical="center"/>
    </xf>
    <xf numFmtId="177" fontId="5" fillId="0" borderId="57" xfId="0" applyNumberFormat="1" applyFont="1" applyFill="1" applyBorder="1" applyAlignment="1">
      <alignment vertical="center"/>
    </xf>
    <xf numFmtId="0" fontId="5" fillId="0" borderId="5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5" fillId="0" borderId="37" xfId="0" applyNumberFormat="1" applyFont="1" applyBorder="1" applyAlignment="1">
      <alignment vertical="center"/>
    </xf>
    <xf numFmtId="0" fontId="5" fillId="0" borderId="26" xfId="0" applyFont="1" applyBorder="1" applyAlignment="1">
      <alignment horizontal="distributed" vertical="center"/>
    </xf>
    <xf numFmtId="0" fontId="5" fillId="0" borderId="44" xfId="0" applyFont="1" applyBorder="1" applyAlignment="1">
      <alignment horizontal="distributed" vertical="center"/>
    </xf>
    <xf numFmtId="0" fontId="5" fillId="0" borderId="45" xfId="0" applyFont="1" applyBorder="1" applyAlignment="1">
      <alignment horizontal="distributed" vertical="center"/>
    </xf>
    <xf numFmtId="0" fontId="5" fillId="0" borderId="54" xfId="0" applyFont="1" applyBorder="1" applyAlignment="1">
      <alignment vertical="center"/>
    </xf>
    <xf numFmtId="0" fontId="5" fillId="0" borderId="46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179" fontId="5" fillId="0" borderId="47" xfId="0" applyNumberFormat="1" applyFont="1" applyFill="1" applyBorder="1" applyAlignment="1">
      <alignment horizontal="right" vertical="center"/>
    </xf>
    <xf numFmtId="179" fontId="5" fillId="0" borderId="56" xfId="0" applyNumberFormat="1" applyFont="1" applyFill="1" applyBorder="1" applyAlignment="1">
      <alignment horizontal="right" vertical="center"/>
    </xf>
    <xf numFmtId="179" fontId="5" fillId="0" borderId="46" xfId="0" applyNumberFormat="1" applyFont="1" applyFill="1" applyBorder="1" applyAlignment="1">
      <alignment horizontal="right" vertical="center"/>
    </xf>
    <xf numFmtId="179" fontId="5" fillId="0" borderId="55" xfId="0" applyNumberFormat="1" applyFont="1" applyFill="1" applyBorder="1" applyAlignment="1">
      <alignment horizontal="right" vertical="center"/>
    </xf>
    <xf numFmtId="177" fontId="5" fillId="0" borderId="24" xfId="0" applyNumberFormat="1" applyFont="1" applyFill="1" applyBorder="1" applyAlignment="1" applyProtection="1">
      <alignment vertical="center"/>
      <protection locked="0"/>
    </xf>
    <xf numFmtId="177" fontId="5" fillId="0" borderId="29" xfId="0" applyNumberFormat="1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 applyProtection="1">
      <alignment horizontal="right" vertical="center"/>
      <protection locked="0"/>
    </xf>
    <xf numFmtId="0" fontId="5" fillId="0" borderId="32" xfId="0" applyFont="1" applyFill="1" applyBorder="1" applyAlignment="1" applyProtection="1">
      <alignment horizontal="right" vertical="center"/>
      <protection locked="0"/>
    </xf>
    <xf numFmtId="0" fontId="5" fillId="0" borderId="23" xfId="0" applyFont="1" applyFill="1" applyBorder="1" applyAlignment="1">
      <alignment horizontal="right" vertical="center"/>
    </xf>
    <xf numFmtId="0" fontId="5" fillId="0" borderId="40" xfId="0" applyFont="1" applyFill="1" applyBorder="1" applyAlignment="1">
      <alignment horizontal="right" vertical="center"/>
    </xf>
    <xf numFmtId="38" fontId="5" fillId="0" borderId="18" xfId="1" applyFont="1" applyFill="1" applyBorder="1" applyAlignment="1" applyProtection="1">
      <alignment horizontal="right" vertical="center"/>
      <protection locked="0"/>
    </xf>
    <xf numFmtId="38" fontId="5" fillId="0" borderId="35" xfId="1" applyFont="1" applyFill="1" applyBorder="1" applyAlignment="1" applyProtection="1">
      <alignment horizontal="right" vertical="center"/>
      <protection locked="0"/>
    </xf>
    <xf numFmtId="177" fontId="5" fillId="0" borderId="25" xfId="0" applyNumberFormat="1" applyFont="1" applyFill="1" applyBorder="1" applyAlignment="1">
      <alignment vertical="center"/>
    </xf>
    <xf numFmtId="177" fontId="5" fillId="0" borderId="42" xfId="0" applyNumberFormat="1" applyFont="1" applyFill="1" applyBorder="1" applyAlignment="1">
      <alignment vertical="center"/>
    </xf>
    <xf numFmtId="177" fontId="5" fillId="0" borderId="25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3" fontId="5" fillId="0" borderId="27" xfId="0" applyNumberFormat="1" applyFont="1" applyBorder="1" applyAlignment="1">
      <alignment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22" xfId="0" applyFont="1" applyBorder="1" applyAlignment="1">
      <alignment horizontal="distributed" vertical="center"/>
    </xf>
    <xf numFmtId="0" fontId="5" fillId="0" borderId="33" xfId="0" applyFont="1" applyBorder="1" applyAlignment="1">
      <alignment horizontal="distributed" vertical="center"/>
    </xf>
    <xf numFmtId="0" fontId="5" fillId="0" borderId="12" xfId="0" applyFont="1" applyBorder="1" applyAlignment="1" applyProtection="1">
      <alignment horizontal="right" vertical="center"/>
      <protection locked="0"/>
    </xf>
    <xf numFmtId="0" fontId="5" fillId="0" borderId="34" xfId="0" applyFont="1" applyBorder="1" applyAlignment="1" applyProtection="1">
      <alignment horizontal="right" vertical="center"/>
      <protection locked="0"/>
    </xf>
    <xf numFmtId="0" fontId="5" fillId="0" borderId="36" xfId="0" applyFont="1" applyFill="1" applyBorder="1" applyAlignment="1">
      <alignment horizontal="right" vertical="center"/>
    </xf>
    <xf numFmtId="177" fontId="5" fillId="0" borderId="38" xfId="0" applyNumberFormat="1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5" fillId="0" borderId="39" xfId="0" applyFont="1" applyFill="1" applyBorder="1" applyAlignment="1" applyProtection="1">
      <alignment horizontal="right" vertical="center"/>
      <protection locked="0"/>
    </xf>
    <xf numFmtId="0" fontId="5" fillId="0" borderId="21" xfId="0" applyFont="1" applyBorder="1" applyAlignment="1">
      <alignment horizontal="distributed" vertical="center"/>
    </xf>
    <xf numFmtId="0" fontId="5" fillId="0" borderId="30" xfId="0" applyFont="1" applyFill="1" applyBorder="1" applyAlignment="1" applyProtection="1">
      <alignment horizontal="right" vertical="center"/>
      <protection locked="0"/>
    </xf>
    <xf numFmtId="38" fontId="5" fillId="0" borderId="31" xfId="1" applyFont="1" applyFill="1" applyBorder="1" applyAlignment="1" applyProtection="1">
      <alignment horizontal="right" vertical="center"/>
      <protection locked="0"/>
    </xf>
    <xf numFmtId="177" fontId="5" fillId="0" borderId="32" xfId="0" applyNumberFormat="1" applyFont="1" applyFill="1" applyBorder="1" applyAlignment="1">
      <alignment vertical="center"/>
    </xf>
    <xf numFmtId="177" fontId="5" fillId="0" borderId="32" xfId="0" applyNumberFormat="1" applyFont="1" applyFill="1" applyBorder="1" applyAlignment="1" applyProtection="1">
      <alignment vertical="center"/>
      <protection locked="0"/>
    </xf>
    <xf numFmtId="0" fontId="5" fillId="0" borderId="11" xfId="0" applyFont="1" applyBorder="1" applyAlignment="1">
      <alignment horizontal="distributed" vertical="center"/>
    </xf>
    <xf numFmtId="0" fontId="5" fillId="0" borderId="27" xfId="0" applyFont="1" applyBorder="1" applyAlignment="1" applyProtection="1">
      <alignment horizontal="right" vertical="center"/>
      <protection locked="0"/>
    </xf>
    <xf numFmtId="0" fontId="5" fillId="0" borderId="30" xfId="0" applyFont="1" applyFill="1" applyBorder="1" applyAlignment="1">
      <alignment vertical="center"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5" fillId="0" borderId="30" xfId="0" applyFont="1" applyFill="1" applyBorder="1" applyAlignment="1" applyProtection="1">
      <alignment horizontal="right" vertical="center" wrapText="1"/>
      <protection locked="0"/>
    </xf>
    <xf numFmtId="3" fontId="5" fillId="0" borderId="18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vertical="center"/>
    </xf>
    <xf numFmtId="177" fontId="5" fillId="0" borderId="24" xfId="0" applyNumberFormat="1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distributed" textRotation="255"/>
    </xf>
    <xf numFmtId="0" fontId="5" fillId="0" borderId="14" xfId="0" applyFont="1" applyBorder="1" applyAlignment="1">
      <alignment horizontal="center" vertical="distributed" textRotation="255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4" xfId="0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distributed" textRotation="255"/>
    </xf>
    <xf numFmtId="0" fontId="5" fillId="0" borderId="19" xfId="0" applyFont="1" applyBorder="1" applyAlignment="1">
      <alignment horizontal="center" vertical="distributed" textRotation="255"/>
    </xf>
    <xf numFmtId="0" fontId="5" fillId="0" borderId="12" xfId="0" applyFont="1" applyBorder="1" applyAlignment="1">
      <alignment horizontal="center" vertical="distributed" textRotation="255"/>
    </xf>
    <xf numFmtId="0" fontId="5" fillId="0" borderId="20" xfId="0" applyFont="1" applyBorder="1" applyAlignment="1">
      <alignment horizontal="center" vertical="distributed" textRotation="255"/>
    </xf>
    <xf numFmtId="0" fontId="5" fillId="0" borderId="15" xfId="0" applyFont="1" applyBorder="1" applyAlignment="1">
      <alignment horizontal="center" vertical="distributed" textRotation="255"/>
    </xf>
    <xf numFmtId="0" fontId="5" fillId="0" borderId="16" xfId="0" applyFont="1" applyBorder="1" applyAlignment="1">
      <alignment horizontal="center" vertical="distributed" textRotation="255"/>
    </xf>
    <xf numFmtId="0" fontId="5" fillId="0" borderId="37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distributed" textRotation="255"/>
    </xf>
    <xf numFmtId="0" fontId="0" fillId="0" borderId="14" xfId="0" applyFont="1" applyBorder="1" applyAlignment="1">
      <alignment horizontal="center" vertical="distributed" textRotation="255"/>
    </xf>
    <xf numFmtId="0" fontId="0" fillId="0" borderId="21" xfId="0" applyFont="1" applyBorder="1" applyAlignment="1">
      <alignment horizontal="center" vertical="center"/>
    </xf>
    <xf numFmtId="38" fontId="5" fillId="0" borderId="12" xfId="1" applyFont="1" applyFill="1" applyBorder="1" applyAlignment="1" applyProtection="1">
      <alignment horizontal="right" vertical="center"/>
      <protection locked="0"/>
    </xf>
    <xf numFmtId="0" fontId="5" fillId="0" borderId="23" xfId="0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vertical="center"/>
    </xf>
    <xf numFmtId="38" fontId="5" fillId="0" borderId="27" xfId="1" applyFont="1" applyFill="1" applyBorder="1" applyAlignment="1" applyProtection="1">
      <alignment horizontal="right" vertical="center"/>
      <protection locked="0"/>
    </xf>
    <xf numFmtId="0" fontId="5" fillId="0" borderId="28" xfId="0" applyFont="1" applyFill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38" fontId="5" fillId="0" borderId="34" xfId="1" applyFont="1" applyFill="1" applyBorder="1" applyAlignment="1" applyProtection="1">
      <alignment horizontal="right" vertical="center"/>
      <protection locked="0"/>
    </xf>
    <xf numFmtId="38" fontId="5" fillId="0" borderId="41" xfId="1" applyFont="1" applyFill="1" applyBorder="1" applyAlignment="1" applyProtection="1">
      <alignment horizontal="right" vertical="center"/>
      <protection locked="0"/>
    </xf>
    <xf numFmtId="0" fontId="0" fillId="0" borderId="43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5" fillId="0" borderId="43" xfId="0" applyFont="1" applyFill="1" applyBorder="1" applyAlignment="1">
      <alignment vertical="center"/>
    </xf>
    <xf numFmtId="0" fontId="5" fillId="0" borderId="49" xfId="0" applyFont="1" applyFill="1" applyBorder="1" applyAlignment="1">
      <alignment horizontal="right" vertical="center"/>
    </xf>
    <xf numFmtId="176" fontId="5" fillId="0" borderId="47" xfId="0" applyNumberFormat="1" applyFont="1" applyFill="1" applyBorder="1" applyAlignment="1">
      <alignment horizontal="right" vertical="center"/>
    </xf>
    <xf numFmtId="176" fontId="5" fillId="0" borderId="46" xfId="0" applyNumberFormat="1" applyFont="1" applyFill="1" applyBorder="1" applyAlignment="1">
      <alignment horizontal="right" vertical="center"/>
    </xf>
    <xf numFmtId="38" fontId="5" fillId="0" borderId="50" xfId="1" applyFont="1" applyFill="1" applyBorder="1" applyAlignment="1">
      <alignment horizontal="right" vertical="center"/>
    </xf>
    <xf numFmtId="0" fontId="5" fillId="0" borderId="47" xfId="0" applyFont="1" applyFill="1" applyBorder="1" applyAlignment="1">
      <alignment horizontal="right" vertical="center"/>
    </xf>
    <xf numFmtId="38" fontId="5" fillId="0" borderId="46" xfId="1" applyFont="1" applyFill="1" applyBorder="1" applyAlignment="1">
      <alignment horizontal="right" vertical="center"/>
    </xf>
    <xf numFmtId="176" fontId="5" fillId="0" borderId="51" xfId="0" applyNumberFormat="1" applyFont="1" applyFill="1" applyBorder="1" applyAlignment="1">
      <alignment vertical="center"/>
    </xf>
    <xf numFmtId="179" fontId="5" fillId="0" borderId="49" xfId="0" applyNumberFormat="1" applyFont="1" applyFill="1" applyBorder="1" applyAlignment="1">
      <alignment vertical="center"/>
    </xf>
    <xf numFmtId="176" fontId="5" fillId="0" borderId="52" xfId="0" applyNumberFormat="1" applyFont="1" applyFill="1" applyBorder="1" applyAlignment="1">
      <alignment vertical="center"/>
    </xf>
    <xf numFmtId="0" fontId="5" fillId="0" borderId="58" xfId="0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/>
    </xf>
    <xf numFmtId="38" fontId="5" fillId="0" borderId="59" xfId="1" applyFont="1" applyFill="1" applyBorder="1" applyAlignment="1">
      <alignment horizontal="right" vertical="center"/>
    </xf>
    <xf numFmtId="0" fontId="5" fillId="0" borderId="56" xfId="0" applyFont="1" applyFill="1" applyBorder="1" applyAlignment="1">
      <alignment horizontal="right" vertical="center"/>
    </xf>
    <xf numFmtId="38" fontId="5" fillId="0" borderId="55" xfId="1" applyFont="1" applyFill="1" applyBorder="1" applyAlignment="1">
      <alignment horizontal="right" vertical="center"/>
    </xf>
    <xf numFmtId="0" fontId="0" fillId="0" borderId="58" xfId="0" applyFont="1" applyFill="1" applyBorder="1" applyAlignment="1">
      <alignment vertical="center"/>
    </xf>
    <xf numFmtId="178" fontId="5" fillId="0" borderId="60" xfId="0" applyNumberFormat="1" applyFont="1" applyFill="1" applyBorder="1" applyAlignment="1">
      <alignment vertical="center"/>
    </xf>
    <xf numFmtId="0" fontId="5" fillId="0" borderId="58" xfId="0" applyFont="1" applyFill="1" applyBorder="1" applyAlignment="1">
      <alignment vertical="center"/>
    </xf>
    <xf numFmtId="178" fontId="5" fillId="0" borderId="56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F4212D53-71D0-457A-B1EF-DD145192A9B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" name="Text Box 61">
          <a:extLst>
            <a:ext uri="{FF2B5EF4-FFF2-40B4-BE49-F238E27FC236}">
              <a16:creationId xmlns:a16="http://schemas.microsoft.com/office/drawing/2014/main" id="{99003FB3-CDE8-4F0A-B1C0-ECF713A4DEDA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" name="Text Box 62">
          <a:extLst>
            <a:ext uri="{FF2B5EF4-FFF2-40B4-BE49-F238E27FC236}">
              <a16:creationId xmlns:a16="http://schemas.microsoft.com/office/drawing/2014/main" id="{01572296-9F95-4C3A-81C8-BE553615D555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" name="Text Box 63">
          <a:extLst>
            <a:ext uri="{FF2B5EF4-FFF2-40B4-BE49-F238E27FC236}">
              <a16:creationId xmlns:a16="http://schemas.microsoft.com/office/drawing/2014/main" id="{4D367CEE-31FA-4757-927A-2493FC29AFCD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CBE8278A-304E-46C3-B781-153D09A8F4B2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" name="Text Box 61">
          <a:extLst>
            <a:ext uri="{FF2B5EF4-FFF2-40B4-BE49-F238E27FC236}">
              <a16:creationId xmlns:a16="http://schemas.microsoft.com/office/drawing/2014/main" id="{7E099F41-0A3E-408B-B5C0-F9775D59F06A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" name="Text Box 62">
          <a:extLst>
            <a:ext uri="{FF2B5EF4-FFF2-40B4-BE49-F238E27FC236}">
              <a16:creationId xmlns:a16="http://schemas.microsoft.com/office/drawing/2014/main" id="{9E436A5E-3201-4304-A727-3B6F63C63CF5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" name="Text Box 63">
          <a:extLst>
            <a:ext uri="{FF2B5EF4-FFF2-40B4-BE49-F238E27FC236}">
              <a16:creationId xmlns:a16="http://schemas.microsoft.com/office/drawing/2014/main" id="{D5A67836-35DB-4AAB-90FC-D4A2B69F5C3B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A9863769-333E-4D80-A311-7FDAB2F294B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" name="Text Box 61">
          <a:extLst>
            <a:ext uri="{FF2B5EF4-FFF2-40B4-BE49-F238E27FC236}">
              <a16:creationId xmlns:a16="http://schemas.microsoft.com/office/drawing/2014/main" id="{3DD658E3-3AF2-4E2D-964B-88C2210629F0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" name="Text Box 62">
          <a:extLst>
            <a:ext uri="{FF2B5EF4-FFF2-40B4-BE49-F238E27FC236}">
              <a16:creationId xmlns:a16="http://schemas.microsoft.com/office/drawing/2014/main" id="{BFE683AF-3F84-42D1-8F27-14F5CA639852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3" name="Text Box 63">
          <a:extLst>
            <a:ext uri="{FF2B5EF4-FFF2-40B4-BE49-F238E27FC236}">
              <a16:creationId xmlns:a16="http://schemas.microsoft.com/office/drawing/2014/main" id="{7A794A4D-9F2F-45F7-BE88-760098C44557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A13A67C-EA02-4796-A5C6-E82172DF312D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5" name="Text Box 61">
          <a:extLst>
            <a:ext uri="{FF2B5EF4-FFF2-40B4-BE49-F238E27FC236}">
              <a16:creationId xmlns:a16="http://schemas.microsoft.com/office/drawing/2014/main" id="{93DCC181-17B7-4571-9682-BDFCDC7C373D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6" name="Text Box 62">
          <a:extLst>
            <a:ext uri="{FF2B5EF4-FFF2-40B4-BE49-F238E27FC236}">
              <a16:creationId xmlns:a16="http://schemas.microsoft.com/office/drawing/2014/main" id="{F0A8B13A-E13B-426E-80EC-83D002851718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7" name="Text Box 63">
          <a:extLst>
            <a:ext uri="{FF2B5EF4-FFF2-40B4-BE49-F238E27FC236}">
              <a16:creationId xmlns:a16="http://schemas.microsoft.com/office/drawing/2014/main" id="{4D6F6D2B-A346-447D-9081-4907B811EBC3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7A5F5776-5B07-4A89-BFC0-421BA406AB50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9" name="Text Box 61">
          <a:extLst>
            <a:ext uri="{FF2B5EF4-FFF2-40B4-BE49-F238E27FC236}">
              <a16:creationId xmlns:a16="http://schemas.microsoft.com/office/drawing/2014/main" id="{7ED8E7EA-B76D-40C0-9441-D97F70F5F082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0" name="Text Box 62">
          <a:extLst>
            <a:ext uri="{FF2B5EF4-FFF2-40B4-BE49-F238E27FC236}">
              <a16:creationId xmlns:a16="http://schemas.microsoft.com/office/drawing/2014/main" id="{6FD930C9-4305-45A6-BD98-E58161C22A04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21" name="Text Box 63">
          <a:extLst>
            <a:ext uri="{FF2B5EF4-FFF2-40B4-BE49-F238E27FC236}">
              <a16:creationId xmlns:a16="http://schemas.microsoft.com/office/drawing/2014/main" id="{756ED9EF-DF81-4D15-B3EA-AF97E5DE2CC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36A64DB3-D583-4604-8260-1B8AB2D09E26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23" name="Text Box 61">
          <a:extLst>
            <a:ext uri="{FF2B5EF4-FFF2-40B4-BE49-F238E27FC236}">
              <a16:creationId xmlns:a16="http://schemas.microsoft.com/office/drawing/2014/main" id="{86D239FE-2828-4DCE-BA2A-72C4E2F25504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4" name="Text Box 62">
          <a:extLst>
            <a:ext uri="{FF2B5EF4-FFF2-40B4-BE49-F238E27FC236}">
              <a16:creationId xmlns:a16="http://schemas.microsoft.com/office/drawing/2014/main" id="{9D5E7AD9-677D-4242-9942-A672C5D4ADB2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25" name="Text Box 63">
          <a:extLst>
            <a:ext uri="{FF2B5EF4-FFF2-40B4-BE49-F238E27FC236}">
              <a16:creationId xmlns:a16="http://schemas.microsoft.com/office/drawing/2014/main" id="{810B3260-42C8-40E2-8D60-79780E707F63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787B0604-C4B7-47A7-882E-CAA03D9B4D80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27" name="Text Box 61">
          <a:extLst>
            <a:ext uri="{FF2B5EF4-FFF2-40B4-BE49-F238E27FC236}">
              <a16:creationId xmlns:a16="http://schemas.microsoft.com/office/drawing/2014/main" id="{1966D268-0ED3-4500-A797-FB63200A3BB5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28" name="Text Box 62">
          <a:extLst>
            <a:ext uri="{FF2B5EF4-FFF2-40B4-BE49-F238E27FC236}">
              <a16:creationId xmlns:a16="http://schemas.microsoft.com/office/drawing/2014/main" id="{580A4064-B5EB-4D02-8C7B-35CE16022A90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29" name="Text Box 63">
          <a:extLst>
            <a:ext uri="{FF2B5EF4-FFF2-40B4-BE49-F238E27FC236}">
              <a16:creationId xmlns:a16="http://schemas.microsoft.com/office/drawing/2014/main" id="{DB165621-4A09-478A-BD98-84749BA7D020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B56C036E-1A3A-4B31-8A3E-B1743E112BDF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1" name="Text Box 61">
          <a:extLst>
            <a:ext uri="{FF2B5EF4-FFF2-40B4-BE49-F238E27FC236}">
              <a16:creationId xmlns:a16="http://schemas.microsoft.com/office/drawing/2014/main" id="{70A1D7C9-FD9D-4E43-A949-E801CA1248FD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32" name="Text Box 62">
          <a:extLst>
            <a:ext uri="{FF2B5EF4-FFF2-40B4-BE49-F238E27FC236}">
              <a16:creationId xmlns:a16="http://schemas.microsoft.com/office/drawing/2014/main" id="{1A4D4969-F566-42DF-B3E0-4F0A31105545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3" name="Text Box 63">
          <a:extLst>
            <a:ext uri="{FF2B5EF4-FFF2-40B4-BE49-F238E27FC236}">
              <a16:creationId xmlns:a16="http://schemas.microsoft.com/office/drawing/2014/main" id="{06470887-50BF-43BC-B85C-2C61B7E0CD16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F7DEEBFF-B89C-4F94-BEA2-1E551E79D8FB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5" name="Text Box 61">
          <a:extLst>
            <a:ext uri="{FF2B5EF4-FFF2-40B4-BE49-F238E27FC236}">
              <a16:creationId xmlns:a16="http://schemas.microsoft.com/office/drawing/2014/main" id="{9B36E395-C9AD-4693-9CCE-C3C44E70C9C6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36" name="Text Box 62">
          <a:extLst>
            <a:ext uri="{FF2B5EF4-FFF2-40B4-BE49-F238E27FC236}">
              <a16:creationId xmlns:a16="http://schemas.microsoft.com/office/drawing/2014/main" id="{F9EFC1F4-1643-4DF1-947C-228B325DE7A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7" name="Text Box 63">
          <a:extLst>
            <a:ext uri="{FF2B5EF4-FFF2-40B4-BE49-F238E27FC236}">
              <a16:creationId xmlns:a16="http://schemas.microsoft.com/office/drawing/2014/main" id="{4F048755-BA77-48BA-A0F2-3916503D29C0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27B4133-97FA-4D0A-9EB4-0EC0A816052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39" name="Text Box 61">
          <a:extLst>
            <a:ext uri="{FF2B5EF4-FFF2-40B4-BE49-F238E27FC236}">
              <a16:creationId xmlns:a16="http://schemas.microsoft.com/office/drawing/2014/main" id="{AFE613B9-9F73-4BD7-ACD1-958871E7BACC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0" name="Text Box 62">
          <a:extLst>
            <a:ext uri="{FF2B5EF4-FFF2-40B4-BE49-F238E27FC236}">
              <a16:creationId xmlns:a16="http://schemas.microsoft.com/office/drawing/2014/main" id="{6AEE91B3-3943-49DD-900F-E22A3ADA01B0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41" name="Text Box 63">
          <a:extLst>
            <a:ext uri="{FF2B5EF4-FFF2-40B4-BE49-F238E27FC236}">
              <a16:creationId xmlns:a16="http://schemas.microsoft.com/office/drawing/2014/main" id="{2EA1EF09-4285-4624-BD92-4D4A4EF1D521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8378DFBA-D972-4BDF-9507-A5EF17787E8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43" name="Text Box 61">
          <a:extLst>
            <a:ext uri="{FF2B5EF4-FFF2-40B4-BE49-F238E27FC236}">
              <a16:creationId xmlns:a16="http://schemas.microsoft.com/office/drawing/2014/main" id="{D7653257-0CB3-4297-846C-021FF6C1545B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4" name="Text Box 62">
          <a:extLst>
            <a:ext uri="{FF2B5EF4-FFF2-40B4-BE49-F238E27FC236}">
              <a16:creationId xmlns:a16="http://schemas.microsoft.com/office/drawing/2014/main" id="{218B90BC-DD44-4A8E-A89D-F43AF7C49459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45" name="Text Box 63">
          <a:extLst>
            <a:ext uri="{FF2B5EF4-FFF2-40B4-BE49-F238E27FC236}">
              <a16:creationId xmlns:a16="http://schemas.microsoft.com/office/drawing/2014/main" id="{B290DD45-4C20-4C74-B8B1-B99D0A760368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92C1E8B3-901C-4A5C-B8BB-9C4402B51D3F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47" name="Text Box 61">
          <a:extLst>
            <a:ext uri="{FF2B5EF4-FFF2-40B4-BE49-F238E27FC236}">
              <a16:creationId xmlns:a16="http://schemas.microsoft.com/office/drawing/2014/main" id="{F7668F68-09C1-4B30-A7BC-A060677CDB76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48" name="Text Box 62">
          <a:extLst>
            <a:ext uri="{FF2B5EF4-FFF2-40B4-BE49-F238E27FC236}">
              <a16:creationId xmlns:a16="http://schemas.microsoft.com/office/drawing/2014/main" id="{AED08030-2302-4DCE-AC3A-9914D9BAF705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49" name="Text Box 63">
          <a:extLst>
            <a:ext uri="{FF2B5EF4-FFF2-40B4-BE49-F238E27FC236}">
              <a16:creationId xmlns:a16="http://schemas.microsoft.com/office/drawing/2014/main" id="{4AAB5AE6-9B59-43C4-9990-AF47D8B0C506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62066246-F954-487F-8F72-89F27FD12212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1" name="Text Box 61">
          <a:extLst>
            <a:ext uri="{FF2B5EF4-FFF2-40B4-BE49-F238E27FC236}">
              <a16:creationId xmlns:a16="http://schemas.microsoft.com/office/drawing/2014/main" id="{673D0551-1DA3-416F-A4B1-3F73F14ECB1C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52" name="Text Box 62">
          <a:extLst>
            <a:ext uri="{FF2B5EF4-FFF2-40B4-BE49-F238E27FC236}">
              <a16:creationId xmlns:a16="http://schemas.microsoft.com/office/drawing/2014/main" id="{EF0128F3-DC2E-4F4F-A148-8EAEE377009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3" name="Text Box 63">
          <a:extLst>
            <a:ext uri="{FF2B5EF4-FFF2-40B4-BE49-F238E27FC236}">
              <a16:creationId xmlns:a16="http://schemas.microsoft.com/office/drawing/2014/main" id="{D388F7DB-EE1B-41AF-A129-5C56D6B5FB58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B2B6415E-02D7-4B3A-A62E-409F0629379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5" name="Text Box 61">
          <a:extLst>
            <a:ext uri="{FF2B5EF4-FFF2-40B4-BE49-F238E27FC236}">
              <a16:creationId xmlns:a16="http://schemas.microsoft.com/office/drawing/2014/main" id="{51643124-9079-4AC3-A2DC-728DF3B86751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56" name="Text Box 62">
          <a:extLst>
            <a:ext uri="{FF2B5EF4-FFF2-40B4-BE49-F238E27FC236}">
              <a16:creationId xmlns:a16="http://schemas.microsoft.com/office/drawing/2014/main" id="{F9FBD3ED-DE1B-4E96-A3AF-87CF1F407819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7" name="Text Box 63">
          <a:extLst>
            <a:ext uri="{FF2B5EF4-FFF2-40B4-BE49-F238E27FC236}">
              <a16:creationId xmlns:a16="http://schemas.microsoft.com/office/drawing/2014/main" id="{E146F61D-9043-4033-BBA6-C5878F196685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3545EE48-1C4A-4917-B693-7A9A4331082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59" name="Text Box 61">
          <a:extLst>
            <a:ext uri="{FF2B5EF4-FFF2-40B4-BE49-F238E27FC236}">
              <a16:creationId xmlns:a16="http://schemas.microsoft.com/office/drawing/2014/main" id="{35DB580E-F758-4B83-AB89-4529EB56E2E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0" name="Text Box 62">
          <a:extLst>
            <a:ext uri="{FF2B5EF4-FFF2-40B4-BE49-F238E27FC236}">
              <a16:creationId xmlns:a16="http://schemas.microsoft.com/office/drawing/2014/main" id="{2F5A56FB-D25D-493E-B843-6E8D482E7B0B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61" name="Text Box 63">
          <a:extLst>
            <a:ext uri="{FF2B5EF4-FFF2-40B4-BE49-F238E27FC236}">
              <a16:creationId xmlns:a16="http://schemas.microsoft.com/office/drawing/2014/main" id="{982CBA05-B15B-4B6E-B8D8-62CE1C213E45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C894E284-C9CF-4DFF-BA0B-50D3ADFBF770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63" name="Text Box 61">
          <a:extLst>
            <a:ext uri="{FF2B5EF4-FFF2-40B4-BE49-F238E27FC236}">
              <a16:creationId xmlns:a16="http://schemas.microsoft.com/office/drawing/2014/main" id="{DAB65EE6-C00A-4993-B57D-8CA5E67D8C90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4" name="Text Box 62">
          <a:extLst>
            <a:ext uri="{FF2B5EF4-FFF2-40B4-BE49-F238E27FC236}">
              <a16:creationId xmlns:a16="http://schemas.microsoft.com/office/drawing/2014/main" id="{B9AEAB65-67DC-4B16-81F3-088DECBFE12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65" name="Text Box 63">
          <a:extLst>
            <a:ext uri="{FF2B5EF4-FFF2-40B4-BE49-F238E27FC236}">
              <a16:creationId xmlns:a16="http://schemas.microsoft.com/office/drawing/2014/main" id="{2F9AE182-AA20-4F89-BEBC-2A952085827C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F1B40856-7B90-4B65-B6CE-381B1C96BE3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67" name="Text Box 61">
          <a:extLst>
            <a:ext uri="{FF2B5EF4-FFF2-40B4-BE49-F238E27FC236}">
              <a16:creationId xmlns:a16="http://schemas.microsoft.com/office/drawing/2014/main" id="{86CD7600-3250-4F4A-A1AF-AAB4CC303BE2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68" name="Text Box 62">
          <a:extLst>
            <a:ext uri="{FF2B5EF4-FFF2-40B4-BE49-F238E27FC236}">
              <a16:creationId xmlns:a16="http://schemas.microsoft.com/office/drawing/2014/main" id="{E83BB202-4C5A-4F5F-8A7D-60534E658BFF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69" name="Text Box 63">
          <a:extLst>
            <a:ext uri="{FF2B5EF4-FFF2-40B4-BE49-F238E27FC236}">
              <a16:creationId xmlns:a16="http://schemas.microsoft.com/office/drawing/2014/main" id="{AD4B8DBE-3AB9-40B2-A6F0-F701C18EE42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688012C-078B-4188-AC09-B2742D519D4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1" name="Text Box 61">
          <a:extLst>
            <a:ext uri="{FF2B5EF4-FFF2-40B4-BE49-F238E27FC236}">
              <a16:creationId xmlns:a16="http://schemas.microsoft.com/office/drawing/2014/main" id="{D3E6E04B-0297-4A96-9115-9B9D34489FCC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72" name="Text Box 62">
          <a:extLst>
            <a:ext uri="{FF2B5EF4-FFF2-40B4-BE49-F238E27FC236}">
              <a16:creationId xmlns:a16="http://schemas.microsoft.com/office/drawing/2014/main" id="{A045CBF5-A56D-4779-B3D6-101D9657331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3" name="Text Box 63">
          <a:extLst>
            <a:ext uri="{FF2B5EF4-FFF2-40B4-BE49-F238E27FC236}">
              <a16:creationId xmlns:a16="http://schemas.microsoft.com/office/drawing/2014/main" id="{2FA126C7-F173-4F2B-8408-471CBA79F048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75E409D2-43BB-4BDA-BBBA-1D69169E6AC8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5" name="Text Box 61">
          <a:extLst>
            <a:ext uri="{FF2B5EF4-FFF2-40B4-BE49-F238E27FC236}">
              <a16:creationId xmlns:a16="http://schemas.microsoft.com/office/drawing/2014/main" id="{C40D2082-4101-42AD-8F08-1D407C72AEDF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76" name="Text Box 62">
          <a:extLst>
            <a:ext uri="{FF2B5EF4-FFF2-40B4-BE49-F238E27FC236}">
              <a16:creationId xmlns:a16="http://schemas.microsoft.com/office/drawing/2014/main" id="{02039D73-3364-4743-B1E9-88F586F9ECD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7" name="Text Box 63">
          <a:extLst>
            <a:ext uri="{FF2B5EF4-FFF2-40B4-BE49-F238E27FC236}">
              <a16:creationId xmlns:a16="http://schemas.microsoft.com/office/drawing/2014/main" id="{18272735-40F2-4C35-BF4A-5D54CC6EE591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76D5A5F8-767D-437B-BFBF-241C6D89D3C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79" name="Text Box 61">
          <a:extLst>
            <a:ext uri="{FF2B5EF4-FFF2-40B4-BE49-F238E27FC236}">
              <a16:creationId xmlns:a16="http://schemas.microsoft.com/office/drawing/2014/main" id="{39B359F7-9FF1-4919-B7B8-AFD25433BC49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0" name="Text Box 62">
          <a:extLst>
            <a:ext uri="{FF2B5EF4-FFF2-40B4-BE49-F238E27FC236}">
              <a16:creationId xmlns:a16="http://schemas.microsoft.com/office/drawing/2014/main" id="{323B14A3-D75B-4DA4-8565-EB201930F544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81" name="Text Box 63">
          <a:extLst>
            <a:ext uri="{FF2B5EF4-FFF2-40B4-BE49-F238E27FC236}">
              <a16:creationId xmlns:a16="http://schemas.microsoft.com/office/drawing/2014/main" id="{41E3FE6F-123C-494D-BC01-C10A10DFE50D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B8A2817D-AA7E-4109-935E-8EB92749233E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83" name="Text Box 61">
          <a:extLst>
            <a:ext uri="{FF2B5EF4-FFF2-40B4-BE49-F238E27FC236}">
              <a16:creationId xmlns:a16="http://schemas.microsoft.com/office/drawing/2014/main" id="{3C41A80C-9164-4251-85C4-C4073F691548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4" name="Text Box 62">
          <a:extLst>
            <a:ext uri="{FF2B5EF4-FFF2-40B4-BE49-F238E27FC236}">
              <a16:creationId xmlns:a16="http://schemas.microsoft.com/office/drawing/2014/main" id="{9B134B6F-20AA-46D3-BE7A-3B7A7A3188FB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85" name="Text Box 63">
          <a:extLst>
            <a:ext uri="{FF2B5EF4-FFF2-40B4-BE49-F238E27FC236}">
              <a16:creationId xmlns:a16="http://schemas.microsoft.com/office/drawing/2014/main" id="{018D333F-DF99-4661-A467-AA8B983AFD90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574BE1D9-2160-43E8-AF3C-933DD4C4692A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87" name="Text Box 61">
          <a:extLst>
            <a:ext uri="{FF2B5EF4-FFF2-40B4-BE49-F238E27FC236}">
              <a16:creationId xmlns:a16="http://schemas.microsoft.com/office/drawing/2014/main" id="{D166BEF8-C799-4403-93C2-285887A50FF4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88" name="Text Box 62">
          <a:extLst>
            <a:ext uri="{FF2B5EF4-FFF2-40B4-BE49-F238E27FC236}">
              <a16:creationId xmlns:a16="http://schemas.microsoft.com/office/drawing/2014/main" id="{D596EA64-19B7-46DC-9663-BC7C1D8E205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89" name="Text Box 63">
          <a:extLst>
            <a:ext uri="{FF2B5EF4-FFF2-40B4-BE49-F238E27FC236}">
              <a16:creationId xmlns:a16="http://schemas.microsoft.com/office/drawing/2014/main" id="{840DEAB1-8A71-4959-96B3-7D02DF8E032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D7589839-EB39-4CF9-9E53-D177375E11D8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1" name="Text Box 61">
          <a:extLst>
            <a:ext uri="{FF2B5EF4-FFF2-40B4-BE49-F238E27FC236}">
              <a16:creationId xmlns:a16="http://schemas.microsoft.com/office/drawing/2014/main" id="{1949E740-529A-4E34-9E5C-8B8F64AAD24A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92" name="Text Box 62">
          <a:extLst>
            <a:ext uri="{FF2B5EF4-FFF2-40B4-BE49-F238E27FC236}">
              <a16:creationId xmlns:a16="http://schemas.microsoft.com/office/drawing/2014/main" id="{0BFCA7DD-AEB7-4EDD-BB13-1693DAD87069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3" name="Text Box 63">
          <a:extLst>
            <a:ext uri="{FF2B5EF4-FFF2-40B4-BE49-F238E27FC236}">
              <a16:creationId xmlns:a16="http://schemas.microsoft.com/office/drawing/2014/main" id="{414AA902-4FD0-4408-BACB-98BE41CDEAF5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3124D432-4CBA-4A5E-9CB9-F46D5FE4CD17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5" name="Text Box 61">
          <a:extLst>
            <a:ext uri="{FF2B5EF4-FFF2-40B4-BE49-F238E27FC236}">
              <a16:creationId xmlns:a16="http://schemas.microsoft.com/office/drawing/2014/main" id="{F8A66A03-7B80-41EB-B568-748CAC22DE2A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96" name="Text Box 62">
          <a:extLst>
            <a:ext uri="{FF2B5EF4-FFF2-40B4-BE49-F238E27FC236}">
              <a16:creationId xmlns:a16="http://schemas.microsoft.com/office/drawing/2014/main" id="{6ADB78BF-8B07-46C1-9A04-62C12F8EE9A7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7" name="Text Box 63">
          <a:extLst>
            <a:ext uri="{FF2B5EF4-FFF2-40B4-BE49-F238E27FC236}">
              <a16:creationId xmlns:a16="http://schemas.microsoft.com/office/drawing/2014/main" id="{4C6CD299-209C-4A60-9946-604B8EC993B3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CBBDA8B9-2CDA-4476-8C12-2E4A500D6A01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99" name="Text Box 61">
          <a:extLst>
            <a:ext uri="{FF2B5EF4-FFF2-40B4-BE49-F238E27FC236}">
              <a16:creationId xmlns:a16="http://schemas.microsoft.com/office/drawing/2014/main" id="{DCCA0F0E-68D9-4300-9475-AD9A801D70C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0" name="Text Box 62">
          <a:extLst>
            <a:ext uri="{FF2B5EF4-FFF2-40B4-BE49-F238E27FC236}">
              <a16:creationId xmlns:a16="http://schemas.microsoft.com/office/drawing/2014/main" id="{5E317A60-2EA1-4ABB-A019-6B0B81292DA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01" name="Text Box 63">
          <a:extLst>
            <a:ext uri="{FF2B5EF4-FFF2-40B4-BE49-F238E27FC236}">
              <a16:creationId xmlns:a16="http://schemas.microsoft.com/office/drawing/2014/main" id="{D2F916CE-F089-4626-A2FA-7D897E514BF4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1C0A517B-5672-429C-9A1F-61FB4939FE3D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03" name="Text Box 61">
          <a:extLst>
            <a:ext uri="{FF2B5EF4-FFF2-40B4-BE49-F238E27FC236}">
              <a16:creationId xmlns:a16="http://schemas.microsoft.com/office/drawing/2014/main" id="{876CE3C5-8231-4DAB-AA3C-77672471CBD9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4" name="Text Box 62">
          <a:extLst>
            <a:ext uri="{FF2B5EF4-FFF2-40B4-BE49-F238E27FC236}">
              <a16:creationId xmlns:a16="http://schemas.microsoft.com/office/drawing/2014/main" id="{20E579AA-9CC7-4A23-A14F-0FCE59CA8239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05" name="Text Box 63">
          <a:extLst>
            <a:ext uri="{FF2B5EF4-FFF2-40B4-BE49-F238E27FC236}">
              <a16:creationId xmlns:a16="http://schemas.microsoft.com/office/drawing/2014/main" id="{250DFA87-B776-435F-9FCA-89E9DF05B809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AC97DEEF-824E-4E71-A34C-31A4A95A656B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07" name="Text Box 61">
          <a:extLst>
            <a:ext uri="{FF2B5EF4-FFF2-40B4-BE49-F238E27FC236}">
              <a16:creationId xmlns:a16="http://schemas.microsoft.com/office/drawing/2014/main" id="{F6B49B0B-8CEF-4B7B-9203-0451984B99B3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08" name="Text Box 62">
          <a:extLst>
            <a:ext uri="{FF2B5EF4-FFF2-40B4-BE49-F238E27FC236}">
              <a16:creationId xmlns:a16="http://schemas.microsoft.com/office/drawing/2014/main" id="{C26741C3-17D2-4543-A7C6-CA7DECFF7F7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09" name="Text Box 63">
          <a:extLst>
            <a:ext uri="{FF2B5EF4-FFF2-40B4-BE49-F238E27FC236}">
              <a16:creationId xmlns:a16="http://schemas.microsoft.com/office/drawing/2014/main" id="{52D80492-D533-4266-8DAC-E127C7CCAB75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AD351318-6E12-4115-923C-0D214E7EC439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1" name="Text Box 61">
          <a:extLst>
            <a:ext uri="{FF2B5EF4-FFF2-40B4-BE49-F238E27FC236}">
              <a16:creationId xmlns:a16="http://schemas.microsoft.com/office/drawing/2014/main" id="{33768092-70A0-4A46-91DF-2E251FBE06AC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12" name="Text Box 62">
          <a:extLst>
            <a:ext uri="{FF2B5EF4-FFF2-40B4-BE49-F238E27FC236}">
              <a16:creationId xmlns:a16="http://schemas.microsoft.com/office/drawing/2014/main" id="{EF84A2E5-8FC2-4130-A0A5-403EC1364B47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3" name="Text Box 63">
          <a:extLst>
            <a:ext uri="{FF2B5EF4-FFF2-40B4-BE49-F238E27FC236}">
              <a16:creationId xmlns:a16="http://schemas.microsoft.com/office/drawing/2014/main" id="{ED5AA08E-BE1C-48CA-89B7-296D13EEB73A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C58844AA-5D26-4877-A994-572F1FEB6D4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5" name="Text Box 61">
          <a:extLst>
            <a:ext uri="{FF2B5EF4-FFF2-40B4-BE49-F238E27FC236}">
              <a16:creationId xmlns:a16="http://schemas.microsoft.com/office/drawing/2014/main" id="{33BEB495-02C0-424F-A33C-4982DED86512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16" name="Text Box 62">
          <a:extLst>
            <a:ext uri="{FF2B5EF4-FFF2-40B4-BE49-F238E27FC236}">
              <a16:creationId xmlns:a16="http://schemas.microsoft.com/office/drawing/2014/main" id="{C707E70E-3CD9-4EC2-8F39-A3D120E79C12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7" name="Text Box 63">
          <a:extLst>
            <a:ext uri="{FF2B5EF4-FFF2-40B4-BE49-F238E27FC236}">
              <a16:creationId xmlns:a16="http://schemas.microsoft.com/office/drawing/2014/main" id="{A7C83421-F3A6-4E48-A4DD-9D2555747387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1C929B70-655C-4F46-8346-2CE8C5DD4B2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19" name="Text Box 61">
          <a:extLst>
            <a:ext uri="{FF2B5EF4-FFF2-40B4-BE49-F238E27FC236}">
              <a16:creationId xmlns:a16="http://schemas.microsoft.com/office/drawing/2014/main" id="{7DE6BB6C-50DF-409F-BB68-5B60BC8A7519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0" name="Text Box 62">
          <a:extLst>
            <a:ext uri="{FF2B5EF4-FFF2-40B4-BE49-F238E27FC236}">
              <a16:creationId xmlns:a16="http://schemas.microsoft.com/office/drawing/2014/main" id="{29F3E301-1D71-433D-99C4-11B277C69EF8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21" name="Text Box 63">
          <a:extLst>
            <a:ext uri="{FF2B5EF4-FFF2-40B4-BE49-F238E27FC236}">
              <a16:creationId xmlns:a16="http://schemas.microsoft.com/office/drawing/2014/main" id="{C600D446-145D-4C6C-B19F-58E84C74000F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240DD4F-689C-4573-B3D0-8DF81C86F81D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23" name="Text Box 61">
          <a:extLst>
            <a:ext uri="{FF2B5EF4-FFF2-40B4-BE49-F238E27FC236}">
              <a16:creationId xmlns:a16="http://schemas.microsoft.com/office/drawing/2014/main" id="{33239908-0931-4911-BBDF-F2A56C792788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4" name="Text Box 62">
          <a:extLst>
            <a:ext uri="{FF2B5EF4-FFF2-40B4-BE49-F238E27FC236}">
              <a16:creationId xmlns:a16="http://schemas.microsoft.com/office/drawing/2014/main" id="{C76CFF50-E704-45CA-9BDB-E3DF7884192C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25" name="Text Box 63">
          <a:extLst>
            <a:ext uri="{FF2B5EF4-FFF2-40B4-BE49-F238E27FC236}">
              <a16:creationId xmlns:a16="http://schemas.microsoft.com/office/drawing/2014/main" id="{1C9076D3-F2EF-4AE4-AAE4-7FA39F2C2CCE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46D45C7F-7325-4C15-8FD4-59DA24449DF3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27" name="Text Box 61">
          <a:extLst>
            <a:ext uri="{FF2B5EF4-FFF2-40B4-BE49-F238E27FC236}">
              <a16:creationId xmlns:a16="http://schemas.microsoft.com/office/drawing/2014/main" id="{B5C8565A-CBE9-46CC-8DB0-A5AD6CC10B4B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</xdr:row>
      <xdr:rowOff>9525</xdr:rowOff>
    </xdr:from>
    <xdr:to>
      <xdr:col>22</xdr:col>
      <xdr:colOff>0</xdr:colOff>
      <xdr:row>4</xdr:row>
      <xdr:rowOff>47625</xdr:rowOff>
    </xdr:to>
    <xdr:sp macro="" textlink="">
      <xdr:nvSpPr>
        <xdr:cNvPr id="128" name="Text Box 62">
          <a:extLst>
            <a:ext uri="{FF2B5EF4-FFF2-40B4-BE49-F238E27FC236}">
              <a16:creationId xmlns:a16="http://schemas.microsoft.com/office/drawing/2014/main" id="{7D98CB3E-09F3-47AB-929F-6E42B252FFE8}"/>
            </a:ext>
          </a:extLst>
        </xdr:cNvPr>
        <xdr:cNvSpPr txBox="1">
          <a:spLocks noChangeArrowheads="1"/>
        </xdr:cNvSpPr>
      </xdr:nvSpPr>
      <xdr:spPr bwMode="auto">
        <a:xfrm>
          <a:off x="727710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22</xdr:col>
      <xdr:colOff>0</xdr:colOff>
      <xdr:row>30</xdr:row>
      <xdr:rowOff>47625</xdr:rowOff>
    </xdr:to>
    <xdr:sp macro="" textlink="">
      <xdr:nvSpPr>
        <xdr:cNvPr id="129" name="Text Box 63">
          <a:extLst>
            <a:ext uri="{FF2B5EF4-FFF2-40B4-BE49-F238E27FC236}">
              <a16:creationId xmlns:a16="http://schemas.microsoft.com/office/drawing/2014/main" id="{D63C9F30-830F-4917-95FB-AC1D4697817F}"/>
            </a:ext>
          </a:extLst>
        </xdr:cNvPr>
        <xdr:cNvSpPr txBox="1">
          <a:spLocks noChangeArrowheads="1"/>
        </xdr:cNvSpPr>
      </xdr:nvSpPr>
      <xdr:spPr bwMode="auto">
        <a:xfrm>
          <a:off x="727710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6353361-D457-4421-88C2-E670CE45E93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31" name="Text Box 61">
          <a:extLst>
            <a:ext uri="{FF2B5EF4-FFF2-40B4-BE49-F238E27FC236}">
              <a16:creationId xmlns:a16="http://schemas.microsoft.com/office/drawing/2014/main" id="{4F22F213-AD31-4D4E-AAB7-7D3AFE0C56F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32" name="Text Box 62">
          <a:extLst>
            <a:ext uri="{FF2B5EF4-FFF2-40B4-BE49-F238E27FC236}">
              <a16:creationId xmlns:a16="http://schemas.microsoft.com/office/drawing/2014/main" id="{DEFCBE90-3102-4EDA-8D82-82466D64002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33" name="Text Box 63">
          <a:extLst>
            <a:ext uri="{FF2B5EF4-FFF2-40B4-BE49-F238E27FC236}">
              <a16:creationId xmlns:a16="http://schemas.microsoft.com/office/drawing/2014/main" id="{D402841D-ECA7-4372-A711-2A0AB03A47B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9F87CEBA-A927-4DB3-A5E3-A64B39584E4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35" name="Text Box 61">
          <a:extLst>
            <a:ext uri="{FF2B5EF4-FFF2-40B4-BE49-F238E27FC236}">
              <a16:creationId xmlns:a16="http://schemas.microsoft.com/office/drawing/2014/main" id="{09C7BFED-2DE0-477F-BDD4-A8C8947A5C9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36" name="Text Box 62">
          <a:extLst>
            <a:ext uri="{FF2B5EF4-FFF2-40B4-BE49-F238E27FC236}">
              <a16:creationId xmlns:a16="http://schemas.microsoft.com/office/drawing/2014/main" id="{E18B2016-203B-4024-B268-22CB207B848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37" name="Text Box 63">
          <a:extLst>
            <a:ext uri="{FF2B5EF4-FFF2-40B4-BE49-F238E27FC236}">
              <a16:creationId xmlns:a16="http://schemas.microsoft.com/office/drawing/2014/main" id="{B6683DC8-0095-48A2-AD4D-0C6959BD7AC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42F20F6-DCC3-45F8-B9E3-9328B50FC30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39" name="Text Box 61">
          <a:extLst>
            <a:ext uri="{FF2B5EF4-FFF2-40B4-BE49-F238E27FC236}">
              <a16:creationId xmlns:a16="http://schemas.microsoft.com/office/drawing/2014/main" id="{90D70E20-EDCB-4FD2-A277-A0C2CE4CDA52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40" name="Text Box 62">
          <a:extLst>
            <a:ext uri="{FF2B5EF4-FFF2-40B4-BE49-F238E27FC236}">
              <a16:creationId xmlns:a16="http://schemas.microsoft.com/office/drawing/2014/main" id="{B0726DE0-30ED-458D-887F-F84E2E0CB38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41" name="Text Box 63">
          <a:extLst>
            <a:ext uri="{FF2B5EF4-FFF2-40B4-BE49-F238E27FC236}">
              <a16:creationId xmlns:a16="http://schemas.microsoft.com/office/drawing/2014/main" id="{4EE2F5DE-A287-4BAF-B892-47CC8103B3D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3F50EEBC-0ED7-4B82-9F40-BA34D0B24F41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43" name="Text Box 61">
          <a:extLst>
            <a:ext uri="{FF2B5EF4-FFF2-40B4-BE49-F238E27FC236}">
              <a16:creationId xmlns:a16="http://schemas.microsoft.com/office/drawing/2014/main" id="{92D4F1C6-D461-4CB2-98B2-0E21F5527E4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44" name="Text Box 62">
          <a:extLst>
            <a:ext uri="{FF2B5EF4-FFF2-40B4-BE49-F238E27FC236}">
              <a16:creationId xmlns:a16="http://schemas.microsoft.com/office/drawing/2014/main" id="{2691D558-24E9-4D8A-8C2B-DD3D3959B19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45" name="Text Box 63">
          <a:extLst>
            <a:ext uri="{FF2B5EF4-FFF2-40B4-BE49-F238E27FC236}">
              <a16:creationId xmlns:a16="http://schemas.microsoft.com/office/drawing/2014/main" id="{1EB6ED37-273E-47C7-8C9D-E2F680635C5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372D3D9E-4E6A-411C-B3D8-D5E946073F1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47" name="Text Box 61">
          <a:extLst>
            <a:ext uri="{FF2B5EF4-FFF2-40B4-BE49-F238E27FC236}">
              <a16:creationId xmlns:a16="http://schemas.microsoft.com/office/drawing/2014/main" id="{3DF5039A-5A70-47F9-BF3B-110D305F0FE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48" name="Text Box 62">
          <a:extLst>
            <a:ext uri="{FF2B5EF4-FFF2-40B4-BE49-F238E27FC236}">
              <a16:creationId xmlns:a16="http://schemas.microsoft.com/office/drawing/2014/main" id="{86E0F724-0175-4B58-B939-6637C70AC2F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49" name="Text Box 63">
          <a:extLst>
            <a:ext uri="{FF2B5EF4-FFF2-40B4-BE49-F238E27FC236}">
              <a16:creationId xmlns:a16="http://schemas.microsoft.com/office/drawing/2014/main" id="{35B1E4E5-BB71-4B7D-97AF-53EC7C032A8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B8151AE5-394F-49C7-B578-B30C0AEBE9A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51" name="Text Box 61">
          <a:extLst>
            <a:ext uri="{FF2B5EF4-FFF2-40B4-BE49-F238E27FC236}">
              <a16:creationId xmlns:a16="http://schemas.microsoft.com/office/drawing/2014/main" id="{EA82B0CE-E849-4E1A-B7BD-37C3363C075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52" name="Text Box 62">
          <a:extLst>
            <a:ext uri="{FF2B5EF4-FFF2-40B4-BE49-F238E27FC236}">
              <a16:creationId xmlns:a16="http://schemas.microsoft.com/office/drawing/2014/main" id="{29D638FC-DCFC-44AA-8118-2D72341DE901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53" name="Text Box 63">
          <a:extLst>
            <a:ext uri="{FF2B5EF4-FFF2-40B4-BE49-F238E27FC236}">
              <a16:creationId xmlns:a16="http://schemas.microsoft.com/office/drawing/2014/main" id="{C306647C-77DC-4384-A423-6221FF7A44E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4DAB105E-E2B6-4E29-9EB0-76C58C45A1F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55" name="Text Box 61">
          <a:extLst>
            <a:ext uri="{FF2B5EF4-FFF2-40B4-BE49-F238E27FC236}">
              <a16:creationId xmlns:a16="http://schemas.microsoft.com/office/drawing/2014/main" id="{753EEA94-83B6-4104-9F42-DC3A7D7A8BB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56" name="Text Box 62">
          <a:extLst>
            <a:ext uri="{FF2B5EF4-FFF2-40B4-BE49-F238E27FC236}">
              <a16:creationId xmlns:a16="http://schemas.microsoft.com/office/drawing/2014/main" id="{C7557C96-3E3A-42BD-9106-5725DDE0A03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57" name="Text Box 63">
          <a:extLst>
            <a:ext uri="{FF2B5EF4-FFF2-40B4-BE49-F238E27FC236}">
              <a16:creationId xmlns:a16="http://schemas.microsoft.com/office/drawing/2014/main" id="{06587E51-F972-4624-B5F0-660FF91012A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1C6F5377-2203-4C75-8602-9C072C710C4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59" name="Text Box 61">
          <a:extLst>
            <a:ext uri="{FF2B5EF4-FFF2-40B4-BE49-F238E27FC236}">
              <a16:creationId xmlns:a16="http://schemas.microsoft.com/office/drawing/2014/main" id="{65B0AF6A-E241-46A7-AEE2-088FF6D62A8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60" name="Text Box 62">
          <a:extLst>
            <a:ext uri="{FF2B5EF4-FFF2-40B4-BE49-F238E27FC236}">
              <a16:creationId xmlns:a16="http://schemas.microsoft.com/office/drawing/2014/main" id="{01035B0B-8EF7-4937-A445-1D7DCE53894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61" name="Text Box 63">
          <a:extLst>
            <a:ext uri="{FF2B5EF4-FFF2-40B4-BE49-F238E27FC236}">
              <a16:creationId xmlns:a16="http://schemas.microsoft.com/office/drawing/2014/main" id="{2BCE4E31-C165-4BC7-8154-010FC5A0F81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C8C640E1-F251-45C6-9F80-D4E9A6E9896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63" name="Text Box 61">
          <a:extLst>
            <a:ext uri="{FF2B5EF4-FFF2-40B4-BE49-F238E27FC236}">
              <a16:creationId xmlns:a16="http://schemas.microsoft.com/office/drawing/2014/main" id="{F46450FC-76DB-4B4C-A43A-AD5A8B865B0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64" name="Text Box 62">
          <a:extLst>
            <a:ext uri="{FF2B5EF4-FFF2-40B4-BE49-F238E27FC236}">
              <a16:creationId xmlns:a16="http://schemas.microsoft.com/office/drawing/2014/main" id="{36BB1270-0E9C-4D52-9BF0-79FF8E6003D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65" name="Text Box 63">
          <a:extLst>
            <a:ext uri="{FF2B5EF4-FFF2-40B4-BE49-F238E27FC236}">
              <a16:creationId xmlns:a16="http://schemas.microsoft.com/office/drawing/2014/main" id="{3BF2FEC3-3658-46A8-BDC9-39D1CD97491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1B177486-0638-41FE-B09D-5BEAF4A18BA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67" name="Text Box 61">
          <a:extLst>
            <a:ext uri="{FF2B5EF4-FFF2-40B4-BE49-F238E27FC236}">
              <a16:creationId xmlns:a16="http://schemas.microsoft.com/office/drawing/2014/main" id="{801C51D1-CF99-495C-9384-0AC6E63C4EA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68" name="Text Box 62">
          <a:extLst>
            <a:ext uri="{FF2B5EF4-FFF2-40B4-BE49-F238E27FC236}">
              <a16:creationId xmlns:a16="http://schemas.microsoft.com/office/drawing/2014/main" id="{8B03FF95-04E5-4B86-989B-B4715060310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69" name="Text Box 63">
          <a:extLst>
            <a:ext uri="{FF2B5EF4-FFF2-40B4-BE49-F238E27FC236}">
              <a16:creationId xmlns:a16="http://schemas.microsoft.com/office/drawing/2014/main" id="{6870B185-8FEC-4E44-B863-6978B11F0571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6A886DD7-F92F-4728-BE1F-9C37235BAC2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71" name="Text Box 61">
          <a:extLst>
            <a:ext uri="{FF2B5EF4-FFF2-40B4-BE49-F238E27FC236}">
              <a16:creationId xmlns:a16="http://schemas.microsoft.com/office/drawing/2014/main" id="{C14D630B-D52C-45B5-B186-084AEE4A077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72" name="Text Box 62">
          <a:extLst>
            <a:ext uri="{FF2B5EF4-FFF2-40B4-BE49-F238E27FC236}">
              <a16:creationId xmlns:a16="http://schemas.microsoft.com/office/drawing/2014/main" id="{91F23FD2-5B91-454C-A38A-69575B9C537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73" name="Text Box 63">
          <a:extLst>
            <a:ext uri="{FF2B5EF4-FFF2-40B4-BE49-F238E27FC236}">
              <a16:creationId xmlns:a16="http://schemas.microsoft.com/office/drawing/2014/main" id="{39F23A22-BD62-42AD-AAD6-1872B706AD82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1DDF92E1-6196-4455-879C-E419B4089F4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75" name="Text Box 61">
          <a:extLst>
            <a:ext uri="{FF2B5EF4-FFF2-40B4-BE49-F238E27FC236}">
              <a16:creationId xmlns:a16="http://schemas.microsoft.com/office/drawing/2014/main" id="{942AC195-85DC-4669-8DE9-E19424073A3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76" name="Text Box 62">
          <a:extLst>
            <a:ext uri="{FF2B5EF4-FFF2-40B4-BE49-F238E27FC236}">
              <a16:creationId xmlns:a16="http://schemas.microsoft.com/office/drawing/2014/main" id="{E041B33D-FCCA-4EA9-8DB8-9F1F2E0473A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77" name="Text Box 63">
          <a:extLst>
            <a:ext uri="{FF2B5EF4-FFF2-40B4-BE49-F238E27FC236}">
              <a16:creationId xmlns:a16="http://schemas.microsoft.com/office/drawing/2014/main" id="{AAC5785D-4477-4CBE-BC85-D95CABC660B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25F5DF64-075A-462C-84F7-634894E2CCC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79" name="Text Box 61">
          <a:extLst>
            <a:ext uri="{FF2B5EF4-FFF2-40B4-BE49-F238E27FC236}">
              <a16:creationId xmlns:a16="http://schemas.microsoft.com/office/drawing/2014/main" id="{BA0BCAE6-08FF-4CC9-9D5A-A81228AC99E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80" name="Text Box 62">
          <a:extLst>
            <a:ext uri="{FF2B5EF4-FFF2-40B4-BE49-F238E27FC236}">
              <a16:creationId xmlns:a16="http://schemas.microsoft.com/office/drawing/2014/main" id="{88BD7BD1-DA43-42C5-84DA-4BFE599E703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81" name="Text Box 63">
          <a:extLst>
            <a:ext uri="{FF2B5EF4-FFF2-40B4-BE49-F238E27FC236}">
              <a16:creationId xmlns:a16="http://schemas.microsoft.com/office/drawing/2014/main" id="{CA3613CC-CF3A-4831-B433-7A140837A6A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84CA2086-08CC-445A-8FEE-15190D36389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83" name="Text Box 61">
          <a:extLst>
            <a:ext uri="{FF2B5EF4-FFF2-40B4-BE49-F238E27FC236}">
              <a16:creationId xmlns:a16="http://schemas.microsoft.com/office/drawing/2014/main" id="{81EB723A-6043-4A5F-9A1E-61EE4770B73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84" name="Text Box 62">
          <a:extLst>
            <a:ext uri="{FF2B5EF4-FFF2-40B4-BE49-F238E27FC236}">
              <a16:creationId xmlns:a16="http://schemas.microsoft.com/office/drawing/2014/main" id="{E243B22C-9FF7-4FCA-BA5D-57D71E034DD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85" name="Text Box 63">
          <a:extLst>
            <a:ext uri="{FF2B5EF4-FFF2-40B4-BE49-F238E27FC236}">
              <a16:creationId xmlns:a16="http://schemas.microsoft.com/office/drawing/2014/main" id="{BB5C620A-6793-469A-A6E8-C89B1506BD0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4DB9AF93-BFBD-40AC-8E17-3F478EA436E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87" name="Text Box 61">
          <a:extLst>
            <a:ext uri="{FF2B5EF4-FFF2-40B4-BE49-F238E27FC236}">
              <a16:creationId xmlns:a16="http://schemas.microsoft.com/office/drawing/2014/main" id="{8FACA0C9-7432-4018-855B-979BE8EB087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88" name="Text Box 62">
          <a:extLst>
            <a:ext uri="{FF2B5EF4-FFF2-40B4-BE49-F238E27FC236}">
              <a16:creationId xmlns:a16="http://schemas.microsoft.com/office/drawing/2014/main" id="{42047BCE-CEC2-4851-8124-F1264EC937C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89" name="Text Box 63">
          <a:extLst>
            <a:ext uri="{FF2B5EF4-FFF2-40B4-BE49-F238E27FC236}">
              <a16:creationId xmlns:a16="http://schemas.microsoft.com/office/drawing/2014/main" id="{DC5D7D31-9E1B-41B4-A7DD-6F586C7BF47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A5FF1A8F-644B-44CF-A20E-E0CAEF45E15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91" name="Text Box 61">
          <a:extLst>
            <a:ext uri="{FF2B5EF4-FFF2-40B4-BE49-F238E27FC236}">
              <a16:creationId xmlns:a16="http://schemas.microsoft.com/office/drawing/2014/main" id="{A494A286-C5BA-40A5-AE38-B001C15BFD5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92" name="Text Box 62">
          <a:extLst>
            <a:ext uri="{FF2B5EF4-FFF2-40B4-BE49-F238E27FC236}">
              <a16:creationId xmlns:a16="http://schemas.microsoft.com/office/drawing/2014/main" id="{BE5CD40A-604D-4044-9B31-1772BDA4E68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93" name="Text Box 63">
          <a:extLst>
            <a:ext uri="{FF2B5EF4-FFF2-40B4-BE49-F238E27FC236}">
              <a16:creationId xmlns:a16="http://schemas.microsoft.com/office/drawing/2014/main" id="{9F88788F-3DBE-407E-AE4F-D32310AF753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AB80239F-1941-4EF9-BE3B-07ADA9F88A69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95" name="Text Box 61">
          <a:extLst>
            <a:ext uri="{FF2B5EF4-FFF2-40B4-BE49-F238E27FC236}">
              <a16:creationId xmlns:a16="http://schemas.microsoft.com/office/drawing/2014/main" id="{D051B9FE-BDAE-4F55-83E7-25CB41BFEAB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96" name="Text Box 62">
          <a:extLst>
            <a:ext uri="{FF2B5EF4-FFF2-40B4-BE49-F238E27FC236}">
              <a16:creationId xmlns:a16="http://schemas.microsoft.com/office/drawing/2014/main" id="{DBCB859B-EF34-4A04-AEDF-0D9905B076E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97" name="Text Box 63">
          <a:extLst>
            <a:ext uri="{FF2B5EF4-FFF2-40B4-BE49-F238E27FC236}">
              <a16:creationId xmlns:a16="http://schemas.microsoft.com/office/drawing/2014/main" id="{456ABD69-6382-4ABB-8FD4-785E7BDFB87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6DBA758E-56A0-4E6C-B618-0E6C02BB9021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199" name="Text Box 61">
          <a:extLst>
            <a:ext uri="{FF2B5EF4-FFF2-40B4-BE49-F238E27FC236}">
              <a16:creationId xmlns:a16="http://schemas.microsoft.com/office/drawing/2014/main" id="{7A2DF2CB-D372-42C0-B6D0-2760137A7E96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00" name="Text Box 62">
          <a:extLst>
            <a:ext uri="{FF2B5EF4-FFF2-40B4-BE49-F238E27FC236}">
              <a16:creationId xmlns:a16="http://schemas.microsoft.com/office/drawing/2014/main" id="{AFC52DB5-535A-482B-94E8-F989A42DE43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01" name="Text Box 63">
          <a:extLst>
            <a:ext uri="{FF2B5EF4-FFF2-40B4-BE49-F238E27FC236}">
              <a16:creationId xmlns:a16="http://schemas.microsoft.com/office/drawing/2014/main" id="{CB569857-DD83-43D5-BEF7-AFE89234B832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D8D2D9A1-4069-4732-B688-E7D73662078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03" name="Text Box 61">
          <a:extLst>
            <a:ext uri="{FF2B5EF4-FFF2-40B4-BE49-F238E27FC236}">
              <a16:creationId xmlns:a16="http://schemas.microsoft.com/office/drawing/2014/main" id="{7516578A-FFAA-4CAB-88A9-EC55DFBE3C16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04" name="Text Box 62">
          <a:extLst>
            <a:ext uri="{FF2B5EF4-FFF2-40B4-BE49-F238E27FC236}">
              <a16:creationId xmlns:a16="http://schemas.microsoft.com/office/drawing/2014/main" id="{1A2BA1AE-ACC3-4817-B917-23E11CF0CD3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05" name="Text Box 63">
          <a:extLst>
            <a:ext uri="{FF2B5EF4-FFF2-40B4-BE49-F238E27FC236}">
              <a16:creationId xmlns:a16="http://schemas.microsoft.com/office/drawing/2014/main" id="{F55DA71A-A428-431E-9306-F2FEED5D6051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5F0A85C0-E500-4707-B31F-A04A1EFF6C0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07" name="Text Box 61">
          <a:extLst>
            <a:ext uri="{FF2B5EF4-FFF2-40B4-BE49-F238E27FC236}">
              <a16:creationId xmlns:a16="http://schemas.microsoft.com/office/drawing/2014/main" id="{4CF8AAFA-40A1-487A-ACF5-B028879281F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08" name="Text Box 62">
          <a:extLst>
            <a:ext uri="{FF2B5EF4-FFF2-40B4-BE49-F238E27FC236}">
              <a16:creationId xmlns:a16="http://schemas.microsoft.com/office/drawing/2014/main" id="{356A58C6-7840-4F6B-9E4A-682A3789F62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09" name="Text Box 63">
          <a:extLst>
            <a:ext uri="{FF2B5EF4-FFF2-40B4-BE49-F238E27FC236}">
              <a16:creationId xmlns:a16="http://schemas.microsoft.com/office/drawing/2014/main" id="{E6580835-095E-4218-BD88-8391955046C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361E20E4-E7AF-4F98-A2A1-95533ED9819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11" name="Text Box 61">
          <a:extLst>
            <a:ext uri="{FF2B5EF4-FFF2-40B4-BE49-F238E27FC236}">
              <a16:creationId xmlns:a16="http://schemas.microsoft.com/office/drawing/2014/main" id="{BE770E03-D234-452C-B643-FBC72F0C884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12" name="Text Box 62">
          <a:extLst>
            <a:ext uri="{FF2B5EF4-FFF2-40B4-BE49-F238E27FC236}">
              <a16:creationId xmlns:a16="http://schemas.microsoft.com/office/drawing/2014/main" id="{EAB90D15-5F83-45BA-88D0-CF7088B3C4E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13" name="Text Box 63">
          <a:extLst>
            <a:ext uri="{FF2B5EF4-FFF2-40B4-BE49-F238E27FC236}">
              <a16:creationId xmlns:a16="http://schemas.microsoft.com/office/drawing/2014/main" id="{5381DA08-A9B0-480A-BDCC-8EA3CDE018F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B841904A-0E53-467D-8C85-EE8618A51E7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15" name="Text Box 61">
          <a:extLst>
            <a:ext uri="{FF2B5EF4-FFF2-40B4-BE49-F238E27FC236}">
              <a16:creationId xmlns:a16="http://schemas.microsoft.com/office/drawing/2014/main" id="{2543C06B-9DCF-4265-84CF-4B764B6586B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16" name="Text Box 62">
          <a:extLst>
            <a:ext uri="{FF2B5EF4-FFF2-40B4-BE49-F238E27FC236}">
              <a16:creationId xmlns:a16="http://schemas.microsoft.com/office/drawing/2014/main" id="{962C4E23-251B-484C-B624-C1129294DE1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17" name="Text Box 63">
          <a:extLst>
            <a:ext uri="{FF2B5EF4-FFF2-40B4-BE49-F238E27FC236}">
              <a16:creationId xmlns:a16="http://schemas.microsoft.com/office/drawing/2014/main" id="{7FA902FF-7EB4-4257-A001-5114DDF5F0E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24795E5-A7D5-42D4-9E44-6280B92270C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19" name="Text Box 61">
          <a:extLst>
            <a:ext uri="{FF2B5EF4-FFF2-40B4-BE49-F238E27FC236}">
              <a16:creationId xmlns:a16="http://schemas.microsoft.com/office/drawing/2014/main" id="{01463AD7-6357-4CCD-B8BE-F26A446B7D9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20" name="Text Box 62">
          <a:extLst>
            <a:ext uri="{FF2B5EF4-FFF2-40B4-BE49-F238E27FC236}">
              <a16:creationId xmlns:a16="http://schemas.microsoft.com/office/drawing/2014/main" id="{AAEE6A22-C314-4CFD-B2C1-1882B99A091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21" name="Text Box 63">
          <a:extLst>
            <a:ext uri="{FF2B5EF4-FFF2-40B4-BE49-F238E27FC236}">
              <a16:creationId xmlns:a16="http://schemas.microsoft.com/office/drawing/2014/main" id="{6BC7E4D6-9501-46BA-A7EC-7F23E183DC8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2D69DC36-069E-46A6-BF81-DC320BB5148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23" name="Text Box 61">
          <a:extLst>
            <a:ext uri="{FF2B5EF4-FFF2-40B4-BE49-F238E27FC236}">
              <a16:creationId xmlns:a16="http://schemas.microsoft.com/office/drawing/2014/main" id="{902641CC-8E4A-44C4-B95A-B8A5CD61E68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24" name="Text Box 62">
          <a:extLst>
            <a:ext uri="{FF2B5EF4-FFF2-40B4-BE49-F238E27FC236}">
              <a16:creationId xmlns:a16="http://schemas.microsoft.com/office/drawing/2014/main" id="{31F16CE3-4CB5-4938-9406-9A8FA6A57EF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25" name="Text Box 63">
          <a:extLst>
            <a:ext uri="{FF2B5EF4-FFF2-40B4-BE49-F238E27FC236}">
              <a16:creationId xmlns:a16="http://schemas.microsoft.com/office/drawing/2014/main" id="{50292318-AC0B-41C2-AC6B-D1126D42F61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id="{601A33C0-26A9-4257-B7A9-7E1F7BAA66B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27" name="Text Box 61">
          <a:extLst>
            <a:ext uri="{FF2B5EF4-FFF2-40B4-BE49-F238E27FC236}">
              <a16:creationId xmlns:a16="http://schemas.microsoft.com/office/drawing/2014/main" id="{E9E793A7-484D-4CDA-B441-BF4ED69E5432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28" name="Text Box 62">
          <a:extLst>
            <a:ext uri="{FF2B5EF4-FFF2-40B4-BE49-F238E27FC236}">
              <a16:creationId xmlns:a16="http://schemas.microsoft.com/office/drawing/2014/main" id="{3E0B1BC5-EC8E-43F9-84CD-8D9368AC3A5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29" name="Text Box 63">
          <a:extLst>
            <a:ext uri="{FF2B5EF4-FFF2-40B4-BE49-F238E27FC236}">
              <a16:creationId xmlns:a16="http://schemas.microsoft.com/office/drawing/2014/main" id="{0CA5AA56-FD5E-4EF4-9AEF-4BCD049DE27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FF04CD99-72C2-46B1-A828-D20234385C21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31" name="Text Box 61">
          <a:extLst>
            <a:ext uri="{FF2B5EF4-FFF2-40B4-BE49-F238E27FC236}">
              <a16:creationId xmlns:a16="http://schemas.microsoft.com/office/drawing/2014/main" id="{35E1BFE4-AF3A-4DD2-B627-6966251A676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32" name="Text Box 62">
          <a:extLst>
            <a:ext uri="{FF2B5EF4-FFF2-40B4-BE49-F238E27FC236}">
              <a16:creationId xmlns:a16="http://schemas.microsoft.com/office/drawing/2014/main" id="{CFBD903D-CBAA-4BE8-833C-392E8CE064A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33" name="Text Box 63">
          <a:extLst>
            <a:ext uri="{FF2B5EF4-FFF2-40B4-BE49-F238E27FC236}">
              <a16:creationId xmlns:a16="http://schemas.microsoft.com/office/drawing/2014/main" id="{455E6B3D-AA5F-4188-BC1E-3BA9BF1A3A6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5F83575B-070F-4269-9ECE-ADB0626F60F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35" name="Text Box 61">
          <a:extLst>
            <a:ext uri="{FF2B5EF4-FFF2-40B4-BE49-F238E27FC236}">
              <a16:creationId xmlns:a16="http://schemas.microsoft.com/office/drawing/2014/main" id="{A650B570-53BA-42C6-82F9-6EFAB3BF81B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36" name="Text Box 62">
          <a:extLst>
            <a:ext uri="{FF2B5EF4-FFF2-40B4-BE49-F238E27FC236}">
              <a16:creationId xmlns:a16="http://schemas.microsoft.com/office/drawing/2014/main" id="{EC13EBC8-F2B4-4B21-86DA-9B0D20F1A2A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37" name="Text Box 63">
          <a:extLst>
            <a:ext uri="{FF2B5EF4-FFF2-40B4-BE49-F238E27FC236}">
              <a16:creationId xmlns:a16="http://schemas.microsoft.com/office/drawing/2014/main" id="{F7445838-C943-4ACC-A4DB-641BC4E0185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30F1B836-E90D-43A4-9C65-2BE1614F593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39" name="Text Box 61">
          <a:extLst>
            <a:ext uri="{FF2B5EF4-FFF2-40B4-BE49-F238E27FC236}">
              <a16:creationId xmlns:a16="http://schemas.microsoft.com/office/drawing/2014/main" id="{6A2BDB8F-5C07-4199-B886-805F2245C3D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40" name="Text Box 62">
          <a:extLst>
            <a:ext uri="{FF2B5EF4-FFF2-40B4-BE49-F238E27FC236}">
              <a16:creationId xmlns:a16="http://schemas.microsoft.com/office/drawing/2014/main" id="{2906E9BA-BBFD-4D64-BB1C-417546AA411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41" name="Text Box 63">
          <a:extLst>
            <a:ext uri="{FF2B5EF4-FFF2-40B4-BE49-F238E27FC236}">
              <a16:creationId xmlns:a16="http://schemas.microsoft.com/office/drawing/2014/main" id="{71330FD6-A629-405F-9F01-6C6426435D1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5CFDBAC9-A531-4779-89F6-86363812D66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43" name="Text Box 61">
          <a:extLst>
            <a:ext uri="{FF2B5EF4-FFF2-40B4-BE49-F238E27FC236}">
              <a16:creationId xmlns:a16="http://schemas.microsoft.com/office/drawing/2014/main" id="{C0498926-4FBE-40C4-AE32-FE2F8CFE6C0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44" name="Text Box 62">
          <a:extLst>
            <a:ext uri="{FF2B5EF4-FFF2-40B4-BE49-F238E27FC236}">
              <a16:creationId xmlns:a16="http://schemas.microsoft.com/office/drawing/2014/main" id="{019EF719-6194-4580-A978-0586A924C046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45" name="Text Box 63">
          <a:extLst>
            <a:ext uri="{FF2B5EF4-FFF2-40B4-BE49-F238E27FC236}">
              <a16:creationId xmlns:a16="http://schemas.microsoft.com/office/drawing/2014/main" id="{9E3DDA8A-AB04-41EB-89D7-C4A2739DE59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3007EF9C-BC1B-4B48-81E8-2F55504EC96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47" name="Text Box 61">
          <a:extLst>
            <a:ext uri="{FF2B5EF4-FFF2-40B4-BE49-F238E27FC236}">
              <a16:creationId xmlns:a16="http://schemas.microsoft.com/office/drawing/2014/main" id="{9CA6F3B0-99B3-4528-955E-2B9E40965E7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48" name="Text Box 62">
          <a:extLst>
            <a:ext uri="{FF2B5EF4-FFF2-40B4-BE49-F238E27FC236}">
              <a16:creationId xmlns:a16="http://schemas.microsoft.com/office/drawing/2014/main" id="{5863AA69-4E92-4404-8EA7-C00264CC209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49" name="Text Box 63">
          <a:extLst>
            <a:ext uri="{FF2B5EF4-FFF2-40B4-BE49-F238E27FC236}">
              <a16:creationId xmlns:a16="http://schemas.microsoft.com/office/drawing/2014/main" id="{857408A9-8507-409F-B33A-83507F3F175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6AB1F056-FE62-4F52-8823-98AA304A91B9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51" name="Text Box 61">
          <a:extLst>
            <a:ext uri="{FF2B5EF4-FFF2-40B4-BE49-F238E27FC236}">
              <a16:creationId xmlns:a16="http://schemas.microsoft.com/office/drawing/2014/main" id="{73A7D8FF-7CC8-40BE-814E-6F9C856D4E0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52" name="Text Box 62">
          <a:extLst>
            <a:ext uri="{FF2B5EF4-FFF2-40B4-BE49-F238E27FC236}">
              <a16:creationId xmlns:a16="http://schemas.microsoft.com/office/drawing/2014/main" id="{F0405EFD-51B5-49F1-BF04-3CA6229E148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53" name="Text Box 63">
          <a:extLst>
            <a:ext uri="{FF2B5EF4-FFF2-40B4-BE49-F238E27FC236}">
              <a16:creationId xmlns:a16="http://schemas.microsoft.com/office/drawing/2014/main" id="{F29D11F1-693A-47BF-B28E-18ACDBF2491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4E248092-3830-4C7E-BD43-CFFABB88DD5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55" name="Text Box 61">
          <a:extLst>
            <a:ext uri="{FF2B5EF4-FFF2-40B4-BE49-F238E27FC236}">
              <a16:creationId xmlns:a16="http://schemas.microsoft.com/office/drawing/2014/main" id="{6EF9E23F-ED26-497B-A57A-87679632AA9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56" name="Text Box 62">
          <a:extLst>
            <a:ext uri="{FF2B5EF4-FFF2-40B4-BE49-F238E27FC236}">
              <a16:creationId xmlns:a16="http://schemas.microsoft.com/office/drawing/2014/main" id="{24206702-7AE0-476A-A68E-7FCD186C2DF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57" name="Text Box 63">
          <a:extLst>
            <a:ext uri="{FF2B5EF4-FFF2-40B4-BE49-F238E27FC236}">
              <a16:creationId xmlns:a16="http://schemas.microsoft.com/office/drawing/2014/main" id="{E19846F8-E8B3-4812-9597-7FB8079E7B6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DDCEFAA-8E7F-4C57-9E5F-271DB609C03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59" name="Text Box 61">
          <a:extLst>
            <a:ext uri="{FF2B5EF4-FFF2-40B4-BE49-F238E27FC236}">
              <a16:creationId xmlns:a16="http://schemas.microsoft.com/office/drawing/2014/main" id="{56F76B15-AB35-476C-81EA-E1DC0A3960E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60" name="Text Box 62">
          <a:extLst>
            <a:ext uri="{FF2B5EF4-FFF2-40B4-BE49-F238E27FC236}">
              <a16:creationId xmlns:a16="http://schemas.microsoft.com/office/drawing/2014/main" id="{BC8ADF60-4605-4FEC-876C-ADECF9BD92B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61" name="Text Box 63">
          <a:extLst>
            <a:ext uri="{FF2B5EF4-FFF2-40B4-BE49-F238E27FC236}">
              <a16:creationId xmlns:a16="http://schemas.microsoft.com/office/drawing/2014/main" id="{370AE90D-22BE-40E9-9412-C6716F34694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D6403080-983B-405E-BF6E-44A6E1E1DCD6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63" name="Text Box 61">
          <a:extLst>
            <a:ext uri="{FF2B5EF4-FFF2-40B4-BE49-F238E27FC236}">
              <a16:creationId xmlns:a16="http://schemas.microsoft.com/office/drawing/2014/main" id="{02162E07-722B-4879-BB6D-905A32B0315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64" name="Text Box 62">
          <a:extLst>
            <a:ext uri="{FF2B5EF4-FFF2-40B4-BE49-F238E27FC236}">
              <a16:creationId xmlns:a16="http://schemas.microsoft.com/office/drawing/2014/main" id="{1E4F536E-6D54-4837-8C6D-25999E56A5B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65" name="Text Box 63">
          <a:extLst>
            <a:ext uri="{FF2B5EF4-FFF2-40B4-BE49-F238E27FC236}">
              <a16:creationId xmlns:a16="http://schemas.microsoft.com/office/drawing/2014/main" id="{5DF29944-2D17-47B9-BCA1-B644427312D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A98C2986-C9F8-4479-84A6-AC3184BA8BD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67" name="Text Box 61">
          <a:extLst>
            <a:ext uri="{FF2B5EF4-FFF2-40B4-BE49-F238E27FC236}">
              <a16:creationId xmlns:a16="http://schemas.microsoft.com/office/drawing/2014/main" id="{141E0D3F-A1AA-4148-A9C1-DBCE7E74D31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68" name="Text Box 62">
          <a:extLst>
            <a:ext uri="{FF2B5EF4-FFF2-40B4-BE49-F238E27FC236}">
              <a16:creationId xmlns:a16="http://schemas.microsoft.com/office/drawing/2014/main" id="{F6C4F78D-9772-4256-8F78-8A5CE0203DC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69" name="Text Box 63">
          <a:extLst>
            <a:ext uri="{FF2B5EF4-FFF2-40B4-BE49-F238E27FC236}">
              <a16:creationId xmlns:a16="http://schemas.microsoft.com/office/drawing/2014/main" id="{61B2C4A5-DDBF-443F-9D36-EA896A89B0B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6BCC7F5-B2C3-4E19-9CA0-679C9A47876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71" name="Text Box 61">
          <a:extLst>
            <a:ext uri="{FF2B5EF4-FFF2-40B4-BE49-F238E27FC236}">
              <a16:creationId xmlns:a16="http://schemas.microsoft.com/office/drawing/2014/main" id="{58CA99E3-C62E-43CA-92B4-158B517B181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72" name="Text Box 62">
          <a:extLst>
            <a:ext uri="{FF2B5EF4-FFF2-40B4-BE49-F238E27FC236}">
              <a16:creationId xmlns:a16="http://schemas.microsoft.com/office/drawing/2014/main" id="{753B174B-F5A6-427D-9428-1261BAC180F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73" name="Text Box 63">
          <a:extLst>
            <a:ext uri="{FF2B5EF4-FFF2-40B4-BE49-F238E27FC236}">
              <a16:creationId xmlns:a16="http://schemas.microsoft.com/office/drawing/2014/main" id="{799A01BD-EAD5-47A4-930F-6D9798231EE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9250E958-8BF9-4758-906B-0ED81C34050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75" name="Text Box 61">
          <a:extLst>
            <a:ext uri="{FF2B5EF4-FFF2-40B4-BE49-F238E27FC236}">
              <a16:creationId xmlns:a16="http://schemas.microsoft.com/office/drawing/2014/main" id="{22ABD627-A812-42D5-A282-C475944DE37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76" name="Text Box 62">
          <a:extLst>
            <a:ext uri="{FF2B5EF4-FFF2-40B4-BE49-F238E27FC236}">
              <a16:creationId xmlns:a16="http://schemas.microsoft.com/office/drawing/2014/main" id="{3CBCC27D-37AA-4EEA-8956-9DF05A2B0DE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77" name="Text Box 63">
          <a:extLst>
            <a:ext uri="{FF2B5EF4-FFF2-40B4-BE49-F238E27FC236}">
              <a16:creationId xmlns:a16="http://schemas.microsoft.com/office/drawing/2014/main" id="{2DEF2A6A-CC14-4919-BB17-605B6BC01C5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850E77AA-E2E3-4CCC-BF81-6DCBC1BF2D3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79" name="Text Box 61">
          <a:extLst>
            <a:ext uri="{FF2B5EF4-FFF2-40B4-BE49-F238E27FC236}">
              <a16:creationId xmlns:a16="http://schemas.microsoft.com/office/drawing/2014/main" id="{5BB9FE6C-FF7F-4EEF-B193-56F7FF15BB4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80" name="Text Box 62">
          <a:extLst>
            <a:ext uri="{FF2B5EF4-FFF2-40B4-BE49-F238E27FC236}">
              <a16:creationId xmlns:a16="http://schemas.microsoft.com/office/drawing/2014/main" id="{D6C98838-97F7-4D99-ABFB-3914F359BD6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81" name="Text Box 63">
          <a:extLst>
            <a:ext uri="{FF2B5EF4-FFF2-40B4-BE49-F238E27FC236}">
              <a16:creationId xmlns:a16="http://schemas.microsoft.com/office/drawing/2014/main" id="{CA9CC7C2-8B59-43A4-A984-F9208200AE1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7B52856E-B062-47A1-8C31-3F0679625AF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83" name="Text Box 61">
          <a:extLst>
            <a:ext uri="{FF2B5EF4-FFF2-40B4-BE49-F238E27FC236}">
              <a16:creationId xmlns:a16="http://schemas.microsoft.com/office/drawing/2014/main" id="{BB3C16D9-CBE9-4193-8A30-2564160B4C3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84" name="Text Box 62">
          <a:extLst>
            <a:ext uri="{FF2B5EF4-FFF2-40B4-BE49-F238E27FC236}">
              <a16:creationId xmlns:a16="http://schemas.microsoft.com/office/drawing/2014/main" id="{1B840CAA-FD73-4F28-AB2B-E23DE6B4E4F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85" name="Text Box 63">
          <a:extLst>
            <a:ext uri="{FF2B5EF4-FFF2-40B4-BE49-F238E27FC236}">
              <a16:creationId xmlns:a16="http://schemas.microsoft.com/office/drawing/2014/main" id="{4B3317CA-D1F8-45DC-B6FC-636092C0DF4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E449E43F-72CE-4D02-961A-E414717859E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87" name="Text Box 61">
          <a:extLst>
            <a:ext uri="{FF2B5EF4-FFF2-40B4-BE49-F238E27FC236}">
              <a16:creationId xmlns:a16="http://schemas.microsoft.com/office/drawing/2014/main" id="{40E22F7E-6F4B-41EE-940E-15DE0210F60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88" name="Text Box 62">
          <a:extLst>
            <a:ext uri="{FF2B5EF4-FFF2-40B4-BE49-F238E27FC236}">
              <a16:creationId xmlns:a16="http://schemas.microsoft.com/office/drawing/2014/main" id="{C29162AD-4CF8-47D7-859B-CF416C77BD54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89" name="Text Box 63">
          <a:extLst>
            <a:ext uri="{FF2B5EF4-FFF2-40B4-BE49-F238E27FC236}">
              <a16:creationId xmlns:a16="http://schemas.microsoft.com/office/drawing/2014/main" id="{8B7ECF1C-4221-4014-8C09-5FAD8622736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1C3C201E-7741-4DB1-9026-AE7021E485F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91" name="Text Box 61">
          <a:extLst>
            <a:ext uri="{FF2B5EF4-FFF2-40B4-BE49-F238E27FC236}">
              <a16:creationId xmlns:a16="http://schemas.microsoft.com/office/drawing/2014/main" id="{9D0DCE0C-5222-4652-BDEF-FABC6305F451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92" name="Text Box 62">
          <a:extLst>
            <a:ext uri="{FF2B5EF4-FFF2-40B4-BE49-F238E27FC236}">
              <a16:creationId xmlns:a16="http://schemas.microsoft.com/office/drawing/2014/main" id="{22025711-9EDC-4E8F-BE50-B917C5B6AA4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93" name="Text Box 63">
          <a:extLst>
            <a:ext uri="{FF2B5EF4-FFF2-40B4-BE49-F238E27FC236}">
              <a16:creationId xmlns:a16="http://schemas.microsoft.com/office/drawing/2014/main" id="{CBC4DFDB-7515-4B0C-9738-DC0DFD76B66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E83CEC6E-C539-4581-87F4-9DD735E1D536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95" name="Text Box 61">
          <a:extLst>
            <a:ext uri="{FF2B5EF4-FFF2-40B4-BE49-F238E27FC236}">
              <a16:creationId xmlns:a16="http://schemas.microsoft.com/office/drawing/2014/main" id="{00A4BBBD-CC1D-423B-9E4A-759971C8E2A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96" name="Text Box 62">
          <a:extLst>
            <a:ext uri="{FF2B5EF4-FFF2-40B4-BE49-F238E27FC236}">
              <a16:creationId xmlns:a16="http://schemas.microsoft.com/office/drawing/2014/main" id="{9820B931-47BE-4587-8406-DF827FE3C5A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97" name="Text Box 63">
          <a:extLst>
            <a:ext uri="{FF2B5EF4-FFF2-40B4-BE49-F238E27FC236}">
              <a16:creationId xmlns:a16="http://schemas.microsoft.com/office/drawing/2014/main" id="{29AD0B63-2469-4F89-8887-788C8608C738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29297EB-7CF9-4A79-905F-46DF4698F5B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299" name="Text Box 61">
          <a:extLst>
            <a:ext uri="{FF2B5EF4-FFF2-40B4-BE49-F238E27FC236}">
              <a16:creationId xmlns:a16="http://schemas.microsoft.com/office/drawing/2014/main" id="{9D3B8489-3624-4982-B20D-7CC1A3EDA9E6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00" name="Text Box 62">
          <a:extLst>
            <a:ext uri="{FF2B5EF4-FFF2-40B4-BE49-F238E27FC236}">
              <a16:creationId xmlns:a16="http://schemas.microsoft.com/office/drawing/2014/main" id="{F4301BFD-26F5-4CF8-A9EA-68AAED4727D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01" name="Text Box 63">
          <a:extLst>
            <a:ext uri="{FF2B5EF4-FFF2-40B4-BE49-F238E27FC236}">
              <a16:creationId xmlns:a16="http://schemas.microsoft.com/office/drawing/2014/main" id="{3899C586-D7A1-4F74-BC49-04B5996D201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2EBEE6A5-99E0-4DFA-B5E4-2FC5761A69E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03" name="Text Box 61">
          <a:extLst>
            <a:ext uri="{FF2B5EF4-FFF2-40B4-BE49-F238E27FC236}">
              <a16:creationId xmlns:a16="http://schemas.microsoft.com/office/drawing/2014/main" id="{E8D44F81-F900-4E3E-B640-B62C5B2A5AB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04" name="Text Box 62">
          <a:extLst>
            <a:ext uri="{FF2B5EF4-FFF2-40B4-BE49-F238E27FC236}">
              <a16:creationId xmlns:a16="http://schemas.microsoft.com/office/drawing/2014/main" id="{5A60F54B-045B-4602-B88B-A1A39844101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05" name="Text Box 63">
          <a:extLst>
            <a:ext uri="{FF2B5EF4-FFF2-40B4-BE49-F238E27FC236}">
              <a16:creationId xmlns:a16="http://schemas.microsoft.com/office/drawing/2014/main" id="{93FCDAB3-4172-449D-97F1-B167554261D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id="{D1C1D9F3-8786-4C52-9F87-DCBCA81ABE0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07" name="Text Box 61">
          <a:extLst>
            <a:ext uri="{FF2B5EF4-FFF2-40B4-BE49-F238E27FC236}">
              <a16:creationId xmlns:a16="http://schemas.microsoft.com/office/drawing/2014/main" id="{648BC725-14E9-4AD5-A8C7-1E6CCD9C251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08" name="Text Box 62">
          <a:extLst>
            <a:ext uri="{FF2B5EF4-FFF2-40B4-BE49-F238E27FC236}">
              <a16:creationId xmlns:a16="http://schemas.microsoft.com/office/drawing/2014/main" id="{3922F9A4-61FE-4A6B-92E8-D1ACBA584A2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09" name="Text Box 63">
          <a:extLst>
            <a:ext uri="{FF2B5EF4-FFF2-40B4-BE49-F238E27FC236}">
              <a16:creationId xmlns:a16="http://schemas.microsoft.com/office/drawing/2014/main" id="{C16D191F-88E6-4F87-ABFB-C8E9630149C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A273591C-E9E2-4327-9877-7A05B576966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11" name="Text Box 61">
          <a:extLst>
            <a:ext uri="{FF2B5EF4-FFF2-40B4-BE49-F238E27FC236}">
              <a16:creationId xmlns:a16="http://schemas.microsoft.com/office/drawing/2014/main" id="{BFF60714-1761-4C29-8E81-BA73A406FC2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12" name="Text Box 62">
          <a:extLst>
            <a:ext uri="{FF2B5EF4-FFF2-40B4-BE49-F238E27FC236}">
              <a16:creationId xmlns:a16="http://schemas.microsoft.com/office/drawing/2014/main" id="{93834F48-6847-4FDB-B611-9275CF484AB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13" name="Text Box 63">
          <a:extLst>
            <a:ext uri="{FF2B5EF4-FFF2-40B4-BE49-F238E27FC236}">
              <a16:creationId xmlns:a16="http://schemas.microsoft.com/office/drawing/2014/main" id="{957D647A-2DB6-46DA-BBE5-9F3FF653D654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B8F9DECA-8896-4187-B90D-221C185215F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15" name="Text Box 61">
          <a:extLst>
            <a:ext uri="{FF2B5EF4-FFF2-40B4-BE49-F238E27FC236}">
              <a16:creationId xmlns:a16="http://schemas.microsoft.com/office/drawing/2014/main" id="{E3C95547-56FF-450B-9866-8F3172E7451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16" name="Text Box 62">
          <a:extLst>
            <a:ext uri="{FF2B5EF4-FFF2-40B4-BE49-F238E27FC236}">
              <a16:creationId xmlns:a16="http://schemas.microsoft.com/office/drawing/2014/main" id="{A12B4032-C68F-46B7-8164-64294F3EAB7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17" name="Text Box 63">
          <a:extLst>
            <a:ext uri="{FF2B5EF4-FFF2-40B4-BE49-F238E27FC236}">
              <a16:creationId xmlns:a16="http://schemas.microsoft.com/office/drawing/2014/main" id="{334E8C82-85A1-4EBB-86FD-611A4C822D4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86D1A1F5-4102-4721-8E7E-06104F9736D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19" name="Text Box 61">
          <a:extLst>
            <a:ext uri="{FF2B5EF4-FFF2-40B4-BE49-F238E27FC236}">
              <a16:creationId xmlns:a16="http://schemas.microsoft.com/office/drawing/2014/main" id="{B0FC33DA-5CE8-4BFA-902C-2F0009CCA6D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20" name="Text Box 62">
          <a:extLst>
            <a:ext uri="{FF2B5EF4-FFF2-40B4-BE49-F238E27FC236}">
              <a16:creationId xmlns:a16="http://schemas.microsoft.com/office/drawing/2014/main" id="{E9C4BD10-C98A-4B44-BCEA-B9FBFAA9C0D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21" name="Text Box 63">
          <a:extLst>
            <a:ext uri="{FF2B5EF4-FFF2-40B4-BE49-F238E27FC236}">
              <a16:creationId xmlns:a16="http://schemas.microsoft.com/office/drawing/2014/main" id="{DBCF34EF-B2C8-458F-9CC3-F6C226D2DC1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4E8A87E8-5E9B-48AF-9FFE-07F3A85C322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23" name="Text Box 61">
          <a:extLst>
            <a:ext uri="{FF2B5EF4-FFF2-40B4-BE49-F238E27FC236}">
              <a16:creationId xmlns:a16="http://schemas.microsoft.com/office/drawing/2014/main" id="{21E2BA2B-B3F7-4364-871B-AA41B8D6110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24" name="Text Box 62">
          <a:extLst>
            <a:ext uri="{FF2B5EF4-FFF2-40B4-BE49-F238E27FC236}">
              <a16:creationId xmlns:a16="http://schemas.microsoft.com/office/drawing/2014/main" id="{1063F0FC-267D-4784-A4D7-269691FFDF2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25" name="Text Box 63">
          <a:extLst>
            <a:ext uri="{FF2B5EF4-FFF2-40B4-BE49-F238E27FC236}">
              <a16:creationId xmlns:a16="http://schemas.microsoft.com/office/drawing/2014/main" id="{3FFB9A76-6D88-4B16-80D0-39B2B9C40F2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ADC4E125-4319-4665-82D5-50F49F66BBD3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27" name="Text Box 61">
          <a:extLst>
            <a:ext uri="{FF2B5EF4-FFF2-40B4-BE49-F238E27FC236}">
              <a16:creationId xmlns:a16="http://schemas.microsoft.com/office/drawing/2014/main" id="{37F26027-E7C2-4A29-B3F6-90F16E226CC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28" name="Text Box 62">
          <a:extLst>
            <a:ext uri="{FF2B5EF4-FFF2-40B4-BE49-F238E27FC236}">
              <a16:creationId xmlns:a16="http://schemas.microsoft.com/office/drawing/2014/main" id="{43D15BBA-F5EB-4490-96F3-AA1BDDC44F46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29" name="Text Box 63">
          <a:extLst>
            <a:ext uri="{FF2B5EF4-FFF2-40B4-BE49-F238E27FC236}">
              <a16:creationId xmlns:a16="http://schemas.microsoft.com/office/drawing/2014/main" id="{B4FC504D-0222-4F51-A21F-613042D347E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2992AD82-F157-44D6-AA8B-EC2FE9EE1F0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31" name="Text Box 61">
          <a:extLst>
            <a:ext uri="{FF2B5EF4-FFF2-40B4-BE49-F238E27FC236}">
              <a16:creationId xmlns:a16="http://schemas.microsoft.com/office/drawing/2014/main" id="{0FB4C778-F195-472B-BF7A-70699AD9E47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32" name="Text Box 62">
          <a:extLst>
            <a:ext uri="{FF2B5EF4-FFF2-40B4-BE49-F238E27FC236}">
              <a16:creationId xmlns:a16="http://schemas.microsoft.com/office/drawing/2014/main" id="{1E50E882-114A-4EB0-BAC8-815C85C757E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33" name="Text Box 63">
          <a:extLst>
            <a:ext uri="{FF2B5EF4-FFF2-40B4-BE49-F238E27FC236}">
              <a16:creationId xmlns:a16="http://schemas.microsoft.com/office/drawing/2014/main" id="{C225D4E9-990A-4E91-8F1C-8CF69CB1B62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id="{A16E0DE0-40DC-4F88-B636-61BCDF9F44F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35" name="Text Box 61">
          <a:extLst>
            <a:ext uri="{FF2B5EF4-FFF2-40B4-BE49-F238E27FC236}">
              <a16:creationId xmlns:a16="http://schemas.microsoft.com/office/drawing/2014/main" id="{57B981D2-17F9-467C-B82C-73DD13348F6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36" name="Text Box 62">
          <a:extLst>
            <a:ext uri="{FF2B5EF4-FFF2-40B4-BE49-F238E27FC236}">
              <a16:creationId xmlns:a16="http://schemas.microsoft.com/office/drawing/2014/main" id="{837EE743-A920-4C65-9D1B-5485C94DB51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37" name="Text Box 63">
          <a:extLst>
            <a:ext uri="{FF2B5EF4-FFF2-40B4-BE49-F238E27FC236}">
              <a16:creationId xmlns:a16="http://schemas.microsoft.com/office/drawing/2014/main" id="{B1CD412A-1893-4411-B09C-D0E055748EE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CE0BDFB2-5AB9-4122-88E2-312D8BAAD49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39" name="Text Box 61">
          <a:extLst>
            <a:ext uri="{FF2B5EF4-FFF2-40B4-BE49-F238E27FC236}">
              <a16:creationId xmlns:a16="http://schemas.microsoft.com/office/drawing/2014/main" id="{885820B2-C920-4263-A5BB-5B093EEB2CD1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40" name="Text Box 62">
          <a:extLst>
            <a:ext uri="{FF2B5EF4-FFF2-40B4-BE49-F238E27FC236}">
              <a16:creationId xmlns:a16="http://schemas.microsoft.com/office/drawing/2014/main" id="{CFAD1166-49AA-4A8A-9352-133596316DA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41" name="Text Box 63">
          <a:extLst>
            <a:ext uri="{FF2B5EF4-FFF2-40B4-BE49-F238E27FC236}">
              <a16:creationId xmlns:a16="http://schemas.microsoft.com/office/drawing/2014/main" id="{74A5815B-A95E-4558-93A2-69229B49155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5B2F245C-0D6D-46F8-85E2-CE098F4C264A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43" name="Text Box 61">
          <a:extLst>
            <a:ext uri="{FF2B5EF4-FFF2-40B4-BE49-F238E27FC236}">
              <a16:creationId xmlns:a16="http://schemas.microsoft.com/office/drawing/2014/main" id="{29BBED41-AD9B-40E6-BD0C-66744EE43BD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44" name="Text Box 62">
          <a:extLst>
            <a:ext uri="{FF2B5EF4-FFF2-40B4-BE49-F238E27FC236}">
              <a16:creationId xmlns:a16="http://schemas.microsoft.com/office/drawing/2014/main" id="{D3B14014-0B13-4DB5-BB25-B991A3625A2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45" name="Text Box 63">
          <a:extLst>
            <a:ext uri="{FF2B5EF4-FFF2-40B4-BE49-F238E27FC236}">
              <a16:creationId xmlns:a16="http://schemas.microsoft.com/office/drawing/2014/main" id="{BBFBCC42-A0D4-447B-9E69-52B492657BB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35DF3D0D-32CA-4B28-8FE3-961206A0890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47" name="Text Box 61">
          <a:extLst>
            <a:ext uri="{FF2B5EF4-FFF2-40B4-BE49-F238E27FC236}">
              <a16:creationId xmlns:a16="http://schemas.microsoft.com/office/drawing/2014/main" id="{DE0BD2CC-3B9C-4282-AC7D-D49A108C5CF6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48" name="Text Box 62">
          <a:extLst>
            <a:ext uri="{FF2B5EF4-FFF2-40B4-BE49-F238E27FC236}">
              <a16:creationId xmlns:a16="http://schemas.microsoft.com/office/drawing/2014/main" id="{221C1586-6655-4B27-977E-5F7DD6F74A52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49" name="Text Box 63">
          <a:extLst>
            <a:ext uri="{FF2B5EF4-FFF2-40B4-BE49-F238E27FC236}">
              <a16:creationId xmlns:a16="http://schemas.microsoft.com/office/drawing/2014/main" id="{4E59350D-EA5F-45B2-B73F-968C682B36EA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87034DDB-E46A-446D-9139-87A470F3340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51" name="Text Box 61">
          <a:extLst>
            <a:ext uri="{FF2B5EF4-FFF2-40B4-BE49-F238E27FC236}">
              <a16:creationId xmlns:a16="http://schemas.microsoft.com/office/drawing/2014/main" id="{78B7A38C-2C81-44C2-A93F-6F9520684FB3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52" name="Text Box 62">
          <a:extLst>
            <a:ext uri="{FF2B5EF4-FFF2-40B4-BE49-F238E27FC236}">
              <a16:creationId xmlns:a16="http://schemas.microsoft.com/office/drawing/2014/main" id="{1AFAAB87-023A-4FF5-BC56-BE07AF7E40C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53" name="Text Box 63">
          <a:extLst>
            <a:ext uri="{FF2B5EF4-FFF2-40B4-BE49-F238E27FC236}">
              <a16:creationId xmlns:a16="http://schemas.microsoft.com/office/drawing/2014/main" id="{112419F3-4DD7-40FE-B9FD-02F299BDC50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56D1759D-A026-44A2-B7D9-C367E2289218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55" name="Text Box 61">
          <a:extLst>
            <a:ext uri="{FF2B5EF4-FFF2-40B4-BE49-F238E27FC236}">
              <a16:creationId xmlns:a16="http://schemas.microsoft.com/office/drawing/2014/main" id="{BF47F59B-92EE-47B7-A9BC-419E0878A06C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56" name="Text Box 62">
          <a:extLst>
            <a:ext uri="{FF2B5EF4-FFF2-40B4-BE49-F238E27FC236}">
              <a16:creationId xmlns:a16="http://schemas.microsoft.com/office/drawing/2014/main" id="{ED301FAA-43EF-4D4D-88F9-7F10C8C8A957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57" name="Text Box 63">
          <a:extLst>
            <a:ext uri="{FF2B5EF4-FFF2-40B4-BE49-F238E27FC236}">
              <a16:creationId xmlns:a16="http://schemas.microsoft.com/office/drawing/2014/main" id="{4C2D27BE-A0A5-4975-9C65-360F330368FF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39DF3E32-A16C-4C5E-848A-BF5924AE5855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59" name="Text Box 61">
          <a:extLst>
            <a:ext uri="{FF2B5EF4-FFF2-40B4-BE49-F238E27FC236}">
              <a16:creationId xmlns:a16="http://schemas.microsoft.com/office/drawing/2014/main" id="{44F851D3-100B-48FB-A4EF-099FE9C6DE9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60" name="Text Box 62">
          <a:extLst>
            <a:ext uri="{FF2B5EF4-FFF2-40B4-BE49-F238E27FC236}">
              <a16:creationId xmlns:a16="http://schemas.microsoft.com/office/drawing/2014/main" id="{43F923A2-6BAB-4C49-8EDC-728A309C230F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61" name="Text Box 63">
          <a:extLst>
            <a:ext uri="{FF2B5EF4-FFF2-40B4-BE49-F238E27FC236}">
              <a16:creationId xmlns:a16="http://schemas.microsoft.com/office/drawing/2014/main" id="{8DBB2860-E419-4D37-AF63-13AEB16DFA9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351A29BD-0339-4CD2-8376-2F4B71BC239B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63" name="Text Box 61">
          <a:extLst>
            <a:ext uri="{FF2B5EF4-FFF2-40B4-BE49-F238E27FC236}">
              <a16:creationId xmlns:a16="http://schemas.microsoft.com/office/drawing/2014/main" id="{30092621-24DD-4A46-B1C0-B3C0E59B5009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64" name="Text Box 62">
          <a:extLst>
            <a:ext uri="{FF2B5EF4-FFF2-40B4-BE49-F238E27FC236}">
              <a16:creationId xmlns:a16="http://schemas.microsoft.com/office/drawing/2014/main" id="{7C68EDDC-22C2-47FF-B772-5B0AA53907CC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65" name="Text Box 63">
          <a:extLst>
            <a:ext uri="{FF2B5EF4-FFF2-40B4-BE49-F238E27FC236}">
              <a16:creationId xmlns:a16="http://schemas.microsoft.com/office/drawing/2014/main" id="{CA8E9CDF-98C9-47BB-BBB6-0491EEAFC0A0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1AE1DCFA-67D8-4889-9B61-DDF6FAC852FD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67" name="Text Box 61">
          <a:extLst>
            <a:ext uri="{FF2B5EF4-FFF2-40B4-BE49-F238E27FC236}">
              <a16:creationId xmlns:a16="http://schemas.microsoft.com/office/drawing/2014/main" id="{CE2E02C4-23B9-470A-A773-834D6B28FBDE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68" name="Text Box 62">
          <a:extLst>
            <a:ext uri="{FF2B5EF4-FFF2-40B4-BE49-F238E27FC236}">
              <a16:creationId xmlns:a16="http://schemas.microsoft.com/office/drawing/2014/main" id="{F6A7A889-AE3D-4DB1-84E3-0D86CA79D470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69" name="Text Box 63">
          <a:extLst>
            <a:ext uri="{FF2B5EF4-FFF2-40B4-BE49-F238E27FC236}">
              <a16:creationId xmlns:a16="http://schemas.microsoft.com/office/drawing/2014/main" id="{6C5AE47E-E27F-4204-84D5-57767EF0E7B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DF286B3-28DA-4530-A1C7-C94D4D147BAE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1" name="Text Box 61">
          <a:extLst>
            <a:ext uri="{FF2B5EF4-FFF2-40B4-BE49-F238E27FC236}">
              <a16:creationId xmlns:a16="http://schemas.microsoft.com/office/drawing/2014/main" id="{16D19165-CF71-4BF0-845E-9E477E5C3FA7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</xdr:row>
      <xdr:rowOff>9525</xdr:rowOff>
    </xdr:from>
    <xdr:to>
      <xdr:col>29</xdr:col>
      <xdr:colOff>0</xdr:colOff>
      <xdr:row>4</xdr:row>
      <xdr:rowOff>47625</xdr:rowOff>
    </xdr:to>
    <xdr:sp macro="" textlink="">
      <xdr:nvSpPr>
        <xdr:cNvPr id="372" name="Text Box 62">
          <a:extLst>
            <a:ext uri="{FF2B5EF4-FFF2-40B4-BE49-F238E27FC236}">
              <a16:creationId xmlns:a16="http://schemas.microsoft.com/office/drawing/2014/main" id="{42C7C992-FE58-44AB-8027-2E5020975F99}"/>
            </a:ext>
          </a:extLst>
        </xdr:cNvPr>
        <xdr:cNvSpPr txBox="1">
          <a:spLocks noChangeArrowheads="1"/>
        </xdr:cNvSpPr>
      </xdr:nvSpPr>
      <xdr:spPr bwMode="auto">
        <a:xfrm>
          <a:off x="9578340" y="80200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3" name="Text Box 63">
          <a:extLst>
            <a:ext uri="{FF2B5EF4-FFF2-40B4-BE49-F238E27FC236}">
              <a16:creationId xmlns:a16="http://schemas.microsoft.com/office/drawing/2014/main" id="{0BDE4F1A-FB6D-443A-B0AD-89CBBEAC547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4" name="Text Box 61">
          <a:extLst>
            <a:ext uri="{FF2B5EF4-FFF2-40B4-BE49-F238E27FC236}">
              <a16:creationId xmlns:a16="http://schemas.microsoft.com/office/drawing/2014/main" id="{33444E68-93AA-4DC3-BE37-2B189C8683D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5" name="Text Box 63">
          <a:extLst>
            <a:ext uri="{FF2B5EF4-FFF2-40B4-BE49-F238E27FC236}">
              <a16:creationId xmlns:a16="http://schemas.microsoft.com/office/drawing/2014/main" id="{80CF8DF5-85F7-43D4-B39A-691739A5EB2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6" name="Text Box 61">
          <a:extLst>
            <a:ext uri="{FF2B5EF4-FFF2-40B4-BE49-F238E27FC236}">
              <a16:creationId xmlns:a16="http://schemas.microsoft.com/office/drawing/2014/main" id="{D5A048F9-960B-4A94-9AB7-3ACB42F6BA9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7" name="Text Box 63">
          <a:extLst>
            <a:ext uri="{FF2B5EF4-FFF2-40B4-BE49-F238E27FC236}">
              <a16:creationId xmlns:a16="http://schemas.microsoft.com/office/drawing/2014/main" id="{D3E73843-5AF4-4CCA-AE38-F97EF85E84CD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8" name="Text Box 61">
          <a:extLst>
            <a:ext uri="{FF2B5EF4-FFF2-40B4-BE49-F238E27FC236}">
              <a16:creationId xmlns:a16="http://schemas.microsoft.com/office/drawing/2014/main" id="{87CC32C4-6A6B-4C50-8BC9-CEDEB53F709B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29</xdr:col>
      <xdr:colOff>0</xdr:colOff>
      <xdr:row>30</xdr:row>
      <xdr:rowOff>47625</xdr:rowOff>
    </xdr:to>
    <xdr:sp macro="" textlink="">
      <xdr:nvSpPr>
        <xdr:cNvPr id="379" name="Text Box 63">
          <a:extLst>
            <a:ext uri="{FF2B5EF4-FFF2-40B4-BE49-F238E27FC236}">
              <a16:creationId xmlns:a16="http://schemas.microsoft.com/office/drawing/2014/main" id="{10DA971A-7B18-4058-B8CF-8C17460918E5}"/>
            </a:ext>
          </a:extLst>
        </xdr:cNvPr>
        <xdr:cNvSpPr txBox="1">
          <a:spLocks noChangeArrowheads="1"/>
        </xdr:cNvSpPr>
      </xdr:nvSpPr>
      <xdr:spPr bwMode="auto">
        <a:xfrm>
          <a:off x="9578340" y="563118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生徒数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幼児･児童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A263-09DF-427E-AB81-72184E239788}">
  <sheetPr>
    <pageSetUpPr fitToPage="1"/>
  </sheetPr>
  <dimension ref="B1:AQ237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1" sqref="N11:N12"/>
    </sheetView>
  </sheetViews>
  <sheetFormatPr defaultColWidth="9" defaultRowHeight="13.5" x14ac:dyDescent="0.15"/>
  <cols>
    <col min="1" max="1" width="2.125" style="1" customWidth="1"/>
    <col min="2" max="2" width="8.125" style="1" customWidth="1"/>
    <col min="3" max="3" width="2.75" style="1" customWidth="1"/>
    <col min="4" max="4" width="4.75" style="1" customWidth="1"/>
    <col min="5" max="5" width="4.5" style="1" customWidth="1"/>
    <col min="6" max="6" width="5.125" style="4" customWidth="1"/>
    <col min="7" max="7" width="3.125" style="1" customWidth="1"/>
    <col min="8" max="8" width="4.375" style="1" customWidth="1"/>
    <col min="9" max="9" width="2.875" style="1" customWidth="1"/>
    <col min="10" max="10" width="3.375" style="1" customWidth="1"/>
    <col min="11" max="11" width="6.75" style="1" customWidth="1"/>
    <col min="12" max="12" width="4.625" style="1" customWidth="1"/>
    <col min="13" max="13" width="6.75" style="4" customWidth="1"/>
    <col min="14" max="14" width="6" style="1" customWidth="1"/>
    <col min="15" max="15" width="6.125" style="1" customWidth="1"/>
    <col min="16" max="16" width="3.125" style="1" customWidth="1"/>
    <col min="17" max="17" width="3.25" style="1" customWidth="1"/>
    <col min="18" max="18" width="6.375" style="4" customWidth="1"/>
    <col min="19" max="19" width="4.5" style="1" customWidth="1"/>
    <col min="20" max="20" width="6.75" style="1" bestFit="1" customWidth="1"/>
    <col min="21" max="21" width="4.5" style="1" bestFit="1" customWidth="1"/>
    <col min="22" max="22" width="6.5" style="1" customWidth="1"/>
    <col min="23" max="23" width="3.125" style="1" customWidth="1"/>
    <col min="24" max="24" width="3.25" style="1" customWidth="1"/>
    <col min="25" max="25" width="5.125" style="4" customWidth="1"/>
    <col min="26" max="26" width="4.5" style="1" customWidth="1"/>
    <col min="27" max="27" width="6.75" style="1" bestFit="1" customWidth="1"/>
    <col min="28" max="28" width="4.5" style="1" bestFit="1" customWidth="1"/>
    <col min="29" max="29" width="6.5" style="1" customWidth="1"/>
    <col min="30" max="30" width="3.375" style="1" customWidth="1"/>
    <col min="31" max="31" width="2.875" style="1" customWidth="1"/>
    <col min="32" max="32" width="7.25" style="1" customWidth="1"/>
    <col min="33" max="33" width="6" style="1" customWidth="1"/>
    <col min="34" max="34" width="6.25" style="1" customWidth="1"/>
    <col min="35" max="35" width="4.75" style="1" customWidth="1"/>
    <col min="36" max="36" width="7.375" style="1" customWidth="1"/>
    <col min="37" max="37" width="10.375" style="1" customWidth="1"/>
    <col min="38" max="38" width="2.125" style="1" customWidth="1"/>
    <col min="39" max="256" width="9" style="1"/>
    <col min="257" max="257" width="2.125" style="1" customWidth="1"/>
    <col min="258" max="258" width="8.125" style="1" customWidth="1"/>
    <col min="259" max="259" width="2.75" style="1" customWidth="1"/>
    <col min="260" max="260" width="4.75" style="1" customWidth="1"/>
    <col min="261" max="261" width="4.5" style="1" customWidth="1"/>
    <col min="262" max="262" width="5.125" style="1" customWidth="1"/>
    <col min="263" max="263" width="3.125" style="1" customWidth="1"/>
    <col min="264" max="264" width="4.375" style="1" customWidth="1"/>
    <col min="265" max="265" width="2.875" style="1" customWidth="1"/>
    <col min="266" max="266" width="3.375" style="1" customWidth="1"/>
    <col min="267" max="267" width="6.75" style="1" customWidth="1"/>
    <col min="268" max="268" width="4.625" style="1" customWidth="1"/>
    <col min="269" max="269" width="6.75" style="1" customWidth="1"/>
    <col min="270" max="270" width="6" style="1" customWidth="1"/>
    <col min="271" max="271" width="6.125" style="1" customWidth="1"/>
    <col min="272" max="272" width="3.125" style="1" customWidth="1"/>
    <col min="273" max="273" width="3.25" style="1" customWidth="1"/>
    <col min="274" max="274" width="6.375" style="1" customWidth="1"/>
    <col min="275" max="275" width="4.5" style="1" customWidth="1"/>
    <col min="276" max="276" width="6.75" style="1" bestFit="1" customWidth="1"/>
    <col min="277" max="277" width="4.5" style="1" bestFit="1" customWidth="1"/>
    <col min="278" max="278" width="6.5" style="1" customWidth="1"/>
    <col min="279" max="279" width="3.125" style="1" customWidth="1"/>
    <col min="280" max="280" width="3.25" style="1" customWidth="1"/>
    <col min="281" max="281" width="5.125" style="1" customWidth="1"/>
    <col min="282" max="282" width="4.5" style="1" customWidth="1"/>
    <col min="283" max="283" width="6.75" style="1" bestFit="1" customWidth="1"/>
    <col min="284" max="284" width="4.5" style="1" bestFit="1" customWidth="1"/>
    <col min="285" max="285" width="6.5" style="1" customWidth="1"/>
    <col min="286" max="286" width="3.375" style="1" customWidth="1"/>
    <col min="287" max="287" width="2.875" style="1" customWidth="1"/>
    <col min="288" max="288" width="7.25" style="1" customWidth="1"/>
    <col min="289" max="289" width="6" style="1" customWidth="1"/>
    <col min="290" max="290" width="6.25" style="1" customWidth="1"/>
    <col min="291" max="291" width="4.75" style="1" customWidth="1"/>
    <col min="292" max="292" width="7.375" style="1" customWidth="1"/>
    <col min="293" max="293" width="10.375" style="1" customWidth="1"/>
    <col min="294" max="294" width="2.125" style="1" customWidth="1"/>
    <col min="295" max="512" width="9" style="1"/>
    <col min="513" max="513" width="2.125" style="1" customWidth="1"/>
    <col min="514" max="514" width="8.125" style="1" customWidth="1"/>
    <col min="515" max="515" width="2.75" style="1" customWidth="1"/>
    <col min="516" max="516" width="4.75" style="1" customWidth="1"/>
    <col min="517" max="517" width="4.5" style="1" customWidth="1"/>
    <col min="518" max="518" width="5.125" style="1" customWidth="1"/>
    <col min="519" max="519" width="3.125" style="1" customWidth="1"/>
    <col min="520" max="520" width="4.375" style="1" customWidth="1"/>
    <col min="521" max="521" width="2.875" style="1" customWidth="1"/>
    <col min="522" max="522" width="3.375" style="1" customWidth="1"/>
    <col min="523" max="523" width="6.75" style="1" customWidth="1"/>
    <col min="524" max="524" width="4.625" style="1" customWidth="1"/>
    <col min="525" max="525" width="6.75" style="1" customWidth="1"/>
    <col min="526" max="526" width="6" style="1" customWidth="1"/>
    <col min="527" max="527" width="6.125" style="1" customWidth="1"/>
    <col min="528" max="528" width="3.125" style="1" customWidth="1"/>
    <col min="529" max="529" width="3.25" style="1" customWidth="1"/>
    <col min="530" max="530" width="6.375" style="1" customWidth="1"/>
    <col min="531" max="531" width="4.5" style="1" customWidth="1"/>
    <col min="532" max="532" width="6.75" style="1" bestFit="1" customWidth="1"/>
    <col min="533" max="533" width="4.5" style="1" bestFit="1" customWidth="1"/>
    <col min="534" max="534" width="6.5" style="1" customWidth="1"/>
    <col min="535" max="535" width="3.125" style="1" customWidth="1"/>
    <col min="536" max="536" width="3.25" style="1" customWidth="1"/>
    <col min="537" max="537" width="5.125" style="1" customWidth="1"/>
    <col min="538" max="538" width="4.5" style="1" customWidth="1"/>
    <col min="539" max="539" width="6.75" style="1" bestFit="1" customWidth="1"/>
    <col min="540" max="540" width="4.5" style="1" bestFit="1" customWidth="1"/>
    <col min="541" max="541" width="6.5" style="1" customWidth="1"/>
    <col min="542" max="542" width="3.375" style="1" customWidth="1"/>
    <col min="543" max="543" width="2.875" style="1" customWidth="1"/>
    <col min="544" max="544" width="7.25" style="1" customWidth="1"/>
    <col min="545" max="545" width="6" style="1" customWidth="1"/>
    <col min="546" max="546" width="6.25" style="1" customWidth="1"/>
    <col min="547" max="547" width="4.75" style="1" customWidth="1"/>
    <col min="548" max="548" width="7.375" style="1" customWidth="1"/>
    <col min="549" max="549" width="10.375" style="1" customWidth="1"/>
    <col min="550" max="550" width="2.125" style="1" customWidth="1"/>
    <col min="551" max="768" width="9" style="1"/>
    <col min="769" max="769" width="2.125" style="1" customWidth="1"/>
    <col min="770" max="770" width="8.125" style="1" customWidth="1"/>
    <col min="771" max="771" width="2.75" style="1" customWidth="1"/>
    <col min="772" max="772" width="4.75" style="1" customWidth="1"/>
    <col min="773" max="773" width="4.5" style="1" customWidth="1"/>
    <col min="774" max="774" width="5.125" style="1" customWidth="1"/>
    <col min="775" max="775" width="3.125" style="1" customWidth="1"/>
    <col min="776" max="776" width="4.375" style="1" customWidth="1"/>
    <col min="777" max="777" width="2.875" style="1" customWidth="1"/>
    <col min="778" max="778" width="3.375" style="1" customWidth="1"/>
    <col min="779" max="779" width="6.75" style="1" customWidth="1"/>
    <col min="780" max="780" width="4.625" style="1" customWidth="1"/>
    <col min="781" max="781" width="6.75" style="1" customWidth="1"/>
    <col min="782" max="782" width="6" style="1" customWidth="1"/>
    <col min="783" max="783" width="6.125" style="1" customWidth="1"/>
    <col min="784" max="784" width="3.125" style="1" customWidth="1"/>
    <col min="785" max="785" width="3.25" style="1" customWidth="1"/>
    <col min="786" max="786" width="6.375" style="1" customWidth="1"/>
    <col min="787" max="787" width="4.5" style="1" customWidth="1"/>
    <col min="788" max="788" width="6.75" style="1" bestFit="1" customWidth="1"/>
    <col min="789" max="789" width="4.5" style="1" bestFit="1" customWidth="1"/>
    <col min="790" max="790" width="6.5" style="1" customWidth="1"/>
    <col min="791" max="791" width="3.125" style="1" customWidth="1"/>
    <col min="792" max="792" width="3.25" style="1" customWidth="1"/>
    <col min="793" max="793" width="5.125" style="1" customWidth="1"/>
    <col min="794" max="794" width="4.5" style="1" customWidth="1"/>
    <col min="795" max="795" width="6.75" style="1" bestFit="1" customWidth="1"/>
    <col min="796" max="796" width="4.5" style="1" bestFit="1" customWidth="1"/>
    <col min="797" max="797" width="6.5" style="1" customWidth="1"/>
    <col min="798" max="798" width="3.375" style="1" customWidth="1"/>
    <col min="799" max="799" width="2.875" style="1" customWidth="1"/>
    <col min="800" max="800" width="7.25" style="1" customWidth="1"/>
    <col min="801" max="801" width="6" style="1" customWidth="1"/>
    <col min="802" max="802" width="6.25" style="1" customWidth="1"/>
    <col min="803" max="803" width="4.75" style="1" customWidth="1"/>
    <col min="804" max="804" width="7.375" style="1" customWidth="1"/>
    <col min="805" max="805" width="10.375" style="1" customWidth="1"/>
    <col min="806" max="806" width="2.125" style="1" customWidth="1"/>
    <col min="807" max="1024" width="9" style="1"/>
    <col min="1025" max="1025" width="2.125" style="1" customWidth="1"/>
    <col min="1026" max="1026" width="8.125" style="1" customWidth="1"/>
    <col min="1027" max="1027" width="2.75" style="1" customWidth="1"/>
    <col min="1028" max="1028" width="4.75" style="1" customWidth="1"/>
    <col min="1029" max="1029" width="4.5" style="1" customWidth="1"/>
    <col min="1030" max="1030" width="5.125" style="1" customWidth="1"/>
    <col min="1031" max="1031" width="3.125" style="1" customWidth="1"/>
    <col min="1032" max="1032" width="4.375" style="1" customWidth="1"/>
    <col min="1033" max="1033" width="2.875" style="1" customWidth="1"/>
    <col min="1034" max="1034" width="3.375" style="1" customWidth="1"/>
    <col min="1035" max="1035" width="6.75" style="1" customWidth="1"/>
    <col min="1036" max="1036" width="4.625" style="1" customWidth="1"/>
    <col min="1037" max="1037" width="6.75" style="1" customWidth="1"/>
    <col min="1038" max="1038" width="6" style="1" customWidth="1"/>
    <col min="1039" max="1039" width="6.125" style="1" customWidth="1"/>
    <col min="1040" max="1040" width="3.125" style="1" customWidth="1"/>
    <col min="1041" max="1041" width="3.25" style="1" customWidth="1"/>
    <col min="1042" max="1042" width="6.375" style="1" customWidth="1"/>
    <col min="1043" max="1043" width="4.5" style="1" customWidth="1"/>
    <col min="1044" max="1044" width="6.75" style="1" bestFit="1" customWidth="1"/>
    <col min="1045" max="1045" width="4.5" style="1" bestFit="1" customWidth="1"/>
    <col min="1046" max="1046" width="6.5" style="1" customWidth="1"/>
    <col min="1047" max="1047" width="3.125" style="1" customWidth="1"/>
    <col min="1048" max="1048" width="3.25" style="1" customWidth="1"/>
    <col min="1049" max="1049" width="5.125" style="1" customWidth="1"/>
    <col min="1050" max="1050" width="4.5" style="1" customWidth="1"/>
    <col min="1051" max="1051" width="6.75" style="1" bestFit="1" customWidth="1"/>
    <col min="1052" max="1052" width="4.5" style="1" bestFit="1" customWidth="1"/>
    <col min="1053" max="1053" width="6.5" style="1" customWidth="1"/>
    <col min="1054" max="1054" width="3.375" style="1" customWidth="1"/>
    <col min="1055" max="1055" width="2.875" style="1" customWidth="1"/>
    <col min="1056" max="1056" width="7.25" style="1" customWidth="1"/>
    <col min="1057" max="1057" width="6" style="1" customWidth="1"/>
    <col min="1058" max="1058" width="6.25" style="1" customWidth="1"/>
    <col min="1059" max="1059" width="4.75" style="1" customWidth="1"/>
    <col min="1060" max="1060" width="7.375" style="1" customWidth="1"/>
    <col min="1061" max="1061" width="10.375" style="1" customWidth="1"/>
    <col min="1062" max="1062" width="2.125" style="1" customWidth="1"/>
    <col min="1063" max="1280" width="9" style="1"/>
    <col min="1281" max="1281" width="2.125" style="1" customWidth="1"/>
    <col min="1282" max="1282" width="8.125" style="1" customWidth="1"/>
    <col min="1283" max="1283" width="2.75" style="1" customWidth="1"/>
    <col min="1284" max="1284" width="4.75" style="1" customWidth="1"/>
    <col min="1285" max="1285" width="4.5" style="1" customWidth="1"/>
    <col min="1286" max="1286" width="5.125" style="1" customWidth="1"/>
    <col min="1287" max="1287" width="3.125" style="1" customWidth="1"/>
    <col min="1288" max="1288" width="4.375" style="1" customWidth="1"/>
    <col min="1289" max="1289" width="2.875" style="1" customWidth="1"/>
    <col min="1290" max="1290" width="3.375" style="1" customWidth="1"/>
    <col min="1291" max="1291" width="6.75" style="1" customWidth="1"/>
    <col min="1292" max="1292" width="4.625" style="1" customWidth="1"/>
    <col min="1293" max="1293" width="6.75" style="1" customWidth="1"/>
    <col min="1294" max="1294" width="6" style="1" customWidth="1"/>
    <col min="1295" max="1295" width="6.125" style="1" customWidth="1"/>
    <col min="1296" max="1296" width="3.125" style="1" customWidth="1"/>
    <col min="1297" max="1297" width="3.25" style="1" customWidth="1"/>
    <col min="1298" max="1298" width="6.375" style="1" customWidth="1"/>
    <col min="1299" max="1299" width="4.5" style="1" customWidth="1"/>
    <col min="1300" max="1300" width="6.75" style="1" bestFit="1" customWidth="1"/>
    <col min="1301" max="1301" width="4.5" style="1" bestFit="1" customWidth="1"/>
    <col min="1302" max="1302" width="6.5" style="1" customWidth="1"/>
    <col min="1303" max="1303" width="3.125" style="1" customWidth="1"/>
    <col min="1304" max="1304" width="3.25" style="1" customWidth="1"/>
    <col min="1305" max="1305" width="5.125" style="1" customWidth="1"/>
    <col min="1306" max="1306" width="4.5" style="1" customWidth="1"/>
    <col min="1307" max="1307" width="6.75" style="1" bestFit="1" customWidth="1"/>
    <col min="1308" max="1308" width="4.5" style="1" bestFit="1" customWidth="1"/>
    <col min="1309" max="1309" width="6.5" style="1" customWidth="1"/>
    <col min="1310" max="1310" width="3.375" style="1" customWidth="1"/>
    <col min="1311" max="1311" width="2.875" style="1" customWidth="1"/>
    <col min="1312" max="1312" width="7.25" style="1" customWidth="1"/>
    <col min="1313" max="1313" width="6" style="1" customWidth="1"/>
    <col min="1314" max="1314" width="6.25" style="1" customWidth="1"/>
    <col min="1315" max="1315" width="4.75" style="1" customWidth="1"/>
    <col min="1316" max="1316" width="7.375" style="1" customWidth="1"/>
    <col min="1317" max="1317" width="10.375" style="1" customWidth="1"/>
    <col min="1318" max="1318" width="2.125" style="1" customWidth="1"/>
    <col min="1319" max="1536" width="9" style="1"/>
    <col min="1537" max="1537" width="2.125" style="1" customWidth="1"/>
    <col min="1538" max="1538" width="8.125" style="1" customWidth="1"/>
    <col min="1539" max="1539" width="2.75" style="1" customWidth="1"/>
    <col min="1540" max="1540" width="4.75" style="1" customWidth="1"/>
    <col min="1541" max="1541" width="4.5" style="1" customWidth="1"/>
    <col min="1542" max="1542" width="5.125" style="1" customWidth="1"/>
    <col min="1543" max="1543" width="3.125" style="1" customWidth="1"/>
    <col min="1544" max="1544" width="4.375" style="1" customWidth="1"/>
    <col min="1545" max="1545" width="2.875" style="1" customWidth="1"/>
    <col min="1546" max="1546" width="3.375" style="1" customWidth="1"/>
    <col min="1547" max="1547" width="6.75" style="1" customWidth="1"/>
    <col min="1548" max="1548" width="4.625" style="1" customWidth="1"/>
    <col min="1549" max="1549" width="6.75" style="1" customWidth="1"/>
    <col min="1550" max="1550" width="6" style="1" customWidth="1"/>
    <col min="1551" max="1551" width="6.125" style="1" customWidth="1"/>
    <col min="1552" max="1552" width="3.125" style="1" customWidth="1"/>
    <col min="1553" max="1553" width="3.25" style="1" customWidth="1"/>
    <col min="1554" max="1554" width="6.375" style="1" customWidth="1"/>
    <col min="1555" max="1555" width="4.5" style="1" customWidth="1"/>
    <col min="1556" max="1556" width="6.75" style="1" bestFit="1" customWidth="1"/>
    <col min="1557" max="1557" width="4.5" style="1" bestFit="1" customWidth="1"/>
    <col min="1558" max="1558" width="6.5" style="1" customWidth="1"/>
    <col min="1559" max="1559" width="3.125" style="1" customWidth="1"/>
    <col min="1560" max="1560" width="3.25" style="1" customWidth="1"/>
    <col min="1561" max="1561" width="5.125" style="1" customWidth="1"/>
    <col min="1562" max="1562" width="4.5" style="1" customWidth="1"/>
    <col min="1563" max="1563" width="6.75" style="1" bestFit="1" customWidth="1"/>
    <col min="1564" max="1564" width="4.5" style="1" bestFit="1" customWidth="1"/>
    <col min="1565" max="1565" width="6.5" style="1" customWidth="1"/>
    <col min="1566" max="1566" width="3.375" style="1" customWidth="1"/>
    <col min="1567" max="1567" width="2.875" style="1" customWidth="1"/>
    <col min="1568" max="1568" width="7.25" style="1" customWidth="1"/>
    <col min="1569" max="1569" width="6" style="1" customWidth="1"/>
    <col min="1570" max="1570" width="6.25" style="1" customWidth="1"/>
    <col min="1571" max="1571" width="4.75" style="1" customWidth="1"/>
    <col min="1572" max="1572" width="7.375" style="1" customWidth="1"/>
    <col min="1573" max="1573" width="10.375" style="1" customWidth="1"/>
    <col min="1574" max="1574" width="2.125" style="1" customWidth="1"/>
    <col min="1575" max="1792" width="9" style="1"/>
    <col min="1793" max="1793" width="2.125" style="1" customWidth="1"/>
    <col min="1794" max="1794" width="8.125" style="1" customWidth="1"/>
    <col min="1795" max="1795" width="2.75" style="1" customWidth="1"/>
    <col min="1796" max="1796" width="4.75" style="1" customWidth="1"/>
    <col min="1797" max="1797" width="4.5" style="1" customWidth="1"/>
    <col min="1798" max="1798" width="5.125" style="1" customWidth="1"/>
    <col min="1799" max="1799" width="3.125" style="1" customWidth="1"/>
    <col min="1800" max="1800" width="4.375" style="1" customWidth="1"/>
    <col min="1801" max="1801" width="2.875" style="1" customWidth="1"/>
    <col min="1802" max="1802" width="3.375" style="1" customWidth="1"/>
    <col min="1803" max="1803" width="6.75" style="1" customWidth="1"/>
    <col min="1804" max="1804" width="4.625" style="1" customWidth="1"/>
    <col min="1805" max="1805" width="6.75" style="1" customWidth="1"/>
    <col min="1806" max="1806" width="6" style="1" customWidth="1"/>
    <col min="1807" max="1807" width="6.125" style="1" customWidth="1"/>
    <col min="1808" max="1808" width="3.125" style="1" customWidth="1"/>
    <col min="1809" max="1809" width="3.25" style="1" customWidth="1"/>
    <col min="1810" max="1810" width="6.375" style="1" customWidth="1"/>
    <col min="1811" max="1811" width="4.5" style="1" customWidth="1"/>
    <col min="1812" max="1812" width="6.75" style="1" bestFit="1" customWidth="1"/>
    <col min="1813" max="1813" width="4.5" style="1" bestFit="1" customWidth="1"/>
    <col min="1814" max="1814" width="6.5" style="1" customWidth="1"/>
    <col min="1815" max="1815" width="3.125" style="1" customWidth="1"/>
    <col min="1816" max="1816" width="3.25" style="1" customWidth="1"/>
    <col min="1817" max="1817" width="5.125" style="1" customWidth="1"/>
    <col min="1818" max="1818" width="4.5" style="1" customWidth="1"/>
    <col min="1819" max="1819" width="6.75" style="1" bestFit="1" customWidth="1"/>
    <col min="1820" max="1820" width="4.5" style="1" bestFit="1" customWidth="1"/>
    <col min="1821" max="1821" width="6.5" style="1" customWidth="1"/>
    <col min="1822" max="1822" width="3.375" style="1" customWidth="1"/>
    <col min="1823" max="1823" width="2.875" style="1" customWidth="1"/>
    <col min="1824" max="1824" width="7.25" style="1" customWidth="1"/>
    <col min="1825" max="1825" width="6" style="1" customWidth="1"/>
    <col min="1826" max="1826" width="6.25" style="1" customWidth="1"/>
    <col min="1827" max="1827" width="4.75" style="1" customWidth="1"/>
    <col min="1828" max="1828" width="7.375" style="1" customWidth="1"/>
    <col min="1829" max="1829" width="10.375" style="1" customWidth="1"/>
    <col min="1830" max="1830" width="2.125" style="1" customWidth="1"/>
    <col min="1831" max="2048" width="9" style="1"/>
    <col min="2049" max="2049" width="2.125" style="1" customWidth="1"/>
    <col min="2050" max="2050" width="8.125" style="1" customWidth="1"/>
    <col min="2051" max="2051" width="2.75" style="1" customWidth="1"/>
    <col min="2052" max="2052" width="4.75" style="1" customWidth="1"/>
    <col min="2053" max="2053" width="4.5" style="1" customWidth="1"/>
    <col min="2054" max="2054" width="5.125" style="1" customWidth="1"/>
    <col min="2055" max="2055" width="3.125" style="1" customWidth="1"/>
    <col min="2056" max="2056" width="4.375" style="1" customWidth="1"/>
    <col min="2057" max="2057" width="2.875" style="1" customWidth="1"/>
    <col min="2058" max="2058" width="3.375" style="1" customWidth="1"/>
    <col min="2059" max="2059" width="6.75" style="1" customWidth="1"/>
    <col min="2060" max="2060" width="4.625" style="1" customWidth="1"/>
    <col min="2061" max="2061" width="6.75" style="1" customWidth="1"/>
    <col min="2062" max="2062" width="6" style="1" customWidth="1"/>
    <col min="2063" max="2063" width="6.125" style="1" customWidth="1"/>
    <col min="2064" max="2064" width="3.125" style="1" customWidth="1"/>
    <col min="2065" max="2065" width="3.25" style="1" customWidth="1"/>
    <col min="2066" max="2066" width="6.375" style="1" customWidth="1"/>
    <col min="2067" max="2067" width="4.5" style="1" customWidth="1"/>
    <col min="2068" max="2068" width="6.75" style="1" bestFit="1" customWidth="1"/>
    <col min="2069" max="2069" width="4.5" style="1" bestFit="1" customWidth="1"/>
    <col min="2070" max="2070" width="6.5" style="1" customWidth="1"/>
    <col min="2071" max="2071" width="3.125" style="1" customWidth="1"/>
    <col min="2072" max="2072" width="3.25" style="1" customWidth="1"/>
    <col min="2073" max="2073" width="5.125" style="1" customWidth="1"/>
    <col min="2074" max="2074" width="4.5" style="1" customWidth="1"/>
    <col min="2075" max="2075" width="6.75" style="1" bestFit="1" customWidth="1"/>
    <col min="2076" max="2076" width="4.5" style="1" bestFit="1" customWidth="1"/>
    <col min="2077" max="2077" width="6.5" style="1" customWidth="1"/>
    <col min="2078" max="2078" width="3.375" style="1" customWidth="1"/>
    <col min="2079" max="2079" width="2.875" style="1" customWidth="1"/>
    <col min="2080" max="2080" width="7.25" style="1" customWidth="1"/>
    <col min="2081" max="2081" width="6" style="1" customWidth="1"/>
    <col min="2082" max="2082" width="6.25" style="1" customWidth="1"/>
    <col min="2083" max="2083" width="4.75" style="1" customWidth="1"/>
    <col min="2084" max="2084" width="7.375" style="1" customWidth="1"/>
    <col min="2085" max="2085" width="10.375" style="1" customWidth="1"/>
    <col min="2086" max="2086" width="2.125" style="1" customWidth="1"/>
    <col min="2087" max="2304" width="9" style="1"/>
    <col min="2305" max="2305" width="2.125" style="1" customWidth="1"/>
    <col min="2306" max="2306" width="8.125" style="1" customWidth="1"/>
    <col min="2307" max="2307" width="2.75" style="1" customWidth="1"/>
    <col min="2308" max="2308" width="4.75" style="1" customWidth="1"/>
    <col min="2309" max="2309" width="4.5" style="1" customWidth="1"/>
    <col min="2310" max="2310" width="5.125" style="1" customWidth="1"/>
    <col min="2311" max="2311" width="3.125" style="1" customWidth="1"/>
    <col min="2312" max="2312" width="4.375" style="1" customWidth="1"/>
    <col min="2313" max="2313" width="2.875" style="1" customWidth="1"/>
    <col min="2314" max="2314" width="3.375" style="1" customWidth="1"/>
    <col min="2315" max="2315" width="6.75" style="1" customWidth="1"/>
    <col min="2316" max="2316" width="4.625" style="1" customWidth="1"/>
    <col min="2317" max="2317" width="6.75" style="1" customWidth="1"/>
    <col min="2318" max="2318" width="6" style="1" customWidth="1"/>
    <col min="2319" max="2319" width="6.125" style="1" customWidth="1"/>
    <col min="2320" max="2320" width="3.125" style="1" customWidth="1"/>
    <col min="2321" max="2321" width="3.25" style="1" customWidth="1"/>
    <col min="2322" max="2322" width="6.375" style="1" customWidth="1"/>
    <col min="2323" max="2323" width="4.5" style="1" customWidth="1"/>
    <col min="2324" max="2324" width="6.75" style="1" bestFit="1" customWidth="1"/>
    <col min="2325" max="2325" width="4.5" style="1" bestFit="1" customWidth="1"/>
    <col min="2326" max="2326" width="6.5" style="1" customWidth="1"/>
    <col min="2327" max="2327" width="3.125" style="1" customWidth="1"/>
    <col min="2328" max="2328" width="3.25" style="1" customWidth="1"/>
    <col min="2329" max="2329" width="5.125" style="1" customWidth="1"/>
    <col min="2330" max="2330" width="4.5" style="1" customWidth="1"/>
    <col min="2331" max="2331" width="6.75" style="1" bestFit="1" customWidth="1"/>
    <col min="2332" max="2332" width="4.5" style="1" bestFit="1" customWidth="1"/>
    <col min="2333" max="2333" width="6.5" style="1" customWidth="1"/>
    <col min="2334" max="2334" width="3.375" style="1" customWidth="1"/>
    <col min="2335" max="2335" width="2.875" style="1" customWidth="1"/>
    <col min="2336" max="2336" width="7.25" style="1" customWidth="1"/>
    <col min="2337" max="2337" width="6" style="1" customWidth="1"/>
    <col min="2338" max="2338" width="6.25" style="1" customWidth="1"/>
    <col min="2339" max="2339" width="4.75" style="1" customWidth="1"/>
    <col min="2340" max="2340" width="7.375" style="1" customWidth="1"/>
    <col min="2341" max="2341" width="10.375" style="1" customWidth="1"/>
    <col min="2342" max="2342" width="2.125" style="1" customWidth="1"/>
    <col min="2343" max="2560" width="9" style="1"/>
    <col min="2561" max="2561" width="2.125" style="1" customWidth="1"/>
    <col min="2562" max="2562" width="8.125" style="1" customWidth="1"/>
    <col min="2563" max="2563" width="2.75" style="1" customWidth="1"/>
    <col min="2564" max="2564" width="4.75" style="1" customWidth="1"/>
    <col min="2565" max="2565" width="4.5" style="1" customWidth="1"/>
    <col min="2566" max="2566" width="5.125" style="1" customWidth="1"/>
    <col min="2567" max="2567" width="3.125" style="1" customWidth="1"/>
    <col min="2568" max="2568" width="4.375" style="1" customWidth="1"/>
    <col min="2569" max="2569" width="2.875" style="1" customWidth="1"/>
    <col min="2570" max="2570" width="3.375" style="1" customWidth="1"/>
    <col min="2571" max="2571" width="6.75" style="1" customWidth="1"/>
    <col min="2572" max="2572" width="4.625" style="1" customWidth="1"/>
    <col min="2573" max="2573" width="6.75" style="1" customWidth="1"/>
    <col min="2574" max="2574" width="6" style="1" customWidth="1"/>
    <col min="2575" max="2575" width="6.125" style="1" customWidth="1"/>
    <col min="2576" max="2576" width="3.125" style="1" customWidth="1"/>
    <col min="2577" max="2577" width="3.25" style="1" customWidth="1"/>
    <col min="2578" max="2578" width="6.375" style="1" customWidth="1"/>
    <col min="2579" max="2579" width="4.5" style="1" customWidth="1"/>
    <col min="2580" max="2580" width="6.75" style="1" bestFit="1" customWidth="1"/>
    <col min="2581" max="2581" width="4.5" style="1" bestFit="1" customWidth="1"/>
    <col min="2582" max="2582" width="6.5" style="1" customWidth="1"/>
    <col min="2583" max="2583" width="3.125" style="1" customWidth="1"/>
    <col min="2584" max="2584" width="3.25" style="1" customWidth="1"/>
    <col min="2585" max="2585" width="5.125" style="1" customWidth="1"/>
    <col min="2586" max="2586" width="4.5" style="1" customWidth="1"/>
    <col min="2587" max="2587" width="6.75" style="1" bestFit="1" customWidth="1"/>
    <col min="2588" max="2588" width="4.5" style="1" bestFit="1" customWidth="1"/>
    <col min="2589" max="2589" width="6.5" style="1" customWidth="1"/>
    <col min="2590" max="2590" width="3.375" style="1" customWidth="1"/>
    <col min="2591" max="2591" width="2.875" style="1" customWidth="1"/>
    <col min="2592" max="2592" width="7.25" style="1" customWidth="1"/>
    <col min="2593" max="2593" width="6" style="1" customWidth="1"/>
    <col min="2594" max="2594" width="6.25" style="1" customWidth="1"/>
    <col min="2595" max="2595" width="4.75" style="1" customWidth="1"/>
    <col min="2596" max="2596" width="7.375" style="1" customWidth="1"/>
    <col min="2597" max="2597" width="10.375" style="1" customWidth="1"/>
    <col min="2598" max="2598" width="2.125" style="1" customWidth="1"/>
    <col min="2599" max="2816" width="9" style="1"/>
    <col min="2817" max="2817" width="2.125" style="1" customWidth="1"/>
    <col min="2818" max="2818" width="8.125" style="1" customWidth="1"/>
    <col min="2819" max="2819" width="2.75" style="1" customWidth="1"/>
    <col min="2820" max="2820" width="4.75" style="1" customWidth="1"/>
    <col min="2821" max="2821" width="4.5" style="1" customWidth="1"/>
    <col min="2822" max="2822" width="5.125" style="1" customWidth="1"/>
    <col min="2823" max="2823" width="3.125" style="1" customWidth="1"/>
    <col min="2824" max="2824" width="4.375" style="1" customWidth="1"/>
    <col min="2825" max="2825" width="2.875" style="1" customWidth="1"/>
    <col min="2826" max="2826" width="3.375" style="1" customWidth="1"/>
    <col min="2827" max="2827" width="6.75" style="1" customWidth="1"/>
    <col min="2828" max="2828" width="4.625" style="1" customWidth="1"/>
    <col min="2829" max="2829" width="6.75" style="1" customWidth="1"/>
    <col min="2830" max="2830" width="6" style="1" customWidth="1"/>
    <col min="2831" max="2831" width="6.125" style="1" customWidth="1"/>
    <col min="2832" max="2832" width="3.125" style="1" customWidth="1"/>
    <col min="2833" max="2833" width="3.25" style="1" customWidth="1"/>
    <col min="2834" max="2834" width="6.375" style="1" customWidth="1"/>
    <col min="2835" max="2835" width="4.5" style="1" customWidth="1"/>
    <col min="2836" max="2836" width="6.75" style="1" bestFit="1" customWidth="1"/>
    <col min="2837" max="2837" width="4.5" style="1" bestFit="1" customWidth="1"/>
    <col min="2838" max="2838" width="6.5" style="1" customWidth="1"/>
    <col min="2839" max="2839" width="3.125" style="1" customWidth="1"/>
    <col min="2840" max="2840" width="3.25" style="1" customWidth="1"/>
    <col min="2841" max="2841" width="5.125" style="1" customWidth="1"/>
    <col min="2842" max="2842" width="4.5" style="1" customWidth="1"/>
    <col min="2843" max="2843" width="6.75" style="1" bestFit="1" customWidth="1"/>
    <col min="2844" max="2844" width="4.5" style="1" bestFit="1" customWidth="1"/>
    <col min="2845" max="2845" width="6.5" style="1" customWidth="1"/>
    <col min="2846" max="2846" width="3.375" style="1" customWidth="1"/>
    <col min="2847" max="2847" width="2.875" style="1" customWidth="1"/>
    <col min="2848" max="2848" width="7.25" style="1" customWidth="1"/>
    <col min="2849" max="2849" width="6" style="1" customWidth="1"/>
    <col min="2850" max="2850" width="6.25" style="1" customWidth="1"/>
    <col min="2851" max="2851" width="4.75" style="1" customWidth="1"/>
    <col min="2852" max="2852" width="7.375" style="1" customWidth="1"/>
    <col min="2853" max="2853" width="10.375" style="1" customWidth="1"/>
    <col min="2854" max="2854" width="2.125" style="1" customWidth="1"/>
    <col min="2855" max="3072" width="9" style="1"/>
    <col min="3073" max="3073" width="2.125" style="1" customWidth="1"/>
    <col min="3074" max="3074" width="8.125" style="1" customWidth="1"/>
    <col min="3075" max="3075" width="2.75" style="1" customWidth="1"/>
    <col min="3076" max="3076" width="4.75" style="1" customWidth="1"/>
    <col min="3077" max="3077" width="4.5" style="1" customWidth="1"/>
    <col min="3078" max="3078" width="5.125" style="1" customWidth="1"/>
    <col min="3079" max="3079" width="3.125" style="1" customWidth="1"/>
    <col min="3080" max="3080" width="4.375" style="1" customWidth="1"/>
    <col min="3081" max="3081" width="2.875" style="1" customWidth="1"/>
    <col min="3082" max="3082" width="3.375" style="1" customWidth="1"/>
    <col min="3083" max="3083" width="6.75" style="1" customWidth="1"/>
    <col min="3084" max="3084" width="4.625" style="1" customWidth="1"/>
    <col min="3085" max="3085" width="6.75" style="1" customWidth="1"/>
    <col min="3086" max="3086" width="6" style="1" customWidth="1"/>
    <col min="3087" max="3087" width="6.125" style="1" customWidth="1"/>
    <col min="3088" max="3088" width="3.125" style="1" customWidth="1"/>
    <col min="3089" max="3089" width="3.25" style="1" customWidth="1"/>
    <col min="3090" max="3090" width="6.375" style="1" customWidth="1"/>
    <col min="3091" max="3091" width="4.5" style="1" customWidth="1"/>
    <col min="3092" max="3092" width="6.75" style="1" bestFit="1" customWidth="1"/>
    <col min="3093" max="3093" width="4.5" style="1" bestFit="1" customWidth="1"/>
    <col min="3094" max="3094" width="6.5" style="1" customWidth="1"/>
    <col min="3095" max="3095" width="3.125" style="1" customWidth="1"/>
    <col min="3096" max="3096" width="3.25" style="1" customWidth="1"/>
    <col min="3097" max="3097" width="5.125" style="1" customWidth="1"/>
    <col min="3098" max="3098" width="4.5" style="1" customWidth="1"/>
    <col min="3099" max="3099" width="6.75" style="1" bestFit="1" customWidth="1"/>
    <col min="3100" max="3100" width="4.5" style="1" bestFit="1" customWidth="1"/>
    <col min="3101" max="3101" width="6.5" style="1" customWidth="1"/>
    <col min="3102" max="3102" width="3.375" style="1" customWidth="1"/>
    <col min="3103" max="3103" width="2.875" style="1" customWidth="1"/>
    <col min="3104" max="3104" width="7.25" style="1" customWidth="1"/>
    <col min="3105" max="3105" width="6" style="1" customWidth="1"/>
    <col min="3106" max="3106" width="6.25" style="1" customWidth="1"/>
    <col min="3107" max="3107" width="4.75" style="1" customWidth="1"/>
    <col min="3108" max="3108" width="7.375" style="1" customWidth="1"/>
    <col min="3109" max="3109" width="10.375" style="1" customWidth="1"/>
    <col min="3110" max="3110" width="2.125" style="1" customWidth="1"/>
    <col min="3111" max="3328" width="9" style="1"/>
    <col min="3329" max="3329" width="2.125" style="1" customWidth="1"/>
    <col min="3330" max="3330" width="8.125" style="1" customWidth="1"/>
    <col min="3331" max="3331" width="2.75" style="1" customWidth="1"/>
    <col min="3332" max="3332" width="4.75" style="1" customWidth="1"/>
    <col min="3333" max="3333" width="4.5" style="1" customWidth="1"/>
    <col min="3334" max="3334" width="5.125" style="1" customWidth="1"/>
    <col min="3335" max="3335" width="3.125" style="1" customWidth="1"/>
    <col min="3336" max="3336" width="4.375" style="1" customWidth="1"/>
    <col min="3337" max="3337" width="2.875" style="1" customWidth="1"/>
    <col min="3338" max="3338" width="3.375" style="1" customWidth="1"/>
    <col min="3339" max="3339" width="6.75" style="1" customWidth="1"/>
    <col min="3340" max="3340" width="4.625" style="1" customWidth="1"/>
    <col min="3341" max="3341" width="6.75" style="1" customWidth="1"/>
    <col min="3342" max="3342" width="6" style="1" customWidth="1"/>
    <col min="3343" max="3343" width="6.125" style="1" customWidth="1"/>
    <col min="3344" max="3344" width="3.125" style="1" customWidth="1"/>
    <col min="3345" max="3345" width="3.25" style="1" customWidth="1"/>
    <col min="3346" max="3346" width="6.375" style="1" customWidth="1"/>
    <col min="3347" max="3347" width="4.5" style="1" customWidth="1"/>
    <col min="3348" max="3348" width="6.75" style="1" bestFit="1" customWidth="1"/>
    <col min="3349" max="3349" width="4.5" style="1" bestFit="1" customWidth="1"/>
    <col min="3350" max="3350" width="6.5" style="1" customWidth="1"/>
    <col min="3351" max="3351" width="3.125" style="1" customWidth="1"/>
    <col min="3352" max="3352" width="3.25" style="1" customWidth="1"/>
    <col min="3353" max="3353" width="5.125" style="1" customWidth="1"/>
    <col min="3354" max="3354" width="4.5" style="1" customWidth="1"/>
    <col min="3355" max="3355" width="6.75" style="1" bestFit="1" customWidth="1"/>
    <col min="3356" max="3356" width="4.5" style="1" bestFit="1" customWidth="1"/>
    <col min="3357" max="3357" width="6.5" style="1" customWidth="1"/>
    <col min="3358" max="3358" width="3.375" style="1" customWidth="1"/>
    <col min="3359" max="3359" width="2.875" style="1" customWidth="1"/>
    <col min="3360" max="3360" width="7.25" style="1" customWidth="1"/>
    <col min="3361" max="3361" width="6" style="1" customWidth="1"/>
    <col min="3362" max="3362" width="6.25" style="1" customWidth="1"/>
    <col min="3363" max="3363" width="4.75" style="1" customWidth="1"/>
    <col min="3364" max="3364" width="7.375" style="1" customWidth="1"/>
    <col min="3365" max="3365" width="10.375" style="1" customWidth="1"/>
    <col min="3366" max="3366" width="2.125" style="1" customWidth="1"/>
    <col min="3367" max="3584" width="9" style="1"/>
    <col min="3585" max="3585" width="2.125" style="1" customWidth="1"/>
    <col min="3586" max="3586" width="8.125" style="1" customWidth="1"/>
    <col min="3587" max="3587" width="2.75" style="1" customWidth="1"/>
    <col min="3588" max="3588" width="4.75" style="1" customWidth="1"/>
    <col min="3589" max="3589" width="4.5" style="1" customWidth="1"/>
    <col min="3590" max="3590" width="5.125" style="1" customWidth="1"/>
    <col min="3591" max="3591" width="3.125" style="1" customWidth="1"/>
    <col min="3592" max="3592" width="4.375" style="1" customWidth="1"/>
    <col min="3593" max="3593" width="2.875" style="1" customWidth="1"/>
    <col min="3594" max="3594" width="3.375" style="1" customWidth="1"/>
    <col min="3595" max="3595" width="6.75" style="1" customWidth="1"/>
    <col min="3596" max="3596" width="4.625" style="1" customWidth="1"/>
    <col min="3597" max="3597" width="6.75" style="1" customWidth="1"/>
    <col min="3598" max="3598" width="6" style="1" customWidth="1"/>
    <col min="3599" max="3599" width="6.125" style="1" customWidth="1"/>
    <col min="3600" max="3600" width="3.125" style="1" customWidth="1"/>
    <col min="3601" max="3601" width="3.25" style="1" customWidth="1"/>
    <col min="3602" max="3602" width="6.375" style="1" customWidth="1"/>
    <col min="3603" max="3603" width="4.5" style="1" customWidth="1"/>
    <col min="3604" max="3604" width="6.75" style="1" bestFit="1" customWidth="1"/>
    <col min="3605" max="3605" width="4.5" style="1" bestFit="1" customWidth="1"/>
    <col min="3606" max="3606" width="6.5" style="1" customWidth="1"/>
    <col min="3607" max="3607" width="3.125" style="1" customWidth="1"/>
    <col min="3608" max="3608" width="3.25" style="1" customWidth="1"/>
    <col min="3609" max="3609" width="5.125" style="1" customWidth="1"/>
    <col min="3610" max="3610" width="4.5" style="1" customWidth="1"/>
    <col min="3611" max="3611" width="6.75" style="1" bestFit="1" customWidth="1"/>
    <col min="3612" max="3612" width="4.5" style="1" bestFit="1" customWidth="1"/>
    <col min="3613" max="3613" width="6.5" style="1" customWidth="1"/>
    <col min="3614" max="3614" width="3.375" style="1" customWidth="1"/>
    <col min="3615" max="3615" width="2.875" style="1" customWidth="1"/>
    <col min="3616" max="3616" width="7.25" style="1" customWidth="1"/>
    <col min="3617" max="3617" width="6" style="1" customWidth="1"/>
    <col min="3618" max="3618" width="6.25" style="1" customWidth="1"/>
    <col min="3619" max="3619" width="4.75" style="1" customWidth="1"/>
    <col min="3620" max="3620" width="7.375" style="1" customWidth="1"/>
    <col min="3621" max="3621" width="10.375" style="1" customWidth="1"/>
    <col min="3622" max="3622" width="2.125" style="1" customWidth="1"/>
    <col min="3623" max="3840" width="9" style="1"/>
    <col min="3841" max="3841" width="2.125" style="1" customWidth="1"/>
    <col min="3842" max="3842" width="8.125" style="1" customWidth="1"/>
    <col min="3843" max="3843" width="2.75" style="1" customWidth="1"/>
    <col min="3844" max="3844" width="4.75" style="1" customWidth="1"/>
    <col min="3845" max="3845" width="4.5" style="1" customWidth="1"/>
    <col min="3846" max="3846" width="5.125" style="1" customWidth="1"/>
    <col min="3847" max="3847" width="3.125" style="1" customWidth="1"/>
    <col min="3848" max="3848" width="4.375" style="1" customWidth="1"/>
    <col min="3849" max="3849" width="2.875" style="1" customWidth="1"/>
    <col min="3850" max="3850" width="3.375" style="1" customWidth="1"/>
    <col min="3851" max="3851" width="6.75" style="1" customWidth="1"/>
    <col min="3852" max="3852" width="4.625" style="1" customWidth="1"/>
    <col min="3853" max="3853" width="6.75" style="1" customWidth="1"/>
    <col min="3854" max="3854" width="6" style="1" customWidth="1"/>
    <col min="3855" max="3855" width="6.125" style="1" customWidth="1"/>
    <col min="3856" max="3856" width="3.125" style="1" customWidth="1"/>
    <col min="3857" max="3857" width="3.25" style="1" customWidth="1"/>
    <col min="3858" max="3858" width="6.375" style="1" customWidth="1"/>
    <col min="3859" max="3859" width="4.5" style="1" customWidth="1"/>
    <col min="3860" max="3860" width="6.75" style="1" bestFit="1" customWidth="1"/>
    <col min="3861" max="3861" width="4.5" style="1" bestFit="1" customWidth="1"/>
    <col min="3862" max="3862" width="6.5" style="1" customWidth="1"/>
    <col min="3863" max="3863" width="3.125" style="1" customWidth="1"/>
    <col min="3864" max="3864" width="3.25" style="1" customWidth="1"/>
    <col min="3865" max="3865" width="5.125" style="1" customWidth="1"/>
    <col min="3866" max="3866" width="4.5" style="1" customWidth="1"/>
    <col min="3867" max="3867" width="6.75" style="1" bestFit="1" customWidth="1"/>
    <col min="3868" max="3868" width="4.5" style="1" bestFit="1" customWidth="1"/>
    <col min="3869" max="3869" width="6.5" style="1" customWidth="1"/>
    <col min="3870" max="3870" width="3.375" style="1" customWidth="1"/>
    <col min="3871" max="3871" width="2.875" style="1" customWidth="1"/>
    <col min="3872" max="3872" width="7.25" style="1" customWidth="1"/>
    <col min="3873" max="3873" width="6" style="1" customWidth="1"/>
    <col min="3874" max="3874" width="6.25" style="1" customWidth="1"/>
    <col min="3875" max="3875" width="4.75" style="1" customWidth="1"/>
    <col min="3876" max="3876" width="7.375" style="1" customWidth="1"/>
    <col min="3877" max="3877" width="10.375" style="1" customWidth="1"/>
    <col min="3878" max="3878" width="2.125" style="1" customWidth="1"/>
    <col min="3879" max="4096" width="9" style="1"/>
    <col min="4097" max="4097" width="2.125" style="1" customWidth="1"/>
    <col min="4098" max="4098" width="8.125" style="1" customWidth="1"/>
    <col min="4099" max="4099" width="2.75" style="1" customWidth="1"/>
    <col min="4100" max="4100" width="4.75" style="1" customWidth="1"/>
    <col min="4101" max="4101" width="4.5" style="1" customWidth="1"/>
    <col min="4102" max="4102" width="5.125" style="1" customWidth="1"/>
    <col min="4103" max="4103" width="3.125" style="1" customWidth="1"/>
    <col min="4104" max="4104" width="4.375" style="1" customWidth="1"/>
    <col min="4105" max="4105" width="2.875" style="1" customWidth="1"/>
    <col min="4106" max="4106" width="3.375" style="1" customWidth="1"/>
    <col min="4107" max="4107" width="6.75" style="1" customWidth="1"/>
    <col min="4108" max="4108" width="4.625" style="1" customWidth="1"/>
    <col min="4109" max="4109" width="6.75" style="1" customWidth="1"/>
    <col min="4110" max="4110" width="6" style="1" customWidth="1"/>
    <col min="4111" max="4111" width="6.125" style="1" customWidth="1"/>
    <col min="4112" max="4112" width="3.125" style="1" customWidth="1"/>
    <col min="4113" max="4113" width="3.25" style="1" customWidth="1"/>
    <col min="4114" max="4114" width="6.375" style="1" customWidth="1"/>
    <col min="4115" max="4115" width="4.5" style="1" customWidth="1"/>
    <col min="4116" max="4116" width="6.75" style="1" bestFit="1" customWidth="1"/>
    <col min="4117" max="4117" width="4.5" style="1" bestFit="1" customWidth="1"/>
    <col min="4118" max="4118" width="6.5" style="1" customWidth="1"/>
    <col min="4119" max="4119" width="3.125" style="1" customWidth="1"/>
    <col min="4120" max="4120" width="3.25" style="1" customWidth="1"/>
    <col min="4121" max="4121" width="5.125" style="1" customWidth="1"/>
    <col min="4122" max="4122" width="4.5" style="1" customWidth="1"/>
    <col min="4123" max="4123" width="6.75" style="1" bestFit="1" customWidth="1"/>
    <col min="4124" max="4124" width="4.5" style="1" bestFit="1" customWidth="1"/>
    <col min="4125" max="4125" width="6.5" style="1" customWidth="1"/>
    <col min="4126" max="4126" width="3.375" style="1" customWidth="1"/>
    <col min="4127" max="4127" width="2.875" style="1" customWidth="1"/>
    <col min="4128" max="4128" width="7.25" style="1" customWidth="1"/>
    <col min="4129" max="4129" width="6" style="1" customWidth="1"/>
    <col min="4130" max="4130" width="6.25" style="1" customWidth="1"/>
    <col min="4131" max="4131" width="4.75" style="1" customWidth="1"/>
    <col min="4132" max="4132" width="7.375" style="1" customWidth="1"/>
    <col min="4133" max="4133" width="10.375" style="1" customWidth="1"/>
    <col min="4134" max="4134" width="2.125" style="1" customWidth="1"/>
    <col min="4135" max="4352" width="9" style="1"/>
    <col min="4353" max="4353" width="2.125" style="1" customWidth="1"/>
    <col min="4354" max="4354" width="8.125" style="1" customWidth="1"/>
    <col min="4355" max="4355" width="2.75" style="1" customWidth="1"/>
    <col min="4356" max="4356" width="4.75" style="1" customWidth="1"/>
    <col min="4357" max="4357" width="4.5" style="1" customWidth="1"/>
    <col min="4358" max="4358" width="5.125" style="1" customWidth="1"/>
    <col min="4359" max="4359" width="3.125" style="1" customWidth="1"/>
    <col min="4360" max="4360" width="4.375" style="1" customWidth="1"/>
    <col min="4361" max="4361" width="2.875" style="1" customWidth="1"/>
    <col min="4362" max="4362" width="3.375" style="1" customWidth="1"/>
    <col min="4363" max="4363" width="6.75" style="1" customWidth="1"/>
    <col min="4364" max="4364" width="4.625" style="1" customWidth="1"/>
    <col min="4365" max="4365" width="6.75" style="1" customWidth="1"/>
    <col min="4366" max="4366" width="6" style="1" customWidth="1"/>
    <col min="4367" max="4367" width="6.125" style="1" customWidth="1"/>
    <col min="4368" max="4368" width="3.125" style="1" customWidth="1"/>
    <col min="4369" max="4369" width="3.25" style="1" customWidth="1"/>
    <col min="4370" max="4370" width="6.375" style="1" customWidth="1"/>
    <col min="4371" max="4371" width="4.5" style="1" customWidth="1"/>
    <col min="4372" max="4372" width="6.75" style="1" bestFit="1" customWidth="1"/>
    <col min="4373" max="4373" width="4.5" style="1" bestFit="1" customWidth="1"/>
    <col min="4374" max="4374" width="6.5" style="1" customWidth="1"/>
    <col min="4375" max="4375" width="3.125" style="1" customWidth="1"/>
    <col min="4376" max="4376" width="3.25" style="1" customWidth="1"/>
    <col min="4377" max="4377" width="5.125" style="1" customWidth="1"/>
    <col min="4378" max="4378" width="4.5" style="1" customWidth="1"/>
    <col min="4379" max="4379" width="6.75" style="1" bestFit="1" customWidth="1"/>
    <col min="4380" max="4380" width="4.5" style="1" bestFit="1" customWidth="1"/>
    <col min="4381" max="4381" width="6.5" style="1" customWidth="1"/>
    <col min="4382" max="4382" width="3.375" style="1" customWidth="1"/>
    <col min="4383" max="4383" width="2.875" style="1" customWidth="1"/>
    <col min="4384" max="4384" width="7.25" style="1" customWidth="1"/>
    <col min="4385" max="4385" width="6" style="1" customWidth="1"/>
    <col min="4386" max="4386" width="6.25" style="1" customWidth="1"/>
    <col min="4387" max="4387" width="4.75" style="1" customWidth="1"/>
    <col min="4388" max="4388" width="7.375" style="1" customWidth="1"/>
    <col min="4389" max="4389" width="10.375" style="1" customWidth="1"/>
    <col min="4390" max="4390" width="2.125" style="1" customWidth="1"/>
    <col min="4391" max="4608" width="9" style="1"/>
    <col min="4609" max="4609" width="2.125" style="1" customWidth="1"/>
    <col min="4610" max="4610" width="8.125" style="1" customWidth="1"/>
    <col min="4611" max="4611" width="2.75" style="1" customWidth="1"/>
    <col min="4612" max="4612" width="4.75" style="1" customWidth="1"/>
    <col min="4613" max="4613" width="4.5" style="1" customWidth="1"/>
    <col min="4614" max="4614" width="5.125" style="1" customWidth="1"/>
    <col min="4615" max="4615" width="3.125" style="1" customWidth="1"/>
    <col min="4616" max="4616" width="4.375" style="1" customWidth="1"/>
    <col min="4617" max="4617" width="2.875" style="1" customWidth="1"/>
    <col min="4618" max="4618" width="3.375" style="1" customWidth="1"/>
    <col min="4619" max="4619" width="6.75" style="1" customWidth="1"/>
    <col min="4620" max="4620" width="4.625" style="1" customWidth="1"/>
    <col min="4621" max="4621" width="6.75" style="1" customWidth="1"/>
    <col min="4622" max="4622" width="6" style="1" customWidth="1"/>
    <col min="4623" max="4623" width="6.125" style="1" customWidth="1"/>
    <col min="4624" max="4624" width="3.125" style="1" customWidth="1"/>
    <col min="4625" max="4625" width="3.25" style="1" customWidth="1"/>
    <col min="4626" max="4626" width="6.375" style="1" customWidth="1"/>
    <col min="4627" max="4627" width="4.5" style="1" customWidth="1"/>
    <col min="4628" max="4628" width="6.75" style="1" bestFit="1" customWidth="1"/>
    <col min="4629" max="4629" width="4.5" style="1" bestFit="1" customWidth="1"/>
    <col min="4630" max="4630" width="6.5" style="1" customWidth="1"/>
    <col min="4631" max="4631" width="3.125" style="1" customWidth="1"/>
    <col min="4632" max="4632" width="3.25" style="1" customWidth="1"/>
    <col min="4633" max="4633" width="5.125" style="1" customWidth="1"/>
    <col min="4634" max="4634" width="4.5" style="1" customWidth="1"/>
    <col min="4635" max="4635" width="6.75" style="1" bestFit="1" customWidth="1"/>
    <col min="4636" max="4636" width="4.5" style="1" bestFit="1" customWidth="1"/>
    <col min="4637" max="4637" width="6.5" style="1" customWidth="1"/>
    <col min="4638" max="4638" width="3.375" style="1" customWidth="1"/>
    <col min="4639" max="4639" width="2.875" style="1" customWidth="1"/>
    <col min="4640" max="4640" width="7.25" style="1" customWidth="1"/>
    <col min="4641" max="4641" width="6" style="1" customWidth="1"/>
    <col min="4642" max="4642" width="6.25" style="1" customWidth="1"/>
    <col min="4643" max="4643" width="4.75" style="1" customWidth="1"/>
    <col min="4644" max="4644" width="7.375" style="1" customWidth="1"/>
    <col min="4645" max="4645" width="10.375" style="1" customWidth="1"/>
    <col min="4646" max="4646" width="2.125" style="1" customWidth="1"/>
    <col min="4647" max="4864" width="9" style="1"/>
    <col min="4865" max="4865" width="2.125" style="1" customWidth="1"/>
    <col min="4866" max="4866" width="8.125" style="1" customWidth="1"/>
    <col min="4867" max="4867" width="2.75" style="1" customWidth="1"/>
    <col min="4868" max="4868" width="4.75" style="1" customWidth="1"/>
    <col min="4869" max="4869" width="4.5" style="1" customWidth="1"/>
    <col min="4870" max="4870" width="5.125" style="1" customWidth="1"/>
    <col min="4871" max="4871" width="3.125" style="1" customWidth="1"/>
    <col min="4872" max="4872" width="4.375" style="1" customWidth="1"/>
    <col min="4873" max="4873" width="2.875" style="1" customWidth="1"/>
    <col min="4874" max="4874" width="3.375" style="1" customWidth="1"/>
    <col min="4875" max="4875" width="6.75" style="1" customWidth="1"/>
    <col min="4876" max="4876" width="4.625" style="1" customWidth="1"/>
    <col min="4877" max="4877" width="6.75" style="1" customWidth="1"/>
    <col min="4878" max="4878" width="6" style="1" customWidth="1"/>
    <col min="4879" max="4879" width="6.125" style="1" customWidth="1"/>
    <col min="4880" max="4880" width="3.125" style="1" customWidth="1"/>
    <col min="4881" max="4881" width="3.25" style="1" customWidth="1"/>
    <col min="4882" max="4882" width="6.375" style="1" customWidth="1"/>
    <col min="4883" max="4883" width="4.5" style="1" customWidth="1"/>
    <col min="4884" max="4884" width="6.75" style="1" bestFit="1" customWidth="1"/>
    <col min="4885" max="4885" width="4.5" style="1" bestFit="1" customWidth="1"/>
    <col min="4886" max="4886" width="6.5" style="1" customWidth="1"/>
    <col min="4887" max="4887" width="3.125" style="1" customWidth="1"/>
    <col min="4888" max="4888" width="3.25" style="1" customWidth="1"/>
    <col min="4889" max="4889" width="5.125" style="1" customWidth="1"/>
    <col min="4890" max="4890" width="4.5" style="1" customWidth="1"/>
    <col min="4891" max="4891" width="6.75" style="1" bestFit="1" customWidth="1"/>
    <col min="4892" max="4892" width="4.5" style="1" bestFit="1" customWidth="1"/>
    <col min="4893" max="4893" width="6.5" style="1" customWidth="1"/>
    <col min="4894" max="4894" width="3.375" style="1" customWidth="1"/>
    <col min="4895" max="4895" width="2.875" style="1" customWidth="1"/>
    <col min="4896" max="4896" width="7.25" style="1" customWidth="1"/>
    <col min="4897" max="4897" width="6" style="1" customWidth="1"/>
    <col min="4898" max="4898" width="6.25" style="1" customWidth="1"/>
    <col min="4899" max="4899" width="4.75" style="1" customWidth="1"/>
    <col min="4900" max="4900" width="7.375" style="1" customWidth="1"/>
    <col min="4901" max="4901" width="10.375" style="1" customWidth="1"/>
    <col min="4902" max="4902" width="2.125" style="1" customWidth="1"/>
    <col min="4903" max="5120" width="9" style="1"/>
    <col min="5121" max="5121" width="2.125" style="1" customWidth="1"/>
    <col min="5122" max="5122" width="8.125" style="1" customWidth="1"/>
    <col min="5123" max="5123" width="2.75" style="1" customWidth="1"/>
    <col min="5124" max="5124" width="4.75" style="1" customWidth="1"/>
    <col min="5125" max="5125" width="4.5" style="1" customWidth="1"/>
    <col min="5126" max="5126" width="5.125" style="1" customWidth="1"/>
    <col min="5127" max="5127" width="3.125" style="1" customWidth="1"/>
    <col min="5128" max="5128" width="4.375" style="1" customWidth="1"/>
    <col min="5129" max="5129" width="2.875" style="1" customWidth="1"/>
    <col min="5130" max="5130" width="3.375" style="1" customWidth="1"/>
    <col min="5131" max="5131" width="6.75" style="1" customWidth="1"/>
    <col min="5132" max="5132" width="4.625" style="1" customWidth="1"/>
    <col min="5133" max="5133" width="6.75" style="1" customWidth="1"/>
    <col min="5134" max="5134" width="6" style="1" customWidth="1"/>
    <col min="5135" max="5135" width="6.125" style="1" customWidth="1"/>
    <col min="5136" max="5136" width="3.125" style="1" customWidth="1"/>
    <col min="5137" max="5137" width="3.25" style="1" customWidth="1"/>
    <col min="5138" max="5138" width="6.375" style="1" customWidth="1"/>
    <col min="5139" max="5139" width="4.5" style="1" customWidth="1"/>
    <col min="5140" max="5140" width="6.75" style="1" bestFit="1" customWidth="1"/>
    <col min="5141" max="5141" width="4.5" style="1" bestFit="1" customWidth="1"/>
    <col min="5142" max="5142" width="6.5" style="1" customWidth="1"/>
    <col min="5143" max="5143" width="3.125" style="1" customWidth="1"/>
    <col min="5144" max="5144" width="3.25" style="1" customWidth="1"/>
    <col min="5145" max="5145" width="5.125" style="1" customWidth="1"/>
    <col min="5146" max="5146" width="4.5" style="1" customWidth="1"/>
    <col min="5147" max="5147" width="6.75" style="1" bestFit="1" customWidth="1"/>
    <col min="5148" max="5148" width="4.5" style="1" bestFit="1" customWidth="1"/>
    <col min="5149" max="5149" width="6.5" style="1" customWidth="1"/>
    <col min="5150" max="5150" width="3.375" style="1" customWidth="1"/>
    <col min="5151" max="5151" width="2.875" style="1" customWidth="1"/>
    <col min="5152" max="5152" width="7.25" style="1" customWidth="1"/>
    <col min="5153" max="5153" width="6" style="1" customWidth="1"/>
    <col min="5154" max="5154" width="6.25" style="1" customWidth="1"/>
    <col min="5155" max="5155" width="4.75" style="1" customWidth="1"/>
    <col min="5156" max="5156" width="7.375" style="1" customWidth="1"/>
    <col min="5157" max="5157" width="10.375" style="1" customWidth="1"/>
    <col min="5158" max="5158" width="2.125" style="1" customWidth="1"/>
    <col min="5159" max="5376" width="9" style="1"/>
    <col min="5377" max="5377" width="2.125" style="1" customWidth="1"/>
    <col min="5378" max="5378" width="8.125" style="1" customWidth="1"/>
    <col min="5379" max="5379" width="2.75" style="1" customWidth="1"/>
    <col min="5380" max="5380" width="4.75" style="1" customWidth="1"/>
    <col min="5381" max="5381" width="4.5" style="1" customWidth="1"/>
    <col min="5382" max="5382" width="5.125" style="1" customWidth="1"/>
    <col min="5383" max="5383" width="3.125" style="1" customWidth="1"/>
    <col min="5384" max="5384" width="4.375" style="1" customWidth="1"/>
    <col min="5385" max="5385" width="2.875" style="1" customWidth="1"/>
    <col min="5386" max="5386" width="3.375" style="1" customWidth="1"/>
    <col min="5387" max="5387" width="6.75" style="1" customWidth="1"/>
    <col min="5388" max="5388" width="4.625" style="1" customWidth="1"/>
    <col min="5389" max="5389" width="6.75" style="1" customWidth="1"/>
    <col min="5390" max="5390" width="6" style="1" customWidth="1"/>
    <col min="5391" max="5391" width="6.125" style="1" customWidth="1"/>
    <col min="5392" max="5392" width="3.125" style="1" customWidth="1"/>
    <col min="5393" max="5393" width="3.25" style="1" customWidth="1"/>
    <col min="5394" max="5394" width="6.375" style="1" customWidth="1"/>
    <col min="5395" max="5395" width="4.5" style="1" customWidth="1"/>
    <col min="5396" max="5396" width="6.75" style="1" bestFit="1" customWidth="1"/>
    <col min="5397" max="5397" width="4.5" style="1" bestFit="1" customWidth="1"/>
    <col min="5398" max="5398" width="6.5" style="1" customWidth="1"/>
    <col min="5399" max="5399" width="3.125" style="1" customWidth="1"/>
    <col min="5400" max="5400" width="3.25" style="1" customWidth="1"/>
    <col min="5401" max="5401" width="5.125" style="1" customWidth="1"/>
    <col min="5402" max="5402" width="4.5" style="1" customWidth="1"/>
    <col min="5403" max="5403" width="6.75" style="1" bestFit="1" customWidth="1"/>
    <col min="5404" max="5404" width="4.5" style="1" bestFit="1" customWidth="1"/>
    <col min="5405" max="5405" width="6.5" style="1" customWidth="1"/>
    <col min="5406" max="5406" width="3.375" style="1" customWidth="1"/>
    <col min="5407" max="5407" width="2.875" style="1" customWidth="1"/>
    <col min="5408" max="5408" width="7.25" style="1" customWidth="1"/>
    <col min="5409" max="5409" width="6" style="1" customWidth="1"/>
    <col min="5410" max="5410" width="6.25" style="1" customWidth="1"/>
    <col min="5411" max="5411" width="4.75" style="1" customWidth="1"/>
    <col min="5412" max="5412" width="7.375" style="1" customWidth="1"/>
    <col min="5413" max="5413" width="10.375" style="1" customWidth="1"/>
    <col min="5414" max="5414" width="2.125" style="1" customWidth="1"/>
    <col min="5415" max="5632" width="9" style="1"/>
    <col min="5633" max="5633" width="2.125" style="1" customWidth="1"/>
    <col min="5634" max="5634" width="8.125" style="1" customWidth="1"/>
    <col min="5635" max="5635" width="2.75" style="1" customWidth="1"/>
    <col min="5636" max="5636" width="4.75" style="1" customWidth="1"/>
    <col min="5637" max="5637" width="4.5" style="1" customWidth="1"/>
    <col min="5638" max="5638" width="5.125" style="1" customWidth="1"/>
    <col min="5639" max="5639" width="3.125" style="1" customWidth="1"/>
    <col min="5640" max="5640" width="4.375" style="1" customWidth="1"/>
    <col min="5641" max="5641" width="2.875" style="1" customWidth="1"/>
    <col min="5642" max="5642" width="3.375" style="1" customWidth="1"/>
    <col min="5643" max="5643" width="6.75" style="1" customWidth="1"/>
    <col min="5644" max="5644" width="4.625" style="1" customWidth="1"/>
    <col min="5645" max="5645" width="6.75" style="1" customWidth="1"/>
    <col min="5646" max="5646" width="6" style="1" customWidth="1"/>
    <col min="5647" max="5647" width="6.125" style="1" customWidth="1"/>
    <col min="5648" max="5648" width="3.125" style="1" customWidth="1"/>
    <col min="5649" max="5649" width="3.25" style="1" customWidth="1"/>
    <col min="5650" max="5650" width="6.375" style="1" customWidth="1"/>
    <col min="5651" max="5651" width="4.5" style="1" customWidth="1"/>
    <col min="5652" max="5652" width="6.75" style="1" bestFit="1" customWidth="1"/>
    <col min="5653" max="5653" width="4.5" style="1" bestFit="1" customWidth="1"/>
    <col min="5654" max="5654" width="6.5" style="1" customWidth="1"/>
    <col min="5655" max="5655" width="3.125" style="1" customWidth="1"/>
    <col min="5656" max="5656" width="3.25" style="1" customWidth="1"/>
    <col min="5657" max="5657" width="5.125" style="1" customWidth="1"/>
    <col min="5658" max="5658" width="4.5" style="1" customWidth="1"/>
    <col min="5659" max="5659" width="6.75" style="1" bestFit="1" customWidth="1"/>
    <col min="5660" max="5660" width="4.5" style="1" bestFit="1" customWidth="1"/>
    <col min="5661" max="5661" width="6.5" style="1" customWidth="1"/>
    <col min="5662" max="5662" width="3.375" style="1" customWidth="1"/>
    <col min="5663" max="5663" width="2.875" style="1" customWidth="1"/>
    <col min="5664" max="5664" width="7.25" style="1" customWidth="1"/>
    <col min="5665" max="5665" width="6" style="1" customWidth="1"/>
    <col min="5666" max="5666" width="6.25" style="1" customWidth="1"/>
    <col min="5667" max="5667" width="4.75" style="1" customWidth="1"/>
    <col min="5668" max="5668" width="7.375" style="1" customWidth="1"/>
    <col min="5669" max="5669" width="10.375" style="1" customWidth="1"/>
    <col min="5670" max="5670" width="2.125" style="1" customWidth="1"/>
    <col min="5671" max="5888" width="9" style="1"/>
    <col min="5889" max="5889" width="2.125" style="1" customWidth="1"/>
    <col min="5890" max="5890" width="8.125" style="1" customWidth="1"/>
    <col min="5891" max="5891" width="2.75" style="1" customWidth="1"/>
    <col min="5892" max="5892" width="4.75" style="1" customWidth="1"/>
    <col min="5893" max="5893" width="4.5" style="1" customWidth="1"/>
    <col min="5894" max="5894" width="5.125" style="1" customWidth="1"/>
    <col min="5895" max="5895" width="3.125" style="1" customWidth="1"/>
    <col min="5896" max="5896" width="4.375" style="1" customWidth="1"/>
    <col min="5897" max="5897" width="2.875" style="1" customWidth="1"/>
    <col min="5898" max="5898" width="3.375" style="1" customWidth="1"/>
    <col min="5899" max="5899" width="6.75" style="1" customWidth="1"/>
    <col min="5900" max="5900" width="4.625" style="1" customWidth="1"/>
    <col min="5901" max="5901" width="6.75" style="1" customWidth="1"/>
    <col min="5902" max="5902" width="6" style="1" customWidth="1"/>
    <col min="5903" max="5903" width="6.125" style="1" customWidth="1"/>
    <col min="5904" max="5904" width="3.125" style="1" customWidth="1"/>
    <col min="5905" max="5905" width="3.25" style="1" customWidth="1"/>
    <col min="5906" max="5906" width="6.375" style="1" customWidth="1"/>
    <col min="5907" max="5907" width="4.5" style="1" customWidth="1"/>
    <col min="5908" max="5908" width="6.75" style="1" bestFit="1" customWidth="1"/>
    <col min="5909" max="5909" width="4.5" style="1" bestFit="1" customWidth="1"/>
    <col min="5910" max="5910" width="6.5" style="1" customWidth="1"/>
    <col min="5911" max="5911" width="3.125" style="1" customWidth="1"/>
    <col min="5912" max="5912" width="3.25" style="1" customWidth="1"/>
    <col min="5913" max="5913" width="5.125" style="1" customWidth="1"/>
    <col min="5914" max="5914" width="4.5" style="1" customWidth="1"/>
    <col min="5915" max="5915" width="6.75" style="1" bestFit="1" customWidth="1"/>
    <col min="5916" max="5916" width="4.5" style="1" bestFit="1" customWidth="1"/>
    <col min="5917" max="5917" width="6.5" style="1" customWidth="1"/>
    <col min="5918" max="5918" width="3.375" style="1" customWidth="1"/>
    <col min="5919" max="5919" width="2.875" style="1" customWidth="1"/>
    <col min="5920" max="5920" width="7.25" style="1" customWidth="1"/>
    <col min="5921" max="5921" width="6" style="1" customWidth="1"/>
    <col min="5922" max="5922" width="6.25" style="1" customWidth="1"/>
    <col min="5923" max="5923" width="4.75" style="1" customWidth="1"/>
    <col min="5924" max="5924" width="7.375" style="1" customWidth="1"/>
    <col min="5925" max="5925" width="10.375" style="1" customWidth="1"/>
    <col min="5926" max="5926" width="2.125" style="1" customWidth="1"/>
    <col min="5927" max="6144" width="9" style="1"/>
    <col min="6145" max="6145" width="2.125" style="1" customWidth="1"/>
    <col min="6146" max="6146" width="8.125" style="1" customWidth="1"/>
    <col min="6147" max="6147" width="2.75" style="1" customWidth="1"/>
    <col min="6148" max="6148" width="4.75" style="1" customWidth="1"/>
    <col min="6149" max="6149" width="4.5" style="1" customWidth="1"/>
    <col min="6150" max="6150" width="5.125" style="1" customWidth="1"/>
    <col min="6151" max="6151" width="3.125" style="1" customWidth="1"/>
    <col min="6152" max="6152" width="4.375" style="1" customWidth="1"/>
    <col min="6153" max="6153" width="2.875" style="1" customWidth="1"/>
    <col min="6154" max="6154" width="3.375" style="1" customWidth="1"/>
    <col min="6155" max="6155" width="6.75" style="1" customWidth="1"/>
    <col min="6156" max="6156" width="4.625" style="1" customWidth="1"/>
    <col min="6157" max="6157" width="6.75" style="1" customWidth="1"/>
    <col min="6158" max="6158" width="6" style="1" customWidth="1"/>
    <col min="6159" max="6159" width="6.125" style="1" customWidth="1"/>
    <col min="6160" max="6160" width="3.125" style="1" customWidth="1"/>
    <col min="6161" max="6161" width="3.25" style="1" customWidth="1"/>
    <col min="6162" max="6162" width="6.375" style="1" customWidth="1"/>
    <col min="6163" max="6163" width="4.5" style="1" customWidth="1"/>
    <col min="6164" max="6164" width="6.75" style="1" bestFit="1" customWidth="1"/>
    <col min="6165" max="6165" width="4.5" style="1" bestFit="1" customWidth="1"/>
    <col min="6166" max="6166" width="6.5" style="1" customWidth="1"/>
    <col min="6167" max="6167" width="3.125" style="1" customWidth="1"/>
    <col min="6168" max="6168" width="3.25" style="1" customWidth="1"/>
    <col min="6169" max="6169" width="5.125" style="1" customWidth="1"/>
    <col min="6170" max="6170" width="4.5" style="1" customWidth="1"/>
    <col min="6171" max="6171" width="6.75" style="1" bestFit="1" customWidth="1"/>
    <col min="6172" max="6172" width="4.5" style="1" bestFit="1" customWidth="1"/>
    <col min="6173" max="6173" width="6.5" style="1" customWidth="1"/>
    <col min="6174" max="6174" width="3.375" style="1" customWidth="1"/>
    <col min="6175" max="6175" width="2.875" style="1" customWidth="1"/>
    <col min="6176" max="6176" width="7.25" style="1" customWidth="1"/>
    <col min="6177" max="6177" width="6" style="1" customWidth="1"/>
    <col min="6178" max="6178" width="6.25" style="1" customWidth="1"/>
    <col min="6179" max="6179" width="4.75" style="1" customWidth="1"/>
    <col min="6180" max="6180" width="7.375" style="1" customWidth="1"/>
    <col min="6181" max="6181" width="10.375" style="1" customWidth="1"/>
    <col min="6182" max="6182" width="2.125" style="1" customWidth="1"/>
    <col min="6183" max="6400" width="9" style="1"/>
    <col min="6401" max="6401" width="2.125" style="1" customWidth="1"/>
    <col min="6402" max="6402" width="8.125" style="1" customWidth="1"/>
    <col min="6403" max="6403" width="2.75" style="1" customWidth="1"/>
    <col min="6404" max="6404" width="4.75" style="1" customWidth="1"/>
    <col min="6405" max="6405" width="4.5" style="1" customWidth="1"/>
    <col min="6406" max="6406" width="5.125" style="1" customWidth="1"/>
    <col min="6407" max="6407" width="3.125" style="1" customWidth="1"/>
    <col min="6408" max="6408" width="4.375" style="1" customWidth="1"/>
    <col min="6409" max="6409" width="2.875" style="1" customWidth="1"/>
    <col min="6410" max="6410" width="3.375" style="1" customWidth="1"/>
    <col min="6411" max="6411" width="6.75" style="1" customWidth="1"/>
    <col min="6412" max="6412" width="4.625" style="1" customWidth="1"/>
    <col min="6413" max="6413" width="6.75" style="1" customWidth="1"/>
    <col min="6414" max="6414" width="6" style="1" customWidth="1"/>
    <col min="6415" max="6415" width="6.125" style="1" customWidth="1"/>
    <col min="6416" max="6416" width="3.125" style="1" customWidth="1"/>
    <col min="6417" max="6417" width="3.25" style="1" customWidth="1"/>
    <col min="6418" max="6418" width="6.375" style="1" customWidth="1"/>
    <col min="6419" max="6419" width="4.5" style="1" customWidth="1"/>
    <col min="6420" max="6420" width="6.75" style="1" bestFit="1" customWidth="1"/>
    <col min="6421" max="6421" width="4.5" style="1" bestFit="1" customWidth="1"/>
    <col min="6422" max="6422" width="6.5" style="1" customWidth="1"/>
    <col min="6423" max="6423" width="3.125" style="1" customWidth="1"/>
    <col min="6424" max="6424" width="3.25" style="1" customWidth="1"/>
    <col min="6425" max="6425" width="5.125" style="1" customWidth="1"/>
    <col min="6426" max="6426" width="4.5" style="1" customWidth="1"/>
    <col min="6427" max="6427" width="6.75" style="1" bestFit="1" customWidth="1"/>
    <col min="6428" max="6428" width="4.5" style="1" bestFit="1" customWidth="1"/>
    <col min="6429" max="6429" width="6.5" style="1" customWidth="1"/>
    <col min="6430" max="6430" width="3.375" style="1" customWidth="1"/>
    <col min="6431" max="6431" width="2.875" style="1" customWidth="1"/>
    <col min="6432" max="6432" width="7.25" style="1" customWidth="1"/>
    <col min="6433" max="6433" width="6" style="1" customWidth="1"/>
    <col min="6434" max="6434" width="6.25" style="1" customWidth="1"/>
    <col min="6435" max="6435" width="4.75" style="1" customWidth="1"/>
    <col min="6436" max="6436" width="7.375" style="1" customWidth="1"/>
    <col min="6437" max="6437" width="10.375" style="1" customWidth="1"/>
    <col min="6438" max="6438" width="2.125" style="1" customWidth="1"/>
    <col min="6439" max="6656" width="9" style="1"/>
    <col min="6657" max="6657" width="2.125" style="1" customWidth="1"/>
    <col min="6658" max="6658" width="8.125" style="1" customWidth="1"/>
    <col min="6659" max="6659" width="2.75" style="1" customWidth="1"/>
    <col min="6660" max="6660" width="4.75" style="1" customWidth="1"/>
    <col min="6661" max="6661" width="4.5" style="1" customWidth="1"/>
    <col min="6662" max="6662" width="5.125" style="1" customWidth="1"/>
    <col min="6663" max="6663" width="3.125" style="1" customWidth="1"/>
    <col min="6664" max="6664" width="4.375" style="1" customWidth="1"/>
    <col min="6665" max="6665" width="2.875" style="1" customWidth="1"/>
    <col min="6666" max="6666" width="3.375" style="1" customWidth="1"/>
    <col min="6667" max="6667" width="6.75" style="1" customWidth="1"/>
    <col min="6668" max="6668" width="4.625" style="1" customWidth="1"/>
    <col min="6669" max="6669" width="6.75" style="1" customWidth="1"/>
    <col min="6670" max="6670" width="6" style="1" customWidth="1"/>
    <col min="6671" max="6671" width="6.125" style="1" customWidth="1"/>
    <col min="6672" max="6672" width="3.125" style="1" customWidth="1"/>
    <col min="6673" max="6673" width="3.25" style="1" customWidth="1"/>
    <col min="6674" max="6674" width="6.375" style="1" customWidth="1"/>
    <col min="6675" max="6675" width="4.5" style="1" customWidth="1"/>
    <col min="6676" max="6676" width="6.75" style="1" bestFit="1" customWidth="1"/>
    <col min="6677" max="6677" width="4.5" style="1" bestFit="1" customWidth="1"/>
    <col min="6678" max="6678" width="6.5" style="1" customWidth="1"/>
    <col min="6679" max="6679" width="3.125" style="1" customWidth="1"/>
    <col min="6680" max="6680" width="3.25" style="1" customWidth="1"/>
    <col min="6681" max="6681" width="5.125" style="1" customWidth="1"/>
    <col min="6682" max="6682" width="4.5" style="1" customWidth="1"/>
    <col min="6683" max="6683" width="6.75" style="1" bestFit="1" customWidth="1"/>
    <col min="6684" max="6684" width="4.5" style="1" bestFit="1" customWidth="1"/>
    <col min="6685" max="6685" width="6.5" style="1" customWidth="1"/>
    <col min="6686" max="6686" width="3.375" style="1" customWidth="1"/>
    <col min="6687" max="6687" width="2.875" style="1" customWidth="1"/>
    <col min="6688" max="6688" width="7.25" style="1" customWidth="1"/>
    <col min="6689" max="6689" width="6" style="1" customWidth="1"/>
    <col min="6690" max="6690" width="6.25" style="1" customWidth="1"/>
    <col min="6691" max="6691" width="4.75" style="1" customWidth="1"/>
    <col min="6692" max="6692" width="7.375" style="1" customWidth="1"/>
    <col min="6693" max="6693" width="10.375" style="1" customWidth="1"/>
    <col min="6694" max="6694" width="2.125" style="1" customWidth="1"/>
    <col min="6695" max="6912" width="9" style="1"/>
    <col min="6913" max="6913" width="2.125" style="1" customWidth="1"/>
    <col min="6914" max="6914" width="8.125" style="1" customWidth="1"/>
    <col min="6915" max="6915" width="2.75" style="1" customWidth="1"/>
    <col min="6916" max="6916" width="4.75" style="1" customWidth="1"/>
    <col min="6917" max="6917" width="4.5" style="1" customWidth="1"/>
    <col min="6918" max="6918" width="5.125" style="1" customWidth="1"/>
    <col min="6919" max="6919" width="3.125" style="1" customWidth="1"/>
    <col min="6920" max="6920" width="4.375" style="1" customWidth="1"/>
    <col min="6921" max="6921" width="2.875" style="1" customWidth="1"/>
    <col min="6922" max="6922" width="3.375" style="1" customWidth="1"/>
    <col min="6923" max="6923" width="6.75" style="1" customWidth="1"/>
    <col min="6924" max="6924" width="4.625" style="1" customWidth="1"/>
    <col min="6925" max="6925" width="6.75" style="1" customWidth="1"/>
    <col min="6926" max="6926" width="6" style="1" customWidth="1"/>
    <col min="6927" max="6927" width="6.125" style="1" customWidth="1"/>
    <col min="6928" max="6928" width="3.125" style="1" customWidth="1"/>
    <col min="6929" max="6929" width="3.25" style="1" customWidth="1"/>
    <col min="6930" max="6930" width="6.375" style="1" customWidth="1"/>
    <col min="6931" max="6931" width="4.5" style="1" customWidth="1"/>
    <col min="6932" max="6932" width="6.75" style="1" bestFit="1" customWidth="1"/>
    <col min="6933" max="6933" width="4.5" style="1" bestFit="1" customWidth="1"/>
    <col min="6934" max="6934" width="6.5" style="1" customWidth="1"/>
    <col min="6935" max="6935" width="3.125" style="1" customWidth="1"/>
    <col min="6936" max="6936" width="3.25" style="1" customWidth="1"/>
    <col min="6937" max="6937" width="5.125" style="1" customWidth="1"/>
    <col min="6938" max="6938" width="4.5" style="1" customWidth="1"/>
    <col min="6939" max="6939" width="6.75" style="1" bestFit="1" customWidth="1"/>
    <col min="6940" max="6940" width="4.5" style="1" bestFit="1" customWidth="1"/>
    <col min="6941" max="6941" width="6.5" style="1" customWidth="1"/>
    <col min="6942" max="6942" width="3.375" style="1" customWidth="1"/>
    <col min="6943" max="6943" width="2.875" style="1" customWidth="1"/>
    <col min="6944" max="6944" width="7.25" style="1" customWidth="1"/>
    <col min="6945" max="6945" width="6" style="1" customWidth="1"/>
    <col min="6946" max="6946" width="6.25" style="1" customWidth="1"/>
    <col min="6947" max="6947" width="4.75" style="1" customWidth="1"/>
    <col min="6948" max="6948" width="7.375" style="1" customWidth="1"/>
    <col min="6949" max="6949" width="10.375" style="1" customWidth="1"/>
    <col min="6950" max="6950" width="2.125" style="1" customWidth="1"/>
    <col min="6951" max="7168" width="9" style="1"/>
    <col min="7169" max="7169" width="2.125" style="1" customWidth="1"/>
    <col min="7170" max="7170" width="8.125" style="1" customWidth="1"/>
    <col min="7171" max="7171" width="2.75" style="1" customWidth="1"/>
    <col min="7172" max="7172" width="4.75" style="1" customWidth="1"/>
    <col min="7173" max="7173" width="4.5" style="1" customWidth="1"/>
    <col min="7174" max="7174" width="5.125" style="1" customWidth="1"/>
    <col min="7175" max="7175" width="3.125" style="1" customWidth="1"/>
    <col min="7176" max="7176" width="4.375" style="1" customWidth="1"/>
    <col min="7177" max="7177" width="2.875" style="1" customWidth="1"/>
    <col min="7178" max="7178" width="3.375" style="1" customWidth="1"/>
    <col min="7179" max="7179" width="6.75" style="1" customWidth="1"/>
    <col min="7180" max="7180" width="4.625" style="1" customWidth="1"/>
    <col min="7181" max="7181" width="6.75" style="1" customWidth="1"/>
    <col min="7182" max="7182" width="6" style="1" customWidth="1"/>
    <col min="7183" max="7183" width="6.125" style="1" customWidth="1"/>
    <col min="7184" max="7184" width="3.125" style="1" customWidth="1"/>
    <col min="7185" max="7185" width="3.25" style="1" customWidth="1"/>
    <col min="7186" max="7186" width="6.375" style="1" customWidth="1"/>
    <col min="7187" max="7187" width="4.5" style="1" customWidth="1"/>
    <col min="7188" max="7188" width="6.75" style="1" bestFit="1" customWidth="1"/>
    <col min="7189" max="7189" width="4.5" style="1" bestFit="1" customWidth="1"/>
    <col min="7190" max="7190" width="6.5" style="1" customWidth="1"/>
    <col min="7191" max="7191" width="3.125" style="1" customWidth="1"/>
    <col min="7192" max="7192" width="3.25" style="1" customWidth="1"/>
    <col min="7193" max="7193" width="5.125" style="1" customWidth="1"/>
    <col min="7194" max="7194" width="4.5" style="1" customWidth="1"/>
    <col min="7195" max="7195" width="6.75" style="1" bestFit="1" customWidth="1"/>
    <col min="7196" max="7196" width="4.5" style="1" bestFit="1" customWidth="1"/>
    <col min="7197" max="7197" width="6.5" style="1" customWidth="1"/>
    <col min="7198" max="7198" width="3.375" style="1" customWidth="1"/>
    <col min="7199" max="7199" width="2.875" style="1" customWidth="1"/>
    <col min="7200" max="7200" width="7.25" style="1" customWidth="1"/>
    <col min="7201" max="7201" width="6" style="1" customWidth="1"/>
    <col min="7202" max="7202" width="6.25" style="1" customWidth="1"/>
    <col min="7203" max="7203" width="4.75" style="1" customWidth="1"/>
    <col min="7204" max="7204" width="7.375" style="1" customWidth="1"/>
    <col min="7205" max="7205" width="10.375" style="1" customWidth="1"/>
    <col min="7206" max="7206" width="2.125" style="1" customWidth="1"/>
    <col min="7207" max="7424" width="9" style="1"/>
    <col min="7425" max="7425" width="2.125" style="1" customWidth="1"/>
    <col min="7426" max="7426" width="8.125" style="1" customWidth="1"/>
    <col min="7427" max="7427" width="2.75" style="1" customWidth="1"/>
    <col min="7428" max="7428" width="4.75" style="1" customWidth="1"/>
    <col min="7429" max="7429" width="4.5" style="1" customWidth="1"/>
    <col min="7430" max="7430" width="5.125" style="1" customWidth="1"/>
    <col min="7431" max="7431" width="3.125" style="1" customWidth="1"/>
    <col min="7432" max="7432" width="4.375" style="1" customWidth="1"/>
    <col min="7433" max="7433" width="2.875" style="1" customWidth="1"/>
    <col min="7434" max="7434" width="3.375" style="1" customWidth="1"/>
    <col min="7435" max="7435" width="6.75" style="1" customWidth="1"/>
    <col min="7436" max="7436" width="4.625" style="1" customWidth="1"/>
    <col min="7437" max="7437" width="6.75" style="1" customWidth="1"/>
    <col min="7438" max="7438" width="6" style="1" customWidth="1"/>
    <col min="7439" max="7439" width="6.125" style="1" customWidth="1"/>
    <col min="7440" max="7440" width="3.125" style="1" customWidth="1"/>
    <col min="7441" max="7441" width="3.25" style="1" customWidth="1"/>
    <col min="7442" max="7442" width="6.375" style="1" customWidth="1"/>
    <col min="7443" max="7443" width="4.5" style="1" customWidth="1"/>
    <col min="7444" max="7444" width="6.75" style="1" bestFit="1" customWidth="1"/>
    <col min="7445" max="7445" width="4.5" style="1" bestFit="1" customWidth="1"/>
    <col min="7446" max="7446" width="6.5" style="1" customWidth="1"/>
    <col min="7447" max="7447" width="3.125" style="1" customWidth="1"/>
    <col min="7448" max="7448" width="3.25" style="1" customWidth="1"/>
    <col min="7449" max="7449" width="5.125" style="1" customWidth="1"/>
    <col min="7450" max="7450" width="4.5" style="1" customWidth="1"/>
    <col min="7451" max="7451" width="6.75" style="1" bestFit="1" customWidth="1"/>
    <col min="7452" max="7452" width="4.5" style="1" bestFit="1" customWidth="1"/>
    <col min="7453" max="7453" width="6.5" style="1" customWidth="1"/>
    <col min="7454" max="7454" width="3.375" style="1" customWidth="1"/>
    <col min="7455" max="7455" width="2.875" style="1" customWidth="1"/>
    <col min="7456" max="7456" width="7.25" style="1" customWidth="1"/>
    <col min="7457" max="7457" width="6" style="1" customWidth="1"/>
    <col min="7458" max="7458" width="6.25" style="1" customWidth="1"/>
    <col min="7459" max="7459" width="4.75" style="1" customWidth="1"/>
    <col min="7460" max="7460" width="7.375" style="1" customWidth="1"/>
    <col min="7461" max="7461" width="10.375" style="1" customWidth="1"/>
    <col min="7462" max="7462" width="2.125" style="1" customWidth="1"/>
    <col min="7463" max="7680" width="9" style="1"/>
    <col min="7681" max="7681" width="2.125" style="1" customWidth="1"/>
    <col min="7682" max="7682" width="8.125" style="1" customWidth="1"/>
    <col min="7683" max="7683" width="2.75" style="1" customWidth="1"/>
    <col min="7684" max="7684" width="4.75" style="1" customWidth="1"/>
    <col min="7685" max="7685" width="4.5" style="1" customWidth="1"/>
    <col min="7686" max="7686" width="5.125" style="1" customWidth="1"/>
    <col min="7687" max="7687" width="3.125" style="1" customWidth="1"/>
    <col min="7688" max="7688" width="4.375" style="1" customWidth="1"/>
    <col min="7689" max="7689" width="2.875" style="1" customWidth="1"/>
    <col min="7690" max="7690" width="3.375" style="1" customWidth="1"/>
    <col min="7691" max="7691" width="6.75" style="1" customWidth="1"/>
    <col min="7692" max="7692" width="4.625" style="1" customWidth="1"/>
    <col min="7693" max="7693" width="6.75" style="1" customWidth="1"/>
    <col min="7694" max="7694" width="6" style="1" customWidth="1"/>
    <col min="7695" max="7695" width="6.125" style="1" customWidth="1"/>
    <col min="7696" max="7696" width="3.125" style="1" customWidth="1"/>
    <col min="7697" max="7697" width="3.25" style="1" customWidth="1"/>
    <col min="7698" max="7698" width="6.375" style="1" customWidth="1"/>
    <col min="7699" max="7699" width="4.5" style="1" customWidth="1"/>
    <col min="7700" max="7700" width="6.75" style="1" bestFit="1" customWidth="1"/>
    <col min="7701" max="7701" width="4.5" style="1" bestFit="1" customWidth="1"/>
    <col min="7702" max="7702" width="6.5" style="1" customWidth="1"/>
    <col min="7703" max="7703" width="3.125" style="1" customWidth="1"/>
    <col min="7704" max="7704" width="3.25" style="1" customWidth="1"/>
    <col min="7705" max="7705" width="5.125" style="1" customWidth="1"/>
    <col min="7706" max="7706" width="4.5" style="1" customWidth="1"/>
    <col min="7707" max="7707" width="6.75" style="1" bestFit="1" customWidth="1"/>
    <col min="7708" max="7708" width="4.5" style="1" bestFit="1" customWidth="1"/>
    <col min="7709" max="7709" width="6.5" style="1" customWidth="1"/>
    <col min="7710" max="7710" width="3.375" style="1" customWidth="1"/>
    <col min="7711" max="7711" width="2.875" style="1" customWidth="1"/>
    <col min="7712" max="7712" width="7.25" style="1" customWidth="1"/>
    <col min="7713" max="7713" width="6" style="1" customWidth="1"/>
    <col min="7714" max="7714" width="6.25" style="1" customWidth="1"/>
    <col min="7715" max="7715" width="4.75" style="1" customWidth="1"/>
    <col min="7716" max="7716" width="7.375" style="1" customWidth="1"/>
    <col min="7717" max="7717" width="10.375" style="1" customWidth="1"/>
    <col min="7718" max="7718" width="2.125" style="1" customWidth="1"/>
    <col min="7719" max="7936" width="9" style="1"/>
    <col min="7937" max="7937" width="2.125" style="1" customWidth="1"/>
    <col min="7938" max="7938" width="8.125" style="1" customWidth="1"/>
    <col min="7939" max="7939" width="2.75" style="1" customWidth="1"/>
    <col min="7940" max="7940" width="4.75" style="1" customWidth="1"/>
    <col min="7941" max="7941" width="4.5" style="1" customWidth="1"/>
    <col min="7942" max="7942" width="5.125" style="1" customWidth="1"/>
    <col min="7943" max="7943" width="3.125" style="1" customWidth="1"/>
    <col min="7944" max="7944" width="4.375" style="1" customWidth="1"/>
    <col min="7945" max="7945" width="2.875" style="1" customWidth="1"/>
    <col min="7946" max="7946" width="3.375" style="1" customWidth="1"/>
    <col min="7947" max="7947" width="6.75" style="1" customWidth="1"/>
    <col min="7948" max="7948" width="4.625" style="1" customWidth="1"/>
    <col min="7949" max="7949" width="6.75" style="1" customWidth="1"/>
    <col min="7950" max="7950" width="6" style="1" customWidth="1"/>
    <col min="7951" max="7951" width="6.125" style="1" customWidth="1"/>
    <col min="7952" max="7952" width="3.125" style="1" customWidth="1"/>
    <col min="7953" max="7953" width="3.25" style="1" customWidth="1"/>
    <col min="7954" max="7954" width="6.375" style="1" customWidth="1"/>
    <col min="7955" max="7955" width="4.5" style="1" customWidth="1"/>
    <col min="7956" max="7956" width="6.75" style="1" bestFit="1" customWidth="1"/>
    <col min="7957" max="7957" width="4.5" style="1" bestFit="1" customWidth="1"/>
    <col min="7958" max="7958" width="6.5" style="1" customWidth="1"/>
    <col min="7959" max="7959" width="3.125" style="1" customWidth="1"/>
    <col min="7960" max="7960" width="3.25" style="1" customWidth="1"/>
    <col min="7961" max="7961" width="5.125" style="1" customWidth="1"/>
    <col min="7962" max="7962" width="4.5" style="1" customWidth="1"/>
    <col min="7963" max="7963" width="6.75" style="1" bestFit="1" customWidth="1"/>
    <col min="7964" max="7964" width="4.5" style="1" bestFit="1" customWidth="1"/>
    <col min="7965" max="7965" width="6.5" style="1" customWidth="1"/>
    <col min="7966" max="7966" width="3.375" style="1" customWidth="1"/>
    <col min="7967" max="7967" width="2.875" style="1" customWidth="1"/>
    <col min="7968" max="7968" width="7.25" style="1" customWidth="1"/>
    <col min="7969" max="7969" width="6" style="1" customWidth="1"/>
    <col min="7970" max="7970" width="6.25" style="1" customWidth="1"/>
    <col min="7971" max="7971" width="4.75" style="1" customWidth="1"/>
    <col min="7972" max="7972" width="7.375" style="1" customWidth="1"/>
    <col min="7973" max="7973" width="10.375" style="1" customWidth="1"/>
    <col min="7974" max="7974" width="2.125" style="1" customWidth="1"/>
    <col min="7975" max="8192" width="9" style="1"/>
    <col min="8193" max="8193" width="2.125" style="1" customWidth="1"/>
    <col min="8194" max="8194" width="8.125" style="1" customWidth="1"/>
    <col min="8195" max="8195" width="2.75" style="1" customWidth="1"/>
    <col min="8196" max="8196" width="4.75" style="1" customWidth="1"/>
    <col min="8197" max="8197" width="4.5" style="1" customWidth="1"/>
    <col min="8198" max="8198" width="5.125" style="1" customWidth="1"/>
    <col min="8199" max="8199" width="3.125" style="1" customWidth="1"/>
    <col min="8200" max="8200" width="4.375" style="1" customWidth="1"/>
    <col min="8201" max="8201" width="2.875" style="1" customWidth="1"/>
    <col min="8202" max="8202" width="3.375" style="1" customWidth="1"/>
    <col min="8203" max="8203" width="6.75" style="1" customWidth="1"/>
    <col min="8204" max="8204" width="4.625" style="1" customWidth="1"/>
    <col min="8205" max="8205" width="6.75" style="1" customWidth="1"/>
    <col min="8206" max="8206" width="6" style="1" customWidth="1"/>
    <col min="8207" max="8207" width="6.125" style="1" customWidth="1"/>
    <col min="8208" max="8208" width="3.125" style="1" customWidth="1"/>
    <col min="8209" max="8209" width="3.25" style="1" customWidth="1"/>
    <col min="8210" max="8210" width="6.375" style="1" customWidth="1"/>
    <col min="8211" max="8211" width="4.5" style="1" customWidth="1"/>
    <col min="8212" max="8212" width="6.75" style="1" bestFit="1" customWidth="1"/>
    <col min="8213" max="8213" width="4.5" style="1" bestFit="1" customWidth="1"/>
    <col min="8214" max="8214" width="6.5" style="1" customWidth="1"/>
    <col min="8215" max="8215" width="3.125" style="1" customWidth="1"/>
    <col min="8216" max="8216" width="3.25" style="1" customWidth="1"/>
    <col min="8217" max="8217" width="5.125" style="1" customWidth="1"/>
    <col min="8218" max="8218" width="4.5" style="1" customWidth="1"/>
    <col min="8219" max="8219" width="6.75" style="1" bestFit="1" customWidth="1"/>
    <col min="8220" max="8220" width="4.5" style="1" bestFit="1" customWidth="1"/>
    <col min="8221" max="8221" width="6.5" style="1" customWidth="1"/>
    <col min="8222" max="8222" width="3.375" style="1" customWidth="1"/>
    <col min="8223" max="8223" width="2.875" style="1" customWidth="1"/>
    <col min="8224" max="8224" width="7.25" style="1" customWidth="1"/>
    <col min="8225" max="8225" width="6" style="1" customWidth="1"/>
    <col min="8226" max="8226" width="6.25" style="1" customWidth="1"/>
    <col min="8227" max="8227" width="4.75" style="1" customWidth="1"/>
    <col min="8228" max="8228" width="7.375" style="1" customWidth="1"/>
    <col min="8229" max="8229" width="10.375" style="1" customWidth="1"/>
    <col min="8230" max="8230" width="2.125" style="1" customWidth="1"/>
    <col min="8231" max="8448" width="9" style="1"/>
    <col min="8449" max="8449" width="2.125" style="1" customWidth="1"/>
    <col min="8450" max="8450" width="8.125" style="1" customWidth="1"/>
    <col min="8451" max="8451" width="2.75" style="1" customWidth="1"/>
    <col min="8452" max="8452" width="4.75" style="1" customWidth="1"/>
    <col min="8453" max="8453" width="4.5" style="1" customWidth="1"/>
    <col min="8454" max="8454" width="5.125" style="1" customWidth="1"/>
    <col min="8455" max="8455" width="3.125" style="1" customWidth="1"/>
    <col min="8456" max="8456" width="4.375" style="1" customWidth="1"/>
    <col min="8457" max="8457" width="2.875" style="1" customWidth="1"/>
    <col min="8458" max="8458" width="3.375" style="1" customWidth="1"/>
    <col min="8459" max="8459" width="6.75" style="1" customWidth="1"/>
    <col min="8460" max="8460" width="4.625" style="1" customWidth="1"/>
    <col min="8461" max="8461" width="6.75" style="1" customWidth="1"/>
    <col min="8462" max="8462" width="6" style="1" customWidth="1"/>
    <col min="8463" max="8463" width="6.125" style="1" customWidth="1"/>
    <col min="8464" max="8464" width="3.125" style="1" customWidth="1"/>
    <col min="8465" max="8465" width="3.25" style="1" customWidth="1"/>
    <col min="8466" max="8466" width="6.375" style="1" customWidth="1"/>
    <col min="8467" max="8467" width="4.5" style="1" customWidth="1"/>
    <col min="8468" max="8468" width="6.75" style="1" bestFit="1" customWidth="1"/>
    <col min="8469" max="8469" width="4.5" style="1" bestFit="1" customWidth="1"/>
    <col min="8470" max="8470" width="6.5" style="1" customWidth="1"/>
    <col min="8471" max="8471" width="3.125" style="1" customWidth="1"/>
    <col min="8472" max="8472" width="3.25" style="1" customWidth="1"/>
    <col min="8473" max="8473" width="5.125" style="1" customWidth="1"/>
    <col min="8474" max="8474" width="4.5" style="1" customWidth="1"/>
    <col min="8475" max="8475" width="6.75" style="1" bestFit="1" customWidth="1"/>
    <col min="8476" max="8476" width="4.5" style="1" bestFit="1" customWidth="1"/>
    <col min="8477" max="8477" width="6.5" style="1" customWidth="1"/>
    <col min="8478" max="8478" width="3.375" style="1" customWidth="1"/>
    <col min="8479" max="8479" width="2.875" style="1" customWidth="1"/>
    <col min="8480" max="8480" width="7.25" style="1" customWidth="1"/>
    <col min="8481" max="8481" width="6" style="1" customWidth="1"/>
    <col min="8482" max="8482" width="6.25" style="1" customWidth="1"/>
    <col min="8483" max="8483" width="4.75" style="1" customWidth="1"/>
    <col min="8484" max="8484" width="7.375" style="1" customWidth="1"/>
    <col min="8485" max="8485" width="10.375" style="1" customWidth="1"/>
    <col min="8486" max="8486" width="2.125" style="1" customWidth="1"/>
    <col min="8487" max="8704" width="9" style="1"/>
    <col min="8705" max="8705" width="2.125" style="1" customWidth="1"/>
    <col min="8706" max="8706" width="8.125" style="1" customWidth="1"/>
    <col min="8707" max="8707" width="2.75" style="1" customWidth="1"/>
    <col min="8708" max="8708" width="4.75" style="1" customWidth="1"/>
    <col min="8709" max="8709" width="4.5" style="1" customWidth="1"/>
    <col min="8710" max="8710" width="5.125" style="1" customWidth="1"/>
    <col min="8711" max="8711" width="3.125" style="1" customWidth="1"/>
    <col min="8712" max="8712" width="4.375" style="1" customWidth="1"/>
    <col min="8713" max="8713" width="2.875" style="1" customWidth="1"/>
    <col min="8714" max="8714" width="3.375" style="1" customWidth="1"/>
    <col min="8715" max="8715" width="6.75" style="1" customWidth="1"/>
    <col min="8716" max="8716" width="4.625" style="1" customWidth="1"/>
    <col min="8717" max="8717" width="6.75" style="1" customWidth="1"/>
    <col min="8718" max="8718" width="6" style="1" customWidth="1"/>
    <col min="8719" max="8719" width="6.125" style="1" customWidth="1"/>
    <col min="8720" max="8720" width="3.125" style="1" customWidth="1"/>
    <col min="8721" max="8721" width="3.25" style="1" customWidth="1"/>
    <col min="8722" max="8722" width="6.375" style="1" customWidth="1"/>
    <col min="8723" max="8723" width="4.5" style="1" customWidth="1"/>
    <col min="8724" max="8724" width="6.75" style="1" bestFit="1" customWidth="1"/>
    <col min="8725" max="8725" width="4.5" style="1" bestFit="1" customWidth="1"/>
    <col min="8726" max="8726" width="6.5" style="1" customWidth="1"/>
    <col min="8727" max="8727" width="3.125" style="1" customWidth="1"/>
    <col min="8728" max="8728" width="3.25" style="1" customWidth="1"/>
    <col min="8729" max="8729" width="5.125" style="1" customWidth="1"/>
    <col min="8730" max="8730" width="4.5" style="1" customWidth="1"/>
    <col min="8731" max="8731" width="6.75" style="1" bestFit="1" customWidth="1"/>
    <col min="8732" max="8732" width="4.5" style="1" bestFit="1" customWidth="1"/>
    <col min="8733" max="8733" width="6.5" style="1" customWidth="1"/>
    <col min="8734" max="8734" width="3.375" style="1" customWidth="1"/>
    <col min="8735" max="8735" width="2.875" style="1" customWidth="1"/>
    <col min="8736" max="8736" width="7.25" style="1" customWidth="1"/>
    <col min="8737" max="8737" width="6" style="1" customWidth="1"/>
    <col min="8738" max="8738" width="6.25" style="1" customWidth="1"/>
    <col min="8739" max="8739" width="4.75" style="1" customWidth="1"/>
    <col min="8740" max="8740" width="7.375" style="1" customWidth="1"/>
    <col min="8741" max="8741" width="10.375" style="1" customWidth="1"/>
    <col min="8742" max="8742" width="2.125" style="1" customWidth="1"/>
    <col min="8743" max="8960" width="9" style="1"/>
    <col min="8961" max="8961" width="2.125" style="1" customWidth="1"/>
    <col min="8962" max="8962" width="8.125" style="1" customWidth="1"/>
    <col min="8963" max="8963" width="2.75" style="1" customWidth="1"/>
    <col min="8964" max="8964" width="4.75" style="1" customWidth="1"/>
    <col min="8965" max="8965" width="4.5" style="1" customWidth="1"/>
    <col min="8966" max="8966" width="5.125" style="1" customWidth="1"/>
    <col min="8967" max="8967" width="3.125" style="1" customWidth="1"/>
    <col min="8968" max="8968" width="4.375" style="1" customWidth="1"/>
    <col min="8969" max="8969" width="2.875" style="1" customWidth="1"/>
    <col min="8970" max="8970" width="3.375" style="1" customWidth="1"/>
    <col min="8971" max="8971" width="6.75" style="1" customWidth="1"/>
    <col min="8972" max="8972" width="4.625" style="1" customWidth="1"/>
    <col min="8973" max="8973" width="6.75" style="1" customWidth="1"/>
    <col min="8974" max="8974" width="6" style="1" customWidth="1"/>
    <col min="8975" max="8975" width="6.125" style="1" customWidth="1"/>
    <col min="8976" max="8976" width="3.125" style="1" customWidth="1"/>
    <col min="8977" max="8977" width="3.25" style="1" customWidth="1"/>
    <col min="8978" max="8978" width="6.375" style="1" customWidth="1"/>
    <col min="8979" max="8979" width="4.5" style="1" customWidth="1"/>
    <col min="8980" max="8980" width="6.75" style="1" bestFit="1" customWidth="1"/>
    <col min="8981" max="8981" width="4.5" style="1" bestFit="1" customWidth="1"/>
    <col min="8982" max="8982" width="6.5" style="1" customWidth="1"/>
    <col min="8983" max="8983" width="3.125" style="1" customWidth="1"/>
    <col min="8984" max="8984" width="3.25" style="1" customWidth="1"/>
    <col min="8985" max="8985" width="5.125" style="1" customWidth="1"/>
    <col min="8986" max="8986" width="4.5" style="1" customWidth="1"/>
    <col min="8987" max="8987" width="6.75" style="1" bestFit="1" customWidth="1"/>
    <col min="8988" max="8988" width="4.5" style="1" bestFit="1" customWidth="1"/>
    <col min="8989" max="8989" width="6.5" style="1" customWidth="1"/>
    <col min="8990" max="8990" width="3.375" style="1" customWidth="1"/>
    <col min="8991" max="8991" width="2.875" style="1" customWidth="1"/>
    <col min="8992" max="8992" width="7.25" style="1" customWidth="1"/>
    <col min="8993" max="8993" width="6" style="1" customWidth="1"/>
    <col min="8994" max="8994" width="6.25" style="1" customWidth="1"/>
    <col min="8995" max="8995" width="4.75" style="1" customWidth="1"/>
    <col min="8996" max="8996" width="7.375" style="1" customWidth="1"/>
    <col min="8997" max="8997" width="10.375" style="1" customWidth="1"/>
    <col min="8998" max="8998" width="2.125" style="1" customWidth="1"/>
    <col min="8999" max="9216" width="9" style="1"/>
    <col min="9217" max="9217" width="2.125" style="1" customWidth="1"/>
    <col min="9218" max="9218" width="8.125" style="1" customWidth="1"/>
    <col min="9219" max="9219" width="2.75" style="1" customWidth="1"/>
    <col min="9220" max="9220" width="4.75" style="1" customWidth="1"/>
    <col min="9221" max="9221" width="4.5" style="1" customWidth="1"/>
    <col min="9222" max="9222" width="5.125" style="1" customWidth="1"/>
    <col min="9223" max="9223" width="3.125" style="1" customWidth="1"/>
    <col min="9224" max="9224" width="4.375" style="1" customWidth="1"/>
    <col min="9225" max="9225" width="2.875" style="1" customWidth="1"/>
    <col min="9226" max="9226" width="3.375" style="1" customWidth="1"/>
    <col min="9227" max="9227" width="6.75" style="1" customWidth="1"/>
    <col min="9228" max="9228" width="4.625" style="1" customWidth="1"/>
    <col min="9229" max="9229" width="6.75" style="1" customWidth="1"/>
    <col min="9230" max="9230" width="6" style="1" customWidth="1"/>
    <col min="9231" max="9231" width="6.125" style="1" customWidth="1"/>
    <col min="9232" max="9232" width="3.125" style="1" customWidth="1"/>
    <col min="9233" max="9233" width="3.25" style="1" customWidth="1"/>
    <col min="9234" max="9234" width="6.375" style="1" customWidth="1"/>
    <col min="9235" max="9235" width="4.5" style="1" customWidth="1"/>
    <col min="9236" max="9236" width="6.75" style="1" bestFit="1" customWidth="1"/>
    <col min="9237" max="9237" width="4.5" style="1" bestFit="1" customWidth="1"/>
    <col min="9238" max="9238" width="6.5" style="1" customWidth="1"/>
    <col min="9239" max="9239" width="3.125" style="1" customWidth="1"/>
    <col min="9240" max="9240" width="3.25" style="1" customWidth="1"/>
    <col min="9241" max="9241" width="5.125" style="1" customWidth="1"/>
    <col min="9242" max="9242" width="4.5" style="1" customWidth="1"/>
    <col min="9243" max="9243" width="6.75" style="1" bestFit="1" customWidth="1"/>
    <col min="9244" max="9244" width="4.5" style="1" bestFit="1" customWidth="1"/>
    <col min="9245" max="9245" width="6.5" style="1" customWidth="1"/>
    <col min="9246" max="9246" width="3.375" style="1" customWidth="1"/>
    <col min="9247" max="9247" width="2.875" style="1" customWidth="1"/>
    <col min="9248" max="9248" width="7.25" style="1" customWidth="1"/>
    <col min="9249" max="9249" width="6" style="1" customWidth="1"/>
    <col min="9250" max="9250" width="6.25" style="1" customWidth="1"/>
    <col min="9251" max="9251" width="4.75" style="1" customWidth="1"/>
    <col min="9252" max="9252" width="7.375" style="1" customWidth="1"/>
    <col min="9253" max="9253" width="10.375" style="1" customWidth="1"/>
    <col min="9254" max="9254" width="2.125" style="1" customWidth="1"/>
    <col min="9255" max="9472" width="9" style="1"/>
    <col min="9473" max="9473" width="2.125" style="1" customWidth="1"/>
    <col min="9474" max="9474" width="8.125" style="1" customWidth="1"/>
    <col min="9475" max="9475" width="2.75" style="1" customWidth="1"/>
    <col min="9476" max="9476" width="4.75" style="1" customWidth="1"/>
    <col min="9477" max="9477" width="4.5" style="1" customWidth="1"/>
    <col min="9478" max="9478" width="5.125" style="1" customWidth="1"/>
    <col min="9479" max="9479" width="3.125" style="1" customWidth="1"/>
    <col min="9480" max="9480" width="4.375" style="1" customWidth="1"/>
    <col min="9481" max="9481" width="2.875" style="1" customWidth="1"/>
    <col min="9482" max="9482" width="3.375" style="1" customWidth="1"/>
    <col min="9483" max="9483" width="6.75" style="1" customWidth="1"/>
    <col min="9484" max="9484" width="4.625" style="1" customWidth="1"/>
    <col min="9485" max="9485" width="6.75" style="1" customWidth="1"/>
    <col min="9486" max="9486" width="6" style="1" customWidth="1"/>
    <col min="9487" max="9487" width="6.125" style="1" customWidth="1"/>
    <col min="9488" max="9488" width="3.125" style="1" customWidth="1"/>
    <col min="9489" max="9489" width="3.25" style="1" customWidth="1"/>
    <col min="9490" max="9490" width="6.375" style="1" customWidth="1"/>
    <col min="9491" max="9491" width="4.5" style="1" customWidth="1"/>
    <col min="9492" max="9492" width="6.75" style="1" bestFit="1" customWidth="1"/>
    <col min="9493" max="9493" width="4.5" style="1" bestFit="1" customWidth="1"/>
    <col min="9494" max="9494" width="6.5" style="1" customWidth="1"/>
    <col min="9495" max="9495" width="3.125" style="1" customWidth="1"/>
    <col min="9496" max="9496" width="3.25" style="1" customWidth="1"/>
    <col min="9497" max="9497" width="5.125" style="1" customWidth="1"/>
    <col min="9498" max="9498" width="4.5" style="1" customWidth="1"/>
    <col min="9499" max="9499" width="6.75" style="1" bestFit="1" customWidth="1"/>
    <col min="9500" max="9500" width="4.5" style="1" bestFit="1" customWidth="1"/>
    <col min="9501" max="9501" width="6.5" style="1" customWidth="1"/>
    <col min="9502" max="9502" width="3.375" style="1" customWidth="1"/>
    <col min="9503" max="9503" width="2.875" style="1" customWidth="1"/>
    <col min="9504" max="9504" width="7.25" style="1" customWidth="1"/>
    <col min="9505" max="9505" width="6" style="1" customWidth="1"/>
    <col min="9506" max="9506" width="6.25" style="1" customWidth="1"/>
    <col min="9507" max="9507" width="4.75" style="1" customWidth="1"/>
    <col min="9508" max="9508" width="7.375" style="1" customWidth="1"/>
    <col min="9509" max="9509" width="10.375" style="1" customWidth="1"/>
    <col min="9510" max="9510" width="2.125" style="1" customWidth="1"/>
    <col min="9511" max="9728" width="9" style="1"/>
    <col min="9729" max="9729" width="2.125" style="1" customWidth="1"/>
    <col min="9730" max="9730" width="8.125" style="1" customWidth="1"/>
    <col min="9731" max="9731" width="2.75" style="1" customWidth="1"/>
    <col min="9732" max="9732" width="4.75" style="1" customWidth="1"/>
    <col min="9733" max="9733" width="4.5" style="1" customWidth="1"/>
    <col min="9734" max="9734" width="5.125" style="1" customWidth="1"/>
    <col min="9735" max="9735" width="3.125" style="1" customWidth="1"/>
    <col min="9736" max="9736" width="4.375" style="1" customWidth="1"/>
    <col min="9737" max="9737" width="2.875" style="1" customWidth="1"/>
    <col min="9738" max="9738" width="3.375" style="1" customWidth="1"/>
    <col min="9739" max="9739" width="6.75" style="1" customWidth="1"/>
    <col min="9740" max="9740" width="4.625" style="1" customWidth="1"/>
    <col min="9741" max="9741" width="6.75" style="1" customWidth="1"/>
    <col min="9742" max="9742" width="6" style="1" customWidth="1"/>
    <col min="9743" max="9743" width="6.125" style="1" customWidth="1"/>
    <col min="9744" max="9744" width="3.125" style="1" customWidth="1"/>
    <col min="9745" max="9745" width="3.25" style="1" customWidth="1"/>
    <col min="9746" max="9746" width="6.375" style="1" customWidth="1"/>
    <col min="9747" max="9747" width="4.5" style="1" customWidth="1"/>
    <col min="9748" max="9748" width="6.75" style="1" bestFit="1" customWidth="1"/>
    <col min="9749" max="9749" width="4.5" style="1" bestFit="1" customWidth="1"/>
    <col min="9750" max="9750" width="6.5" style="1" customWidth="1"/>
    <col min="9751" max="9751" width="3.125" style="1" customWidth="1"/>
    <col min="9752" max="9752" width="3.25" style="1" customWidth="1"/>
    <col min="9753" max="9753" width="5.125" style="1" customWidth="1"/>
    <col min="9754" max="9754" width="4.5" style="1" customWidth="1"/>
    <col min="9755" max="9755" width="6.75" style="1" bestFit="1" customWidth="1"/>
    <col min="9756" max="9756" width="4.5" style="1" bestFit="1" customWidth="1"/>
    <col min="9757" max="9757" width="6.5" style="1" customWidth="1"/>
    <col min="9758" max="9758" width="3.375" style="1" customWidth="1"/>
    <col min="9759" max="9759" width="2.875" style="1" customWidth="1"/>
    <col min="9760" max="9760" width="7.25" style="1" customWidth="1"/>
    <col min="9761" max="9761" width="6" style="1" customWidth="1"/>
    <col min="9762" max="9762" width="6.25" style="1" customWidth="1"/>
    <col min="9763" max="9763" width="4.75" style="1" customWidth="1"/>
    <col min="9764" max="9764" width="7.375" style="1" customWidth="1"/>
    <col min="9765" max="9765" width="10.375" style="1" customWidth="1"/>
    <col min="9766" max="9766" width="2.125" style="1" customWidth="1"/>
    <col min="9767" max="9984" width="9" style="1"/>
    <col min="9985" max="9985" width="2.125" style="1" customWidth="1"/>
    <col min="9986" max="9986" width="8.125" style="1" customWidth="1"/>
    <col min="9987" max="9987" width="2.75" style="1" customWidth="1"/>
    <col min="9988" max="9988" width="4.75" style="1" customWidth="1"/>
    <col min="9989" max="9989" width="4.5" style="1" customWidth="1"/>
    <col min="9990" max="9990" width="5.125" style="1" customWidth="1"/>
    <col min="9991" max="9991" width="3.125" style="1" customWidth="1"/>
    <col min="9992" max="9992" width="4.375" style="1" customWidth="1"/>
    <col min="9993" max="9993" width="2.875" style="1" customWidth="1"/>
    <col min="9994" max="9994" width="3.375" style="1" customWidth="1"/>
    <col min="9995" max="9995" width="6.75" style="1" customWidth="1"/>
    <col min="9996" max="9996" width="4.625" style="1" customWidth="1"/>
    <col min="9997" max="9997" width="6.75" style="1" customWidth="1"/>
    <col min="9998" max="9998" width="6" style="1" customWidth="1"/>
    <col min="9999" max="9999" width="6.125" style="1" customWidth="1"/>
    <col min="10000" max="10000" width="3.125" style="1" customWidth="1"/>
    <col min="10001" max="10001" width="3.25" style="1" customWidth="1"/>
    <col min="10002" max="10002" width="6.375" style="1" customWidth="1"/>
    <col min="10003" max="10003" width="4.5" style="1" customWidth="1"/>
    <col min="10004" max="10004" width="6.75" style="1" bestFit="1" customWidth="1"/>
    <col min="10005" max="10005" width="4.5" style="1" bestFit="1" customWidth="1"/>
    <col min="10006" max="10006" width="6.5" style="1" customWidth="1"/>
    <col min="10007" max="10007" width="3.125" style="1" customWidth="1"/>
    <col min="10008" max="10008" width="3.25" style="1" customWidth="1"/>
    <col min="10009" max="10009" width="5.125" style="1" customWidth="1"/>
    <col min="10010" max="10010" width="4.5" style="1" customWidth="1"/>
    <col min="10011" max="10011" width="6.75" style="1" bestFit="1" customWidth="1"/>
    <col min="10012" max="10012" width="4.5" style="1" bestFit="1" customWidth="1"/>
    <col min="10013" max="10013" width="6.5" style="1" customWidth="1"/>
    <col min="10014" max="10014" width="3.375" style="1" customWidth="1"/>
    <col min="10015" max="10015" width="2.875" style="1" customWidth="1"/>
    <col min="10016" max="10016" width="7.25" style="1" customWidth="1"/>
    <col min="10017" max="10017" width="6" style="1" customWidth="1"/>
    <col min="10018" max="10018" width="6.25" style="1" customWidth="1"/>
    <col min="10019" max="10019" width="4.75" style="1" customWidth="1"/>
    <col min="10020" max="10020" width="7.375" style="1" customWidth="1"/>
    <col min="10021" max="10021" width="10.375" style="1" customWidth="1"/>
    <col min="10022" max="10022" width="2.125" style="1" customWidth="1"/>
    <col min="10023" max="10240" width="9" style="1"/>
    <col min="10241" max="10241" width="2.125" style="1" customWidth="1"/>
    <col min="10242" max="10242" width="8.125" style="1" customWidth="1"/>
    <col min="10243" max="10243" width="2.75" style="1" customWidth="1"/>
    <col min="10244" max="10244" width="4.75" style="1" customWidth="1"/>
    <col min="10245" max="10245" width="4.5" style="1" customWidth="1"/>
    <col min="10246" max="10246" width="5.125" style="1" customWidth="1"/>
    <col min="10247" max="10247" width="3.125" style="1" customWidth="1"/>
    <col min="10248" max="10248" width="4.375" style="1" customWidth="1"/>
    <col min="10249" max="10249" width="2.875" style="1" customWidth="1"/>
    <col min="10250" max="10250" width="3.375" style="1" customWidth="1"/>
    <col min="10251" max="10251" width="6.75" style="1" customWidth="1"/>
    <col min="10252" max="10252" width="4.625" style="1" customWidth="1"/>
    <col min="10253" max="10253" width="6.75" style="1" customWidth="1"/>
    <col min="10254" max="10254" width="6" style="1" customWidth="1"/>
    <col min="10255" max="10255" width="6.125" style="1" customWidth="1"/>
    <col min="10256" max="10256" width="3.125" style="1" customWidth="1"/>
    <col min="10257" max="10257" width="3.25" style="1" customWidth="1"/>
    <col min="10258" max="10258" width="6.375" style="1" customWidth="1"/>
    <col min="10259" max="10259" width="4.5" style="1" customWidth="1"/>
    <col min="10260" max="10260" width="6.75" style="1" bestFit="1" customWidth="1"/>
    <col min="10261" max="10261" width="4.5" style="1" bestFit="1" customWidth="1"/>
    <col min="10262" max="10262" width="6.5" style="1" customWidth="1"/>
    <col min="10263" max="10263" width="3.125" style="1" customWidth="1"/>
    <col min="10264" max="10264" width="3.25" style="1" customWidth="1"/>
    <col min="10265" max="10265" width="5.125" style="1" customWidth="1"/>
    <col min="10266" max="10266" width="4.5" style="1" customWidth="1"/>
    <col min="10267" max="10267" width="6.75" style="1" bestFit="1" customWidth="1"/>
    <col min="10268" max="10268" width="4.5" style="1" bestFit="1" customWidth="1"/>
    <col min="10269" max="10269" width="6.5" style="1" customWidth="1"/>
    <col min="10270" max="10270" width="3.375" style="1" customWidth="1"/>
    <col min="10271" max="10271" width="2.875" style="1" customWidth="1"/>
    <col min="10272" max="10272" width="7.25" style="1" customWidth="1"/>
    <col min="10273" max="10273" width="6" style="1" customWidth="1"/>
    <col min="10274" max="10274" width="6.25" style="1" customWidth="1"/>
    <col min="10275" max="10275" width="4.75" style="1" customWidth="1"/>
    <col min="10276" max="10276" width="7.375" style="1" customWidth="1"/>
    <col min="10277" max="10277" width="10.375" style="1" customWidth="1"/>
    <col min="10278" max="10278" width="2.125" style="1" customWidth="1"/>
    <col min="10279" max="10496" width="9" style="1"/>
    <col min="10497" max="10497" width="2.125" style="1" customWidth="1"/>
    <col min="10498" max="10498" width="8.125" style="1" customWidth="1"/>
    <col min="10499" max="10499" width="2.75" style="1" customWidth="1"/>
    <col min="10500" max="10500" width="4.75" style="1" customWidth="1"/>
    <col min="10501" max="10501" width="4.5" style="1" customWidth="1"/>
    <col min="10502" max="10502" width="5.125" style="1" customWidth="1"/>
    <col min="10503" max="10503" width="3.125" style="1" customWidth="1"/>
    <col min="10504" max="10504" width="4.375" style="1" customWidth="1"/>
    <col min="10505" max="10505" width="2.875" style="1" customWidth="1"/>
    <col min="10506" max="10506" width="3.375" style="1" customWidth="1"/>
    <col min="10507" max="10507" width="6.75" style="1" customWidth="1"/>
    <col min="10508" max="10508" width="4.625" style="1" customWidth="1"/>
    <col min="10509" max="10509" width="6.75" style="1" customWidth="1"/>
    <col min="10510" max="10510" width="6" style="1" customWidth="1"/>
    <col min="10511" max="10511" width="6.125" style="1" customWidth="1"/>
    <col min="10512" max="10512" width="3.125" style="1" customWidth="1"/>
    <col min="10513" max="10513" width="3.25" style="1" customWidth="1"/>
    <col min="10514" max="10514" width="6.375" style="1" customWidth="1"/>
    <col min="10515" max="10515" width="4.5" style="1" customWidth="1"/>
    <col min="10516" max="10516" width="6.75" style="1" bestFit="1" customWidth="1"/>
    <col min="10517" max="10517" width="4.5" style="1" bestFit="1" customWidth="1"/>
    <col min="10518" max="10518" width="6.5" style="1" customWidth="1"/>
    <col min="10519" max="10519" width="3.125" style="1" customWidth="1"/>
    <col min="10520" max="10520" width="3.25" style="1" customWidth="1"/>
    <col min="10521" max="10521" width="5.125" style="1" customWidth="1"/>
    <col min="10522" max="10522" width="4.5" style="1" customWidth="1"/>
    <col min="10523" max="10523" width="6.75" style="1" bestFit="1" customWidth="1"/>
    <col min="10524" max="10524" width="4.5" style="1" bestFit="1" customWidth="1"/>
    <col min="10525" max="10525" width="6.5" style="1" customWidth="1"/>
    <col min="10526" max="10526" width="3.375" style="1" customWidth="1"/>
    <col min="10527" max="10527" width="2.875" style="1" customWidth="1"/>
    <col min="10528" max="10528" width="7.25" style="1" customWidth="1"/>
    <col min="10529" max="10529" width="6" style="1" customWidth="1"/>
    <col min="10530" max="10530" width="6.25" style="1" customWidth="1"/>
    <col min="10531" max="10531" width="4.75" style="1" customWidth="1"/>
    <col min="10532" max="10532" width="7.375" style="1" customWidth="1"/>
    <col min="10533" max="10533" width="10.375" style="1" customWidth="1"/>
    <col min="10534" max="10534" width="2.125" style="1" customWidth="1"/>
    <col min="10535" max="10752" width="9" style="1"/>
    <col min="10753" max="10753" width="2.125" style="1" customWidth="1"/>
    <col min="10754" max="10754" width="8.125" style="1" customWidth="1"/>
    <col min="10755" max="10755" width="2.75" style="1" customWidth="1"/>
    <col min="10756" max="10756" width="4.75" style="1" customWidth="1"/>
    <col min="10757" max="10757" width="4.5" style="1" customWidth="1"/>
    <col min="10758" max="10758" width="5.125" style="1" customWidth="1"/>
    <col min="10759" max="10759" width="3.125" style="1" customWidth="1"/>
    <col min="10760" max="10760" width="4.375" style="1" customWidth="1"/>
    <col min="10761" max="10761" width="2.875" style="1" customWidth="1"/>
    <col min="10762" max="10762" width="3.375" style="1" customWidth="1"/>
    <col min="10763" max="10763" width="6.75" style="1" customWidth="1"/>
    <col min="10764" max="10764" width="4.625" style="1" customWidth="1"/>
    <col min="10765" max="10765" width="6.75" style="1" customWidth="1"/>
    <col min="10766" max="10766" width="6" style="1" customWidth="1"/>
    <col min="10767" max="10767" width="6.125" style="1" customWidth="1"/>
    <col min="10768" max="10768" width="3.125" style="1" customWidth="1"/>
    <col min="10769" max="10769" width="3.25" style="1" customWidth="1"/>
    <col min="10770" max="10770" width="6.375" style="1" customWidth="1"/>
    <col min="10771" max="10771" width="4.5" style="1" customWidth="1"/>
    <col min="10772" max="10772" width="6.75" style="1" bestFit="1" customWidth="1"/>
    <col min="10773" max="10773" width="4.5" style="1" bestFit="1" customWidth="1"/>
    <col min="10774" max="10774" width="6.5" style="1" customWidth="1"/>
    <col min="10775" max="10775" width="3.125" style="1" customWidth="1"/>
    <col min="10776" max="10776" width="3.25" style="1" customWidth="1"/>
    <col min="10777" max="10777" width="5.125" style="1" customWidth="1"/>
    <col min="10778" max="10778" width="4.5" style="1" customWidth="1"/>
    <col min="10779" max="10779" width="6.75" style="1" bestFit="1" customWidth="1"/>
    <col min="10780" max="10780" width="4.5" style="1" bestFit="1" customWidth="1"/>
    <col min="10781" max="10781" width="6.5" style="1" customWidth="1"/>
    <col min="10782" max="10782" width="3.375" style="1" customWidth="1"/>
    <col min="10783" max="10783" width="2.875" style="1" customWidth="1"/>
    <col min="10784" max="10784" width="7.25" style="1" customWidth="1"/>
    <col min="10785" max="10785" width="6" style="1" customWidth="1"/>
    <col min="10786" max="10786" width="6.25" style="1" customWidth="1"/>
    <col min="10787" max="10787" width="4.75" style="1" customWidth="1"/>
    <col min="10788" max="10788" width="7.375" style="1" customWidth="1"/>
    <col min="10789" max="10789" width="10.375" style="1" customWidth="1"/>
    <col min="10790" max="10790" width="2.125" style="1" customWidth="1"/>
    <col min="10791" max="11008" width="9" style="1"/>
    <col min="11009" max="11009" width="2.125" style="1" customWidth="1"/>
    <col min="11010" max="11010" width="8.125" style="1" customWidth="1"/>
    <col min="11011" max="11011" width="2.75" style="1" customWidth="1"/>
    <col min="11012" max="11012" width="4.75" style="1" customWidth="1"/>
    <col min="11013" max="11013" width="4.5" style="1" customWidth="1"/>
    <col min="11014" max="11014" width="5.125" style="1" customWidth="1"/>
    <col min="11015" max="11015" width="3.125" style="1" customWidth="1"/>
    <col min="11016" max="11016" width="4.375" style="1" customWidth="1"/>
    <col min="11017" max="11017" width="2.875" style="1" customWidth="1"/>
    <col min="11018" max="11018" width="3.375" style="1" customWidth="1"/>
    <col min="11019" max="11019" width="6.75" style="1" customWidth="1"/>
    <col min="11020" max="11020" width="4.625" style="1" customWidth="1"/>
    <col min="11021" max="11021" width="6.75" style="1" customWidth="1"/>
    <col min="11022" max="11022" width="6" style="1" customWidth="1"/>
    <col min="11023" max="11023" width="6.125" style="1" customWidth="1"/>
    <col min="11024" max="11024" width="3.125" style="1" customWidth="1"/>
    <col min="11025" max="11025" width="3.25" style="1" customWidth="1"/>
    <col min="11026" max="11026" width="6.375" style="1" customWidth="1"/>
    <col min="11027" max="11027" width="4.5" style="1" customWidth="1"/>
    <col min="11028" max="11028" width="6.75" style="1" bestFit="1" customWidth="1"/>
    <col min="11029" max="11029" width="4.5" style="1" bestFit="1" customWidth="1"/>
    <col min="11030" max="11030" width="6.5" style="1" customWidth="1"/>
    <col min="11031" max="11031" width="3.125" style="1" customWidth="1"/>
    <col min="11032" max="11032" width="3.25" style="1" customWidth="1"/>
    <col min="11033" max="11033" width="5.125" style="1" customWidth="1"/>
    <col min="11034" max="11034" width="4.5" style="1" customWidth="1"/>
    <col min="11035" max="11035" width="6.75" style="1" bestFit="1" customWidth="1"/>
    <col min="11036" max="11036" width="4.5" style="1" bestFit="1" customWidth="1"/>
    <col min="11037" max="11037" width="6.5" style="1" customWidth="1"/>
    <col min="11038" max="11038" width="3.375" style="1" customWidth="1"/>
    <col min="11039" max="11039" width="2.875" style="1" customWidth="1"/>
    <col min="11040" max="11040" width="7.25" style="1" customWidth="1"/>
    <col min="11041" max="11041" width="6" style="1" customWidth="1"/>
    <col min="11042" max="11042" width="6.25" style="1" customWidth="1"/>
    <col min="11043" max="11043" width="4.75" style="1" customWidth="1"/>
    <col min="11044" max="11044" width="7.375" style="1" customWidth="1"/>
    <col min="11045" max="11045" width="10.375" style="1" customWidth="1"/>
    <col min="11046" max="11046" width="2.125" style="1" customWidth="1"/>
    <col min="11047" max="11264" width="9" style="1"/>
    <col min="11265" max="11265" width="2.125" style="1" customWidth="1"/>
    <col min="11266" max="11266" width="8.125" style="1" customWidth="1"/>
    <col min="11267" max="11267" width="2.75" style="1" customWidth="1"/>
    <col min="11268" max="11268" width="4.75" style="1" customWidth="1"/>
    <col min="11269" max="11269" width="4.5" style="1" customWidth="1"/>
    <col min="11270" max="11270" width="5.125" style="1" customWidth="1"/>
    <col min="11271" max="11271" width="3.125" style="1" customWidth="1"/>
    <col min="11272" max="11272" width="4.375" style="1" customWidth="1"/>
    <col min="11273" max="11273" width="2.875" style="1" customWidth="1"/>
    <col min="11274" max="11274" width="3.375" style="1" customWidth="1"/>
    <col min="11275" max="11275" width="6.75" style="1" customWidth="1"/>
    <col min="11276" max="11276" width="4.625" style="1" customWidth="1"/>
    <col min="11277" max="11277" width="6.75" style="1" customWidth="1"/>
    <col min="11278" max="11278" width="6" style="1" customWidth="1"/>
    <col min="11279" max="11279" width="6.125" style="1" customWidth="1"/>
    <col min="11280" max="11280" width="3.125" style="1" customWidth="1"/>
    <col min="11281" max="11281" width="3.25" style="1" customWidth="1"/>
    <col min="11282" max="11282" width="6.375" style="1" customWidth="1"/>
    <col min="11283" max="11283" width="4.5" style="1" customWidth="1"/>
    <col min="11284" max="11284" width="6.75" style="1" bestFit="1" customWidth="1"/>
    <col min="11285" max="11285" width="4.5" style="1" bestFit="1" customWidth="1"/>
    <col min="11286" max="11286" width="6.5" style="1" customWidth="1"/>
    <col min="11287" max="11287" width="3.125" style="1" customWidth="1"/>
    <col min="11288" max="11288" width="3.25" style="1" customWidth="1"/>
    <col min="11289" max="11289" width="5.125" style="1" customWidth="1"/>
    <col min="11290" max="11290" width="4.5" style="1" customWidth="1"/>
    <col min="11291" max="11291" width="6.75" style="1" bestFit="1" customWidth="1"/>
    <col min="11292" max="11292" width="4.5" style="1" bestFit="1" customWidth="1"/>
    <col min="11293" max="11293" width="6.5" style="1" customWidth="1"/>
    <col min="11294" max="11294" width="3.375" style="1" customWidth="1"/>
    <col min="11295" max="11295" width="2.875" style="1" customWidth="1"/>
    <col min="11296" max="11296" width="7.25" style="1" customWidth="1"/>
    <col min="11297" max="11297" width="6" style="1" customWidth="1"/>
    <col min="11298" max="11298" width="6.25" style="1" customWidth="1"/>
    <col min="11299" max="11299" width="4.75" style="1" customWidth="1"/>
    <col min="11300" max="11300" width="7.375" style="1" customWidth="1"/>
    <col min="11301" max="11301" width="10.375" style="1" customWidth="1"/>
    <col min="11302" max="11302" width="2.125" style="1" customWidth="1"/>
    <col min="11303" max="11520" width="9" style="1"/>
    <col min="11521" max="11521" width="2.125" style="1" customWidth="1"/>
    <col min="11522" max="11522" width="8.125" style="1" customWidth="1"/>
    <col min="11523" max="11523" width="2.75" style="1" customWidth="1"/>
    <col min="11524" max="11524" width="4.75" style="1" customWidth="1"/>
    <col min="11525" max="11525" width="4.5" style="1" customWidth="1"/>
    <col min="11526" max="11526" width="5.125" style="1" customWidth="1"/>
    <col min="11527" max="11527" width="3.125" style="1" customWidth="1"/>
    <col min="11528" max="11528" width="4.375" style="1" customWidth="1"/>
    <col min="11529" max="11529" width="2.875" style="1" customWidth="1"/>
    <col min="11530" max="11530" width="3.375" style="1" customWidth="1"/>
    <col min="11531" max="11531" width="6.75" style="1" customWidth="1"/>
    <col min="11532" max="11532" width="4.625" style="1" customWidth="1"/>
    <col min="11533" max="11533" width="6.75" style="1" customWidth="1"/>
    <col min="11534" max="11534" width="6" style="1" customWidth="1"/>
    <col min="11535" max="11535" width="6.125" style="1" customWidth="1"/>
    <col min="11536" max="11536" width="3.125" style="1" customWidth="1"/>
    <col min="11537" max="11537" width="3.25" style="1" customWidth="1"/>
    <col min="11538" max="11538" width="6.375" style="1" customWidth="1"/>
    <col min="11539" max="11539" width="4.5" style="1" customWidth="1"/>
    <col min="11540" max="11540" width="6.75" style="1" bestFit="1" customWidth="1"/>
    <col min="11541" max="11541" width="4.5" style="1" bestFit="1" customWidth="1"/>
    <col min="11542" max="11542" width="6.5" style="1" customWidth="1"/>
    <col min="11543" max="11543" width="3.125" style="1" customWidth="1"/>
    <col min="11544" max="11544" width="3.25" style="1" customWidth="1"/>
    <col min="11545" max="11545" width="5.125" style="1" customWidth="1"/>
    <col min="11546" max="11546" width="4.5" style="1" customWidth="1"/>
    <col min="11547" max="11547" width="6.75" style="1" bestFit="1" customWidth="1"/>
    <col min="11548" max="11548" width="4.5" style="1" bestFit="1" customWidth="1"/>
    <col min="11549" max="11549" width="6.5" style="1" customWidth="1"/>
    <col min="11550" max="11550" width="3.375" style="1" customWidth="1"/>
    <col min="11551" max="11551" width="2.875" style="1" customWidth="1"/>
    <col min="11552" max="11552" width="7.25" style="1" customWidth="1"/>
    <col min="11553" max="11553" width="6" style="1" customWidth="1"/>
    <col min="11554" max="11554" width="6.25" style="1" customWidth="1"/>
    <col min="11555" max="11555" width="4.75" style="1" customWidth="1"/>
    <col min="11556" max="11556" width="7.375" style="1" customWidth="1"/>
    <col min="11557" max="11557" width="10.375" style="1" customWidth="1"/>
    <col min="11558" max="11558" width="2.125" style="1" customWidth="1"/>
    <col min="11559" max="11776" width="9" style="1"/>
    <col min="11777" max="11777" width="2.125" style="1" customWidth="1"/>
    <col min="11778" max="11778" width="8.125" style="1" customWidth="1"/>
    <col min="11779" max="11779" width="2.75" style="1" customWidth="1"/>
    <col min="11780" max="11780" width="4.75" style="1" customWidth="1"/>
    <col min="11781" max="11781" width="4.5" style="1" customWidth="1"/>
    <col min="11782" max="11782" width="5.125" style="1" customWidth="1"/>
    <col min="11783" max="11783" width="3.125" style="1" customWidth="1"/>
    <col min="11784" max="11784" width="4.375" style="1" customWidth="1"/>
    <col min="11785" max="11785" width="2.875" style="1" customWidth="1"/>
    <col min="11786" max="11786" width="3.375" style="1" customWidth="1"/>
    <col min="11787" max="11787" width="6.75" style="1" customWidth="1"/>
    <col min="11788" max="11788" width="4.625" style="1" customWidth="1"/>
    <col min="11789" max="11789" width="6.75" style="1" customWidth="1"/>
    <col min="11790" max="11790" width="6" style="1" customWidth="1"/>
    <col min="11791" max="11791" width="6.125" style="1" customWidth="1"/>
    <col min="11792" max="11792" width="3.125" style="1" customWidth="1"/>
    <col min="11793" max="11793" width="3.25" style="1" customWidth="1"/>
    <col min="11794" max="11794" width="6.375" style="1" customWidth="1"/>
    <col min="11795" max="11795" width="4.5" style="1" customWidth="1"/>
    <col min="11796" max="11796" width="6.75" style="1" bestFit="1" customWidth="1"/>
    <col min="11797" max="11797" width="4.5" style="1" bestFit="1" customWidth="1"/>
    <col min="11798" max="11798" width="6.5" style="1" customWidth="1"/>
    <col min="11799" max="11799" width="3.125" style="1" customWidth="1"/>
    <col min="11800" max="11800" width="3.25" style="1" customWidth="1"/>
    <col min="11801" max="11801" width="5.125" style="1" customWidth="1"/>
    <col min="11802" max="11802" width="4.5" style="1" customWidth="1"/>
    <col min="11803" max="11803" width="6.75" style="1" bestFit="1" customWidth="1"/>
    <col min="11804" max="11804" width="4.5" style="1" bestFit="1" customWidth="1"/>
    <col min="11805" max="11805" width="6.5" style="1" customWidth="1"/>
    <col min="11806" max="11806" width="3.375" style="1" customWidth="1"/>
    <col min="11807" max="11807" width="2.875" style="1" customWidth="1"/>
    <col min="11808" max="11808" width="7.25" style="1" customWidth="1"/>
    <col min="11809" max="11809" width="6" style="1" customWidth="1"/>
    <col min="11810" max="11810" width="6.25" style="1" customWidth="1"/>
    <col min="11811" max="11811" width="4.75" style="1" customWidth="1"/>
    <col min="11812" max="11812" width="7.375" style="1" customWidth="1"/>
    <col min="11813" max="11813" width="10.375" style="1" customWidth="1"/>
    <col min="11814" max="11814" width="2.125" style="1" customWidth="1"/>
    <col min="11815" max="12032" width="9" style="1"/>
    <col min="12033" max="12033" width="2.125" style="1" customWidth="1"/>
    <col min="12034" max="12034" width="8.125" style="1" customWidth="1"/>
    <col min="12035" max="12035" width="2.75" style="1" customWidth="1"/>
    <col min="12036" max="12036" width="4.75" style="1" customWidth="1"/>
    <col min="12037" max="12037" width="4.5" style="1" customWidth="1"/>
    <col min="12038" max="12038" width="5.125" style="1" customWidth="1"/>
    <col min="12039" max="12039" width="3.125" style="1" customWidth="1"/>
    <col min="12040" max="12040" width="4.375" style="1" customWidth="1"/>
    <col min="12041" max="12041" width="2.875" style="1" customWidth="1"/>
    <col min="12042" max="12042" width="3.375" style="1" customWidth="1"/>
    <col min="12043" max="12043" width="6.75" style="1" customWidth="1"/>
    <col min="12044" max="12044" width="4.625" style="1" customWidth="1"/>
    <col min="12045" max="12045" width="6.75" style="1" customWidth="1"/>
    <col min="12046" max="12046" width="6" style="1" customWidth="1"/>
    <col min="12047" max="12047" width="6.125" style="1" customWidth="1"/>
    <col min="12048" max="12048" width="3.125" style="1" customWidth="1"/>
    <col min="12049" max="12049" width="3.25" style="1" customWidth="1"/>
    <col min="12050" max="12050" width="6.375" style="1" customWidth="1"/>
    <col min="12051" max="12051" width="4.5" style="1" customWidth="1"/>
    <col min="12052" max="12052" width="6.75" style="1" bestFit="1" customWidth="1"/>
    <col min="12053" max="12053" width="4.5" style="1" bestFit="1" customWidth="1"/>
    <col min="12054" max="12054" width="6.5" style="1" customWidth="1"/>
    <col min="12055" max="12055" width="3.125" style="1" customWidth="1"/>
    <col min="12056" max="12056" width="3.25" style="1" customWidth="1"/>
    <col min="12057" max="12057" width="5.125" style="1" customWidth="1"/>
    <col min="12058" max="12058" width="4.5" style="1" customWidth="1"/>
    <col min="12059" max="12059" width="6.75" style="1" bestFit="1" customWidth="1"/>
    <col min="12060" max="12060" width="4.5" style="1" bestFit="1" customWidth="1"/>
    <col min="12061" max="12061" width="6.5" style="1" customWidth="1"/>
    <col min="12062" max="12062" width="3.375" style="1" customWidth="1"/>
    <col min="12063" max="12063" width="2.875" style="1" customWidth="1"/>
    <col min="12064" max="12064" width="7.25" style="1" customWidth="1"/>
    <col min="12065" max="12065" width="6" style="1" customWidth="1"/>
    <col min="12066" max="12066" width="6.25" style="1" customWidth="1"/>
    <col min="12067" max="12067" width="4.75" style="1" customWidth="1"/>
    <col min="12068" max="12068" width="7.375" style="1" customWidth="1"/>
    <col min="12069" max="12069" width="10.375" style="1" customWidth="1"/>
    <col min="12070" max="12070" width="2.125" style="1" customWidth="1"/>
    <col min="12071" max="12288" width="9" style="1"/>
    <col min="12289" max="12289" width="2.125" style="1" customWidth="1"/>
    <col min="12290" max="12290" width="8.125" style="1" customWidth="1"/>
    <col min="12291" max="12291" width="2.75" style="1" customWidth="1"/>
    <col min="12292" max="12292" width="4.75" style="1" customWidth="1"/>
    <col min="12293" max="12293" width="4.5" style="1" customWidth="1"/>
    <col min="12294" max="12294" width="5.125" style="1" customWidth="1"/>
    <col min="12295" max="12295" width="3.125" style="1" customWidth="1"/>
    <col min="12296" max="12296" width="4.375" style="1" customWidth="1"/>
    <col min="12297" max="12297" width="2.875" style="1" customWidth="1"/>
    <col min="12298" max="12298" width="3.375" style="1" customWidth="1"/>
    <col min="12299" max="12299" width="6.75" style="1" customWidth="1"/>
    <col min="12300" max="12300" width="4.625" style="1" customWidth="1"/>
    <col min="12301" max="12301" width="6.75" style="1" customWidth="1"/>
    <col min="12302" max="12302" width="6" style="1" customWidth="1"/>
    <col min="12303" max="12303" width="6.125" style="1" customWidth="1"/>
    <col min="12304" max="12304" width="3.125" style="1" customWidth="1"/>
    <col min="12305" max="12305" width="3.25" style="1" customWidth="1"/>
    <col min="12306" max="12306" width="6.375" style="1" customWidth="1"/>
    <col min="12307" max="12307" width="4.5" style="1" customWidth="1"/>
    <col min="12308" max="12308" width="6.75" style="1" bestFit="1" customWidth="1"/>
    <col min="12309" max="12309" width="4.5" style="1" bestFit="1" customWidth="1"/>
    <col min="12310" max="12310" width="6.5" style="1" customWidth="1"/>
    <col min="12311" max="12311" width="3.125" style="1" customWidth="1"/>
    <col min="12312" max="12312" width="3.25" style="1" customWidth="1"/>
    <col min="12313" max="12313" width="5.125" style="1" customWidth="1"/>
    <col min="12314" max="12314" width="4.5" style="1" customWidth="1"/>
    <col min="12315" max="12315" width="6.75" style="1" bestFit="1" customWidth="1"/>
    <col min="12316" max="12316" width="4.5" style="1" bestFit="1" customWidth="1"/>
    <col min="12317" max="12317" width="6.5" style="1" customWidth="1"/>
    <col min="12318" max="12318" width="3.375" style="1" customWidth="1"/>
    <col min="12319" max="12319" width="2.875" style="1" customWidth="1"/>
    <col min="12320" max="12320" width="7.25" style="1" customWidth="1"/>
    <col min="12321" max="12321" width="6" style="1" customWidth="1"/>
    <col min="12322" max="12322" width="6.25" style="1" customWidth="1"/>
    <col min="12323" max="12323" width="4.75" style="1" customWidth="1"/>
    <col min="12324" max="12324" width="7.375" style="1" customWidth="1"/>
    <col min="12325" max="12325" width="10.375" style="1" customWidth="1"/>
    <col min="12326" max="12326" width="2.125" style="1" customWidth="1"/>
    <col min="12327" max="12544" width="9" style="1"/>
    <col min="12545" max="12545" width="2.125" style="1" customWidth="1"/>
    <col min="12546" max="12546" width="8.125" style="1" customWidth="1"/>
    <col min="12547" max="12547" width="2.75" style="1" customWidth="1"/>
    <col min="12548" max="12548" width="4.75" style="1" customWidth="1"/>
    <col min="12549" max="12549" width="4.5" style="1" customWidth="1"/>
    <col min="12550" max="12550" width="5.125" style="1" customWidth="1"/>
    <col min="12551" max="12551" width="3.125" style="1" customWidth="1"/>
    <col min="12552" max="12552" width="4.375" style="1" customWidth="1"/>
    <col min="12553" max="12553" width="2.875" style="1" customWidth="1"/>
    <col min="12554" max="12554" width="3.375" style="1" customWidth="1"/>
    <col min="12555" max="12555" width="6.75" style="1" customWidth="1"/>
    <col min="12556" max="12556" width="4.625" style="1" customWidth="1"/>
    <col min="12557" max="12557" width="6.75" style="1" customWidth="1"/>
    <col min="12558" max="12558" width="6" style="1" customWidth="1"/>
    <col min="12559" max="12559" width="6.125" style="1" customWidth="1"/>
    <col min="12560" max="12560" width="3.125" style="1" customWidth="1"/>
    <col min="12561" max="12561" width="3.25" style="1" customWidth="1"/>
    <col min="12562" max="12562" width="6.375" style="1" customWidth="1"/>
    <col min="12563" max="12563" width="4.5" style="1" customWidth="1"/>
    <col min="12564" max="12564" width="6.75" style="1" bestFit="1" customWidth="1"/>
    <col min="12565" max="12565" width="4.5" style="1" bestFit="1" customWidth="1"/>
    <col min="12566" max="12566" width="6.5" style="1" customWidth="1"/>
    <col min="12567" max="12567" width="3.125" style="1" customWidth="1"/>
    <col min="12568" max="12568" width="3.25" style="1" customWidth="1"/>
    <col min="12569" max="12569" width="5.125" style="1" customWidth="1"/>
    <col min="12570" max="12570" width="4.5" style="1" customWidth="1"/>
    <col min="12571" max="12571" width="6.75" style="1" bestFit="1" customWidth="1"/>
    <col min="12572" max="12572" width="4.5" style="1" bestFit="1" customWidth="1"/>
    <col min="12573" max="12573" width="6.5" style="1" customWidth="1"/>
    <col min="12574" max="12574" width="3.375" style="1" customWidth="1"/>
    <col min="12575" max="12575" width="2.875" style="1" customWidth="1"/>
    <col min="12576" max="12576" width="7.25" style="1" customWidth="1"/>
    <col min="12577" max="12577" width="6" style="1" customWidth="1"/>
    <col min="12578" max="12578" width="6.25" style="1" customWidth="1"/>
    <col min="12579" max="12579" width="4.75" style="1" customWidth="1"/>
    <col min="12580" max="12580" width="7.375" style="1" customWidth="1"/>
    <col min="12581" max="12581" width="10.375" style="1" customWidth="1"/>
    <col min="12582" max="12582" width="2.125" style="1" customWidth="1"/>
    <col min="12583" max="12800" width="9" style="1"/>
    <col min="12801" max="12801" width="2.125" style="1" customWidth="1"/>
    <col min="12802" max="12802" width="8.125" style="1" customWidth="1"/>
    <col min="12803" max="12803" width="2.75" style="1" customWidth="1"/>
    <col min="12804" max="12804" width="4.75" style="1" customWidth="1"/>
    <col min="12805" max="12805" width="4.5" style="1" customWidth="1"/>
    <col min="12806" max="12806" width="5.125" style="1" customWidth="1"/>
    <col min="12807" max="12807" width="3.125" style="1" customWidth="1"/>
    <col min="12808" max="12808" width="4.375" style="1" customWidth="1"/>
    <col min="12809" max="12809" width="2.875" style="1" customWidth="1"/>
    <col min="12810" max="12810" width="3.375" style="1" customWidth="1"/>
    <col min="12811" max="12811" width="6.75" style="1" customWidth="1"/>
    <col min="12812" max="12812" width="4.625" style="1" customWidth="1"/>
    <col min="12813" max="12813" width="6.75" style="1" customWidth="1"/>
    <col min="12814" max="12814" width="6" style="1" customWidth="1"/>
    <col min="12815" max="12815" width="6.125" style="1" customWidth="1"/>
    <col min="12816" max="12816" width="3.125" style="1" customWidth="1"/>
    <col min="12817" max="12817" width="3.25" style="1" customWidth="1"/>
    <col min="12818" max="12818" width="6.375" style="1" customWidth="1"/>
    <col min="12819" max="12819" width="4.5" style="1" customWidth="1"/>
    <col min="12820" max="12820" width="6.75" style="1" bestFit="1" customWidth="1"/>
    <col min="12821" max="12821" width="4.5" style="1" bestFit="1" customWidth="1"/>
    <col min="12822" max="12822" width="6.5" style="1" customWidth="1"/>
    <col min="12823" max="12823" width="3.125" style="1" customWidth="1"/>
    <col min="12824" max="12824" width="3.25" style="1" customWidth="1"/>
    <col min="12825" max="12825" width="5.125" style="1" customWidth="1"/>
    <col min="12826" max="12826" width="4.5" style="1" customWidth="1"/>
    <col min="12827" max="12827" width="6.75" style="1" bestFit="1" customWidth="1"/>
    <col min="12828" max="12828" width="4.5" style="1" bestFit="1" customWidth="1"/>
    <col min="12829" max="12829" width="6.5" style="1" customWidth="1"/>
    <col min="12830" max="12830" width="3.375" style="1" customWidth="1"/>
    <col min="12831" max="12831" width="2.875" style="1" customWidth="1"/>
    <col min="12832" max="12832" width="7.25" style="1" customWidth="1"/>
    <col min="12833" max="12833" width="6" style="1" customWidth="1"/>
    <col min="12834" max="12834" width="6.25" style="1" customWidth="1"/>
    <col min="12835" max="12835" width="4.75" style="1" customWidth="1"/>
    <col min="12836" max="12836" width="7.375" style="1" customWidth="1"/>
    <col min="12837" max="12837" width="10.375" style="1" customWidth="1"/>
    <col min="12838" max="12838" width="2.125" style="1" customWidth="1"/>
    <col min="12839" max="13056" width="9" style="1"/>
    <col min="13057" max="13057" width="2.125" style="1" customWidth="1"/>
    <col min="13058" max="13058" width="8.125" style="1" customWidth="1"/>
    <col min="13059" max="13059" width="2.75" style="1" customWidth="1"/>
    <col min="13060" max="13060" width="4.75" style="1" customWidth="1"/>
    <col min="13061" max="13061" width="4.5" style="1" customWidth="1"/>
    <col min="13062" max="13062" width="5.125" style="1" customWidth="1"/>
    <col min="13063" max="13063" width="3.125" style="1" customWidth="1"/>
    <col min="13064" max="13064" width="4.375" style="1" customWidth="1"/>
    <col min="13065" max="13065" width="2.875" style="1" customWidth="1"/>
    <col min="13066" max="13066" width="3.375" style="1" customWidth="1"/>
    <col min="13067" max="13067" width="6.75" style="1" customWidth="1"/>
    <col min="13068" max="13068" width="4.625" style="1" customWidth="1"/>
    <col min="13069" max="13069" width="6.75" style="1" customWidth="1"/>
    <col min="13070" max="13070" width="6" style="1" customWidth="1"/>
    <col min="13071" max="13071" width="6.125" style="1" customWidth="1"/>
    <col min="13072" max="13072" width="3.125" style="1" customWidth="1"/>
    <col min="13073" max="13073" width="3.25" style="1" customWidth="1"/>
    <col min="13074" max="13074" width="6.375" style="1" customWidth="1"/>
    <col min="13075" max="13075" width="4.5" style="1" customWidth="1"/>
    <col min="13076" max="13076" width="6.75" style="1" bestFit="1" customWidth="1"/>
    <col min="13077" max="13077" width="4.5" style="1" bestFit="1" customWidth="1"/>
    <col min="13078" max="13078" width="6.5" style="1" customWidth="1"/>
    <col min="13079" max="13079" width="3.125" style="1" customWidth="1"/>
    <col min="13080" max="13080" width="3.25" style="1" customWidth="1"/>
    <col min="13081" max="13081" width="5.125" style="1" customWidth="1"/>
    <col min="13082" max="13082" width="4.5" style="1" customWidth="1"/>
    <col min="13083" max="13083" width="6.75" style="1" bestFit="1" customWidth="1"/>
    <col min="13084" max="13084" width="4.5" style="1" bestFit="1" customWidth="1"/>
    <col min="13085" max="13085" width="6.5" style="1" customWidth="1"/>
    <col min="13086" max="13086" width="3.375" style="1" customWidth="1"/>
    <col min="13087" max="13087" width="2.875" style="1" customWidth="1"/>
    <col min="13088" max="13088" width="7.25" style="1" customWidth="1"/>
    <col min="13089" max="13089" width="6" style="1" customWidth="1"/>
    <col min="13090" max="13090" width="6.25" style="1" customWidth="1"/>
    <col min="13091" max="13091" width="4.75" style="1" customWidth="1"/>
    <col min="13092" max="13092" width="7.375" style="1" customWidth="1"/>
    <col min="13093" max="13093" width="10.375" style="1" customWidth="1"/>
    <col min="13094" max="13094" width="2.125" style="1" customWidth="1"/>
    <col min="13095" max="13312" width="9" style="1"/>
    <col min="13313" max="13313" width="2.125" style="1" customWidth="1"/>
    <col min="13314" max="13314" width="8.125" style="1" customWidth="1"/>
    <col min="13315" max="13315" width="2.75" style="1" customWidth="1"/>
    <col min="13316" max="13316" width="4.75" style="1" customWidth="1"/>
    <col min="13317" max="13317" width="4.5" style="1" customWidth="1"/>
    <col min="13318" max="13318" width="5.125" style="1" customWidth="1"/>
    <col min="13319" max="13319" width="3.125" style="1" customWidth="1"/>
    <col min="13320" max="13320" width="4.375" style="1" customWidth="1"/>
    <col min="13321" max="13321" width="2.875" style="1" customWidth="1"/>
    <col min="13322" max="13322" width="3.375" style="1" customWidth="1"/>
    <col min="13323" max="13323" width="6.75" style="1" customWidth="1"/>
    <col min="13324" max="13324" width="4.625" style="1" customWidth="1"/>
    <col min="13325" max="13325" width="6.75" style="1" customWidth="1"/>
    <col min="13326" max="13326" width="6" style="1" customWidth="1"/>
    <col min="13327" max="13327" width="6.125" style="1" customWidth="1"/>
    <col min="13328" max="13328" width="3.125" style="1" customWidth="1"/>
    <col min="13329" max="13329" width="3.25" style="1" customWidth="1"/>
    <col min="13330" max="13330" width="6.375" style="1" customWidth="1"/>
    <col min="13331" max="13331" width="4.5" style="1" customWidth="1"/>
    <col min="13332" max="13332" width="6.75" style="1" bestFit="1" customWidth="1"/>
    <col min="13333" max="13333" width="4.5" style="1" bestFit="1" customWidth="1"/>
    <col min="13334" max="13334" width="6.5" style="1" customWidth="1"/>
    <col min="13335" max="13335" width="3.125" style="1" customWidth="1"/>
    <col min="13336" max="13336" width="3.25" style="1" customWidth="1"/>
    <col min="13337" max="13337" width="5.125" style="1" customWidth="1"/>
    <col min="13338" max="13338" width="4.5" style="1" customWidth="1"/>
    <col min="13339" max="13339" width="6.75" style="1" bestFit="1" customWidth="1"/>
    <col min="13340" max="13340" width="4.5" style="1" bestFit="1" customWidth="1"/>
    <col min="13341" max="13341" width="6.5" style="1" customWidth="1"/>
    <col min="13342" max="13342" width="3.375" style="1" customWidth="1"/>
    <col min="13343" max="13343" width="2.875" style="1" customWidth="1"/>
    <col min="13344" max="13344" width="7.25" style="1" customWidth="1"/>
    <col min="13345" max="13345" width="6" style="1" customWidth="1"/>
    <col min="13346" max="13346" width="6.25" style="1" customWidth="1"/>
    <col min="13347" max="13347" width="4.75" style="1" customWidth="1"/>
    <col min="13348" max="13348" width="7.375" style="1" customWidth="1"/>
    <col min="13349" max="13349" width="10.375" style="1" customWidth="1"/>
    <col min="13350" max="13350" width="2.125" style="1" customWidth="1"/>
    <col min="13351" max="13568" width="9" style="1"/>
    <col min="13569" max="13569" width="2.125" style="1" customWidth="1"/>
    <col min="13570" max="13570" width="8.125" style="1" customWidth="1"/>
    <col min="13571" max="13571" width="2.75" style="1" customWidth="1"/>
    <col min="13572" max="13572" width="4.75" style="1" customWidth="1"/>
    <col min="13573" max="13573" width="4.5" style="1" customWidth="1"/>
    <col min="13574" max="13574" width="5.125" style="1" customWidth="1"/>
    <col min="13575" max="13575" width="3.125" style="1" customWidth="1"/>
    <col min="13576" max="13576" width="4.375" style="1" customWidth="1"/>
    <col min="13577" max="13577" width="2.875" style="1" customWidth="1"/>
    <col min="13578" max="13578" width="3.375" style="1" customWidth="1"/>
    <col min="13579" max="13579" width="6.75" style="1" customWidth="1"/>
    <col min="13580" max="13580" width="4.625" style="1" customWidth="1"/>
    <col min="13581" max="13581" width="6.75" style="1" customWidth="1"/>
    <col min="13582" max="13582" width="6" style="1" customWidth="1"/>
    <col min="13583" max="13583" width="6.125" style="1" customWidth="1"/>
    <col min="13584" max="13584" width="3.125" style="1" customWidth="1"/>
    <col min="13585" max="13585" width="3.25" style="1" customWidth="1"/>
    <col min="13586" max="13586" width="6.375" style="1" customWidth="1"/>
    <col min="13587" max="13587" width="4.5" style="1" customWidth="1"/>
    <col min="13588" max="13588" width="6.75" style="1" bestFit="1" customWidth="1"/>
    <col min="13589" max="13589" width="4.5" style="1" bestFit="1" customWidth="1"/>
    <col min="13590" max="13590" width="6.5" style="1" customWidth="1"/>
    <col min="13591" max="13591" width="3.125" style="1" customWidth="1"/>
    <col min="13592" max="13592" width="3.25" style="1" customWidth="1"/>
    <col min="13593" max="13593" width="5.125" style="1" customWidth="1"/>
    <col min="13594" max="13594" width="4.5" style="1" customWidth="1"/>
    <col min="13595" max="13595" width="6.75" style="1" bestFit="1" customWidth="1"/>
    <col min="13596" max="13596" width="4.5" style="1" bestFit="1" customWidth="1"/>
    <col min="13597" max="13597" width="6.5" style="1" customWidth="1"/>
    <col min="13598" max="13598" width="3.375" style="1" customWidth="1"/>
    <col min="13599" max="13599" width="2.875" style="1" customWidth="1"/>
    <col min="13600" max="13600" width="7.25" style="1" customWidth="1"/>
    <col min="13601" max="13601" width="6" style="1" customWidth="1"/>
    <col min="13602" max="13602" width="6.25" style="1" customWidth="1"/>
    <col min="13603" max="13603" width="4.75" style="1" customWidth="1"/>
    <col min="13604" max="13604" width="7.375" style="1" customWidth="1"/>
    <col min="13605" max="13605" width="10.375" style="1" customWidth="1"/>
    <col min="13606" max="13606" width="2.125" style="1" customWidth="1"/>
    <col min="13607" max="13824" width="9" style="1"/>
    <col min="13825" max="13825" width="2.125" style="1" customWidth="1"/>
    <col min="13826" max="13826" width="8.125" style="1" customWidth="1"/>
    <col min="13827" max="13827" width="2.75" style="1" customWidth="1"/>
    <col min="13828" max="13828" width="4.75" style="1" customWidth="1"/>
    <col min="13829" max="13829" width="4.5" style="1" customWidth="1"/>
    <col min="13830" max="13830" width="5.125" style="1" customWidth="1"/>
    <col min="13831" max="13831" width="3.125" style="1" customWidth="1"/>
    <col min="13832" max="13832" width="4.375" style="1" customWidth="1"/>
    <col min="13833" max="13833" width="2.875" style="1" customWidth="1"/>
    <col min="13834" max="13834" width="3.375" style="1" customWidth="1"/>
    <col min="13835" max="13835" width="6.75" style="1" customWidth="1"/>
    <col min="13836" max="13836" width="4.625" style="1" customWidth="1"/>
    <col min="13837" max="13837" width="6.75" style="1" customWidth="1"/>
    <col min="13838" max="13838" width="6" style="1" customWidth="1"/>
    <col min="13839" max="13839" width="6.125" style="1" customWidth="1"/>
    <col min="13840" max="13840" width="3.125" style="1" customWidth="1"/>
    <col min="13841" max="13841" width="3.25" style="1" customWidth="1"/>
    <col min="13842" max="13842" width="6.375" style="1" customWidth="1"/>
    <col min="13843" max="13843" width="4.5" style="1" customWidth="1"/>
    <col min="13844" max="13844" width="6.75" style="1" bestFit="1" customWidth="1"/>
    <col min="13845" max="13845" width="4.5" style="1" bestFit="1" customWidth="1"/>
    <col min="13846" max="13846" width="6.5" style="1" customWidth="1"/>
    <col min="13847" max="13847" width="3.125" style="1" customWidth="1"/>
    <col min="13848" max="13848" width="3.25" style="1" customWidth="1"/>
    <col min="13849" max="13849" width="5.125" style="1" customWidth="1"/>
    <col min="13850" max="13850" width="4.5" style="1" customWidth="1"/>
    <col min="13851" max="13851" width="6.75" style="1" bestFit="1" customWidth="1"/>
    <col min="13852" max="13852" width="4.5" style="1" bestFit="1" customWidth="1"/>
    <col min="13853" max="13853" width="6.5" style="1" customWidth="1"/>
    <col min="13854" max="13854" width="3.375" style="1" customWidth="1"/>
    <col min="13855" max="13855" width="2.875" style="1" customWidth="1"/>
    <col min="13856" max="13856" width="7.25" style="1" customWidth="1"/>
    <col min="13857" max="13857" width="6" style="1" customWidth="1"/>
    <col min="13858" max="13858" width="6.25" style="1" customWidth="1"/>
    <col min="13859" max="13859" width="4.75" style="1" customWidth="1"/>
    <col min="13860" max="13860" width="7.375" style="1" customWidth="1"/>
    <col min="13861" max="13861" width="10.375" style="1" customWidth="1"/>
    <col min="13862" max="13862" width="2.125" style="1" customWidth="1"/>
    <col min="13863" max="14080" width="9" style="1"/>
    <col min="14081" max="14081" width="2.125" style="1" customWidth="1"/>
    <col min="14082" max="14082" width="8.125" style="1" customWidth="1"/>
    <col min="14083" max="14083" width="2.75" style="1" customWidth="1"/>
    <col min="14084" max="14084" width="4.75" style="1" customWidth="1"/>
    <col min="14085" max="14085" width="4.5" style="1" customWidth="1"/>
    <col min="14086" max="14086" width="5.125" style="1" customWidth="1"/>
    <col min="14087" max="14087" width="3.125" style="1" customWidth="1"/>
    <col min="14088" max="14088" width="4.375" style="1" customWidth="1"/>
    <col min="14089" max="14089" width="2.875" style="1" customWidth="1"/>
    <col min="14090" max="14090" width="3.375" style="1" customWidth="1"/>
    <col min="14091" max="14091" width="6.75" style="1" customWidth="1"/>
    <col min="14092" max="14092" width="4.625" style="1" customWidth="1"/>
    <col min="14093" max="14093" width="6.75" style="1" customWidth="1"/>
    <col min="14094" max="14094" width="6" style="1" customWidth="1"/>
    <col min="14095" max="14095" width="6.125" style="1" customWidth="1"/>
    <col min="14096" max="14096" width="3.125" style="1" customWidth="1"/>
    <col min="14097" max="14097" width="3.25" style="1" customWidth="1"/>
    <col min="14098" max="14098" width="6.375" style="1" customWidth="1"/>
    <col min="14099" max="14099" width="4.5" style="1" customWidth="1"/>
    <col min="14100" max="14100" width="6.75" style="1" bestFit="1" customWidth="1"/>
    <col min="14101" max="14101" width="4.5" style="1" bestFit="1" customWidth="1"/>
    <col min="14102" max="14102" width="6.5" style="1" customWidth="1"/>
    <col min="14103" max="14103" width="3.125" style="1" customWidth="1"/>
    <col min="14104" max="14104" width="3.25" style="1" customWidth="1"/>
    <col min="14105" max="14105" width="5.125" style="1" customWidth="1"/>
    <col min="14106" max="14106" width="4.5" style="1" customWidth="1"/>
    <col min="14107" max="14107" width="6.75" style="1" bestFit="1" customWidth="1"/>
    <col min="14108" max="14108" width="4.5" style="1" bestFit="1" customWidth="1"/>
    <col min="14109" max="14109" width="6.5" style="1" customWidth="1"/>
    <col min="14110" max="14110" width="3.375" style="1" customWidth="1"/>
    <col min="14111" max="14111" width="2.875" style="1" customWidth="1"/>
    <col min="14112" max="14112" width="7.25" style="1" customWidth="1"/>
    <col min="14113" max="14113" width="6" style="1" customWidth="1"/>
    <col min="14114" max="14114" width="6.25" style="1" customWidth="1"/>
    <col min="14115" max="14115" width="4.75" style="1" customWidth="1"/>
    <col min="14116" max="14116" width="7.375" style="1" customWidth="1"/>
    <col min="14117" max="14117" width="10.375" style="1" customWidth="1"/>
    <col min="14118" max="14118" width="2.125" style="1" customWidth="1"/>
    <col min="14119" max="14336" width="9" style="1"/>
    <col min="14337" max="14337" width="2.125" style="1" customWidth="1"/>
    <col min="14338" max="14338" width="8.125" style="1" customWidth="1"/>
    <col min="14339" max="14339" width="2.75" style="1" customWidth="1"/>
    <col min="14340" max="14340" width="4.75" style="1" customWidth="1"/>
    <col min="14341" max="14341" width="4.5" style="1" customWidth="1"/>
    <col min="14342" max="14342" width="5.125" style="1" customWidth="1"/>
    <col min="14343" max="14343" width="3.125" style="1" customWidth="1"/>
    <col min="14344" max="14344" width="4.375" style="1" customWidth="1"/>
    <col min="14345" max="14345" width="2.875" style="1" customWidth="1"/>
    <col min="14346" max="14346" width="3.375" style="1" customWidth="1"/>
    <col min="14347" max="14347" width="6.75" style="1" customWidth="1"/>
    <col min="14348" max="14348" width="4.625" style="1" customWidth="1"/>
    <col min="14349" max="14349" width="6.75" style="1" customWidth="1"/>
    <col min="14350" max="14350" width="6" style="1" customWidth="1"/>
    <col min="14351" max="14351" width="6.125" style="1" customWidth="1"/>
    <col min="14352" max="14352" width="3.125" style="1" customWidth="1"/>
    <col min="14353" max="14353" width="3.25" style="1" customWidth="1"/>
    <col min="14354" max="14354" width="6.375" style="1" customWidth="1"/>
    <col min="14355" max="14355" width="4.5" style="1" customWidth="1"/>
    <col min="14356" max="14356" width="6.75" style="1" bestFit="1" customWidth="1"/>
    <col min="14357" max="14357" width="4.5" style="1" bestFit="1" customWidth="1"/>
    <col min="14358" max="14358" width="6.5" style="1" customWidth="1"/>
    <col min="14359" max="14359" width="3.125" style="1" customWidth="1"/>
    <col min="14360" max="14360" width="3.25" style="1" customWidth="1"/>
    <col min="14361" max="14361" width="5.125" style="1" customWidth="1"/>
    <col min="14362" max="14362" width="4.5" style="1" customWidth="1"/>
    <col min="14363" max="14363" width="6.75" style="1" bestFit="1" customWidth="1"/>
    <col min="14364" max="14364" width="4.5" style="1" bestFit="1" customWidth="1"/>
    <col min="14365" max="14365" width="6.5" style="1" customWidth="1"/>
    <col min="14366" max="14366" width="3.375" style="1" customWidth="1"/>
    <col min="14367" max="14367" width="2.875" style="1" customWidth="1"/>
    <col min="14368" max="14368" width="7.25" style="1" customWidth="1"/>
    <col min="14369" max="14369" width="6" style="1" customWidth="1"/>
    <col min="14370" max="14370" width="6.25" style="1" customWidth="1"/>
    <col min="14371" max="14371" width="4.75" style="1" customWidth="1"/>
    <col min="14372" max="14372" width="7.375" style="1" customWidth="1"/>
    <col min="14373" max="14373" width="10.375" style="1" customWidth="1"/>
    <col min="14374" max="14374" width="2.125" style="1" customWidth="1"/>
    <col min="14375" max="14592" width="9" style="1"/>
    <col min="14593" max="14593" width="2.125" style="1" customWidth="1"/>
    <col min="14594" max="14594" width="8.125" style="1" customWidth="1"/>
    <col min="14595" max="14595" width="2.75" style="1" customWidth="1"/>
    <col min="14596" max="14596" width="4.75" style="1" customWidth="1"/>
    <col min="14597" max="14597" width="4.5" style="1" customWidth="1"/>
    <col min="14598" max="14598" width="5.125" style="1" customWidth="1"/>
    <col min="14599" max="14599" width="3.125" style="1" customWidth="1"/>
    <col min="14600" max="14600" width="4.375" style="1" customWidth="1"/>
    <col min="14601" max="14601" width="2.875" style="1" customWidth="1"/>
    <col min="14602" max="14602" width="3.375" style="1" customWidth="1"/>
    <col min="14603" max="14603" width="6.75" style="1" customWidth="1"/>
    <col min="14604" max="14604" width="4.625" style="1" customWidth="1"/>
    <col min="14605" max="14605" width="6.75" style="1" customWidth="1"/>
    <col min="14606" max="14606" width="6" style="1" customWidth="1"/>
    <col min="14607" max="14607" width="6.125" style="1" customWidth="1"/>
    <col min="14608" max="14608" width="3.125" style="1" customWidth="1"/>
    <col min="14609" max="14609" width="3.25" style="1" customWidth="1"/>
    <col min="14610" max="14610" width="6.375" style="1" customWidth="1"/>
    <col min="14611" max="14611" width="4.5" style="1" customWidth="1"/>
    <col min="14612" max="14612" width="6.75" style="1" bestFit="1" customWidth="1"/>
    <col min="14613" max="14613" width="4.5" style="1" bestFit="1" customWidth="1"/>
    <col min="14614" max="14614" width="6.5" style="1" customWidth="1"/>
    <col min="14615" max="14615" width="3.125" style="1" customWidth="1"/>
    <col min="14616" max="14616" width="3.25" style="1" customWidth="1"/>
    <col min="14617" max="14617" width="5.125" style="1" customWidth="1"/>
    <col min="14618" max="14618" width="4.5" style="1" customWidth="1"/>
    <col min="14619" max="14619" width="6.75" style="1" bestFit="1" customWidth="1"/>
    <col min="14620" max="14620" width="4.5" style="1" bestFit="1" customWidth="1"/>
    <col min="14621" max="14621" width="6.5" style="1" customWidth="1"/>
    <col min="14622" max="14622" width="3.375" style="1" customWidth="1"/>
    <col min="14623" max="14623" width="2.875" style="1" customWidth="1"/>
    <col min="14624" max="14624" width="7.25" style="1" customWidth="1"/>
    <col min="14625" max="14625" width="6" style="1" customWidth="1"/>
    <col min="14626" max="14626" width="6.25" style="1" customWidth="1"/>
    <col min="14627" max="14627" width="4.75" style="1" customWidth="1"/>
    <col min="14628" max="14628" width="7.375" style="1" customWidth="1"/>
    <col min="14629" max="14629" width="10.375" style="1" customWidth="1"/>
    <col min="14630" max="14630" width="2.125" style="1" customWidth="1"/>
    <col min="14631" max="14848" width="9" style="1"/>
    <col min="14849" max="14849" width="2.125" style="1" customWidth="1"/>
    <col min="14850" max="14850" width="8.125" style="1" customWidth="1"/>
    <col min="14851" max="14851" width="2.75" style="1" customWidth="1"/>
    <col min="14852" max="14852" width="4.75" style="1" customWidth="1"/>
    <col min="14853" max="14853" width="4.5" style="1" customWidth="1"/>
    <col min="14854" max="14854" width="5.125" style="1" customWidth="1"/>
    <col min="14855" max="14855" width="3.125" style="1" customWidth="1"/>
    <col min="14856" max="14856" width="4.375" style="1" customWidth="1"/>
    <col min="14857" max="14857" width="2.875" style="1" customWidth="1"/>
    <col min="14858" max="14858" width="3.375" style="1" customWidth="1"/>
    <col min="14859" max="14859" width="6.75" style="1" customWidth="1"/>
    <col min="14860" max="14860" width="4.625" style="1" customWidth="1"/>
    <col min="14861" max="14861" width="6.75" style="1" customWidth="1"/>
    <col min="14862" max="14862" width="6" style="1" customWidth="1"/>
    <col min="14863" max="14863" width="6.125" style="1" customWidth="1"/>
    <col min="14864" max="14864" width="3.125" style="1" customWidth="1"/>
    <col min="14865" max="14865" width="3.25" style="1" customWidth="1"/>
    <col min="14866" max="14866" width="6.375" style="1" customWidth="1"/>
    <col min="14867" max="14867" width="4.5" style="1" customWidth="1"/>
    <col min="14868" max="14868" width="6.75" style="1" bestFit="1" customWidth="1"/>
    <col min="14869" max="14869" width="4.5" style="1" bestFit="1" customWidth="1"/>
    <col min="14870" max="14870" width="6.5" style="1" customWidth="1"/>
    <col min="14871" max="14871" width="3.125" style="1" customWidth="1"/>
    <col min="14872" max="14872" width="3.25" style="1" customWidth="1"/>
    <col min="14873" max="14873" width="5.125" style="1" customWidth="1"/>
    <col min="14874" max="14874" width="4.5" style="1" customWidth="1"/>
    <col min="14875" max="14875" width="6.75" style="1" bestFit="1" customWidth="1"/>
    <col min="14876" max="14876" width="4.5" style="1" bestFit="1" customWidth="1"/>
    <col min="14877" max="14877" width="6.5" style="1" customWidth="1"/>
    <col min="14878" max="14878" width="3.375" style="1" customWidth="1"/>
    <col min="14879" max="14879" width="2.875" style="1" customWidth="1"/>
    <col min="14880" max="14880" width="7.25" style="1" customWidth="1"/>
    <col min="14881" max="14881" width="6" style="1" customWidth="1"/>
    <col min="14882" max="14882" width="6.25" style="1" customWidth="1"/>
    <col min="14883" max="14883" width="4.75" style="1" customWidth="1"/>
    <col min="14884" max="14884" width="7.375" style="1" customWidth="1"/>
    <col min="14885" max="14885" width="10.375" style="1" customWidth="1"/>
    <col min="14886" max="14886" width="2.125" style="1" customWidth="1"/>
    <col min="14887" max="15104" width="9" style="1"/>
    <col min="15105" max="15105" width="2.125" style="1" customWidth="1"/>
    <col min="15106" max="15106" width="8.125" style="1" customWidth="1"/>
    <col min="15107" max="15107" width="2.75" style="1" customWidth="1"/>
    <col min="15108" max="15108" width="4.75" style="1" customWidth="1"/>
    <col min="15109" max="15109" width="4.5" style="1" customWidth="1"/>
    <col min="15110" max="15110" width="5.125" style="1" customWidth="1"/>
    <col min="15111" max="15111" width="3.125" style="1" customWidth="1"/>
    <col min="15112" max="15112" width="4.375" style="1" customWidth="1"/>
    <col min="15113" max="15113" width="2.875" style="1" customWidth="1"/>
    <col min="15114" max="15114" width="3.375" style="1" customWidth="1"/>
    <col min="15115" max="15115" width="6.75" style="1" customWidth="1"/>
    <col min="15116" max="15116" width="4.625" style="1" customWidth="1"/>
    <col min="15117" max="15117" width="6.75" style="1" customWidth="1"/>
    <col min="15118" max="15118" width="6" style="1" customWidth="1"/>
    <col min="15119" max="15119" width="6.125" style="1" customWidth="1"/>
    <col min="15120" max="15120" width="3.125" style="1" customWidth="1"/>
    <col min="15121" max="15121" width="3.25" style="1" customWidth="1"/>
    <col min="15122" max="15122" width="6.375" style="1" customWidth="1"/>
    <col min="15123" max="15123" width="4.5" style="1" customWidth="1"/>
    <col min="15124" max="15124" width="6.75" style="1" bestFit="1" customWidth="1"/>
    <col min="15125" max="15125" width="4.5" style="1" bestFit="1" customWidth="1"/>
    <col min="15126" max="15126" width="6.5" style="1" customWidth="1"/>
    <col min="15127" max="15127" width="3.125" style="1" customWidth="1"/>
    <col min="15128" max="15128" width="3.25" style="1" customWidth="1"/>
    <col min="15129" max="15129" width="5.125" style="1" customWidth="1"/>
    <col min="15130" max="15130" width="4.5" style="1" customWidth="1"/>
    <col min="15131" max="15131" width="6.75" style="1" bestFit="1" customWidth="1"/>
    <col min="15132" max="15132" width="4.5" style="1" bestFit="1" customWidth="1"/>
    <col min="15133" max="15133" width="6.5" style="1" customWidth="1"/>
    <col min="15134" max="15134" width="3.375" style="1" customWidth="1"/>
    <col min="15135" max="15135" width="2.875" style="1" customWidth="1"/>
    <col min="15136" max="15136" width="7.25" style="1" customWidth="1"/>
    <col min="15137" max="15137" width="6" style="1" customWidth="1"/>
    <col min="15138" max="15138" width="6.25" style="1" customWidth="1"/>
    <col min="15139" max="15139" width="4.75" style="1" customWidth="1"/>
    <col min="15140" max="15140" width="7.375" style="1" customWidth="1"/>
    <col min="15141" max="15141" width="10.375" style="1" customWidth="1"/>
    <col min="15142" max="15142" width="2.125" style="1" customWidth="1"/>
    <col min="15143" max="15360" width="9" style="1"/>
    <col min="15361" max="15361" width="2.125" style="1" customWidth="1"/>
    <col min="15362" max="15362" width="8.125" style="1" customWidth="1"/>
    <col min="15363" max="15363" width="2.75" style="1" customWidth="1"/>
    <col min="15364" max="15364" width="4.75" style="1" customWidth="1"/>
    <col min="15365" max="15365" width="4.5" style="1" customWidth="1"/>
    <col min="15366" max="15366" width="5.125" style="1" customWidth="1"/>
    <col min="15367" max="15367" width="3.125" style="1" customWidth="1"/>
    <col min="15368" max="15368" width="4.375" style="1" customWidth="1"/>
    <col min="15369" max="15369" width="2.875" style="1" customWidth="1"/>
    <col min="15370" max="15370" width="3.375" style="1" customWidth="1"/>
    <col min="15371" max="15371" width="6.75" style="1" customWidth="1"/>
    <col min="15372" max="15372" width="4.625" style="1" customWidth="1"/>
    <col min="15373" max="15373" width="6.75" style="1" customWidth="1"/>
    <col min="15374" max="15374" width="6" style="1" customWidth="1"/>
    <col min="15375" max="15375" width="6.125" style="1" customWidth="1"/>
    <col min="15376" max="15376" width="3.125" style="1" customWidth="1"/>
    <col min="15377" max="15377" width="3.25" style="1" customWidth="1"/>
    <col min="15378" max="15378" width="6.375" style="1" customWidth="1"/>
    <col min="15379" max="15379" width="4.5" style="1" customWidth="1"/>
    <col min="15380" max="15380" width="6.75" style="1" bestFit="1" customWidth="1"/>
    <col min="15381" max="15381" width="4.5" style="1" bestFit="1" customWidth="1"/>
    <col min="15382" max="15382" width="6.5" style="1" customWidth="1"/>
    <col min="15383" max="15383" width="3.125" style="1" customWidth="1"/>
    <col min="15384" max="15384" width="3.25" style="1" customWidth="1"/>
    <col min="15385" max="15385" width="5.125" style="1" customWidth="1"/>
    <col min="15386" max="15386" width="4.5" style="1" customWidth="1"/>
    <col min="15387" max="15387" width="6.75" style="1" bestFit="1" customWidth="1"/>
    <col min="15388" max="15388" width="4.5" style="1" bestFit="1" customWidth="1"/>
    <col min="15389" max="15389" width="6.5" style="1" customWidth="1"/>
    <col min="15390" max="15390" width="3.375" style="1" customWidth="1"/>
    <col min="15391" max="15391" width="2.875" style="1" customWidth="1"/>
    <col min="15392" max="15392" width="7.25" style="1" customWidth="1"/>
    <col min="15393" max="15393" width="6" style="1" customWidth="1"/>
    <col min="15394" max="15394" width="6.25" style="1" customWidth="1"/>
    <col min="15395" max="15395" width="4.75" style="1" customWidth="1"/>
    <col min="15396" max="15396" width="7.375" style="1" customWidth="1"/>
    <col min="15397" max="15397" width="10.375" style="1" customWidth="1"/>
    <col min="15398" max="15398" width="2.125" style="1" customWidth="1"/>
    <col min="15399" max="15616" width="9" style="1"/>
    <col min="15617" max="15617" width="2.125" style="1" customWidth="1"/>
    <col min="15618" max="15618" width="8.125" style="1" customWidth="1"/>
    <col min="15619" max="15619" width="2.75" style="1" customWidth="1"/>
    <col min="15620" max="15620" width="4.75" style="1" customWidth="1"/>
    <col min="15621" max="15621" width="4.5" style="1" customWidth="1"/>
    <col min="15622" max="15622" width="5.125" style="1" customWidth="1"/>
    <col min="15623" max="15623" width="3.125" style="1" customWidth="1"/>
    <col min="15624" max="15624" width="4.375" style="1" customWidth="1"/>
    <col min="15625" max="15625" width="2.875" style="1" customWidth="1"/>
    <col min="15626" max="15626" width="3.375" style="1" customWidth="1"/>
    <col min="15627" max="15627" width="6.75" style="1" customWidth="1"/>
    <col min="15628" max="15628" width="4.625" style="1" customWidth="1"/>
    <col min="15629" max="15629" width="6.75" style="1" customWidth="1"/>
    <col min="15630" max="15630" width="6" style="1" customWidth="1"/>
    <col min="15631" max="15631" width="6.125" style="1" customWidth="1"/>
    <col min="15632" max="15632" width="3.125" style="1" customWidth="1"/>
    <col min="15633" max="15633" width="3.25" style="1" customWidth="1"/>
    <col min="15634" max="15634" width="6.375" style="1" customWidth="1"/>
    <col min="15635" max="15635" width="4.5" style="1" customWidth="1"/>
    <col min="15636" max="15636" width="6.75" style="1" bestFit="1" customWidth="1"/>
    <col min="15637" max="15637" width="4.5" style="1" bestFit="1" customWidth="1"/>
    <col min="15638" max="15638" width="6.5" style="1" customWidth="1"/>
    <col min="15639" max="15639" width="3.125" style="1" customWidth="1"/>
    <col min="15640" max="15640" width="3.25" style="1" customWidth="1"/>
    <col min="15641" max="15641" width="5.125" style="1" customWidth="1"/>
    <col min="15642" max="15642" width="4.5" style="1" customWidth="1"/>
    <col min="15643" max="15643" width="6.75" style="1" bestFit="1" customWidth="1"/>
    <col min="15644" max="15644" width="4.5" style="1" bestFit="1" customWidth="1"/>
    <col min="15645" max="15645" width="6.5" style="1" customWidth="1"/>
    <col min="15646" max="15646" width="3.375" style="1" customWidth="1"/>
    <col min="15647" max="15647" width="2.875" style="1" customWidth="1"/>
    <col min="15648" max="15648" width="7.25" style="1" customWidth="1"/>
    <col min="15649" max="15649" width="6" style="1" customWidth="1"/>
    <col min="15650" max="15650" width="6.25" style="1" customWidth="1"/>
    <col min="15651" max="15651" width="4.75" style="1" customWidth="1"/>
    <col min="15652" max="15652" width="7.375" style="1" customWidth="1"/>
    <col min="15653" max="15653" width="10.375" style="1" customWidth="1"/>
    <col min="15654" max="15654" width="2.125" style="1" customWidth="1"/>
    <col min="15655" max="15872" width="9" style="1"/>
    <col min="15873" max="15873" width="2.125" style="1" customWidth="1"/>
    <col min="15874" max="15874" width="8.125" style="1" customWidth="1"/>
    <col min="15875" max="15875" width="2.75" style="1" customWidth="1"/>
    <col min="15876" max="15876" width="4.75" style="1" customWidth="1"/>
    <col min="15877" max="15877" width="4.5" style="1" customWidth="1"/>
    <col min="15878" max="15878" width="5.125" style="1" customWidth="1"/>
    <col min="15879" max="15879" width="3.125" style="1" customWidth="1"/>
    <col min="15880" max="15880" width="4.375" style="1" customWidth="1"/>
    <col min="15881" max="15881" width="2.875" style="1" customWidth="1"/>
    <col min="15882" max="15882" width="3.375" style="1" customWidth="1"/>
    <col min="15883" max="15883" width="6.75" style="1" customWidth="1"/>
    <col min="15884" max="15884" width="4.625" style="1" customWidth="1"/>
    <col min="15885" max="15885" width="6.75" style="1" customWidth="1"/>
    <col min="15886" max="15886" width="6" style="1" customWidth="1"/>
    <col min="15887" max="15887" width="6.125" style="1" customWidth="1"/>
    <col min="15888" max="15888" width="3.125" style="1" customWidth="1"/>
    <col min="15889" max="15889" width="3.25" style="1" customWidth="1"/>
    <col min="15890" max="15890" width="6.375" style="1" customWidth="1"/>
    <col min="15891" max="15891" width="4.5" style="1" customWidth="1"/>
    <col min="15892" max="15892" width="6.75" style="1" bestFit="1" customWidth="1"/>
    <col min="15893" max="15893" width="4.5" style="1" bestFit="1" customWidth="1"/>
    <col min="15894" max="15894" width="6.5" style="1" customWidth="1"/>
    <col min="15895" max="15895" width="3.125" style="1" customWidth="1"/>
    <col min="15896" max="15896" width="3.25" style="1" customWidth="1"/>
    <col min="15897" max="15897" width="5.125" style="1" customWidth="1"/>
    <col min="15898" max="15898" width="4.5" style="1" customWidth="1"/>
    <col min="15899" max="15899" width="6.75" style="1" bestFit="1" customWidth="1"/>
    <col min="15900" max="15900" width="4.5" style="1" bestFit="1" customWidth="1"/>
    <col min="15901" max="15901" width="6.5" style="1" customWidth="1"/>
    <col min="15902" max="15902" width="3.375" style="1" customWidth="1"/>
    <col min="15903" max="15903" width="2.875" style="1" customWidth="1"/>
    <col min="15904" max="15904" width="7.25" style="1" customWidth="1"/>
    <col min="15905" max="15905" width="6" style="1" customWidth="1"/>
    <col min="15906" max="15906" width="6.25" style="1" customWidth="1"/>
    <col min="15907" max="15907" width="4.75" style="1" customWidth="1"/>
    <col min="15908" max="15908" width="7.375" style="1" customWidth="1"/>
    <col min="15909" max="15909" width="10.375" style="1" customWidth="1"/>
    <col min="15910" max="15910" width="2.125" style="1" customWidth="1"/>
    <col min="15911" max="16128" width="9" style="1"/>
    <col min="16129" max="16129" width="2.125" style="1" customWidth="1"/>
    <col min="16130" max="16130" width="8.125" style="1" customWidth="1"/>
    <col min="16131" max="16131" width="2.75" style="1" customWidth="1"/>
    <col min="16132" max="16132" width="4.75" style="1" customWidth="1"/>
    <col min="16133" max="16133" width="4.5" style="1" customWidth="1"/>
    <col min="16134" max="16134" width="5.125" style="1" customWidth="1"/>
    <col min="16135" max="16135" width="3.125" style="1" customWidth="1"/>
    <col min="16136" max="16136" width="4.375" style="1" customWidth="1"/>
    <col min="16137" max="16137" width="2.875" style="1" customWidth="1"/>
    <col min="16138" max="16138" width="3.375" style="1" customWidth="1"/>
    <col min="16139" max="16139" width="6.75" style="1" customWidth="1"/>
    <col min="16140" max="16140" width="4.625" style="1" customWidth="1"/>
    <col min="16141" max="16141" width="6.75" style="1" customWidth="1"/>
    <col min="16142" max="16142" width="6" style="1" customWidth="1"/>
    <col min="16143" max="16143" width="6.125" style="1" customWidth="1"/>
    <col min="16144" max="16144" width="3.125" style="1" customWidth="1"/>
    <col min="16145" max="16145" width="3.25" style="1" customWidth="1"/>
    <col min="16146" max="16146" width="6.375" style="1" customWidth="1"/>
    <col min="16147" max="16147" width="4.5" style="1" customWidth="1"/>
    <col min="16148" max="16148" width="6.75" style="1" bestFit="1" customWidth="1"/>
    <col min="16149" max="16149" width="4.5" style="1" bestFit="1" customWidth="1"/>
    <col min="16150" max="16150" width="6.5" style="1" customWidth="1"/>
    <col min="16151" max="16151" width="3.125" style="1" customWidth="1"/>
    <col min="16152" max="16152" width="3.25" style="1" customWidth="1"/>
    <col min="16153" max="16153" width="5.125" style="1" customWidth="1"/>
    <col min="16154" max="16154" width="4.5" style="1" customWidth="1"/>
    <col min="16155" max="16155" width="6.75" style="1" bestFit="1" customWidth="1"/>
    <col min="16156" max="16156" width="4.5" style="1" bestFit="1" customWidth="1"/>
    <col min="16157" max="16157" width="6.5" style="1" customWidth="1"/>
    <col min="16158" max="16158" width="3.375" style="1" customWidth="1"/>
    <col min="16159" max="16159" width="2.875" style="1" customWidth="1"/>
    <col min="16160" max="16160" width="7.25" style="1" customWidth="1"/>
    <col min="16161" max="16161" width="6" style="1" customWidth="1"/>
    <col min="16162" max="16162" width="6.25" style="1" customWidth="1"/>
    <col min="16163" max="16163" width="4.75" style="1" customWidth="1"/>
    <col min="16164" max="16164" width="7.375" style="1" customWidth="1"/>
    <col min="16165" max="16165" width="10.375" style="1" customWidth="1"/>
    <col min="16166" max="16166" width="2.125" style="1" customWidth="1"/>
    <col min="16167" max="16384" width="9" style="1"/>
  </cols>
  <sheetData>
    <row r="1" spans="2:37" ht="23.25" customHeight="1" x14ac:dyDescent="0.15">
      <c r="C1" s="2"/>
      <c r="D1" s="2"/>
      <c r="E1" s="2"/>
      <c r="F1" s="2"/>
      <c r="G1" s="2"/>
      <c r="H1" s="2"/>
      <c r="I1" s="2"/>
      <c r="J1" s="2"/>
      <c r="K1" s="91" t="s">
        <v>0</v>
      </c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2"/>
      <c r="AH1" s="2"/>
      <c r="AI1" s="2"/>
      <c r="AJ1" s="2"/>
      <c r="AK1" s="2"/>
    </row>
    <row r="2" spans="2:37" ht="15" customHeight="1" thickBot="1" x14ac:dyDescent="0.2">
      <c r="C2" s="3"/>
      <c r="AI2" s="112" t="s">
        <v>48</v>
      </c>
      <c r="AJ2" s="112"/>
      <c r="AK2" s="112"/>
    </row>
    <row r="3" spans="2:37" ht="24.75" customHeight="1" x14ac:dyDescent="0.15">
      <c r="B3" s="92" t="s">
        <v>1</v>
      </c>
      <c r="C3" s="93" t="s">
        <v>2</v>
      </c>
      <c r="D3" s="94"/>
      <c r="E3" s="94"/>
      <c r="F3" s="94"/>
      <c r="G3" s="94"/>
      <c r="H3" s="94"/>
      <c r="I3" s="95" t="s">
        <v>3</v>
      </c>
      <c r="J3" s="96"/>
      <c r="K3" s="96"/>
      <c r="L3" s="96"/>
      <c r="M3" s="96"/>
      <c r="N3" s="96"/>
      <c r="O3" s="97"/>
      <c r="P3" s="98" t="s">
        <v>4</v>
      </c>
      <c r="Q3" s="96"/>
      <c r="R3" s="96"/>
      <c r="S3" s="96"/>
      <c r="T3" s="96"/>
      <c r="U3" s="96"/>
      <c r="V3" s="93"/>
      <c r="W3" s="95" t="s">
        <v>5</v>
      </c>
      <c r="X3" s="96"/>
      <c r="Y3" s="96"/>
      <c r="Z3" s="96"/>
      <c r="AA3" s="96"/>
      <c r="AB3" s="96"/>
      <c r="AC3" s="97"/>
      <c r="AD3" s="99" t="s">
        <v>6</v>
      </c>
      <c r="AE3" s="99"/>
      <c r="AF3" s="99"/>
      <c r="AG3" s="99"/>
      <c r="AH3" s="99"/>
      <c r="AI3" s="113"/>
      <c r="AJ3" s="113"/>
      <c r="AK3" s="100" t="s">
        <v>1</v>
      </c>
    </row>
    <row r="4" spans="2:37" ht="69" customHeight="1" x14ac:dyDescent="0.15">
      <c r="B4" s="114"/>
      <c r="C4" s="29" t="s">
        <v>7</v>
      </c>
      <c r="D4" s="101" t="s">
        <v>8</v>
      </c>
      <c r="E4" s="102"/>
      <c r="F4" s="107" t="s">
        <v>9</v>
      </c>
      <c r="G4" s="109"/>
      <c r="H4" s="29" t="s">
        <v>10</v>
      </c>
      <c r="I4" s="110" t="s">
        <v>11</v>
      </c>
      <c r="J4" s="102"/>
      <c r="K4" s="105" t="s">
        <v>12</v>
      </c>
      <c r="L4" s="105"/>
      <c r="M4" s="105" t="s">
        <v>9</v>
      </c>
      <c r="N4" s="105"/>
      <c r="O4" s="5" t="s">
        <v>13</v>
      </c>
      <c r="P4" s="109" t="s">
        <v>11</v>
      </c>
      <c r="Q4" s="107"/>
      <c r="R4" s="105" t="s">
        <v>12</v>
      </c>
      <c r="S4" s="105"/>
      <c r="T4" s="105" t="s">
        <v>9</v>
      </c>
      <c r="U4" s="115"/>
      <c r="V4" s="29" t="s">
        <v>14</v>
      </c>
      <c r="W4" s="106" t="s">
        <v>11</v>
      </c>
      <c r="X4" s="107"/>
      <c r="Y4" s="105" t="s">
        <v>12</v>
      </c>
      <c r="Z4" s="105"/>
      <c r="AA4" s="105" t="s">
        <v>9</v>
      </c>
      <c r="AB4" s="115"/>
      <c r="AC4" s="5" t="s">
        <v>15</v>
      </c>
      <c r="AD4" s="108" t="s">
        <v>16</v>
      </c>
      <c r="AE4" s="116"/>
      <c r="AF4" s="105" t="s">
        <v>12</v>
      </c>
      <c r="AG4" s="115"/>
      <c r="AH4" s="103" t="s">
        <v>17</v>
      </c>
      <c r="AI4" s="104"/>
      <c r="AJ4" s="28" t="s">
        <v>18</v>
      </c>
      <c r="AK4" s="117"/>
    </row>
    <row r="5" spans="2:37" ht="12" customHeight="1" x14ac:dyDescent="0.15">
      <c r="B5" s="69" t="s">
        <v>19</v>
      </c>
      <c r="C5" s="71">
        <v>3</v>
      </c>
      <c r="D5" s="15">
        <v>0</v>
      </c>
      <c r="E5" s="58">
        <v>19</v>
      </c>
      <c r="F5" s="15">
        <v>0</v>
      </c>
      <c r="G5" s="58">
        <v>3</v>
      </c>
      <c r="H5" s="71">
        <v>123</v>
      </c>
      <c r="I5" s="54"/>
      <c r="J5" s="75">
        <v>12</v>
      </c>
      <c r="K5" s="15">
        <v>5</v>
      </c>
      <c r="L5" s="58">
        <v>385</v>
      </c>
      <c r="M5" s="15">
        <v>5</v>
      </c>
      <c r="N5" s="58">
        <v>39</v>
      </c>
      <c r="O5" s="60">
        <v>5609</v>
      </c>
      <c r="P5" s="64"/>
      <c r="Q5" s="75">
        <v>6</v>
      </c>
      <c r="R5" s="15">
        <v>5</v>
      </c>
      <c r="S5" s="58">
        <v>215</v>
      </c>
      <c r="T5" s="15">
        <v>0</v>
      </c>
      <c r="U5" s="58">
        <v>15</v>
      </c>
      <c r="V5" s="118">
        <v>2205</v>
      </c>
      <c r="W5" s="54"/>
      <c r="X5" s="75">
        <v>0</v>
      </c>
      <c r="Y5" s="15">
        <v>0</v>
      </c>
      <c r="Z5" s="58">
        <v>0</v>
      </c>
      <c r="AA5" s="15">
        <v>0</v>
      </c>
      <c r="AB5" s="58">
        <v>0</v>
      </c>
      <c r="AC5" s="60">
        <v>0</v>
      </c>
      <c r="AD5" s="89" t="str">
        <f>IF(SUM(B5,I5,P5,W5)=0,"",SUM(B5,I5,P5,W5))</f>
        <v/>
      </c>
      <c r="AE5" s="41">
        <f>SUM(C5,J5,Q5,X5)</f>
        <v>21</v>
      </c>
      <c r="AF5" s="19">
        <f>D5+K5+R5+Y5</f>
        <v>10</v>
      </c>
      <c r="AG5" s="119">
        <f>E5+L5+S5+Z5</f>
        <v>619</v>
      </c>
      <c r="AH5" s="120">
        <f>F5+M5+T5+AA5</f>
        <v>5</v>
      </c>
      <c r="AI5" s="119">
        <f>G5+N5+U5+AB5</f>
        <v>57</v>
      </c>
      <c r="AJ5" s="87">
        <f>H5+O5+V5+AC5</f>
        <v>7937</v>
      </c>
      <c r="AK5" s="44" t="s">
        <v>19</v>
      </c>
    </row>
    <row r="6" spans="2:37" ht="12" customHeight="1" x14ac:dyDescent="0.15">
      <c r="B6" s="82"/>
      <c r="C6" s="83"/>
      <c r="D6" s="16">
        <v>0</v>
      </c>
      <c r="E6" s="68"/>
      <c r="F6" s="16">
        <v>0</v>
      </c>
      <c r="G6" s="68"/>
      <c r="H6" s="83"/>
      <c r="I6" s="55"/>
      <c r="J6" s="78"/>
      <c r="K6" s="16">
        <v>2</v>
      </c>
      <c r="L6" s="68"/>
      <c r="M6" s="16">
        <v>0</v>
      </c>
      <c r="N6" s="68"/>
      <c r="O6" s="79"/>
      <c r="P6" s="81"/>
      <c r="Q6" s="78"/>
      <c r="R6" s="16">
        <v>0</v>
      </c>
      <c r="S6" s="68"/>
      <c r="T6" s="16">
        <v>0</v>
      </c>
      <c r="U6" s="68"/>
      <c r="V6" s="121"/>
      <c r="W6" s="55"/>
      <c r="X6" s="78"/>
      <c r="Y6" s="16">
        <v>0</v>
      </c>
      <c r="Z6" s="68"/>
      <c r="AA6" s="16">
        <v>0</v>
      </c>
      <c r="AB6" s="68"/>
      <c r="AC6" s="79"/>
      <c r="AD6" s="90"/>
      <c r="AE6" s="84"/>
      <c r="AF6" s="18">
        <f t="shared" ref="AF6:AF56" si="0">D6+K6+R6+Y6</f>
        <v>2</v>
      </c>
      <c r="AG6" s="122"/>
      <c r="AH6" s="17">
        <f t="shared" ref="AH6:AH56" si="1">F6+M6+T6+AA6</f>
        <v>0</v>
      </c>
      <c r="AI6" s="122"/>
      <c r="AJ6" s="88"/>
      <c r="AK6" s="77"/>
    </row>
    <row r="7" spans="2:37" ht="12" customHeight="1" x14ac:dyDescent="0.15">
      <c r="B7" s="70" t="s">
        <v>20</v>
      </c>
      <c r="C7" s="72">
        <v>1</v>
      </c>
      <c r="D7" s="15">
        <v>0</v>
      </c>
      <c r="E7" s="58">
        <v>7</v>
      </c>
      <c r="F7" s="15">
        <v>0</v>
      </c>
      <c r="G7" s="58">
        <v>1</v>
      </c>
      <c r="H7" s="71">
        <v>34</v>
      </c>
      <c r="I7" s="54">
        <v>1</v>
      </c>
      <c r="J7" s="75">
        <v>9</v>
      </c>
      <c r="K7" s="15">
        <v>2</v>
      </c>
      <c r="L7" s="58">
        <v>300</v>
      </c>
      <c r="M7" s="15">
        <v>0</v>
      </c>
      <c r="N7" s="58">
        <v>38</v>
      </c>
      <c r="O7" s="60">
        <v>4431</v>
      </c>
      <c r="P7" s="64"/>
      <c r="Q7" s="75">
        <v>5</v>
      </c>
      <c r="R7" s="15">
        <v>4</v>
      </c>
      <c r="S7" s="58">
        <v>177</v>
      </c>
      <c r="T7" s="15">
        <v>1</v>
      </c>
      <c r="U7" s="58">
        <v>12</v>
      </c>
      <c r="V7" s="118">
        <v>2117</v>
      </c>
      <c r="W7" s="54"/>
      <c r="X7" s="75">
        <v>0</v>
      </c>
      <c r="Y7" s="15">
        <v>0</v>
      </c>
      <c r="Z7" s="58">
        <v>0</v>
      </c>
      <c r="AA7" s="15">
        <v>0</v>
      </c>
      <c r="AB7" s="58">
        <v>0</v>
      </c>
      <c r="AC7" s="60">
        <v>0</v>
      </c>
      <c r="AD7" s="62">
        <f>IF(SUM(B7,I7,P7,W7)=0,"",SUM(B7,I7,P7,W7))</f>
        <v>1</v>
      </c>
      <c r="AE7" s="41">
        <f>SUM(C7,J7,Q7,X7)</f>
        <v>15</v>
      </c>
      <c r="AF7" s="19">
        <f t="shared" si="0"/>
        <v>6</v>
      </c>
      <c r="AG7" s="119">
        <f>E7+L7+S7+Z7</f>
        <v>484</v>
      </c>
      <c r="AH7" s="20">
        <f t="shared" si="1"/>
        <v>1</v>
      </c>
      <c r="AI7" s="119">
        <f>G7+N7+U7+AB7</f>
        <v>51</v>
      </c>
      <c r="AJ7" s="42">
        <f>H7+O7+V7+AC7</f>
        <v>6582</v>
      </c>
      <c r="AK7" s="44" t="s">
        <v>20</v>
      </c>
    </row>
    <row r="8" spans="2:37" ht="12" customHeight="1" x14ac:dyDescent="0.15">
      <c r="B8" s="70"/>
      <c r="C8" s="72"/>
      <c r="D8" s="16">
        <v>0</v>
      </c>
      <c r="E8" s="68"/>
      <c r="F8" s="16">
        <v>0</v>
      </c>
      <c r="G8" s="68"/>
      <c r="H8" s="83"/>
      <c r="I8" s="55"/>
      <c r="J8" s="78"/>
      <c r="K8" s="16">
        <v>0</v>
      </c>
      <c r="L8" s="68"/>
      <c r="M8" s="16">
        <v>0</v>
      </c>
      <c r="N8" s="68"/>
      <c r="O8" s="79"/>
      <c r="P8" s="81"/>
      <c r="Q8" s="78"/>
      <c r="R8" s="16">
        <v>2</v>
      </c>
      <c r="S8" s="68"/>
      <c r="T8" s="16">
        <v>0</v>
      </c>
      <c r="U8" s="68"/>
      <c r="V8" s="121"/>
      <c r="W8" s="55"/>
      <c r="X8" s="78"/>
      <c r="Y8" s="16">
        <v>0</v>
      </c>
      <c r="Z8" s="68"/>
      <c r="AA8" s="16">
        <v>0</v>
      </c>
      <c r="AB8" s="68"/>
      <c r="AC8" s="79"/>
      <c r="AD8" s="80"/>
      <c r="AE8" s="84"/>
      <c r="AF8" s="18">
        <f t="shared" si="0"/>
        <v>2</v>
      </c>
      <c r="AG8" s="122"/>
      <c r="AH8" s="17">
        <f t="shared" si="1"/>
        <v>0</v>
      </c>
      <c r="AI8" s="122"/>
      <c r="AJ8" s="67"/>
      <c r="AK8" s="77"/>
    </row>
    <row r="9" spans="2:37" ht="12" customHeight="1" x14ac:dyDescent="0.15">
      <c r="B9" s="69" t="s">
        <v>21</v>
      </c>
      <c r="C9" s="71">
        <v>3</v>
      </c>
      <c r="D9" s="15">
        <v>0</v>
      </c>
      <c r="E9" s="58">
        <v>32</v>
      </c>
      <c r="F9" s="15">
        <v>0</v>
      </c>
      <c r="G9" s="58">
        <v>3</v>
      </c>
      <c r="H9" s="71">
        <v>163</v>
      </c>
      <c r="I9" s="54"/>
      <c r="J9" s="75">
        <v>9</v>
      </c>
      <c r="K9" s="15">
        <v>3</v>
      </c>
      <c r="L9" s="58">
        <v>265</v>
      </c>
      <c r="M9" s="15">
        <v>2</v>
      </c>
      <c r="N9" s="58">
        <v>26</v>
      </c>
      <c r="O9" s="60">
        <v>3836</v>
      </c>
      <c r="P9" s="64"/>
      <c r="Q9" s="56">
        <v>3</v>
      </c>
      <c r="R9" s="15">
        <v>0</v>
      </c>
      <c r="S9" s="58">
        <v>114</v>
      </c>
      <c r="T9" s="15">
        <v>0</v>
      </c>
      <c r="U9" s="58">
        <v>7</v>
      </c>
      <c r="V9" s="118">
        <v>1409</v>
      </c>
      <c r="W9" s="54"/>
      <c r="X9" s="56">
        <v>0</v>
      </c>
      <c r="Y9" s="15">
        <v>0</v>
      </c>
      <c r="Z9" s="58">
        <v>0</v>
      </c>
      <c r="AA9" s="15">
        <v>0</v>
      </c>
      <c r="AB9" s="58">
        <v>0</v>
      </c>
      <c r="AC9" s="60">
        <v>0</v>
      </c>
      <c r="AD9" s="62" t="str">
        <f>IF(SUM(B9,I9,P9,W9)=0,"",SUM(B9,I9,P9,W9))</f>
        <v/>
      </c>
      <c r="AE9" s="41">
        <f>SUM(C9,J9,Q9,X9)</f>
        <v>15</v>
      </c>
      <c r="AF9" s="19">
        <f t="shared" si="0"/>
        <v>3</v>
      </c>
      <c r="AG9" s="119">
        <f>E9+L9+S9+Z9</f>
        <v>411</v>
      </c>
      <c r="AH9" s="20">
        <f t="shared" si="1"/>
        <v>2</v>
      </c>
      <c r="AI9" s="41">
        <f>G9+N9+U9+AB9</f>
        <v>36</v>
      </c>
      <c r="AJ9" s="42">
        <f>H9+O9+V9+AC9</f>
        <v>5408</v>
      </c>
      <c r="AK9" s="44" t="s">
        <v>21</v>
      </c>
    </row>
    <row r="10" spans="2:37" ht="12" customHeight="1" x14ac:dyDescent="0.15">
      <c r="B10" s="82"/>
      <c r="C10" s="83"/>
      <c r="D10" s="16">
        <v>0</v>
      </c>
      <c r="E10" s="68"/>
      <c r="F10" s="16">
        <v>0</v>
      </c>
      <c r="G10" s="68"/>
      <c r="H10" s="83"/>
      <c r="I10" s="55"/>
      <c r="J10" s="78"/>
      <c r="K10" s="16">
        <v>0</v>
      </c>
      <c r="L10" s="68"/>
      <c r="M10" s="16">
        <v>0</v>
      </c>
      <c r="N10" s="68"/>
      <c r="O10" s="79"/>
      <c r="P10" s="81"/>
      <c r="Q10" s="57"/>
      <c r="R10" s="16">
        <v>0</v>
      </c>
      <c r="S10" s="68"/>
      <c r="T10" s="16">
        <v>0</v>
      </c>
      <c r="U10" s="68"/>
      <c r="V10" s="121"/>
      <c r="W10" s="55"/>
      <c r="X10" s="57"/>
      <c r="Y10" s="16">
        <v>0</v>
      </c>
      <c r="Z10" s="68"/>
      <c r="AA10" s="16">
        <v>0</v>
      </c>
      <c r="AB10" s="68"/>
      <c r="AC10" s="79"/>
      <c r="AD10" s="80"/>
      <c r="AE10" s="123"/>
      <c r="AF10" s="18">
        <f t="shared" si="0"/>
        <v>0</v>
      </c>
      <c r="AG10" s="124"/>
      <c r="AH10" s="17">
        <f t="shared" si="1"/>
        <v>0</v>
      </c>
      <c r="AI10" s="84"/>
      <c r="AJ10" s="67"/>
      <c r="AK10" s="77"/>
    </row>
    <row r="11" spans="2:37" ht="12" customHeight="1" x14ac:dyDescent="0.15">
      <c r="B11" s="70" t="s">
        <v>22</v>
      </c>
      <c r="C11" s="72">
        <v>1</v>
      </c>
      <c r="D11" s="15">
        <v>0</v>
      </c>
      <c r="E11" s="58">
        <v>11</v>
      </c>
      <c r="F11" s="15">
        <v>0</v>
      </c>
      <c r="G11" s="58">
        <v>1</v>
      </c>
      <c r="H11" s="71">
        <v>91</v>
      </c>
      <c r="I11" s="54"/>
      <c r="J11" s="75">
        <v>8</v>
      </c>
      <c r="K11" s="15">
        <v>3</v>
      </c>
      <c r="L11" s="58">
        <v>206</v>
      </c>
      <c r="M11" s="15">
        <v>3</v>
      </c>
      <c r="N11" s="58">
        <v>26</v>
      </c>
      <c r="O11" s="60">
        <v>2715</v>
      </c>
      <c r="P11" s="65"/>
      <c r="Q11" s="66">
        <v>3</v>
      </c>
      <c r="R11" s="15">
        <v>0</v>
      </c>
      <c r="S11" s="58">
        <v>107</v>
      </c>
      <c r="T11" s="15">
        <v>0</v>
      </c>
      <c r="U11" s="58">
        <v>7</v>
      </c>
      <c r="V11" s="125">
        <v>1318</v>
      </c>
      <c r="W11" s="54"/>
      <c r="X11" s="56">
        <v>0</v>
      </c>
      <c r="Y11" s="15">
        <v>0</v>
      </c>
      <c r="Z11" s="58">
        <v>0</v>
      </c>
      <c r="AA11" s="15">
        <v>0</v>
      </c>
      <c r="AB11" s="58">
        <v>0</v>
      </c>
      <c r="AC11" s="61">
        <v>0</v>
      </c>
      <c r="AD11" s="62" t="str">
        <f>IF(SUM(B11,I11,P11,W11)=0,"",SUM(B11,I11,P11,W11))</f>
        <v/>
      </c>
      <c r="AE11" s="41">
        <f>SUM(C11,J11,Q11,X11)</f>
        <v>12</v>
      </c>
      <c r="AF11" s="19">
        <f t="shared" si="0"/>
        <v>3</v>
      </c>
      <c r="AG11" s="119">
        <f>E11+L11+S11+Z11</f>
        <v>324</v>
      </c>
      <c r="AH11" s="20">
        <f t="shared" si="1"/>
        <v>3</v>
      </c>
      <c r="AI11" s="41">
        <f>G11+N11+U11+AB11</f>
        <v>34</v>
      </c>
      <c r="AJ11" s="42">
        <f>H11+O11+V11+AC11</f>
        <v>4124</v>
      </c>
      <c r="AK11" s="44" t="s">
        <v>22</v>
      </c>
    </row>
    <row r="12" spans="2:37" ht="12" customHeight="1" x14ac:dyDescent="0.15">
      <c r="B12" s="70"/>
      <c r="C12" s="72"/>
      <c r="D12" s="16">
        <v>0</v>
      </c>
      <c r="E12" s="68"/>
      <c r="F12" s="16">
        <v>0</v>
      </c>
      <c r="G12" s="68"/>
      <c r="H12" s="83"/>
      <c r="I12" s="55"/>
      <c r="J12" s="78"/>
      <c r="K12" s="16">
        <v>0</v>
      </c>
      <c r="L12" s="68"/>
      <c r="M12" s="16">
        <v>1</v>
      </c>
      <c r="N12" s="68"/>
      <c r="O12" s="79"/>
      <c r="P12" s="65"/>
      <c r="Q12" s="66"/>
      <c r="R12" s="16">
        <v>0</v>
      </c>
      <c r="S12" s="68"/>
      <c r="T12" s="16">
        <v>0</v>
      </c>
      <c r="U12" s="68"/>
      <c r="V12" s="125"/>
      <c r="W12" s="55"/>
      <c r="X12" s="57"/>
      <c r="Y12" s="16">
        <v>0</v>
      </c>
      <c r="Z12" s="68"/>
      <c r="AA12" s="16">
        <v>0</v>
      </c>
      <c r="AB12" s="68"/>
      <c r="AC12" s="61"/>
      <c r="AD12" s="80"/>
      <c r="AE12" s="123"/>
      <c r="AF12" s="18">
        <f t="shared" si="0"/>
        <v>0</v>
      </c>
      <c r="AG12" s="124"/>
      <c r="AH12" s="17">
        <f t="shared" si="1"/>
        <v>1</v>
      </c>
      <c r="AI12" s="84"/>
      <c r="AJ12" s="67"/>
      <c r="AK12" s="77"/>
    </row>
    <row r="13" spans="2:37" ht="12" customHeight="1" x14ac:dyDescent="0.15">
      <c r="B13" s="69" t="s">
        <v>23</v>
      </c>
      <c r="C13" s="71">
        <v>6</v>
      </c>
      <c r="D13" s="15">
        <v>1</v>
      </c>
      <c r="E13" s="58">
        <v>53</v>
      </c>
      <c r="F13" s="15">
        <v>0</v>
      </c>
      <c r="G13" s="58">
        <v>7</v>
      </c>
      <c r="H13" s="71">
        <v>373</v>
      </c>
      <c r="I13" s="54"/>
      <c r="J13" s="75">
        <v>7</v>
      </c>
      <c r="K13" s="15">
        <v>2</v>
      </c>
      <c r="L13" s="58">
        <v>273</v>
      </c>
      <c r="M13" s="15">
        <v>12</v>
      </c>
      <c r="N13" s="58">
        <v>68</v>
      </c>
      <c r="O13" s="60">
        <v>3982</v>
      </c>
      <c r="P13" s="64"/>
      <c r="Q13" s="56">
        <v>3</v>
      </c>
      <c r="R13" s="15">
        <v>4</v>
      </c>
      <c r="S13" s="58">
        <v>130</v>
      </c>
      <c r="T13" s="15">
        <v>0</v>
      </c>
      <c r="U13" s="58">
        <v>10</v>
      </c>
      <c r="V13" s="118">
        <v>1406</v>
      </c>
      <c r="W13" s="54"/>
      <c r="X13" s="56">
        <v>0</v>
      </c>
      <c r="Y13" s="15">
        <v>0</v>
      </c>
      <c r="Z13" s="58">
        <v>0</v>
      </c>
      <c r="AA13" s="15">
        <v>0</v>
      </c>
      <c r="AB13" s="58">
        <v>0</v>
      </c>
      <c r="AC13" s="60">
        <v>0</v>
      </c>
      <c r="AD13" s="62" t="str">
        <f>IF(SUM(B13,I13,P13,W13)=0,"",SUM(B13,I13,P13,W13))</f>
        <v/>
      </c>
      <c r="AE13" s="41">
        <f>SUM(C13,J13,Q13,X13)</f>
        <v>16</v>
      </c>
      <c r="AF13" s="19">
        <f t="shared" si="0"/>
        <v>7</v>
      </c>
      <c r="AG13" s="119">
        <f>E13+L13+S13+Z13</f>
        <v>456</v>
      </c>
      <c r="AH13" s="20">
        <f t="shared" si="1"/>
        <v>12</v>
      </c>
      <c r="AI13" s="41">
        <f>G13+N13+U13+AB13</f>
        <v>85</v>
      </c>
      <c r="AJ13" s="42">
        <f>H13+O13+V13+AC13</f>
        <v>5761</v>
      </c>
      <c r="AK13" s="44" t="s">
        <v>23</v>
      </c>
    </row>
    <row r="14" spans="2:37" ht="12" customHeight="1" x14ac:dyDescent="0.15">
      <c r="B14" s="82"/>
      <c r="C14" s="83"/>
      <c r="D14" s="16">
        <v>0</v>
      </c>
      <c r="E14" s="68"/>
      <c r="F14" s="16">
        <v>0</v>
      </c>
      <c r="G14" s="68"/>
      <c r="H14" s="83"/>
      <c r="I14" s="55"/>
      <c r="J14" s="78"/>
      <c r="K14" s="16">
        <v>3</v>
      </c>
      <c r="L14" s="68"/>
      <c r="M14" s="16">
        <v>1</v>
      </c>
      <c r="N14" s="68"/>
      <c r="O14" s="79"/>
      <c r="P14" s="81"/>
      <c r="Q14" s="57"/>
      <c r="R14" s="16">
        <v>1</v>
      </c>
      <c r="S14" s="68"/>
      <c r="T14" s="16">
        <v>0</v>
      </c>
      <c r="U14" s="68"/>
      <c r="V14" s="121"/>
      <c r="W14" s="55"/>
      <c r="X14" s="57"/>
      <c r="Y14" s="16">
        <v>0</v>
      </c>
      <c r="Z14" s="68"/>
      <c r="AA14" s="16">
        <v>0</v>
      </c>
      <c r="AB14" s="68"/>
      <c r="AC14" s="79"/>
      <c r="AD14" s="80"/>
      <c r="AE14" s="123"/>
      <c r="AF14" s="18">
        <f t="shared" si="0"/>
        <v>4</v>
      </c>
      <c r="AG14" s="124"/>
      <c r="AH14" s="17">
        <f t="shared" si="1"/>
        <v>1</v>
      </c>
      <c r="AI14" s="84"/>
      <c r="AJ14" s="67"/>
      <c r="AK14" s="77"/>
    </row>
    <row r="15" spans="2:37" ht="12" customHeight="1" x14ac:dyDescent="0.15">
      <c r="B15" s="70" t="s">
        <v>24</v>
      </c>
      <c r="C15" s="72">
        <v>3</v>
      </c>
      <c r="D15" s="15">
        <v>1</v>
      </c>
      <c r="E15" s="58">
        <v>21</v>
      </c>
      <c r="F15" s="15">
        <v>0</v>
      </c>
      <c r="G15" s="58">
        <v>3</v>
      </c>
      <c r="H15" s="71">
        <v>179</v>
      </c>
      <c r="I15" s="54">
        <v>2</v>
      </c>
      <c r="J15" s="75">
        <v>8</v>
      </c>
      <c r="K15" s="15">
        <v>8</v>
      </c>
      <c r="L15" s="58">
        <v>334</v>
      </c>
      <c r="M15" s="15">
        <v>3</v>
      </c>
      <c r="N15" s="58">
        <v>29</v>
      </c>
      <c r="O15" s="60">
        <v>4903</v>
      </c>
      <c r="P15" s="65"/>
      <c r="Q15" s="66">
        <v>3</v>
      </c>
      <c r="R15" s="15">
        <v>4</v>
      </c>
      <c r="S15" s="58">
        <v>150</v>
      </c>
      <c r="T15" s="15">
        <v>1</v>
      </c>
      <c r="U15" s="58">
        <v>10</v>
      </c>
      <c r="V15" s="125">
        <v>1897</v>
      </c>
      <c r="W15" s="54"/>
      <c r="X15" s="56">
        <v>0</v>
      </c>
      <c r="Y15" s="15">
        <v>0</v>
      </c>
      <c r="Z15" s="58">
        <v>0</v>
      </c>
      <c r="AA15" s="15">
        <v>0</v>
      </c>
      <c r="AB15" s="58">
        <v>0</v>
      </c>
      <c r="AC15" s="61">
        <v>0</v>
      </c>
      <c r="AD15" s="62">
        <f>IF(SUM(B15,I15,P15,W15)=0,"",SUM(B15,I15,P15,W15))</f>
        <v>2</v>
      </c>
      <c r="AE15" s="41">
        <f>SUM(C15,J15,Q15,X15)</f>
        <v>14</v>
      </c>
      <c r="AF15" s="19">
        <f t="shared" si="0"/>
        <v>13</v>
      </c>
      <c r="AG15" s="119">
        <f>E15+L15+S15+Z15</f>
        <v>505</v>
      </c>
      <c r="AH15" s="20">
        <f t="shared" si="1"/>
        <v>4</v>
      </c>
      <c r="AI15" s="41">
        <f>G15+N15+U15+AB15</f>
        <v>42</v>
      </c>
      <c r="AJ15" s="42">
        <f>H15+O15+V15+AC15</f>
        <v>6979</v>
      </c>
      <c r="AK15" s="44" t="s">
        <v>24</v>
      </c>
    </row>
    <row r="16" spans="2:37" ht="12" customHeight="1" x14ac:dyDescent="0.15">
      <c r="B16" s="70"/>
      <c r="C16" s="72"/>
      <c r="D16" s="16">
        <v>0</v>
      </c>
      <c r="E16" s="68"/>
      <c r="F16" s="16">
        <v>0</v>
      </c>
      <c r="G16" s="68"/>
      <c r="H16" s="83"/>
      <c r="I16" s="55"/>
      <c r="J16" s="78"/>
      <c r="K16" s="16">
        <v>5</v>
      </c>
      <c r="L16" s="68"/>
      <c r="M16" s="16">
        <v>0</v>
      </c>
      <c r="N16" s="68"/>
      <c r="O16" s="79"/>
      <c r="P16" s="65"/>
      <c r="Q16" s="66"/>
      <c r="R16" s="16">
        <v>0</v>
      </c>
      <c r="S16" s="68"/>
      <c r="T16" s="16">
        <v>0</v>
      </c>
      <c r="U16" s="68"/>
      <c r="V16" s="125"/>
      <c r="W16" s="55"/>
      <c r="X16" s="57"/>
      <c r="Y16" s="16">
        <v>0</v>
      </c>
      <c r="Z16" s="68"/>
      <c r="AA16" s="16">
        <v>0</v>
      </c>
      <c r="AB16" s="68"/>
      <c r="AC16" s="61"/>
      <c r="AD16" s="80"/>
      <c r="AE16" s="123"/>
      <c r="AF16" s="18">
        <f t="shared" si="0"/>
        <v>5</v>
      </c>
      <c r="AG16" s="124"/>
      <c r="AH16" s="17">
        <f t="shared" si="1"/>
        <v>0</v>
      </c>
      <c r="AI16" s="84"/>
      <c r="AJ16" s="67"/>
      <c r="AK16" s="77"/>
    </row>
    <row r="17" spans="2:37" ht="12" customHeight="1" x14ac:dyDescent="0.15">
      <c r="B17" s="69" t="s">
        <v>25</v>
      </c>
      <c r="C17" s="71">
        <v>1</v>
      </c>
      <c r="D17" s="15">
        <v>0</v>
      </c>
      <c r="E17" s="58">
        <v>8</v>
      </c>
      <c r="F17" s="15">
        <v>0</v>
      </c>
      <c r="G17" s="58">
        <v>1</v>
      </c>
      <c r="H17" s="71">
        <v>50</v>
      </c>
      <c r="I17" s="54"/>
      <c r="J17" s="75">
        <v>11</v>
      </c>
      <c r="K17" s="15">
        <v>8</v>
      </c>
      <c r="L17" s="58">
        <v>259</v>
      </c>
      <c r="M17" s="15">
        <v>3</v>
      </c>
      <c r="N17" s="58">
        <v>27</v>
      </c>
      <c r="O17" s="60">
        <v>2847</v>
      </c>
      <c r="P17" s="64"/>
      <c r="Q17" s="56">
        <v>5</v>
      </c>
      <c r="R17" s="15">
        <v>3</v>
      </c>
      <c r="S17" s="58">
        <v>153</v>
      </c>
      <c r="T17" s="15">
        <v>0</v>
      </c>
      <c r="U17" s="58">
        <v>14</v>
      </c>
      <c r="V17" s="118">
        <v>1482</v>
      </c>
      <c r="W17" s="54"/>
      <c r="X17" s="56">
        <v>0</v>
      </c>
      <c r="Y17" s="15">
        <v>0</v>
      </c>
      <c r="Z17" s="58">
        <v>0</v>
      </c>
      <c r="AA17" s="15">
        <v>0</v>
      </c>
      <c r="AB17" s="58">
        <v>0</v>
      </c>
      <c r="AC17" s="60">
        <v>0</v>
      </c>
      <c r="AD17" s="62" t="str">
        <f>IF(SUM(B17,I17,P17,W17)=0,"",SUM(B17,I17,P17,W17))</f>
        <v/>
      </c>
      <c r="AE17" s="41">
        <f>SUM(C17,J17,Q17,X17)</f>
        <v>17</v>
      </c>
      <c r="AF17" s="19">
        <f t="shared" si="0"/>
        <v>11</v>
      </c>
      <c r="AG17" s="119">
        <f>E17+L17+S17+Z17</f>
        <v>420</v>
      </c>
      <c r="AH17" s="20">
        <f t="shared" si="1"/>
        <v>3</v>
      </c>
      <c r="AI17" s="41">
        <f>G17+N17+U17+AB17</f>
        <v>42</v>
      </c>
      <c r="AJ17" s="42">
        <f>H17+O17+V17+AC17</f>
        <v>4379</v>
      </c>
      <c r="AK17" s="44" t="s">
        <v>25</v>
      </c>
    </row>
    <row r="18" spans="2:37" ht="12" customHeight="1" x14ac:dyDescent="0.15">
      <c r="B18" s="82"/>
      <c r="C18" s="83"/>
      <c r="D18" s="16">
        <v>0</v>
      </c>
      <c r="E18" s="68"/>
      <c r="F18" s="16">
        <v>0</v>
      </c>
      <c r="G18" s="68"/>
      <c r="H18" s="83"/>
      <c r="I18" s="55"/>
      <c r="J18" s="78"/>
      <c r="K18" s="16">
        <v>0</v>
      </c>
      <c r="L18" s="68"/>
      <c r="M18" s="16">
        <v>1</v>
      </c>
      <c r="N18" s="68"/>
      <c r="O18" s="79"/>
      <c r="P18" s="81"/>
      <c r="Q18" s="57"/>
      <c r="R18" s="16">
        <v>0</v>
      </c>
      <c r="S18" s="68"/>
      <c r="T18" s="16">
        <v>0</v>
      </c>
      <c r="U18" s="68"/>
      <c r="V18" s="121"/>
      <c r="W18" s="55"/>
      <c r="X18" s="57"/>
      <c r="Y18" s="16">
        <v>0</v>
      </c>
      <c r="Z18" s="68"/>
      <c r="AA18" s="16">
        <v>0</v>
      </c>
      <c r="AB18" s="68"/>
      <c r="AC18" s="79"/>
      <c r="AD18" s="80"/>
      <c r="AE18" s="123"/>
      <c r="AF18" s="18">
        <f t="shared" si="0"/>
        <v>0</v>
      </c>
      <c r="AG18" s="124"/>
      <c r="AH18" s="17">
        <f t="shared" si="1"/>
        <v>1</v>
      </c>
      <c r="AI18" s="84"/>
      <c r="AJ18" s="67"/>
      <c r="AK18" s="77"/>
    </row>
    <row r="19" spans="2:37" ht="12" customHeight="1" x14ac:dyDescent="0.15">
      <c r="B19" s="70" t="s">
        <v>26</v>
      </c>
      <c r="C19" s="72">
        <v>1</v>
      </c>
      <c r="D19" s="15">
        <v>0</v>
      </c>
      <c r="E19" s="58">
        <v>6</v>
      </c>
      <c r="F19" s="15">
        <v>0</v>
      </c>
      <c r="G19" s="58">
        <v>1</v>
      </c>
      <c r="H19" s="71">
        <v>14</v>
      </c>
      <c r="I19" s="54"/>
      <c r="J19" s="75">
        <v>10</v>
      </c>
      <c r="K19" s="15">
        <v>5</v>
      </c>
      <c r="L19" s="58">
        <v>217</v>
      </c>
      <c r="M19" s="15">
        <v>2</v>
      </c>
      <c r="N19" s="58">
        <v>31</v>
      </c>
      <c r="O19" s="60">
        <v>2289</v>
      </c>
      <c r="P19" s="65"/>
      <c r="Q19" s="66">
        <v>4</v>
      </c>
      <c r="R19" s="15">
        <v>1</v>
      </c>
      <c r="S19" s="58">
        <v>130</v>
      </c>
      <c r="T19" s="15">
        <v>0</v>
      </c>
      <c r="U19" s="58">
        <v>12</v>
      </c>
      <c r="V19" s="125">
        <v>1189</v>
      </c>
      <c r="W19" s="54"/>
      <c r="X19" s="56">
        <v>0</v>
      </c>
      <c r="Y19" s="15">
        <v>0</v>
      </c>
      <c r="Z19" s="58">
        <v>0</v>
      </c>
      <c r="AA19" s="15">
        <v>0</v>
      </c>
      <c r="AB19" s="58">
        <v>0</v>
      </c>
      <c r="AC19" s="61">
        <v>0</v>
      </c>
      <c r="AD19" s="62" t="str">
        <f>IF(SUM(B19,I19,P19,W19)=0,"",SUM(B19,I19,P19,W19))</f>
        <v/>
      </c>
      <c r="AE19" s="41">
        <f>SUM(C19,J19,Q19,X19)</f>
        <v>15</v>
      </c>
      <c r="AF19" s="19">
        <f t="shared" si="0"/>
        <v>6</v>
      </c>
      <c r="AG19" s="119">
        <f>E19+L19+S19+Z19</f>
        <v>353</v>
      </c>
      <c r="AH19" s="20">
        <f t="shared" si="1"/>
        <v>2</v>
      </c>
      <c r="AI19" s="41">
        <f>G19+N19+U19+AB19</f>
        <v>44</v>
      </c>
      <c r="AJ19" s="42">
        <f>H19+O19+V19+AC19</f>
        <v>3492</v>
      </c>
      <c r="AK19" s="44" t="s">
        <v>26</v>
      </c>
    </row>
    <row r="20" spans="2:37" ht="12" customHeight="1" x14ac:dyDescent="0.15">
      <c r="B20" s="70"/>
      <c r="C20" s="72"/>
      <c r="D20" s="16">
        <v>0</v>
      </c>
      <c r="E20" s="68"/>
      <c r="F20" s="16">
        <v>0</v>
      </c>
      <c r="G20" s="68"/>
      <c r="H20" s="83"/>
      <c r="I20" s="55"/>
      <c r="J20" s="78"/>
      <c r="K20" s="16">
        <v>0</v>
      </c>
      <c r="L20" s="68"/>
      <c r="M20" s="16">
        <v>1</v>
      </c>
      <c r="N20" s="68"/>
      <c r="O20" s="79"/>
      <c r="P20" s="65"/>
      <c r="Q20" s="66"/>
      <c r="R20" s="16">
        <v>2</v>
      </c>
      <c r="S20" s="68"/>
      <c r="T20" s="16">
        <v>0</v>
      </c>
      <c r="U20" s="68"/>
      <c r="V20" s="125"/>
      <c r="W20" s="55"/>
      <c r="X20" s="57"/>
      <c r="Y20" s="16">
        <v>0</v>
      </c>
      <c r="Z20" s="68"/>
      <c r="AA20" s="16">
        <v>0</v>
      </c>
      <c r="AB20" s="68"/>
      <c r="AC20" s="61"/>
      <c r="AD20" s="80"/>
      <c r="AE20" s="123"/>
      <c r="AF20" s="18">
        <f t="shared" si="0"/>
        <v>2</v>
      </c>
      <c r="AG20" s="124"/>
      <c r="AH20" s="17">
        <f t="shared" si="1"/>
        <v>1</v>
      </c>
      <c r="AI20" s="84"/>
      <c r="AJ20" s="67"/>
      <c r="AK20" s="77"/>
    </row>
    <row r="21" spans="2:37" ht="12" customHeight="1" x14ac:dyDescent="0.15">
      <c r="B21" s="69" t="s">
        <v>27</v>
      </c>
      <c r="C21" s="71">
        <v>5</v>
      </c>
      <c r="D21" s="15">
        <v>0</v>
      </c>
      <c r="E21" s="58">
        <v>39</v>
      </c>
      <c r="F21" s="15">
        <v>0</v>
      </c>
      <c r="G21" s="58">
        <v>4</v>
      </c>
      <c r="H21" s="71">
        <v>238</v>
      </c>
      <c r="I21" s="54"/>
      <c r="J21" s="75">
        <v>8</v>
      </c>
      <c r="K21" s="15">
        <v>1</v>
      </c>
      <c r="L21" s="58">
        <v>306</v>
      </c>
      <c r="M21" s="15">
        <v>2</v>
      </c>
      <c r="N21" s="58">
        <v>30</v>
      </c>
      <c r="O21" s="60">
        <v>4740</v>
      </c>
      <c r="P21" s="64"/>
      <c r="Q21" s="56">
        <v>3</v>
      </c>
      <c r="R21" s="15">
        <v>4</v>
      </c>
      <c r="S21" s="58">
        <v>125</v>
      </c>
      <c r="T21" s="15">
        <v>0</v>
      </c>
      <c r="U21" s="58">
        <v>10</v>
      </c>
      <c r="V21" s="118">
        <v>1650</v>
      </c>
      <c r="W21" s="54"/>
      <c r="X21" s="56">
        <v>0</v>
      </c>
      <c r="Y21" s="15">
        <v>0</v>
      </c>
      <c r="Z21" s="58">
        <v>0</v>
      </c>
      <c r="AA21" s="15">
        <v>0</v>
      </c>
      <c r="AB21" s="58">
        <v>0</v>
      </c>
      <c r="AC21" s="60">
        <v>0</v>
      </c>
      <c r="AD21" s="62" t="str">
        <f>IF(SUM(B21,I21,P21,W21)=0,"",SUM(B21,I21,P21,W21))</f>
        <v/>
      </c>
      <c r="AE21" s="41">
        <f>SUM(C21,J21,Q21,X21)</f>
        <v>16</v>
      </c>
      <c r="AF21" s="19">
        <f t="shared" si="0"/>
        <v>5</v>
      </c>
      <c r="AG21" s="119">
        <f>E21+L21+S21+Z21</f>
        <v>470</v>
      </c>
      <c r="AH21" s="20">
        <f t="shared" si="1"/>
        <v>2</v>
      </c>
      <c r="AI21" s="41">
        <f>G21+N21+U21+AB21</f>
        <v>44</v>
      </c>
      <c r="AJ21" s="42">
        <f>H21+O21+V21+AC21</f>
        <v>6628</v>
      </c>
      <c r="AK21" s="44" t="s">
        <v>27</v>
      </c>
    </row>
    <row r="22" spans="2:37" ht="12" customHeight="1" x14ac:dyDescent="0.15">
      <c r="B22" s="82"/>
      <c r="C22" s="83"/>
      <c r="D22" s="16">
        <v>0</v>
      </c>
      <c r="E22" s="68"/>
      <c r="F22" s="16">
        <v>0</v>
      </c>
      <c r="G22" s="68"/>
      <c r="H22" s="83"/>
      <c r="I22" s="55"/>
      <c r="J22" s="78"/>
      <c r="K22" s="16">
        <v>3</v>
      </c>
      <c r="L22" s="68"/>
      <c r="M22" s="16">
        <v>1</v>
      </c>
      <c r="N22" s="68"/>
      <c r="O22" s="79"/>
      <c r="P22" s="65"/>
      <c r="Q22" s="66"/>
      <c r="R22" s="16">
        <v>2</v>
      </c>
      <c r="S22" s="68"/>
      <c r="T22" s="16">
        <v>0</v>
      </c>
      <c r="U22" s="68"/>
      <c r="V22" s="125"/>
      <c r="W22" s="55"/>
      <c r="X22" s="57"/>
      <c r="Y22" s="16">
        <v>0</v>
      </c>
      <c r="Z22" s="68"/>
      <c r="AA22" s="16">
        <v>0</v>
      </c>
      <c r="AB22" s="68"/>
      <c r="AC22" s="61"/>
      <c r="AD22" s="80"/>
      <c r="AE22" s="123"/>
      <c r="AF22" s="18">
        <f t="shared" si="0"/>
        <v>5</v>
      </c>
      <c r="AG22" s="124"/>
      <c r="AH22" s="17">
        <f t="shared" si="1"/>
        <v>1</v>
      </c>
      <c r="AI22" s="84"/>
      <c r="AJ22" s="67"/>
      <c r="AK22" s="77"/>
    </row>
    <row r="23" spans="2:37" ht="12" customHeight="1" x14ac:dyDescent="0.15">
      <c r="B23" s="69" t="s">
        <v>28</v>
      </c>
      <c r="C23" s="71">
        <v>2</v>
      </c>
      <c r="D23" s="15">
        <v>0</v>
      </c>
      <c r="E23" s="58">
        <v>17</v>
      </c>
      <c r="F23" s="15">
        <v>0</v>
      </c>
      <c r="G23" s="58">
        <v>1</v>
      </c>
      <c r="H23" s="71">
        <v>79</v>
      </c>
      <c r="I23" s="54"/>
      <c r="J23" s="75">
        <v>6</v>
      </c>
      <c r="K23" s="15">
        <v>2</v>
      </c>
      <c r="L23" s="58">
        <v>158</v>
      </c>
      <c r="M23" s="15">
        <v>2</v>
      </c>
      <c r="N23" s="58">
        <v>20</v>
      </c>
      <c r="O23" s="60">
        <v>1591</v>
      </c>
      <c r="P23" s="64"/>
      <c r="Q23" s="56">
        <v>4</v>
      </c>
      <c r="R23" s="15">
        <v>4</v>
      </c>
      <c r="S23" s="58">
        <v>124</v>
      </c>
      <c r="T23" s="15">
        <v>0</v>
      </c>
      <c r="U23" s="58">
        <v>12</v>
      </c>
      <c r="V23" s="118">
        <v>763</v>
      </c>
      <c r="W23" s="54"/>
      <c r="X23" s="56">
        <v>0</v>
      </c>
      <c r="Y23" s="15">
        <v>0</v>
      </c>
      <c r="Z23" s="58">
        <v>0</v>
      </c>
      <c r="AA23" s="15">
        <v>0</v>
      </c>
      <c r="AB23" s="58">
        <v>0</v>
      </c>
      <c r="AC23" s="60">
        <v>0</v>
      </c>
      <c r="AD23" s="62" t="str">
        <f>IF(SUM(B23,I23,P23,W23)=0,"",SUM(B23,I23,P23,W23))</f>
        <v/>
      </c>
      <c r="AE23" s="41">
        <f>SUM(C23,J23,Q23,X23)</f>
        <v>12</v>
      </c>
      <c r="AF23" s="19">
        <f t="shared" si="0"/>
        <v>6</v>
      </c>
      <c r="AG23" s="119">
        <f>E23+L23+S23+Z23</f>
        <v>299</v>
      </c>
      <c r="AH23" s="20">
        <f t="shared" si="1"/>
        <v>2</v>
      </c>
      <c r="AI23" s="41">
        <f>G23+N23+U23+AB23</f>
        <v>33</v>
      </c>
      <c r="AJ23" s="42">
        <f>H23+O23+V23+AC23</f>
        <v>2433</v>
      </c>
      <c r="AK23" s="44" t="s">
        <v>28</v>
      </c>
    </row>
    <row r="24" spans="2:37" ht="12" customHeight="1" x14ac:dyDescent="0.15">
      <c r="B24" s="70"/>
      <c r="C24" s="72"/>
      <c r="D24" s="16">
        <v>0</v>
      </c>
      <c r="E24" s="68"/>
      <c r="F24" s="16">
        <v>0</v>
      </c>
      <c r="G24" s="68"/>
      <c r="H24" s="83"/>
      <c r="I24" s="55"/>
      <c r="J24" s="78"/>
      <c r="K24" s="16">
        <v>1</v>
      </c>
      <c r="L24" s="68"/>
      <c r="M24" s="16">
        <v>0</v>
      </c>
      <c r="N24" s="68"/>
      <c r="O24" s="79"/>
      <c r="P24" s="81"/>
      <c r="Q24" s="57"/>
      <c r="R24" s="16">
        <v>3</v>
      </c>
      <c r="S24" s="68"/>
      <c r="T24" s="16">
        <v>0</v>
      </c>
      <c r="U24" s="68"/>
      <c r="V24" s="121"/>
      <c r="W24" s="55"/>
      <c r="X24" s="57"/>
      <c r="Y24" s="16">
        <v>0</v>
      </c>
      <c r="Z24" s="68"/>
      <c r="AA24" s="16">
        <v>0</v>
      </c>
      <c r="AB24" s="68"/>
      <c r="AC24" s="79"/>
      <c r="AD24" s="80"/>
      <c r="AE24" s="123"/>
      <c r="AF24" s="18">
        <f t="shared" si="0"/>
        <v>4</v>
      </c>
      <c r="AG24" s="124"/>
      <c r="AH24" s="17">
        <f t="shared" si="1"/>
        <v>0</v>
      </c>
      <c r="AI24" s="84"/>
      <c r="AJ24" s="67"/>
      <c r="AK24" s="77"/>
    </row>
    <row r="25" spans="2:37" ht="12" customHeight="1" x14ac:dyDescent="0.15">
      <c r="B25" s="69" t="s">
        <v>29</v>
      </c>
      <c r="C25" s="71">
        <v>3</v>
      </c>
      <c r="D25" s="15">
        <v>1</v>
      </c>
      <c r="E25" s="58">
        <v>18</v>
      </c>
      <c r="F25" s="15">
        <v>0</v>
      </c>
      <c r="G25" s="58">
        <v>3</v>
      </c>
      <c r="H25" s="71">
        <v>84</v>
      </c>
      <c r="I25" s="54"/>
      <c r="J25" s="85">
        <v>13</v>
      </c>
      <c r="K25" s="15">
        <v>6</v>
      </c>
      <c r="L25" s="58">
        <v>291</v>
      </c>
      <c r="M25" s="15">
        <v>5</v>
      </c>
      <c r="N25" s="58">
        <v>42</v>
      </c>
      <c r="O25" s="60">
        <v>3761</v>
      </c>
      <c r="P25" s="64"/>
      <c r="Q25" s="56">
        <v>4</v>
      </c>
      <c r="R25" s="15">
        <v>0</v>
      </c>
      <c r="S25" s="58">
        <v>165</v>
      </c>
      <c r="T25" s="15">
        <v>0</v>
      </c>
      <c r="U25" s="58">
        <v>10</v>
      </c>
      <c r="V25" s="118">
        <v>1972</v>
      </c>
      <c r="W25" s="54"/>
      <c r="X25" s="56">
        <v>0</v>
      </c>
      <c r="Y25" s="15">
        <v>0</v>
      </c>
      <c r="Z25" s="58">
        <v>0</v>
      </c>
      <c r="AA25" s="15">
        <v>0</v>
      </c>
      <c r="AB25" s="58">
        <v>0</v>
      </c>
      <c r="AC25" s="60">
        <v>0</v>
      </c>
      <c r="AD25" s="62" t="str">
        <f>IF(SUM(B25,I25,P25,W25)=0,"",SUM(B25,I25,P25,W25))</f>
        <v/>
      </c>
      <c r="AE25" s="41">
        <f>SUM(C25,J25,Q25,X25)</f>
        <v>20</v>
      </c>
      <c r="AF25" s="19">
        <f t="shared" si="0"/>
        <v>7</v>
      </c>
      <c r="AG25" s="119">
        <f>E25+L25+S25+Z25</f>
        <v>474</v>
      </c>
      <c r="AH25" s="20">
        <f t="shared" si="1"/>
        <v>5</v>
      </c>
      <c r="AI25" s="41">
        <f>G25+N25+U25+AB25</f>
        <v>55</v>
      </c>
      <c r="AJ25" s="42">
        <f>H25+O25+V25+AC25</f>
        <v>5817</v>
      </c>
      <c r="AK25" s="44" t="s">
        <v>29</v>
      </c>
    </row>
    <row r="26" spans="2:37" ht="12" customHeight="1" x14ac:dyDescent="0.15">
      <c r="B26" s="82"/>
      <c r="C26" s="83"/>
      <c r="D26" s="16">
        <v>0</v>
      </c>
      <c r="E26" s="68"/>
      <c r="F26" s="16">
        <v>0</v>
      </c>
      <c r="G26" s="68"/>
      <c r="H26" s="83"/>
      <c r="I26" s="55"/>
      <c r="J26" s="86"/>
      <c r="K26" s="16">
        <v>2</v>
      </c>
      <c r="L26" s="68"/>
      <c r="M26" s="16">
        <v>1</v>
      </c>
      <c r="N26" s="68"/>
      <c r="O26" s="79"/>
      <c r="P26" s="81"/>
      <c r="Q26" s="57"/>
      <c r="R26" s="16">
        <v>3</v>
      </c>
      <c r="S26" s="68"/>
      <c r="T26" s="16">
        <v>0</v>
      </c>
      <c r="U26" s="68"/>
      <c r="V26" s="121"/>
      <c r="W26" s="55"/>
      <c r="X26" s="57"/>
      <c r="Y26" s="16">
        <v>0</v>
      </c>
      <c r="Z26" s="68"/>
      <c r="AA26" s="16">
        <v>0</v>
      </c>
      <c r="AB26" s="68"/>
      <c r="AC26" s="79"/>
      <c r="AD26" s="80"/>
      <c r="AE26" s="123"/>
      <c r="AF26" s="18">
        <f t="shared" si="0"/>
        <v>5</v>
      </c>
      <c r="AG26" s="124"/>
      <c r="AH26" s="17">
        <f t="shared" si="1"/>
        <v>1</v>
      </c>
      <c r="AI26" s="84"/>
      <c r="AJ26" s="67"/>
      <c r="AK26" s="77"/>
    </row>
    <row r="27" spans="2:37" ht="12" customHeight="1" x14ac:dyDescent="0.15">
      <c r="B27" s="70" t="s">
        <v>30</v>
      </c>
      <c r="C27" s="72">
        <v>3</v>
      </c>
      <c r="D27" s="15">
        <v>0</v>
      </c>
      <c r="E27" s="58">
        <v>18</v>
      </c>
      <c r="F27" s="15">
        <v>0</v>
      </c>
      <c r="G27" s="58">
        <v>3</v>
      </c>
      <c r="H27" s="71">
        <v>62</v>
      </c>
      <c r="I27" s="54"/>
      <c r="J27" s="75">
        <v>17</v>
      </c>
      <c r="K27" s="15">
        <v>8</v>
      </c>
      <c r="L27" s="58">
        <v>515</v>
      </c>
      <c r="M27" s="15">
        <v>3</v>
      </c>
      <c r="N27" s="58">
        <v>58</v>
      </c>
      <c r="O27" s="60">
        <v>6604</v>
      </c>
      <c r="P27" s="65"/>
      <c r="Q27" s="66">
        <v>6</v>
      </c>
      <c r="R27" s="15">
        <v>9</v>
      </c>
      <c r="S27" s="58">
        <v>239</v>
      </c>
      <c r="T27" s="15">
        <v>0</v>
      </c>
      <c r="U27" s="58">
        <v>16</v>
      </c>
      <c r="V27" s="125">
        <v>3243</v>
      </c>
      <c r="W27" s="54"/>
      <c r="X27" s="56">
        <v>0</v>
      </c>
      <c r="Y27" s="15">
        <v>0</v>
      </c>
      <c r="Z27" s="58">
        <v>0</v>
      </c>
      <c r="AA27" s="15">
        <v>0</v>
      </c>
      <c r="AB27" s="58">
        <v>0</v>
      </c>
      <c r="AC27" s="60">
        <v>0</v>
      </c>
      <c r="AD27" s="62" t="str">
        <f>IF(SUM(B27,I27,P27,W27)=0,"",SUM(B27,I27,P27,W27))</f>
        <v/>
      </c>
      <c r="AE27" s="41">
        <f>SUM(C27,J27,Q27,X27)</f>
        <v>26</v>
      </c>
      <c r="AF27" s="19">
        <f t="shared" si="0"/>
        <v>17</v>
      </c>
      <c r="AG27" s="119">
        <f>E27+L27+S27+Z27</f>
        <v>772</v>
      </c>
      <c r="AH27" s="20">
        <f t="shared" si="1"/>
        <v>3</v>
      </c>
      <c r="AI27" s="41">
        <f>G27+N27+U27+AB27</f>
        <v>77</v>
      </c>
      <c r="AJ27" s="42">
        <f>H27+O27+V27+AC27</f>
        <v>9909</v>
      </c>
      <c r="AK27" s="44" t="s">
        <v>30</v>
      </c>
    </row>
    <row r="28" spans="2:37" ht="12" customHeight="1" x14ac:dyDescent="0.15">
      <c r="B28" s="70"/>
      <c r="C28" s="72"/>
      <c r="D28" s="16">
        <v>0</v>
      </c>
      <c r="E28" s="68"/>
      <c r="F28" s="16">
        <v>0</v>
      </c>
      <c r="G28" s="68"/>
      <c r="H28" s="83"/>
      <c r="I28" s="55"/>
      <c r="J28" s="78"/>
      <c r="K28" s="16">
        <v>2</v>
      </c>
      <c r="L28" s="68"/>
      <c r="M28" s="16">
        <v>0</v>
      </c>
      <c r="N28" s="68"/>
      <c r="O28" s="79"/>
      <c r="P28" s="65"/>
      <c r="Q28" s="66"/>
      <c r="R28" s="16">
        <v>2</v>
      </c>
      <c r="S28" s="68"/>
      <c r="T28" s="16">
        <v>0</v>
      </c>
      <c r="U28" s="68"/>
      <c r="V28" s="125"/>
      <c r="W28" s="55"/>
      <c r="X28" s="57"/>
      <c r="Y28" s="16">
        <v>0</v>
      </c>
      <c r="Z28" s="68"/>
      <c r="AA28" s="16">
        <v>0</v>
      </c>
      <c r="AB28" s="68"/>
      <c r="AC28" s="79"/>
      <c r="AD28" s="80"/>
      <c r="AE28" s="123"/>
      <c r="AF28" s="18">
        <f t="shared" si="0"/>
        <v>4</v>
      </c>
      <c r="AG28" s="124"/>
      <c r="AH28" s="17">
        <f t="shared" si="1"/>
        <v>0</v>
      </c>
      <c r="AI28" s="84"/>
      <c r="AJ28" s="67"/>
      <c r="AK28" s="77"/>
    </row>
    <row r="29" spans="2:37" ht="12" customHeight="1" x14ac:dyDescent="0.15">
      <c r="B29" s="69" t="s">
        <v>31</v>
      </c>
      <c r="C29" s="71">
        <v>0</v>
      </c>
      <c r="D29" s="15">
        <v>0</v>
      </c>
      <c r="E29" s="58">
        <v>0</v>
      </c>
      <c r="F29" s="15">
        <v>0</v>
      </c>
      <c r="G29" s="58">
        <v>0</v>
      </c>
      <c r="H29" s="71">
        <v>0</v>
      </c>
      <c r="I29" s="54"/>
      <c r="J29" s="75">
        <v>16</v>
      </c>
      <c r="K29" s="15">
        <v>6</v>
      </c>
      <c r="L29" s="58">
        <v>462</v>
      </c>
      <c r="M29" s="15">
        <v>4</v>
      </c>
      <c r="N29" s="58">
        <v>48</v>
      </c>
      <c r="O29" s="60">
        <v>5803</v>
      </c>
      <c r="P29" s="64"/>
      <c r="Q29" s="56">
        <v>8</v>
      </c>
      <c r="R29" s="15">
        <v>3</v>
      </c>
      <c r="S29" s="58">
        <v>297</v>
      </c>
      <c r="T29" s="15">
        <v>2</v>
      </c>
      <c r="U29" s="58">
        <v>20</v>
      </c>
      <c r="V29" s="118">
        <v>3136</v>
      </c>
      <c r="W29" s="54"/>
      <c r="X29" s="56">
        <v>0</v>
      </c>
      <c r="Y29" s="15">
        <v>0</v>
      </c>
      <c r="Z29" s="58">
        <v>0</v>
      </c>
      <c r="AA29" s="15">
        <v>0</v>
      </c>
      <c r="AB29" s="58">
        <v>0</v>
      </c>
      <c r="AC29" s="60">
        <v>0</v>
      </c>
      <c r="AD29" s="62" t="str">
        <f>IF(SUM(B29,I29,P29,W29)=0,"",SUM(B29,I29,P29,W29))</f>
        <v/>
      </c>
      <c r="AE29" s="41">
        <f>SUM(C29,J29,Q29,X29)</f>
        <v>24</v>
      </c>
      <c r="AF29" s="19">
        <f t="shared" si="0"/>
        <v>9</v>
      </c>
      <c r="AG29" s="119">
        <f>E29+L29+S29+Z29</f>
        <v>759</v>
      </c>
      <c r="AH29" s="20">
        <f t="shared" si="1"/>
        <v>6</v>
      </c>
      <c r="AI29" s="41">
        <f>G29+N29+U29+AB29</f>
        <v>68</v>
      </c>
      <c r="AJ29" s="42">
        <f>H29+O29+V29+AC29</f>
        <v>8939</v>
      </c>
      <c r="AK29" s="44" t="s">
        <v>31</v>
      </c>
    </row>
    <row r="30" spans="2:37" ht="12" customHeight="1" x14ac:dyDescent="0.15">
      <c r="B30" s="82"/>
      <c r="C30" s="83"/>
      <c r="D30" s="16">
        <v>0</v>
      </c>
      <c r="E30" s="68"/>
      <c r="F30" s="16">
        <v>0</v>
      </c>
      <c r="G30" s="68"/>
      <c r="H30" s="83"/>
      <c r="I30" s="55"/>
      <c r="J30" s="78"/>
      <c r="K30" s="16">
        <v>3</v>
      </c>
      <c r="L30" s="68"/>
      <c r="M30" s="16">
        <v>0</v>
      </c>
      <c r="N30" s="68"/>
      <c r="O30" s="79"/>
      <c r="P30" s="81"/>
      <c r="Q30" s="57"/>
      <c r="R30" s="16">
        <v>3</v>
      </c>
      <c r="S30" s="68"/>
      <c r="T30" s="16">
        <v>0</v>
      </c>
      <c r="U30" s="68"/>
      <c r="V30" s="121"/>
      <c r="W30" s="55"/>
      <c r="X30" s="57"/>
      <c r="Y30" s="16">
        <v>0</v>
      </c>
      <c r="Z30" s="68"/>
      <c r="AA30" s="16">
        <v>0</v>
      </c>
      <c r="AB30" s="68"/>
      <c r="AC30" s="79"/>
      <c r="AD30" s="80"/>
      <c r="AE30" s="123"/>
      <c r="AF30" s="18">
        <f t="shared" si="0"/>
        <v>6</v>
      </c>
      <c r="AG30" s="124"/>
      <c r="AH30" s="17">
        <f t="shared" si="1"/>
        <v>0</v>
      </c>
      <c r="AI30" s="84"/>
      <c r="AJ30" s="67"/>
      <c r="AK30" s="77"/>
    </row>
    <row r="31" spans="2:37" ht="12" customHeight="1" x14ac:dyDescent="0.15">
      <c r="B31" s="70" t="s">
        <v>32</v>
      </c>
      <c r="C31" s="72">
        <v>4</v>
      </c>
      <c r="D31" s="15">
        <v>0</v>
      </c>
      <c r="E31" s="58">
        <v>27</v>
      </c>
      <c r="F31" s="15">
        <v>0</v>
      </c>
      <c r="G31" s="58">
        <v>4</v>
      </c>
      <c r="H31" s="71">
        <v>98</v>
      </c>
      <c r="I31" s="54"/>
      <c r="J31" s="75">
        <v>11</v>
      </c>
      <c r="K31" s="15">
        <v>6</v>
      </c>
      <c r="L31" s="58">
        <v>253</v>
      </c>
      <c r="M31" s="15">
        <v>5</v>
      </c>
      <c r="N31" s="58">
        <v>38</v>
      </c>
      <c r="O31" s="60">
        <v>3192</v>
      </c>
      <c r="P31" s="65"/>
      <c r="Q31" s="66">
        <v>4</v>
      </c>
      <c r="R31" s="15">
        <v>4</v>
      </c>
      <c r="S31" s="58">
        <v>132</v>
      </c>
      <c r="T31" s="15">
        <v>0</v>
      </c>
      <c r="U31" s="58">
        <v>9</v>
      </c>
      <c r="V31" s="125">
        <v>1494</v>
      </c>
      <c r="W31" s="54"/>
      <c r="X31" s="56">
        <v>0</v>
      </c>
      <c r="Y31" s="15">
        <v>0</v>
      </c>
      <c r="Z31" s="58">
        <v>0</v>
      </c>
      <c r="AA31" s="15">
        <v>0</v>
      </c>
      <c r="AB31" s="58">
        <v>0</v>
      </c>
      <c r="AC31" s="60">
        <v>0</v>
      </c>
      <c r="AD31" s="62" t="str">
        <f>IF(SUM(B31,I31,P31,W31)=0,"",SUM(B31,I31,P31,W31))</f>
        <v/>
      </c>
      <c r="AE31" s="41">
        <f>SUM(C31,J31,Q31,X31)</f>
        <v>19</v>
      </c>
      <c r="AF31" s="19">
        <f t="shared" si="0"/>
        <v>10</v>
      </c>
      <c r="AG31" s="119">
        <f>E31+L31+S31+Z31</f>
        <v>412</v>
      </c>
      <c r="AH31" s="20">
        <f t="shared" si="1"/>
        <v>5</v>
      </c>
      <c r="AI31" s="41">
        <f>G31+N31+U31+AB31</f>
        <v>51</v>
      </c>
      <c r="AJ31" s="42">
        <f>H31+O31+V31+AC31</f>
        <v>4784</v>
      </c>
      <c r="AK31" s="44" t="s">
        <v>32</v>
      </c>
    </row>
    <row r="32" spans="2:37" ht="12" customHeight="1" x14ac:dyDescent="0.15">
      <c r="B32" s="70"/>
      <c r="C32" s="72"/>
      <c r="D32" s="16">
        <v>0</v>
      </c>
      <c r="E32" s="68"/>
      <c r="F32" s="16">
        <v>0</v>
      </c>
      <c r="G32" s="68"/>
      <c r="H32" s="83"/>
      <c r="I32" s="55"/>
      <c r="J32" s="78"/>
      <c r="K32" s="16">
        <v>1</v>
      </c>
      <c r="L32" s="68"/>
      <c r="M32" s="16">
        <v>1</v>
      </c>
      <c r="N32" s="68"/>
      <c r="O32" s="79"/>
      <c r="P32" s="65"/>
      <c r="Q32" s="66"/>
      <c r="R32" s="16">
        <v>0</v>
      </c>
      <c r="S32" s="68"/>
      <c r="T32" s="16">
        <v>0</v>
      </c>
      <c r="U32" s="68"/>
      <c r="V32" s="125"/>
      <c r="W32" s="55"/>
      <c r="X32" s="57"/>
      <c r="Y32" s="16">
        <v>0</v>
      </c>
      <c r="Z32" s="68"/>
      <c r="AA32" s="16">
        <v>0</v>
      </c>
      <c r="AB32" s="68"/>
      <c r="AC32" s="79"/>
      <c r="AD32" s="80"/>
      <c r="AE32" s="123"/>
      <c r="AF32" s="18">
        <f t="shared" si="0"/>
        <v>1</v>
      </c>
      <c r="AG32" s="124"/>
      <c r="AH32" s="17">
        <f t="shared" si="1"/>
        <v>1</v>
      </c>
      <c r="AI32" s="84"/>
      <c r="AJ32" s="67"/>
      <c r="AK32" s="77"/>
    </row>
    <row r="33" spans="2:37" ht="12" customHeight="1" x14ac:dyDescent="0.15">
      <c r="B33" s="69" t="s">
        <v>33</v>
      </c>
      <c r="C33" s="71">
        <v>1</v>
      </c>
      <c r="D33" s="15">
        <v>0</v>
      </c>
      <c r="E33" s="58">
        <v>5</v>
      </c>
      <c r="F33" s="15">
        <v>0</v>
      </c>
      <c r="G33" s="58">
        <v>1</v>
      </c>
      <c r="H33" s="71">
        <v>16</v>
      </c>
      <c r="I33" s="54"/>
      <c r="J33" s="75">
        <v>12</v>
      </c>
      <c r="K33" s="15">
        <v>3</v>
      </c>
      <c r="L33" s="58">
        <v>308</v>
      </c>
      <c r="M33" s="15">
        <v>2</v>
      </c>
      <c r="N33" s="58">
        <v>38</v>
      </c>
      <c r="O33" s="60">
        <v>3492</v>
      </c>
      <c r="P33" s="64"/>
      <c r="Q33" s="56">
        <v>7</v>
      </c>
      <c r="R33" s="15">
        <v>5</v>
      </c>
      <c r="S33" s="58">
        <v>223</v>
      </c>
      <c r="T33" s="15">
        <v>1</v>
      </c>
      <c r="U33" s="58">
        <v>19</v>
      </c>
      <c r="V33" s="118">
        <v>1856</v>
      </c>
      <c r="W33" s="54"/>
      <c r="X33" s="56">
        <v>1</v>
      </c>
      <c r="Y33" s="15">
        <v>1</v>
      </c>
      <c r="Z33" s="58">
        <v>88</v>
      </c>
      <c r="AA33" s="15">
        <v>0</v>
      </c>
      <c r="AB33" s="58">
        <v>10</v>
      </c>
      <c r="AC33" s="60">
        <v>856</v>
      </c>
      <c r="AD33" s="62" t="str">
        <f>IF(SUM(B33,I33,P33,W33)=0,"",SUM(B33,I33,P33,W33))</f>
        <v/>
      </c>
      <c r="AE33" s="41">
        <f>SUM(C33,J33,Q33,X33)</f>
        <v>21</v>
      </c>
      <c r="AF33" s="19">
        <f t="shared" si="0"/>
        <v>9</v>
      </c>
      <c r="AG33" s="119">
        <f>E33+L33+S33+Z33</f>
        <v>624</v>
      </c>
      <c r="AH33" s="20">
        <f t="shared" si="1"/>
        <v>3</v>
      </c>
      <c r="AI33" s="41">
        <f>G33+N33+U33+AB33</f>
        <v>68</v>
      </c>
      <c r="AJ33" s="42">
        <f>H33+O33+V33+AC33</f>
        <v>6220</v>
      </c>
      <c r="AK33" s="44" t="s">
        <v>33</v>
      </c>
    </row>
    <row r="34" spans="2:37" ht="12" customHeight="1" x14ac:dyDescent="0.15">
      <c r="B34" s="82"/>
      <c r="C34" s="83"/>
      <c r="D34" s="16">
        <v>0</v>
      </c>
      <c r="E34" s="68"/>
      <c r="F34" s="16">
        <v>0</v>
      </c>
      <c r="G34" s="68"/>
      <c r="H34" s="83"/>
      <c r="I34" s="55"/>
      <c r="J34" s="78"/>
      <c r="K34" s="16">
        <v>1</v>
      </c>
      <c r="L34" s="68"/>
      <c r="M34" s="16">
        <v>1</v>
      </c>
      <c r="N34" s="68"/>
      <c r="O34" s="79"/>
      <c r="P34" s="81"/>
      <c r="Q34" s="57"/>
      <c r="R34" s="16">
        <v>1</v>
      </c>
      <c r="S34" s="68"/>
      <c r="T34" s="16">
        <v>0</v>
      </c>
      <c r="U34" s="68"/>
      <c r="V34" s="121"/>
      <c r="W34" s="55"/>
      <c r="X34" s="57"/>
      <c r="Y34" s="16">
        <v>0</v>
      </c>
      <c r="Z34" s="68"/>
      <c r="AA34" s="16">
        <v>1</v>
      </c>
      <c r="AB34" s="68"/>
      <c r="AC34" s="79"/>
      <c r="AD34" s="80"/>
      <c r="AE34" s="123"/>
      <c r="AF34" s="18">
        <f t="shared" si="0"/>
        <v>2</v>
      </c>
      <c r="AG34" s="124"/>
      <c r="AH34" s="17">
        <f t="shared" si="1"/>
        <v>2</v>
      </c>
      <c r="AI34" s="84"/>
      <c r="AJ34" s="67"/>
      <c r="AK34" s="77"/>
    </row>
    <row r="35" spans="2:37" ht="12" customHeight="1" x14ac:dyDescent="0.15">
      <c r="B35" s="70" t="s">
        <v>34</v>
      </c>
      <c r="C35" s="72">
        <v>1</v>
      </c>
      <c r="D35" s="15">
        <v>1</v>
      </c>
      <c r="E35" s="58">
        <v>4</v>
      </c>
      <c r="F35" s="15">
        <v>0</v>
      </c>
      <c r="G35" s="58">
        <v>1</v>
      </c>
      <c r="H35" s="71">
        <v>26</v>
      </c>
      <c r="I35" s="54"/>
      <c r="J35" s="75">
        <v>10</v>
      </c>
      <c r="K35" s="15">
        <v>0</v>
      </c>
      <c r="L35" s="58">
        <v>282</v>
      </c>
      <c r="M35" s="15">
        <v>5</v>
      </c>
      <c r="N35" s="58">
        <v>39</v>
      </c>
      <c r="O35" s="60">
        <v>3742</v>
      </c>
      <c r="P35" s="65"/>
      <c r="Q35" s="66">
        <v>4</v>
      </c>
      <c r="R35" s="15">
        <v>1</v>
      </c>
      <c r="S35" s="58">
        <v>145</v>
      </c>
      <c r="T35" s="15">
        <v>0</v>
      </c>
      <c r="U35" s="58">
        <v>10</v>
      </c>
      <c r="V35" s="125">
        <v>1668</v>
      </c>
      <c r="W35" s="54"/>
      <c r="X35" s="56">
        <v>0</v>
      </c>
      <c r="Y35" s="15">
        <v>0</v>
      </c>
      <c r="Z35" s="58">
        <v>0</v>
      </c>
      <c r="AA35" s="15">
        <v>0</v>
      </c>
      <c r="AB35" s="58">
        <v>0</v>
      </c>
      <c r="AC35" s="60">
        <v>0</v>
      </c>
      <c r="AD35" s="62" t="str">
        <f>IF(SUM(B35,I35,P35,W35)=0,"",SUM(B35,I35,P35,W35))</f>
        <v/>
      </c>
      <c r="AE35" s="41">
        <f>SUM(C35,J35,Q35,X35)</f>
        <v>15</v>
      </c>
      <c r="AF35" s="19">
        <f t="shared" si="0"/>
        <v>2</v>
      </c>
      <c r="AG35" s="119">
        <f>E35+L35+S35+Z35</f>
        <v>431</v>
      </c>
      <c r="AH35" s="20">
        <f t="shared" si="1"/>
        <v>5</v>
      </c>
      <c r="AI35" s="41">
        <f>G35+N35+U35+AB35</f>
        <v>50</v>
      </c>
      <c r="AJ35" s="42">
        <f>H35+O35+V35+AC35</f>
        <v>5436</v>
      </c>
      <c r="AK35" s="44" t="s">
        <v>34</v>
      </c>
    </row>
    <row r="36" spans="2:37" ht="12" customHeight="1" x14ac:dyDescent="0.15">
      <c r="B36" s="70"/>
      <c r="C36" s="72"/>
      <c r="D36" s="16">
        <v>0</v>
      </c>
      <c r="E36" s="68"/>
      <c r="F36" s="16">
        <v>0</v>
      </c>
      <c r="G36" s="68"/>
      <c r="H36" s="83"/>
      <c r="I36" s="55"/>
      <c r="J36" s="78"/>
      <c r="K36" s="16">
        <v>2</v>
      </c>
      <c r="L36" s="68"/>
      <c r="M36" s="16">
        <v>1</v>
      </c>
      <c r="N36" s="68"/>
      <c r="O36" s="79"/>
      <c r="P36" s="65"/>
      <c r="Q36" s="66"/>
      <c r="R36" s="16">
        <v>1</v>
      </c>
      <c r="S36" s="68"/>
      <c r="T36" s="16">
        <v>0</v>
      </c>
      <c r="U36" s="68"/>
      <c r="V36" s="125"/>
      <c r="W36" s="55"/>
      <c r="X36" s="57"/>
      <c r="Y36" s="16">
        <v>0</v>
      </c>
      <c r="Z36" s="68"/>
      <c r="AA36" s="16">
        <v>0</v>
      </c>
      <c r="AB36" s="68"/>
      <c r="AC36" s="79"/>
      <c r="AD36" s="80"/>
      <c r="AE36" s="123"/>
      <c r="AF36" s="18">
        <f t="shared" si="0"/>
        <v>3</v>
      </c>
      <c r="AG36" s="124"/>
      <c r="AH36" s="17">
        <f t="shared" si="1"/>
        <v>1</v>
      </c>
      <c r="AI36" s="84"/>
      <c r="AJ36" s="67"/>
      <c r="AK36" s="77"/>
    </row>
    <row r="37" spans="2:37" ht="12" customHeight="1" x14ac:dyDescent="0.15">
      <c r="B37" s="69" t="s">
        <v>35</v>
      </c>
      <c r="C37" s="71">
        <v>2</v>
      </c>
      <c r="D37" s="15">
        <v>0</v>
      </c>
      <c r="E37" s="58">
        <v>12</v>
      </c>
      <c r="F37" s="15">
        <v>0</v>
      </c>
      <c r="G37" s="58">
        <v>2</v>
      </c>
      <c r="H37" s="71">
        <v>94</v>
      </c>
      <c r="I37" s="54"/>
      <c r="J37" s="75">
        <v>16</v>
      </c>
      <c r="K37" s="15">
        <v>4</v>
      </c>
      <c r="L37" s="58">
        <v>511</v>
      </c>
      <c r="M37" s="15">
        <v>5</v>
      </c>
      <c r="N37" s="58">
        <v>56</v>
      </c>
      <c r="O37" s="60">
        <v>7610</v>
      </c>
      <c r="P37" s="64"/>
      <c r="Q37" s="56">
        <v>6</v>
      </c>
      <c r="R37" s="15">
        <v>8</v>
      </c>
      <c r="S37" s="58">
        <v>254</v>
      </c>
      <c r="T37" s="15">
        <v>0</v>
      </c>
      <c r="U37" s="58">
        <v>21</v>
      </c>
      <c r="V37" s="118">
        <v>3487</v>
      </c>
      <c r="W37" s="54"/>
      <c r="X37" s="56">
        <v>0</v>
      </c>
      <c r="Y37" s="15">
        <v>0</v>
      </c>
      <c r="Z37" s="58">
        <v>0</v>
      </c>
      <c r="AA37" s="15">
        <v>0</v>
      </c>
      <c r="AB37" s="58">
        <v>0</v>
      </c>
      <c r="AC37" s="60">
        <v>0</v>
      </c>
      <c r="AD37" s="62" t="str">
        <f>IF(SUM(B37,I37,P37,W37)=0,"",SUM(B37,I37,P37,W37))</f>
        <v/>
      </c>
      <c r="AE37" s="41">
        <f>SUM(C37,J37,Q37,X37)</f>
        <v>24</v>
      </c>
      <c r="AF37" s="19">
        <f t="shared" si="0"/>
        <v>12</v>
      </c>
      <c r="AG37" s="119">
        <f>E37+L37+S37+Z37</f>
        <v>777</v>
      </c>
      <c r="AH37" s="20">
        <f t="shared" si="1"/>
        <v>5</v>
      </c>
      <c r="AI37" s="41">
        <f>G37+N37+U37+AB37</f>
        <v>79</v>
      </c>
      <c r="AJ37" s="42">
        <f>H37+O37+V37+AC37</f>
        <v>11191</v>
      </c>
      <c r="AK37" s="44" t="s">
        <v>35</v>
      </c>
    </row>
    <row r="38" spans="2:37" ht="12" customHeight="1" x14ac:dyDescent="0.15">
      <c r="B38" s="82"/>
      <c r="C38" s="83"/>
      <c r="D38" s="16">
        <v>0</v>
      </c>
      <c r="E38" s="68"/>
      <c r="F38" s="16">
        <v>0</v>
      </c>
      <c r="G38" s="68"/>
      <c r="H38" s="83"/>
      <c r="I38" s="55"/>
      <c r="J38" s="78"/>
      <c r="K38" s="16">
        <v>3</v>
      </c>
      <c r="L38" s="68"/>
      <c r="M38" s="16">
        <v>0</v>
      </c>
      <c r="N38" s="68"/>
      <c r="O38" s="79"/>
      <c r="P38" s="81"/>
      <c r="Q38" s="57"/>
      <c r="R38" s="16">
        <v>0</v>
      </c>
      <c r="S38" s="68"/>
      <c r="T38" s="16">
        <v>0</v>
      </c>
      <c r="U38" s="68"/>
      <c r="V38" s="121"/>
      <c r="W38" s="55"/>
      <c r="X38" s="57"/>
      <c r="Y38" s="16">
        <v>0</v>
      </c>
      <c r="Z38" s="68"/>
      <c r="AA38" s="16">
        <v>0</v>
      </c>
      <c r="AB38" s="68"/>
      <c r="AC38" s="79"/>
      <c r="AD38" s="80"/>
      <c r="AE38" s="123"/>
      <c r="AF38" s="18">
        <f t="shared" si="0"/>
        <v>3</v>
      </c>
      <c r="AG38" s="124"/>
      <c r="AH38" s="17">
        <f t="shared" si="1"/>
        <v>0</v>
      </c>
      <c r="AI38" s="84"/>
      <c r="AJ38" s="67"/>
      <c r="AK38" s="77"/>
    </row>
    <row r="39" spans="2:37" ht="12" customHeight="1" x14ac:dyDescent="0.15">
      <c r="B39" s="70" t="s">
        <v>36</v>
      </c>
      <c r="C39" s="72">
        <v>1</v>
      </c>
      <c r="D39" s="15">
        <v>0</v>
      </c>
      <c r="E39" s="58">
        <v>6</v>
      </c>
      <c r="F39" s="15">
        <v>0</v>
      </c>
      <c r="G39" s="58">
        <v>1</v>
      </c>
      <c r="H39" s="71">
        <v>21</v>
      </c>
      <c r="I39" s="54"/>
      <c r="J39" s="75">
        <v>12</v>
      </c>
      <c r="K39" s="15">
        <v>5</v>
      </c>
      <c r="L39" s="58">
        <v>408</v>
      </c>
      <c r="M39" s="15">
        <v>4</v>
      </c>
      <c r="N39" s="58">
        <v>42</v>
      </c>
      <c r="O39" s="60">
        <v>5797</v>
      </c>
      <c r="P39" s="65"/>
      <c r="Q39" s="66">
        <v>5</v>
      </c>
      <c r="R39" s="15">
        <v>5</v>
      </c>
      <c r="S39" s="58">
        <v>224</v>
      </c>
      <c r="T39" s="15">
        <v>0</v>
      </c>
      <c r="U39" s="58">
        <v>17</v>
      </c>
      <c r="V39" s="125">
        <v>3034</v>
      </c>
      <c r="W39" s="54"/>
      <c r="X39" s="56">
        <v>0</v>
      </c>
      <c r="Y39" s="15">
        <v>0</v>
      </c>
      <c r="Z39" s="58">
        <v>0</v>
      </c>
      <c r="AA39" s="15">
        <v>0</v>
      </c>
      <c r="AB39" s="58">
        <v>0</v>
      </c>
      <c r="AC39" s="60">
        <v>0</v>
      </c>
      <c r="AD39" s="62" t="str">
        <f>IF(SUM(B39,I39,P39,W39)=0,"",SUM(B39,I39,P39,W39))</f>
        <v/>
      </c>
      <c r="AE39" s="41">
        <f>SUM(C39,J39,Q39,X39)</f>
        <v>18</v>
      </c>
      <c r="AF39" s="19">
        <f t="shared" si="0"/>
        <v>10</v>
      </c>
      <c r="AG39" s="119">
        <f>E39+L39+S39+Z39</f>
        <v>638</v>
      </c>
      <c r="AH39" s="20">
        <f t="shared" si="1"/>
        <v>4</v>
      </c>
      <c r="AI39" s="41">
        <f>G39+N39+U39+AB39</f>
        <v>60</v>
      </c>
      <c r="AJ39" s="42">
        <f>H39+O39+V39+AC39</f>
        <v>8852</v>
      </c>
      <c r="AK39" s="44" t="s">
        <v>36</v>
      </c>
    </row>
    <row r="40" spans="2:37" ht="12" customHeight="1" x14ac:dyDescent="0.15">
      <c r="B40" s="70"/>
      <c r="C40" s="72"/>
      <c r="D40" s="16">
        <v>0</v>
      </c>
      <c r="E40" s="68"/>
      <c r="F40" s="16">
        <v>0</v>
      </c>
      <c r="G40" s="68"/>
      <c r="H40" s="83"/>
      <c r="I40" s="55"/>
      <c r="J40" s="78"/>
      <c r="K40" s="16">
        <v>1</v>
      </c>
      <c r="L40" s="68"/>
      <c r="M40" s="16">
        <v>2</v>
      </c>
      <c r="N40" s="68"/>
      <c r="O40" s="79"/>
      <c r="P40" s="65"/>
      <c r="Q40" s="66"/>
      <c r="R40" s="16">
        <v>2</v>
      </c>
      <c r="S40" s="68"/>
      <c r="T40" s="16">
        <v>0</v>
      </c>
      <c r="U40" s="68"/>
      <c r="V40" s="125"/>
      <c r="W40" s="55"/>
      <c r="X40" s="57"/>
      <c r="Y40" s="16">
        <v>0</v>
      </c>
      <c r="Z40" s="68"/>
      <c r="AA40" s="16">
        <v>0</v>
      </c>
      <c r="AB40" s="68"/>
      <c r="AC40" s="79"/>
      <c r="AD40" s="80"/>
      <c r="AE40" s="123"/>
      <c r="AF40" s="18">
        <f t="shared" si="0"/>
        <v>3</v>
      </c>
      <c r="AG40" s="124"/>
      <c r="AH40" s="17">
        <f t="shared" si="1"/>
        <v>2</v>
      </c>
      <c r="AI40" s="84"/>
      <c r="AJ40" s="67"/>
      <c r="AK40" s="77"/>
    </row>
    <row r="41" spans="2:37" ht="12" customHeight="1" x14ac:dyDescent="0.15">
      <c r="B41" s="69" t="s">
        <v>37</v>
      </c>
      <c r="C41" s="71">
        <v>1</v>
      </c>
      <c r="D41" s="15">
        <v>0</v>
      </c>
      <c r="E41" s="58">
        <v>10</v>
      </c>
      <c r="F41" s="15">
        <v>0</v>
      </c>
      <c r="G41" s="58">
        <v>0</v>
      </c>
      <c r="H41" s="71">
        <v>68</v>
      </c>
      <c r="I41" s="54">
        <v>1</v>
      </c>
      <c r="J41" s="75">
        <v>10</v>
      </c>
      <c r="K41" s="15">
        <v>6</v>
      </c>
      <c r="L41" s="58">
        <v>376</v>
      </c>
      <c r="M41" s="15">
        <v>3</v>
      </c>
      <c r="N41" s="58">
        <v>36</v>
      </c>
      <c r="O41" s="60">
        <v>5911</v>
      </c>
      <c r="P41" s="64"/>
      <c r="Q41" s="56">
        <v>5</v>
      </c>
      <c r="R41" s="15">
        <v>13</v>
      </c>
      <c r="S41" s="58">
        <v>195</v>
      </c>
      <c r="T41" s="15">
        <v>1</v>
      </c>
      <c r="U41" s="58">
        <v>14</v>
      </c>
      <c r="V41" s="118">
        <v>2514</v>
      </c>
      <c r="W41" s="54"/>
      <c r="X41" s="56">
        <v>0</v>
      </c>
      <c r="Y41" s="15">
        <v>0</v>
      </c>
      <c r="Z41" s="58">
        <v>0</v>
      </c>
      <c r="AA41" s="15">
        <v>0</v>
      </c>
      <c r="AB41" s="58">
        <v>0</v>
      </c>
      <c r="AC41" s="60">
        <v>0</v>
      </c>
      <c r="AD41" s="62">
        <f>IF(SUM(B41,I41,P41,W41)=0,"",SUM(B41,I41,P41,W41))</f>
        <v>1</v>
      </c>
      <c r="AE41" s="41">
        <f>SUM(C41,J41,Q41,X41)</f>
        <v>16</v>
      </c>
      <c r="AF41" s="19">
        <f t="shared" si="0"/>
        <v>19</v>
      </c>
      <c r="AG41" s="119">
        <f>E41+L41+S41+Z41</f>
        <v>581</v>
      </c>
      <c r="AH41" s="20">
        <f t="shared" si="1"/>
        <v>4</v>
      </c>
      <c r="AI41" s="41">
        <f>G41+N41+U41+AB41</f>
        <v>50</v>
      </c>
      <c r="AJ41" s="42">
        <f>H41+O41+V41+AC41</f>
        <v>8493</v>
      </c>
      <c r="AK41" s="44" t="s">
        <v>37</v>
      </c>
    </row>
    <row r="42" spans="2:37" ht="12" customHeight="1" x14ac:dyDescent="0.15">
      <c r="B42" s="82"/>
      <c r="C42" s="83"/>
      <c r="D42" s="16">
        <v>0</v>
      </c>
      <c r="E42" s="68"/>
      <c r="F42" s="16">
        <v>0</v>
      </c>
      <c r="G42" s="68"/>
      <c r="H42" s="83"/>
      <c r="I42" s="55"/>
      <c r="J42" s="78"/>
      <c r="K42" s="16">
        <v>4</v>
      </c>
      <c r="L42" s="68"/>
      <c r="M42" s="16">
        <v>1</v>
      </c>
      <c r="N42" s="68"/>
      <c r="O42" s="79"/>
      <c r="P42" s="81"/>
      <c r="Q42" s="57"/>
      <c r="R42" s="16">
        <v>1</v>
      </c>
      <c r="S42" s="68"/>
      <c r="T42" s="16">
        <v>0</v>
      </c>
      <c r="U42" s="68"/>
      <c r="V42" s="121"/>
      <c r="W42" s="55"/>
      <c r="X42" s="57"/>
      <c r="Y42" s="16">
        <v>0</v>
      </c>
      <c r="Z42" s="68"/>
      <c r="AA42" s="16">
        <v>0</v>
      </c>
      <c r="AB42" s="68"/>
      <c r="AC42" s="79"/>
      <c r="AD42" s="80"/>
      <c r="AE42" s="123"/>
      <c r="AF42" s="18">
        <f t="shared" si="0"/>
        <v>5</v>
      </c>
      <c r="AG42" s="124"/>
      <c r="AH42" s="17">
        <f t="shared" si="1"/>
        <v>1</v>
      </c>
      <c r="AI42" s="84"/>
      <c r="AJ42" s="67"/>
      <c r="AK42" s="77"/>
    </row>
    <row r="43" spans="2:37" ht="12" customHeight="1" x14ac:dyDescent="0.15">
      <c r="B43" s="70" t="s">
        <v>38</v>
      </c>
      <c r="C43" s="72">
        <v>1</v>
      </c>
      <c r="D43" s="15">
        <v>0</v>
      </c>
      <c r="E43" s="58">
        <v>7</v>
      </c>
      <c r="F43" s="15">
        <v>0</v>
      </c>
      <c r="G43" s="58">
        <v>1</v>
      </c>
      <c r="H43" s="71">
        <v>9</v>
      </c>
      <c r="I43" s="54"/>
      <c r="J43" s="75">
        <v>14</v>
      </c>
      <c r="K43" s="15">
        <v>1</v>
      </c>
      <c r="L43" s="58">
        <v>365</v>
      </c>
      <c r="M43" s="15">
        <v>3</v>
      </c>
      <c r="N43" s="58">
        <v>52</v>
      </c>
      <c r="O43" s="60">
        <v>4438</v>
      </c>
      <c r="P43" s="65"/>
      <c r="Q43" s="66">
        <v>7</v>
      </c>
      <c r="R43" s="15">
        <v>3</v>
      </c>
      <c r="S43" s="58">
        <v>235</v>
      </c>
      <c r="T43" s="15">
        <v>0</v>
      </c>
      <c r="U43" s="58">
        <v>19</v>
      </c>
      <c r="V43" s="125">
        <v>2379</v>
      </c>
      <c r="W43" s="54"/>
      <c r="X43" s="56">
        <v>0</v>
      </c>
      <c r="Y43" s="15">
        <v>0</v>
      </c>
      <c r="Z43" s="58">
        <v>0</v>
      </c>
      <c r="AA43" s="15">
        <v>0</v>
      </c>
      <c r="AB43" s="58">
        <v>0</v>
      </c>
      <c r="AC43" s="60">
        <v>0</v>
      </c>
      <c r="AD43" s="62" t="str">
        <f>IF(SUM(B43,I43,P43,W43)=0,"",SUM(B43,I43,P43,W43))</f>
        <v/>
      </c>
      <c r="AE43" s="41">
        <f>SUM(C43,J43,Q43,X43)</f>
        <v>22</v>
      </c>
      <c r="AF43" s="19">
        <f t="shared" si="0"/>
        <v>4</v>
      </c>
      <c r="AG43" s="119">
        <f>E43+L43+S43+Z43</f>
        <v>607</v>
      </c>
      <c r="AH43" s="20">
        <f t="shared" si="1"/>
        <v>3</v>
      </c>
      <c r="AI43" s="41">
        <f>G43+N43+U43+AB43</f>
        <v>72</v>
      </c>
      <c r="AJ43" s="42">
        <f>H43+O43+V43+AC43</f>
        <v>6826</v>
      </c>
      <c r="AK43" s="44" t="s">
        <v>38</v>
      </c>
    </row>
    <row r="44" spans="2:37" ht="12" customHeight="1" x14ac:dyDescent="0.15">
      <c r="B44" s="70"/>
      <c r="C44" s="72"/>
      <c r="D44" s="16">
        <v>0</v>
      </c>
      <c r="E44" s="68"/>
      <c r="F44" s="16">
        <v>0</v>
      </c>
      <c r="G44" s="68"/>
      <c r="H44" s="83"/>
      <c r="I44" s="55"/>
      <c r="J44" s="78"/>
      <c r="K44" s="16">
        <v>0</v>
      </c>
      <c r="L44" s="68"/>
      <c r="M44" s="16">
        <v>2</v>
      </c>
      <c r="N44" s="68"/>
      <c r="O44" s="79"/>
      <c r="P44" s="65"/>
      <c r="Q44" s="66"/>
      <c r="R44" s="16">
        <v>3</v>
      </c>
      <c r="S44" s="68"/>
      <c r="T44" s="16">
        <v>0</v>
      </c>
      <c r="U44" s="68"/>
      <c r="V44" s="125"/>
      <c r="W44" s="55"/>
      <c r="X44" s="57"/>
      <c r="Y44" s="16">
        <v>0</v>
      </c>
      <c r="Z44" s="68"/>
      <c r="AA44" s="16">
        <v>0</v>
      </c>
      <c r="AB44" s="68"/>
      <c r="AC44" s="79"/>
      <c r="AD44" s="80"/>
      <c r="AE44" s="123"/>
      <c r="AF44" s="18">
        <f t="shared" si="0"/>
        <v>3</v>
      </c>
      <c r="AG44" s="124"/>
      <c r="AH44" s="17">
        <f t="shared" si="1"/>
        <v>2</v>
      </c>
      <c r="AI44" s="84"/>
      <c r="AJ44" s="67"/>
      <c r="AK44" s="77"/>
    </row>
    <row r="45" spans="2:37" ht="12" customHeight="1" x14ac:dyDescent="0.15">
      <c r="B45" s="69" t="s">
        <v>39</v>
      </c>
      <c r="C45" s="71">
        <v>2</v>
      </c>
      <c r="D45" s="15">
        <v>0</v>
      </c>
      <c r="E45" s="58">
        <v>11</v>
      </c>
      <c r="F45" s="15">
        <v>0</v>
      </c>
      <c r="G45" s="58">
        <v>2</v>
      </c>
      <c r="H45" s="71">
        <v>60</v>
      </c>
      <c r="I45" s="54"/>
      <c r="J45" s="75">
        <v>14</v>
      </c>
      <c r="K45" s="15">
        <v>7</v>
      </c>
      <c r="L45" s="58">
        <v>465</v>
      </c>
      <c r="M45" s="15">
        <v>2</v>
      </c>
      <c r="N45" s="58">
        <v>56</v>
      </c>
      <c r="O45" s="60">
        <v>6198</v>
      </c>
      <c r="P45" s="64"/>
      <c r="Q45" s="56">
        <v>8</v>
      </c>
      <c r="R45" s="15">
        <v>5</v>
      </c>
      <c r="S45" s="58">
        <v>270</v>
      </c>
      <c r="T45" s="15">
        <v>1</v>
      </c>
      <c r="U45" s="58">
        <v>24</v>
      </c>
      <c r="V45" s="118">
        <v>3040</v>
      </c>
      <c r="W45" s="54"/>
      <c r="X45" s="56">
        <v>0</v>
      </c>
      <c r="Y45" s="15">
        <v>0</v>
      </c>
      <c r="Z45" s="58">
        <v>0</v>
      </c>
      <c r="AA45" s="15">
        <v>0</v>
      </c>
      <c r="AB45" s="58">
        <v>0</v>
      </c>
      <c r="AC45" s="60">
        <v>0</v>
      </c>
      <c r="AD45" s="62" t="str">
        <f>IF(SUM(B45,I45,P45,W45)=0,"",SUM(B45,I45,P45,W45))</f>
        <v/>
      </c>
      <c r="AE45" s="41">
        <f>SUM(C45,J45,Q45,X45)</f>
        <v>24</v>
      </c>
      <c r="AF45" s="19">
        <f t="shared" si="0"/>
        <v>12</v>
      </c>
      <c r="AG45" s="119">
        <f>E45+L45+S45+Z45</f>
        <v>746</v>
      </c>
      <c r="AH45" s="20">
        <f t="shared" si="1"/>
        <v>3</v>
      </c>
      <c r="AI45" s="41">
        <f>G45+N45+U45+AB45</f>
        <v>82</v>
      </c>
      <c r="AJ45" s="42">
        <f>H45+O45+V45+AC45</f>
        <v>9298</v>
      </c>
      <c r="AK45" s="44" t="s">
        <v>39</v>
      </c>
    </row>
    <row r="46" spans="2:37" ht="12" customHeight="1" x14ac:dyDescent="0.15">
      <c r="B46" s="82"/>
      <c r="C46" s="83"/>
      <c r="D46" s="16">
        <v>0</v>
      </c>
      <c r="E46" s="68"/>
      <c r="F46" s="16">
        <v>0</v>
      </c>
      <c r="G46" s="68"/>
      <c r="H46" s="83"/>
      <c r="I46" s="55"/>
      <c r="J46" s="78"/>
      <c r="K46" s="16">
        <v>3</v>
      </c>
      <c r="L46" s="68"/>
      <c r="M46" s="16">
        <v>1</v>
      </c>
      <c r="N46" s="68"/>
      <c r="O46" s="79"/>
      <c r="P46" s="81"/>
      <c r="Q46" s="57"/>
      <c r="R46" s="16">
        <v>0</v>
      </c>
      <c r="S46" s="68"/>
      <c r="T46" s="16">
        <v>0</v>
      </c>
      <c r="U46" s="68"/>
      <c r="V46" s="121"/>
      <c r="W46" s="55"/>
      <c r="X46" s="57"/>
      <c r="Y46" s="16">
        <v>0</v>
      </c>
      <c r="Z46" s="68"/>
      <c r="AA46" s="16">
        <v>0</v>
      </c>
      <c r="AB46" s="68"/>
      <c r="AC46" s="79"/>
      <c r="AD46" s="80"/>
      <c r="AE46" s="123"/>
      <c r="AF46" s="18">
        <f t="shared" si="0"/>
        <v>3</v>
      </c>
      <c r="AG46" s="124"/>
      <c r="AH46" s="17">
        <f t="shared" si="1"/>
        <v>1</v>
      </c>
      <c r="AI46" s="84"/>
      <c r="AJ46" s="67"/>
      <c r="AK46" s="77"/>
    </row>
    <row r="47" spans="2:37" ht="12" customHeight="1" x14ac:dyDescent="0.15">
      <c r="B47" s="70" t="s">
        <v>40</v>
      </c>
      <c r="C47" s="72">
        <v>0</v>
      </c>
      <c r="D47" s="15">
        <v>0</v>
      </c>
      <c r="E47" s="58">
        <v>0</v>
      </c>
      <c r="F47" s="15">
        <v>0</v>
      </c>
      <c r="G47" s="58">
        <v>0</v>
      </c>
      <c r="H47" s="71">
        <v>0</v>
      </c>
      <c r="I47" s="54"/>
      <c r="J47" s="75">
        <v>14</v>
      </c>
      <c r="K47" s="15">
        <v>6</v>
      </c>
      <c r="L47" s="58">
        <v>405</v>
      </c>
      <c r="M47" s="15">
        <v>3</v>
      </c>
      <c r="N47" s="58">
        <v>44</v>
      </c>
      <c r="O47" s="60">
        <v>5736</v>
      </c>
      <c r="P47" s="65"/>
      <c r="Q47" s="66">
        <v>7</v>
      </c>
      <c r="R47" s="15">
        <v>8</v>
      </c>
      <c r="S47" s="58">
        <v>270</v>
      </c>
      <c r="T47" s="15">
        <v>2</v>
      </c>
      <c r="U47" s="58">
        <v>20</v>
      </c>
      <c r="V47" s="125">
        <v>2692</v>
      </c>
      <c r="W47" s="54"/>
      <c r="X47" s="56">
        <v>0</v>
      </c>
      <c r="Y47" s="15">
        <v>0</v>
      </c>
      <c r="Z47" s="58">
        <v>0</v>
      </c>
      <c r="AA47" s="15">
        <v>0</v>
      </c>
      <c r="AB47" s="58">
        <v>0</v>
      </c>
      <c r="AC47" s="61">
        <v>0</v>
      </c>
      <c r="AD47" s="62" t="str">
        <f>IF(SUM(B47,I47,P47,W47)=0,"",SUM(B47,I47,P47,W47))</f>
        <v/>
      </c>
      <c r="AE47" s="41">
        <f>SUM(C47,J47,Q47,X47)</f>
        <v>21</v>
      </c>
      <c r="AF47" s="19">
        <f t="shared" si="0"/>
        <v>14</v>
      </c>
      <c r="AG47" s="119">
        <f>E47+L47+S47+Z47</f>
        <v>675</v>
      </c>
      <c r="AH47" s="20">
        <f t="shared" si="1"/>
        <v>5</v>
      </c>
      <c r="AI47" s="41">
        <f>G47+N47+U47+AB47</f>
        <v>64</v>
      </c>
      <c r="AJ47" s="42">
        <f>H47+O47+V47+AC47</f>
        <v>8428</v>
      </c>
      <c r="AK47" s="44" t="s">
        <v>40</v>
      </c>
    </row>
    <row r="48" spans="2:37" ht="12" customHeight="1" x14ac:dyDescent="0.15">
      <c r="B48" s="70"/>
      <c r="C48" s="72"/>
      <c r="D48" s="16">
        <v>0</v>
      </c>
      <c r="E48" s="68"/>
      <c r="F48" s="16">
        <v>0</v>
      </c>
      <c r="G48" s="68"/>
      <c r="H48" s="83"/>
      <c r="I48" s="55"/>
      <c r="J48" s="78"/>
      <c r="K48" s="16">
        <v>1</v>
      </c>
      <c r="L48" s="68"/>
      <c r="M48" s="16">
        <v>0</v>
      </c>
      <c r="N48" s="68"/>
      <c r="O48" s="79"/>
      <c r="P48" s="65"/>
      <c r="Q48" s="66"/>
      <c r="R48" s="16">
        <v>3</v>
      </c>
      <c r="S48" s="68"/>
      <c r="T48" s="16">
        <v>0</v>
      </c>
      <c r="U48" s="68"/>
      <c r="V48" s="125"/>
      <c r="W48" s="55"/>
      <c r="X48" s="57"/>
      <c r="Y48" s="16">
        <v>0</v>
      </c>
      <c r="Z48" s="68"/>
      <c r="AA48" s="16">
        <v>0</v>
      </c>
      <c r="AB48" s="68"/>
      <c r="AC48" s="61"/>
      <c r="AD48" s="80"/>
      <c r="AE48" s="123"/>
      <c r="AF48" s="18">
        <f t="shared" si="0"/>
        <v>4</v>
      </c>
      <c r="AG48" s="124"/>
      <c r="AH48" s="17">
        <f t="shared" si="1"/>
        <v>0</v>
      </c>
      <c r="AI48" s="84"/>
      <c r="AJ48" s="67"/>
      <c r="AK48" s="77"/>
    </row>
    <row r="49" spans="2:43" ht="12" customHeight="1" x14ac:dyDescent="0.15">
      <c r="B49" s="69" t="s">
        <v>41</v>
      </c>
      <c r="C49" s="71">
        <v>4</v>
      </c>
      <c r="D49" s="15">
        <v>0</v>
      </c>
      <c r="E49" s="58">
        <v>26</v>
      </c>
      <c r="F49" s="15">
        <v>0</v>
      </c>
      <c r="G49" s="58">
        <v>3</v>
      </c>
      <c r="H49" s="71">
        <v>112</v>
      </c>
      <c r="I49" s="54"/>
      <c r="J49" s="75">
        <v>22</v>
      </c>
      <c r="K49" s="15">
        <v>13</v>
      </c>
      <c r="L49" s="58">
        <v>586</v>
      </c>
      <c r="M49" s="15">
        <v>11</v>
      </c>
      <c r="N49" s="58">
        <v>74</v>
      </c>
      <c r="O49" s="60">
        <v>6993</v>
      </c>
      <c r="P49" s="64"/>
      <c r="Q49" s="56">
        <v>11</v>
      </c>
      <c r="R49" s="15">
        <v>14</v>
      </c>
      <c r="S49" s="58">
        <v>368</v>
      </c>
      <c r="T49" s="15">
        <v>4</v>
      </c>
      <c r="U49" s="58">
        <v>32</v>
      </c>
      <c r="V49" s="118">
        <v>3836</v>
      </c>
      <c r="W49" s="54"/>
      <c r="X49" s="56">
        <v>0</v>
      </c>
      <c r="Y49" s="15">
        <v>0</v>
      </c>
      <c r="Z49" s="58">
        <v>0</v>
      </c>
      <c r="AA49" s="15">
        <v>0</v>
      </c>
      <c r="AB49" s="58">
        <v>0</v>
      </c>
      <c r="AC49" s="60">
        <v>0</v>
      </c>
      <c r="AD49" s="62" t="str">
        <f>IF(SUM(B49,I49,P49,W49)=0,"",SUM(B49,I49,P49,W49))</f>
        <v/>
      </c>
      <c r="AE49" s="41">
        <f>SUM(C49,J49,Q49,X49)</f>
        <v>37</v>
      </c>
      <c r="AF49" s="19">
        <f t="shared" si="0"/>
        <v>27</v>
      </c>
      <c r="AG49" s="119">
        <f>E49+L49+S49+Z49</f>
        <v>980</v>
      </c>
      <c r="AH49" s="20">
        <f t="shared" si="1"/>
        <v>15</v>
      </c>
      <c r="AI49" s="41">
        <f>G49+N49+U49+AB49</f>
        <v>109</v>
      </c>
      <c r="AJ49" s="42">
        <f>H49+O49+V49+AC49</f>
        <v>10941</v>
      </c>
      <c r="AK49" s="44" t="s">
        <v>41</v>
      </c>
    </row>
    <row r="50" spans="2:43" ht="12" customHeight="1" x14ac:dyDescent="0.15">
      <c r="B50" s="82"/>
      <c r="C50" s="83"/>
      <c r="D50" s="16">
        <v>0</v>
      </c>
      <c r="E50" s="68"/>
      <c r="F50" s="16">
        <v>0</v>
      </c>
      <c r="G50" s="68"/>
      <c r="H50" s="83"/>
      <c r="I50" s="55"/>
      <c r="J50" s="78"/>
      <c r="K50" s="16">
        <v>4</v>
      </c>
      <c r="L50" s="68"/>
      <c r="M50" s="16">
        <v>0</v>
      </c>
      <c r="N50" s="68"/>
      <c r="O50" s="79"/>
      <c r="P50" s="81"/>
      <c r="Q50" s="57"/>
      <c r="R50" s="16">
        <v>3</v>
      </c>
      <c r="S50" s="68"/>
      <c r="T50" s="16">
        <v>0</v>
      </c>
      <c r="U50" s="68"/>
      <c r="V50" s="121"/>
      <c r="W50" s="55"/>
      <c r="X50" s="57"/>
      <c r="Y50" s="16">
        <v>0</v>
      </c>
      <c r="Z50" s="68"/>
      <c r="AA50" s="16">
        <v>0</v>
      </c>
      <c r="AB50" s="68"/>
      <c r="AC50" s="79"/>
      <c r="AD50" s="80"/>
      <c r="AE50" s="123"/>
      <c r="AF50" s="18">
        <f t="shared" si="0"/>
        <v>7</v>
      </c>
      <c r="AG50" s="124"/>
      <c r="AH50" s="17">
        <f t="shared" si="1"/>
        <v>0</v>
      </c>
      <c r="AI50" s="84"/>
      <c r="AJ50" s="67"/>
      <c r="AK50" s="77"/>
    </row>
    <row r="51" spans="2:43" ht="12" customHeight="1" x14ac:dyDescent="0.15">
      <c r="B51" s="70" t="s">
        <v>42</v>
      </c>
      <c r="C51" s="72">
        <v>2</v>
      </c>
      <c r="D51" s="15">
        <v>0</v>
      </c>
      <c r="E51" s="58">
        <v>13</v>
      </c>
      <c r="F51" s="15">
        <v>0</v>
      </c>
      <c r="G51" s="58">
        <v>3</v>
      </c>
      <c r="H51" s="71">
        <v>71</v>
      </c>
      <c r="I51" s="54"/>
      <c r="J51" s="75">
        <v>10</v>
      </c>
      <c r="K51" s="15">
        <v>1</v>
      </c>
      <c r="L51" s="58">
        <v>248</v>
      </c>
      <c r="M51" s="15">
        <v>1</v>
      </c>
      <c r="N51" s="58">
        <v>38</v>
      </c>
      <c r="O51" s="60">
        <v>2350</v>
      </c>
      <c r="P51" s="65"/>
      <c r="Q51" s="66">
        <v>6</v>
      </c>
      <c r="R51" s="15">
        <v>2</v>
      </c>
      <c r="S51" s="58">
        <v>170</v>
      </c>
      <c r="T51" s="15">
        <v>0</v>
      </c>
      <c r="U51" s="58">
        <v>14</v>
      </c>
      <c r="V51" s="125">
        <v>1289</v>
      </c>
      <c r="W51" s="54"/>
      <c r="X51" s="56">
        <v>0</v>
      </c>
      <c r="Y51" s="15">
        <v>0</v>
      </c>
      <c r="Z51" s="58">
        <v>0</v>
      </c>
      <c r="AA51" s="15">
        <v>0</v>
      </c>
      <c r="AB51" s="58">
        <v>0</v>
      </c>
      <c r="AC51" s="61">
        <v>0</v>
      </c>
      <c r="AD51" s="62" t="str">
        <f>IF(SUM(B51,I51,P51,W51)=0,"",SUM(B51,I51,P51,W51))</f>
        <v/>
      </c>
      <c r="AE51" s="41">
        <f>SUM(C51,J51,Q51,X51)</f>
        <v>18</v>
      </c>
      <c r="AF51" s="19">
        <f t="shared" si="0"/>
        <v>3</v>
      </c>
      <c r="AG51" s="119">
        <f>E51+L51+S51+Z51</f>
        <v>431</v>
      </c>
      <c r="AH51" s="20">
        <f t="shared" si="1"/>
        <v>1</v>
      </c>
      <c r="AI51" s="41">
        <f>G51+N51+U51+AB51</f>
        <v>55</v>
      </c>
      <c r="AJ51" s="42">
        <f>H51+O51+V51+AC51</f>
        <v>3710</v>
      </c>
      <c r="AK51" s="44" t="s">
        <v>42</v>
      </c>
    </row>
    <row r="52" spans="2:43" ht="12" customHeight="1" x14ac:dyDescent="0.15">
      <c r="B52" s="70"/>
      <c r="C52" s="72"/>
      <c r="D52" s="16">
        <v>0</v>
      </c>
      <c r="E52" s="68"/>
      <c r="F52" s="16">
        <v>0</v>
      </c>
      <c r="G52" s="68"/>
      <c r="H52" s="83"/>
      <c r="I52" s="55"/>
      <c r="J52" s="78"/>
      <c r="K52" s="16">
        <v>1</v>
      </c>
      <c r="L52" s="68"/>
      <c r="M52" s="16">
        <v>0</v>
      </c>
      <c r="N52" s="68"/>
      <c r="O52" s="79"/>
      <c r="P52" s="65"/>
      <c r="Q52" s="66"/>
      <c r="R52" s="16">
        <v>2</v>
      </c>
      <c r="S52" s="68"/>
      <c r="T52" s="16">
        <v>0</v>
      </c>
      <c r="U52" s="68"/>
      <c r="V52" s="125"/>
      <c r="W52" s="55"/>
      <c r="X52" s="57"/>
      <c r="Y52" s="16">
        <v>0</v>
      </c>
      <c r="Z52" s="68"/>
      <c r="AA52" s="16">
        <v>0</v>
      </c>
      <c r="AB52" s="68"/>
      <c r="AC52" s="61"/>
      <c r="AD52" s="80"/>
      <c r="AE52" s="123"/>
      <c r="AF52" s="18">
        <f t="shared" si="0"/>
        <v>3</v>
      </c>
      <c r="AG52" s="124"/>
      <c r="AH52" s="17">
        <f t="shared" si="1"/>
        <v>0</v>
      </c>
      <c r="AI52" s="84"/>
      <c r="AJ52" s="67"/>
      <c r="AK52" s="77"/>
    </row>
    <row r="53" spans="2:43" ht="12" customHeight="1" x14ac:dyDescent="0.15">
      <c r="B53" s="69" t="s">
        <v>43</v>
      </c>
      <c r="C53" s="71"/>
      <c r="D53" s="15">
        <v>0</v>
      </c>
      <c r="E53" s="58">
        <v>0</v>
      </c>
      <c r="F53" s="15">
        <v>0</v>
      </c>
      <c r="G53" s="58">
        <v>0</v>
      </c>
      <c r="H53" s="71">
        <v>0</v>
      </c>
      <c r="I53" s="54">
        <v>1</v>
      </c>
      <c r="J53" s="75">
        <v>2</v>
      </c>
      <c r="K53" s="15">
        <v>0</v>
      </c>
      <c r="L53" s="58">
        <v>37</v>
      </c>
      <c r="M53" s="15">
        <v>0</v>
      </c>
      <c r="N53" s="58">
        <v>2</v>
      </c>
      <c r="O53" s="60">
        <v>31</v>
      </c>
      <c r="P53" s="64">
        <v>1</v>
      </c>
      <c r="Q53" s="56">
        <v>2</v>
      </c>
      <c r="R53" s="15">
        <v>3</v>
      </c>
      <c r="S53" s="58">
        <v>44</v>
      </c>
      <c r="T53" s="15">
        <v>1</v>
      </c>
      <c r="U53" s="58">
        <v>1</v>
      </c>
      <c r="V53" s="118">
        <v>70</v>
      </c>
      <c r="W53" s="54"/>
      <c r="X53" s="56">
        <v>0</v>
      </c>
      <c r="Y53" s="15">
        <v>0</v>
      </c>
      <c r="Z53" s="58">
        <v>0</v>
      </c>
      <c r="AA53" s="15">
        <v>0</v>
      </c>
      <c r="AB53" s="58">
        <v>0</v>
      </c>
      <c r="AC53" s="60">
        <v>0</v>
      </c>
      <c r="AD53" s="62">
        <f>IF(SUM(B53,I53,P53,W53)=0,"",SUM(B53,I53,P53,W53))</f>
        <v>2</v>
      </c>
      <c r="AE53" s="41">
        <f>SUM(C53,J53,Q53,X53)</f>
        <v>4</v>
      </c>
      <c r="AF53" s="19">
        <f t="shared" si="0"/>
        <v>3</v>
      </c>
      <c r="AG53" s="119">
        <f>E53+L53+S53+Z53</f>
        <v>81</v>
      </c>
      <c r="AH53" s="20">
        <f t="shared" si="1"/>
        <v>1</v>
      </c>
      <c r="AI53" s="41">
        <f>G53+N53+U53+AB53</f>
        <v>3</v>
      </c>
      <c r="AJ53" s="42">
        <f>H53+O53+V53+AC53</f>
        <v>101</v>
      </c>
      <c r="AK53" s="44" t="s">
        <v>43</v>
      </c>
    </row>
    <row r="54" spans="2:43" ht="12" customHeight="1" thickBot="1" x14ac:dyDescent="0.2">
      <c r="B54" s="70"/>
      <c r="C54" s="72"/>
      <c r="D54" s="21">
        <v>0</v>
      </c>
      <c r="E54" s="73"/>
      <c r="F54" s="21">
        <v>0</v>
      </c>
      <c r="G54" s="73"/>
      <c r="H54" s="111"/>
      <c r="I54" s="74"/>
      <c r="J54" s="76"/>
      <c r="K54" s="22">
        <v>1</v>
      </c>
      <c r="L54" s="73"/>
      <c r="M54" s="22">
        <v>0</v>
      </c>
      <c r="N54" s="59"/>
      <c r="O54" s="126"/>
      <c r="P54" s="65"/>
      <c r="Q54" s="66"/>
      <c r="R54" s="22">
        <v>0</v>
      </c>
      <c r="S54" s="59"/>
      <c r="T54" s="22">
        <v>0</v>
      </c>
      <c r="U54" s="73"/>
      <c r="V54" s="125"/>
      <c r="W54" s="55"/>
      <c r="X54" s="57"/>
      <c r="Y54" s="22">
        <v>0</v>
      </c>
      <c r="Z54" s="59"/>
      <c r="AA54" s="22">
        <v>0</v>
      </c>
      <c r="AB54" s="59"/>
      <c r="AC54" s="61"/>
      <c r="AD54" s="63"/>
      <c r="AE54" s="127"/>
      <c r="AF54" s="18">
        <f t="shared" si="0"/>
        <v>1</v>
      </c>
      <c r="AG54" s="128"/>
      <c r="AH54" s="23">
        <f t="shared" si="1"/>
        <v>0</v>
      </c>
      <c r="AI54" s="129"/>
      <c r="AJ54" s="43"/>
      <c r="AK54" s="45"/>
    </row>
    <row r="55" spans="2:43" ht="12" customHeight="1" thickTop="1" x14ac:dyDescent="0.15">
      <c r="B55" s="46" t="s">
        <v>44</v>
      </c>
      <c r="C55" s="48">
        <f>SUM(C5:C54)</f>
        <v>51</v>
      </c>
      <c r="D55" s="15">
        <f>D5+D7+D9+D11+D13+D15+D17+D19+D21+D23+D25+D27+D29+D31+D33+D35+D37+D39+D41+D43+D45+D47+D49+D51+D53</f>
        <v>4</v>
      </c>
      <c r="E55" s="58">
        <f>SUM(E5:E54)</f>
        <v>370</v>
      </c>
      <c r="F55" s="24">
        <f>F5+F7+F9+F11+F13+F15+F17+F19+F21+F23+F25+F27+F29+F31+F33+F35+F37+F39+F41+F43+F45+F47+F49+F51+F53</f>
        <v>0</v>
      </c>
      <c r="G55" s="50">
        <f>SUM(G5:G54)</f>
        <v>49</v>
      </c>
      <c r="H55" s="52">
        <f>SUM(H5:H54)</f>
        <v>2065</v>
      </c>
      <c r="I55" s="37">
        <f>SUM(I5:I53)</f>
        <v>5</v>
      </c>
      <c r="J55" s="130">
        <f>SUM(J5:J53)</f>
        <v>281</v>
      </c>
      <c r="K55" s="131">
        <f>K5+K7+K9+K11+K13+K15+K17+K19+K21+K23+K25+K27+K29+K31+K33+K35+K37+K39+K41+K43+K45+K47+K49+K51+K53</f>
        <v>111</v>
      </c>
      <c r="L55" s="50">
        <f>SUM(L5:L54)</f>
        <v>8215</v>
      </c>
      <c r="M55" s="132">
        <f>M5+M7+M9+M11+M13+M15+M17+M19+M21+M23+M25+M27+M29+M31+M33+M35+M37+M39+M41+M43+M45+M47+M49+M51+M53</f>
        <v>90</v>
      </c>
      <c r="N55" s="50">
        <f>SUM(N5:N53)</f>
        <v>997</v>
      </c>
      <c r="O55" s="133">
        <f>SUM(O5:O53)</f>
        <v>108601</v>
      </c>
      <c r="P55" s="34">
        <f>SUM(P5:P53)</f>
        <v>1</v>
      </c>
      <c r="Q55" s="39">
        <f>SUM(Q5:Q53)</f>
        <v>129</v>
      </c>
      <c r="R55" s="25">
        <f>R5+R7+R9+R11+R13+R15+R17+R19+R21+R23+R25+R27+R29+R31+R33+R35+R37+R39+R41+R43+R45+R47+R49+R51+R53</f>
        <v>112</v>
      </c>
      <c r="S55" s="50">
        <f>SUM(S5:S53)</f>
        <v>4656</v>
      </c>
      <c r="T55" s="131">
        <f>T5+T7+T9+T11+T13+T15+T17+T19+T21+T23+T25+T27+T29+T31+T33+T35+T37+T39+T41+T43+T45+T47+T49+T51+T53</f>
        <v>14</v>
      </c>
      <c r="U55" s="134">
        <f>SUM(U5:U54)</f>
        <v>355</v>
      </c>
      <c r="V55" s="135">
        <f>SUM(V5:V54)</f>
        <v>51146</v>
      </c>
      <c r="W55" s="37">
        <f>SUM(W5:W53)</f>
        <v>0</v>
      </c>
      <c r="X55" s="39">
        <f>SUM(X5:X53)</f>
        <v>1</v>
      </c>
      <c r="Y55" s="25">
        <f>Y5+Y7+Y9+Y11+Y13+Y15+Y17+Y19+Y21+Y23+Y25+Y27+Y29+Y31+Y33+Y35+Y37+Y39+Y41+Y43+Y45+Y47+Y49+Y51+Y53</f>
        <v>1</v>
      </c>
      <c r="Z55" s="50">
        <f>SUM(Z5:Z53)</f>
        <v>88</v>
      </c>
      <c r="AA55" s="131">
        <f>AA5+AA7+AA9+AA11+AA13+AA15+AA17+AA19+AA21+AA23+AA25+AA27+AA29+AA31+AA33+AA35+AA37+AA39+AA41+AA43+AA45+AA47+AA49+AA51+AA53</f>
        <v>0</v>
      </c>
      <c r="AB55" s="134">
        <f>SUM(AB5:AB53)</f>
        <v>10</v>
      </c>
      <c r="AC55" s="133">
        <f>SUM(AC5:AC54)</f>
        <v>856</v>
      </c>
      <c r="AD55" s="34">
        <f>IF(SUM(B55,I55,P55,W55)=0,"",SUM(B55,I55,P55,W55))</f>
        <v>6</v>
      </c>
      <c r="AE55" s="36">
        <f>SUM(C55,J55,Q55,X55)</f>
        <v>462</v>
      </c>
      <c r="AF55" s="136">
        <f t="shared" si="0"/>
        <v>228</v>
      </c>
      <c r="AG55" s="137">
        <f>E55+L55+S55+Z55</f>
        <v>13329</v>
      </c>
      <c r="AH55" s="138">
        <f t="shared" si="1"/>
        <v>104</v>
      </c>
      <c r="AI55" s="137">
        <f>G55+N55+U55+AB55</f>
        <v>1411</v>
      </c>
      <c r="AJ55" s="30">
        <f>H55+O55+V55+AC55</f>
        <v>162668</v>
      </c>
      <c r="AK55" s="32" t="s">
        <v>44</v>
      </c>
    </row>
    <row r="56" spans="2:43" ht="12" customHeight="1" thickBot="1" x14ac:dyDescent="0.2">
      <c r="B56" s="47"/>
      <c r="C56" s="49"/>
      <c r="D56" s="26">
        <f>D6+D8+D10+D12+D14+D16+D18+D20+D22+D24+D26+D28+D30+D32+D34+D36+D38+D40+D42+D44+D46+D48+D50+D52+D54</f>
        <v>0</v>
      </c>
      <c r="E56" s="59"/>
      <c r="F56" s="27">
        <f>F6+F8+F10+F12+F14+F16+F18+F20+F22+F24+F26+F28+F30+F32+F34+F36+F38+F40+F42+F44+F46+F48+F50+F52+F54</f>
        <v>0</v>
      </c>
      <c r="G56" s="51"/>
      <c r="H56" s="53"/>
      <c r="I56" s="38"/>
      <c r="J56" s="139"/>
      <c r="K56" s="27">
        <f>K6+K8+K10+K12+K14+K16+K18+K20+K22+K24+K26+K28+K30+K32+K34+K36+K38+K40+K42+K44+K46+K48+K50+K52+K54</f>
        <v>43</v>
      </c>
      <c r="L56" s="51"/>
      <c r="M56" s="140">
        <f>M6+M8+M10+M12+M14+M16+M18+M20+M22+M24+M26+M28+M30+M32+M34+M36+M38+M40+M42+M44+M46+M48+M50+M52+M54</f>
        <v>15</v>
      </c>
      <c r="N56" s="51"/>
      <c r="O56" s="141"/>
      <c r="P56" s="35"/>
      <c r="Q56" s="40"/>
      <c r="R56" s="26">
        <f>R6+R8+R10+R12+R14+R16+R18+R20+R22+R24+R26+R28+R30+R32+R34+R36+R38+R40+R42+R44+R46+R48+R50+R52+R54</f>
        <v>34</v>
      </c>
      <c r="S56" s="51"/>
      <c r="T56" s="26">
        <f>T6+T8+T10+T12+T14+T16+T18+T20+T22+T24+T26+T28+T30+T32+T34+T36+T38+T40+T42+T44+T46+T48+T50+T52+T54</f>
        <v>0</v>
      </c>
      <c r="U56" s="142"/>
      <c r="V56" s="143"/>
      <c r="W56" s="38"/>
      <c r="X56" s="40"/>
      <c r="Y56" s="26">
        <f>Y6+Y8+Y10+Y12+Y14+Y16+Y18+Y20+Y22+Y24+Y26+Y28+Y30+Y32+Y34+Y36+Y38+Y40+Y42+Y44+Y46+Y48+Y50+Y52+Y54</f>
        <v>0</v>
      </c>
      <c r="Z56" s="51"/>
      <c r="AA56" s="26">
        <f>AA6+AA8+AA10+AA12+AA14+AA16+AA18+AA20+AA22+AA24+AA26+AA28+AA30+AA32+AA34+AA36+AA38+AA40+AA42+AA44+AA46+AA48+AA50+AA52+AA54</f>
        <v>1</v>
      </c>
      <c r="AB56" s="142"/>
      <c r="AC56" s="141"/>
      <c r="AD56" s="35"/>
      <c r="AE56" s="144"/>
      <c r="AF56" s="145">
        <f t="shared" si="0"/>
        <v>77</v>
      </c>
      <c r="AG56" s="146"/>
      <c r="AH56" s="147">
        <f t="shared" si="1"/>
        <v>16</v>
      </c>
      <c r="AI56" s="146"/>
      <c r="AJ56" s="31"/>
      <c r="AK56" s="33"/>
    </row>
    <row r="57" spans="2:43" ht="5.0999999999999996" customHeight="1" x14ac:dyDescent="0.15">
      <c r="B57" s="3"/>
      <c r="C57" s="3"/>
      <c r="D57" s="3"/>
      <c r="E57" s="6"/>
      <c r="F57" s="7"/>
      <c r="G57" s="3"/>
      <c r="H57" s="8"/>
      <c r="I57" s="9"/>
      <c r="J57" s="3"/>
      <c r="K57" s="10"/>
      <c r="L57" s="8"/>
      <c r="M57" s="7"/>
      <c r="N57" s="8"/>
      <c r="O57" s="11"/>
      <c r="P57" s="9"/>
      <c r="Q57" s="3"/>
      <c r="R57" s="7"/>
      <c r="S57" s="8"/>
      <c r="T57" s="8"/>
      <c r="U57" s="10"/>
      <c r="V57" s="11"/>
      <c r="W57" s="9"/>
      <c r="X57" s="3"/>
      <c r="Y57" s="7"/>
      <c r="Z57" s="8"/>
      <c r="AA57" s="8"/>
      <c r="AB57" s="10"/>
      <c r="AC57" s="11"/>
      <c r="AK57" s="3"/>
    </row>
    <row r="58" spans="2:43" ht="12" customHeight="1" x14ac:dyDescent="0.15">
      <c r="B58" s="3" t="s">
        <v>45</v>
      </c>
      <c r="C58" s="3"/>
      <c r="D58" s="3"/>
      <c r="E58" s="3"/>
      <c r="F58" s="12"/>
      <c r="G58" s="3"/>
      <c r="H58" s="3"/>
      <c r="I58" s="3"/>
      <c r="J58" s="3"/>
      <c r="K58" s="3"/>
      <c r="L58" s="3"/>
      <c r="M58" s="12"/>
      <c r="N58" s="3"/>
      <c r="O58" s="3"/>
      <c r="P58" s="3"/>
      <c r="Q58" s="3"/>
      <c r="R58" s="12"/>
      <c r="S58" s="3"/>
      <c r="T58" s="3"/>
      <c r="U58" s="3"/>
      <c r="V58" s="3"/>
      <c r="W58" s="3"/>
      <c r="X58" s="3"/>
      <c r="Y58" s="12"/>
      <c r="Z58" s="3"/>
      <c r="AA58" s="3"/>
      <c r="AB58" s="3"/>
      <c r="AC58" s="3"/>
      <c r="AJ58" s="13"/>
      <c r="AK58" s="3"/>
    </row>
    <row r="59" spans="2:43" ht="12" customHeight="1" x14ac:dyDescent="0.15">
      <c r="B59" s="3" t="s">
        <v>46</v>
      </c>
      <c r="C59" s="3"/>
      <c r="D59" s="3"/>
      <c r="E59" s="3"/>
      <c r="F59" s="12"/>
      <c r="G59" s="3"/>
      <c r="H59" s="3"/>
      <c r="I59" s="3"/>
      <c r="J59" s="3"/>
      <c r="K59" s="3"/>
      <c r="L59" s="3"/>
      <c r="M59" s="12"/>
      <c r="N59" s="3"/>
      <c r="O59" s="3"/>
      <c r="P59" s="3"/>
      <c r="Q59" s="3"/>
      <c r="R59" s="12"/>
      <c r="S59" s="3"/>
      <c r="T59" s="3"/>
      <c r="U59" s="3"/>
      <c r="V59" s="3"/>
      <c r="W59" s="3"/>
      <c r="X59" s="3"/>
      <c r="Y59" s="12"/>
      <c r="Z59" s="3"/>
      <c r="AA59" s="3"/>
      <c r="AB59" s="3"/>
      <c r="AC59" s="3"/>
      <c r="AK59" s="3"/>
    </row>
    <row r="60" spans="2:43" ht="12" customHeight="1" x14ac:dyDescent="0.15">
      <c r="B60" s="3" t="s">
        <v>47</v>
      </c>
      <c r="C60" s="3"/>
      <c r="D60" s="3"/>
      <c r="E60" s="3"/>
      <c r="F60" s="12"/>
      <c r="G60" s="3"/>
      <c r="H60" s="3"/>
      <c r="I60" s="3"/>
      <c r="J60" s="3"/>
      <c r="K60" s="3"/>
      <c r="L60" s="3"/>
      <c r="M60" s="12"/>
      <c r="N60" s="3"/>
      <c r="O60" s="3"/>
      <c r="P60" s="3"/>
      <c r="Q60" s="3"/>
      <c r="R60" s="12"/>
      <c r="S60" s="3"/>
      <c r="T60" s="3"/>
      <c r="U60" s="3"/>
      <c r="V60" s="3"/>
      <c r="W60" s="3"/>
      <c r="X60" s="3"/>
      <c r="Y60" s="12"/>
      <c r="Z60" s="3"/>
      <c r="AA60" s="3"/>
      <c r="AB60" s="3"/>
      <c r="AC60" s="3"/>
      <c r="AQ60" s="3"/>
    </row>
    <row r="61" spans="2:43" ht="12" customHeight="1" x14ac:dyDescent="0.15">
      <c r="B61" s="3"/>
      <c r="C61" s="3"/>
      <c r="D61" s="3"/>
      <c r="E61" s="3"/>
      <c r="F61" s="12"/>
      <c r="G61" s="3"/>
      <c r="H61" s="3"/>
      <c r="I61" s="12"/>
      <c r="J61" s="3"/>
      <c r="K61" s="3"/>
      <c r="L61" s="12"/>
      <c r="M61" s="14"/>
      <c r="N61" s="3"/>
      <c r="O61" s="3"/>
      <c r="P61" s="3"/>
      <c r="Q61" s="3"/>
      <c r="R61" s="12"/>
      <c r="S61" s="3"/>
      <c r="T61" s="3"/>
      <c r="U61" s="3"/>
      <c r="V61" s="3"/>
      <c r="W61" s="3"/>
      <c r="X61" s="3"/>
      <c r="Y61" s="12"/>
      <c r="Z61" s="3"/>
      <c r="AA61" s="3"/>
      <c r="AB61" s="3"/>
      <c r="AC61" s="3"/>
      <c r="AK61" s="3"/>
    </row>
    <row r="62" spans="2:43" x14ac:dyDescent="0.15">
      <c r="B62" s="3"/>
      <c r="C62" s="3"/>
      <c r="D62" s="3"/>
      <c r="E62" s="3"/>
      <c r="F62" s="12"/>
      <c r="G62" s="3"/>
      <c r="H62" s="3"/>
      <c r="I62" s="3"/>
      <c r="J62" s="3"/>
      <c r="K62" s="3"/>
      <c r="L62" s="3"/>
      <c r="M62" s="12"/>
      <c r="N62" s="3"/>
      <c r="O62" s="3"/>
      <c r="P62" s="3"/>
      <c r="Q62" s="3"/>
      <c r="R62" s="12"/>
      <c r="S62" s="3"/>
      <c r="T62" s="3"/>
      <c r="U62" s="3"/>
      <c r="V62" s="3"/>
      <c r="W62" s="3"/>
      <c r="X62" s="3"/>
      <c r="Y62" s="12"/>
      <c r="Z62" s="3"/>
      <c r="AA62" s="3"/>
      <c r="AB62" s="3"/>
      <c r="AC62" s="3"/>
      <c r="AK62" s="3"/>
    </row>
    <row r="63" spans="2:43" x14ac:dyDescent="0.15">
      <c r="B63" s="3"/>
      <c r="C63" s="3"/>
      <c r="D63" s="3"/>
      <c r="E63" s="3"/>
      <c r="F63" s="12"/>
      <c r="G63" s="3"/>
      <c r="H63" s="3"/>
      <c r="I63" s="3"/>
      <c r="J63" s="3"/>
      <c r="K63" s="3"/>
      <c r="L63" s="3"/>
      <c r="M63" s="12"/>
      <c r="N63" s="3"/>
      <c r="O63" s="3"/>
      <c r="P63" s="3"/>
      <c r="Q63" s="3"/>
      <c r="R63" s="12"/>
      <c r="S63" s="3"/>
      <c r="T63" s="3"/>
      <c r="U63" s="3"/>
      <c r="V63" s="3"/>
      <c r="W63" s="3"/>
      <c r="X63" s="3"/>
      <c r="Y63" s="12"/>
      <c r="Z63" s="3"/>
      <c r="AA63" s="3"/>
      <c r="AB63" s="3"/>
      <c r="AC63" s="3"/>
      <c r="AK63" s="3"/>
    </row>
    <row r="64" spans="2:43" x14ac:dyDescent="0.15">
      <c r="B64" s="3"/>
      <c r="C64" s="3"/>
      <c r="D64" s="3"/>
      <c r="E64" s="3"/>
      <c r="F64" s="12"/>
      <c r="G64" s="3"/>
      <c r="H64" s="3"/>
      <c r="I64" s="3"/>
      <c r="J64" s="3"/>
      <c r="K64" s="3"/>
      <c r="L64" s="3"/>
      <c r="M64" s="12"/>
      <c r="N64" s="3"/>
      <c r="O64" s="3"/>
      <c r="P64" s="3"/>
      <c r="Q64" s="3"/>
      <c r="R64" s="12"/>
      <c r="S64" s="3"/>
      <c r="T64" s="3"/>
      <c r="U64" s="3"/>
      <c r="V64" s="3"/>
      <c r="W64" s="3"/>
      <c r="X64" s="3"/>
      <c r="Y64" s="12"/>
      <c r="Z64" s="3"/>
      <c r="AA64" s="3"/>
      <c r="AB64" s="3"/>
      <c r="AC64" s="3"/>
      <c r="AK64" s="3"/>
    </row>
    <row r="65" spans="2:37" x14ac:dyDescent="0.15">
      <c r="B65" s="3"/>
      <c r="C65" s="3"/>
      <c r="D65" s="3"/>
      <c r="E65" s="3"/>
      <c r="F65" s="12"/>
      <c r="G65" s="3"/>
      <c r="H65" s="3"/>
      <c r="I65" s="3"/>
      <c r="J65" s="3"/>
      <c r="K65" s="3"/>
      <c r="L65" s="3"/>
      <c r="M65" s="12"/>
      <c r="N65" s="3"/>
      <c r="O65" s="3"/>
      <c r="P65" s="3"/>
      <c r="Q65" s="3"/>
      <c r="R65" s="12"/>
      <c r="S65" s="3"/>
      <c r="T65" s="3"/>
      <c r="U65" s="3"/>
      <c r="V65" s="3"/>
      <c r="W65" s="3"/>
      <c r="X65" s="3"/>
      <c r="Y65" s="12"/>
      <c r="Z65" s="3"/>
      <c r="AA65" s="3"/>
      <c r="AB65" s="3"/>
      <c r="AC65" s="3"/>
      <c r="AK65" s="3"/>
    </row>
    <row r="66" spans="2:37" x14ac:dyDescent="0.15">
      <c r="B66" s="3"/>
      <c r="C66" s="3"/>
      <c r="D66" s="3"/>
      <c r="E66" s="3"/>
      <c r="F66" s="12"/>
      <c r="G66" s="3"/>
      <c r="H66" s="3"/>
      <c r="I66" s="3"/>
      <c r="J66" s="3"/>
      <c r="K66" s="3"/>
      <c r="L66" s="3"/>
      <c r="M66" s="12"/>
      <c r="N66" s="3"/>
      <c r="O66" s="3"/>
      <c r="P66" s="3"/>
      <c r="Q66" s="3"/>
      <c r="R66" s="12"/>
      <c r="S66" s="3"/>
      <c r="T66" s="3"/>
      <c r="U66" s="3"/>
      <c r="V66" s="3"/>
      <c r="W66" s="3"/>
      <c r="X66" s="3"/>
      <c r="Y66" s="12"/>
      <c r="Z66" s="3"/>
      <c r="AA66" s="3"/>
      <c r="AB66" s="3"/>
      <c r="AC66" s="3"/>
      <c r="AK66" s="3"/>
    </row>
    <row r="67" spans="2:37" x14ac:dyDescent="0.15">
      <c r="B67" s="3"/>
      <c r="C67" s="3"/>
      <c r="D67" s="3"/>
      <c r="E67" s="3"/>
      <c r="F67" s="12"/>
      <c r="G67" s="3"/>
      <c r="H67" s="3"/>
      <c r="I67" s="3"/>
      <c r="J67" s="3"/>
      <c r="K67" s="3"/>
      <c r="L67" s="3"/>
      <c r="M67" s="12"/>
      <c r="N67" s="3"/>
      <c r="O67" s="3"/>
      <c r="P67" s="3"/>
      <c r="Q67" s="3"/>
      <c r="R67" s="12"/>
      <c r="S67" s="3"/>
      <c r="T67" s="3"/>
      <c r="U67" s="3"/>
      <c r="V67" s="3"/>
      <c r="W67" s="3"/>
      <c r="X67" s="3"/>
      <c r="Y67" s="12"/>
      <c r="Z67" s="3"/>
      <c r="AA67" s="3"/>
      <c r="AB67" s="3"/>
      <c r="AC67" s="3"/>
      <c r="AK67" s="3"/>
    </row>
    <row r="68" spans="2:37" x14ac:dyDescent="0.15">
      <c r="B68" s="3"/>
      <c r="C68" s="3"/>
      <c r="D68" s="3"/>
      <c r="E68" s="3"/>
      <c r="F68" s="12"/>
      <c r="G68" s="3"/>
      <c r="H68" s="3"/>
      <c r="I68" s="3"/>
      <c r="J68" s="3"/>
      <c r="K68" s="3"/>
      <c r="L68" s="3"/>
      <c r="M68" s="12"/>
      <c r="N68" s="3"/>
      <c r="O68" s="3"/>
      <c r="P68" s="3"/>
      <c r="Q68" s="3"/>
      <c r="R68" s="12"/>
      <c r="S68" s="3"/>
      <c r="T68" s="3"/>
      <c r="U68" s="3"/>
      <c r="V68" s="3"/>
      <c r="W68" s="3"/>
      <c r="X68" s="3"/>
      <c r="Y68" s="12"/>
      <c r="Z68" s="3"/>
      <c r="AA68" s="3"/>
      <c r="AB68" s="3"/>
      <c r="AC68" s="3"/>
      <c r="AK68" s="3"/>
    </row>
    <row r="69" spans="2:37" x14ac:dyDescent="0.15">
      <c r="B69" s="3"/>
      <c r="C69" s="3"/>
      <c r="D69" s="3"/>
      <c r="E69" s="3"/>
      <c r="F69" s="12"/>
      <c r="G69" s="3"/>
      <c r="H69" s="3"/>
      <c r="I69" s="3"/>
      <c r="J69" s="3"/>
      <c r="K69" s="3"/>
      <c r="L69" s="3"/>
      <c r="M69" s="12"/>
      <c r="N69" s="3"/>
      <c r="O69" s="3"/>
      <c r="P69" s="3"/>
      <c r="Q69" s="3"/>
      <c r="R69" s="12"/>
      <c r="S69" s="3"/>
      <c r="T69" s="3"/>
      <c r="U69" s="3"/>
      <c r="V69" s="3"/>
      <c r="W69" s="3"/>
      <c r="X69" s="3"/>
      <c r="Y69" s="12"/>
      <c r="Z69" s="3"/>
      <c r="AA69" s="3"/>
      <c r="AB69" s="3"/>
      <c r="AC69" s="3"/>
      <c r="AK69" s="3"/>
    </row>
    <row r="70" spans="2:37" x14ac:dyDescent="0.15">
      <c r="B70" s="3"/>
      <c r="C70" s="3"/>
      <c r="D70" s="3"/>
      <c r="E70" s="3"/>
      <c r="F70" s="12"/>
      <c r="G70" s="3"/>
      <c r="H70" s="3"/>
      <c r="I70" s="3"/>
      <c r="J70" s="3"/>
      <c r="K70" s="3"/>
      <c r="L70" s="3"/>
      <c r="M70" s="12"/>
      <c r="N70" s="3"/>
      <c r="O70" s="3"/>
      <c r="P70" s="3"/>
      <c r="Q70" s="3"/>
      <c r="R70" s="12"/>
      <c r="S70" s="3"/>
      <c r="T70" s="3"/>
      <c r="U70" s="3"/>
      <c r="V70" s="3"/>
      <c r="W70" s="3"/>
      <c r="X70" s="3"/>
      <c r="Y70" s="12"/>
      <c r="Z70" s="3"/>
      <c r="AA70" s="3"/>
      <c r="AB70" s="3"/>
      <c r="AC70" s="3"/>
      <c r="AK70" s="3"/>
    </row>
    <row r="71" spans="2:37" x14ac:dyDescent="0.15">
      <c r="B71" s="3"/>
      <c r="C71" s="3"/>
      <c r="D71" s="3"/>
      <c r="E71" s="3"/>
      <c r="F71" s="12"/>
      <c r="G71" s="3"/>
      <c r="H71" s="3"/>
      <c r="I71" s="3"/>
      <c r="J71" s="3"/>
      <c r="K71" s="3"/>
      <c r="L71" s="3"/>
      <c r="M71" s="12"/>
      <c r="N71" s="3"/>
      <c r="O71" s="3"/>
      <c r="P71" s="3"/>
      <c r="Q71" s="3"/>
      <c r="R71" s="12"/>
      <c r="S71" s="3"/>
      <c r="T71" s="3"/>
      <c r="U71" s="3"/>
      <c r="V71" s="3"/>
      <c r="W71" s="3"/>
      <c r="X71" s="3"/>
      <c r="Y71" s="12"/>
      <c r="Z71" s="3"/>
      <c r="AA71" s="3"/>
      <c r="AB71" s="3"/>
      <c r="AC71" s="3"/>
      <c r="AK71" s="3"/>
    </row>
    <row r="72" spans="2:37" x14ac:dyDescent="0.15">
      <c r="B72" s="3"/>
      <c r="C72" s="3"/>
      <c r="D72" s="3"/>
      <c r="E72" s="3"/>
      <c r="F72" s="12"/>
      <c r="G72" s="3"/>
      <c r="H72" s="3"/>
      <c r="I72" s="3"/>
      <c r="J72" s="3"/>
      <c r="K72" s="3"/>
      <c r="L72" s="3"/>
      <c r="M72" s="12"/>
      <c r="N72" s="3"/>
      <c r="O72" s="3"/>
      <c r="P72" s="3"/>
      <c r="Q72" s="3"/>
      <c r="R72" s="12"/>
      <c r="S72" s="3"/>
      <c r="T72" s="3"/>
      <c r="U72" s="3"/>
      <c r="V72" s="3"/>
      <c r="W72" s="3"/>
      <c r="X72" s="3"/>
      <c r="Y72" s="12"/>
      <c r="Z72" s="3"/>
      <c r="AA72" s="3"/>
      <c r="AB72" s="3"/>
      <c r="AC72" s="3"/>
      <c r="AK72" s="3"/>
    </row>
    <row r="73" spans="2:37" x14ac:dyDescent="0.15">
      <c r="B73" s="3"/>
      <c r="C73" s="3"/>
      <c r="D73" s="3"/>
      <c r="E73" s="3"/>
      <c r="F73" s="12"/>
      <c r="G73" s="3"/>
      <c r="H73" s="3"/>
      <c r="I73" s="3"/>
      <c r="J73" s="3"/>
      <c r="K73" s="3"/>
      <c r="L73" s="3"/>
      <c r="M73" s="12"/>
      <c r="N73" s="3"/>
      <c r="O73" s="3"/>
      <c r="P73" s="3"/>
      <c r="Q73" s="3"/>
      <c r="R73" s="12"/>
      <c r="S73" s="3"/>
      <c r="T73" s="3"/>
      <c r="U73" s="3"/>
      <c r="V73" s="3"/>
      <c r="W73" s="3"/>
      <c r="X73" s="3"/>
      <c r="Y73" s="12"/>
      <c r="Z73" s="3"/>
      <c r="AA73" s="3"/>
      <c r="AB73" s="3"/>
      <c r="AC73" s="3"/>
      <c r="AK73" s="3"/>
    </row>
    <row r="74" spans="2:37" x14ac:dyDescent="0.15">
      <c r="B74" s="3"/>
      <c r="C74" s="3"/>
      <c r="D74" s="3"/>
      <c r="E74" s="3"/>
      <c r="F74" s="12"/>
      <c r="G74" s="3"/>
      <c r="H74" s="3"/>
      <c r="I74" s="3"/>
      <c r="J74" s="3"/>
      <c r="K74" s="3"/>
      <c r="L74" s="3"/>
      <c r="M74" s="12"/>
      <c r="N74" s="3"/>
      <c r="O74" s="3"/>
      <c r="P74" s="3"/>
      <c r="Q74" s="3"/>
      <c r="R74" s="12"/>
      <c r="S74" s="3"/>
      <c r="T74" s="3"/>
      <c r="U74" s="3"/>
      <c r="V74" s="3"/>
      <c r="W74" s="3"/>
      <c r="X74" s="3"/>
      <c r="Y74" s="12"/>
      <c r="Z74" s="3"/>
      <c r="AA74" s="3"/>
      <c r="AB74" s="3"/>
      <c r="AC74" s="3"/>
      <c r="AK74" s="3"/>
    </row>
    <row r="75" spans="2:37" x14ac:dyDescent="0.15">
      <c r="B75" s="3"/>
      <c r="C75" s="3"/>
      <c r="D75" s="3"/>
      <c r="E75" s="3"/>
      <c r="F75" s="12"/>
      <c r="G75" s="3"/>
      <c r="H75" s="3"/>
      <c r="I75" s="3"/>
      <c r="J75" s="3"/>
      <c r="K75" s="3"/>
      <c r="L75" s="3"/>
      <c r="M75" s="12"/>
      <c r="N75" s="3"/>
      <c r="O75" s="3"/>
      <c r="P75" s="3"/>
      <c r="Q75" s="3"/>
      <c r="R75" s="12"/>
      <c r="S75" s="3"/>
      <c r="T75" s="3"/>
      <c r="U75" s="3"/>
      <c r="V75" s="3"/>
      <c r="W75" s="3"/>
      <c r="X75" s="3"/>
      <c r="Y75" s="12"/>
      <c r="Z75" s="3"/>
      <c r="AA75" s="3"/>
      <c r="AB75" s="3"/>
      <c r="AC75" s="3"/>
      <c r="AK75" s="3"/>
    </row>
    <row r="76" spans="2:37" x14ac:dyDescent="0.15">
      <c r="B76" s="3"/>
      <c r="C76" s="3"/>
      <c r="D76" s="3"/>
      <c r="E76" s="3"/>
      <c r="F76" s="12"/>
      <c r="G76" s="3"/>
      <c r="H76" s="3"/>
      <c r="I76" s="3"/>
      <c r="J76" s="3"/>
      <c r="K76" s="3"/>
      <c r="L76" s="3"/>
      <c r="M76" s="12"/>
      <c r="N76" s="3"/>
      <c r="O76" s="3"/>
      <c r="P76" s="3"/>
      <c r="Q76" s="3"/>
      <c r="R76" s="12"/>
      <c r="S76" s="3"/>
      <c r="T76" s="3"/>
      <c r="U76" s="3"/>
      <c r="V76" s="3"/>
      <c r="W76" s="3"/>
      <c r="X76" s="3"/>
      <c r="Y76" s="12"/>
      <c r="Z76" s="3"/>
      <c r="AA76" s="3"/>
      <c r="AB76" s="3"/>
      <c r="AC76" s="3"/>
      <c r="AK76" s="3"/>
    </row>
    <row r="77" spans="2:37" x14ac:dyDescent="0.15">
      <c r="B77" s="3"/>
      <c r="C77" s="3"/>
      <c r="D77" s="3"/>
      <c r="E77" s="3"/>
      <c r="F77" s="12"/>
      <c r="G77" s="3"/>
      <c r="H77" s="3"/>
      <c r="I77" s="3"/>
      <c r="J77" s="3"/>
      <c r="K77" s="3"/>
      <c r="L77" s="3"/>
      <c r="M77" s="12"/>
      <c r="N77" s="3"/>
      <c r="O77" s="3"/>
      <c r="P77" s="3"/>
      <c r="Q77" s="3"/>
      <c r="R77" s="12"/>
      <c r="S77" s="3"/>
      <c r="T77" s="3"/>
      <c r="U77" s="3"/>
      <c r="V77" s="3"/>
      <c r="W77" s="3"/>
      <c r="X77" s="3"/>
      <c r="Y77" s="12"/>
      <c r="Z77" s="3"/>
      <c r="AA77" s="3"/>
      <c r="AB77" s="3"/>
      <c r="AC77" s="3"/>
      <c r="AK77" s="3"/>
    </row>
    <row r="78" spans="2:37" x14ac:dyDescent="0.15">
      <c r="B78" s="3"/>
      <c r="C78" s="3"/>
      <c r="D78" s="3"/>
      <c r="E78" s="3"/>
      <c r="F78" s="12"/>
      <c r="G78" s="3"/>
      <c r="H78" s="3"/>
      <c r="I78" s="3"/>
      <c r="J78" s="3"/>
      <c r="K78" s="3"/>
      <c r="L78" s="3"/>
      <c r="M78" s="12"/>
      <c r="N78" s="3"/>
      <c r="O78" s="3"/>
      <c r="P78" s="3"/>
      <c r="Q78" s="3"/>
      <c r="R78" s="12"/>
      <c r="S78" s="3"/>
      <c r="T78" s="3"/>
      <c r="U78" s="3"/>
      <c r="V78" s="3"/>
      <c r="W78" s="3"/>
      <c r="X78" s="3"/>
      <c r="Y78" s="12"/>
      <c r="Z78" s="3"/>
      <c r="AA78" s="3"/>
      <c r="AB78" s="3"/>
      <c r="AC78" s="3"/>
      <c r="AK78" s="3"/>
    </row>
    <row r="79" spans="2:37" x14ac:dyDescent="0.15">
      <c r="B79" s="3"/>
      <c r="C79" s="3"/>
      <c r="D79" s="3"/>
      <c r="E79" s="3"/>
      <c r="F79" s="12"/>
      <c r="G79" s="3"/>
      <c r="H79" s="3"/>
      <c r="I79" s="3"/>
      <c r="J79" s="3"/>
      <c r="K79" s="3"/>
      <c r="L79" s="3"/>
      <c r="M79" s="12"/>
      <c r="N79" s="3"/>
      <c r="O79" s="3"/>
      <c r="P79" s="3"/>
      <c r="Q79" s="3"/>
      <c r="R79" s="12"/>
      <c r="S79" s="3"/>
      <c r="T79" s="3"/>
      <c r="U79" s="3"/>
      <c r="V79" s="3"/>
      <c r="W79" s="3"/>
      <c r="X79" s="3"/>
      <c r="Y79" s="12"/>
      <c r="Z79" s="3"/>
      <c r="AA79" s="3"/>
      <c r="AB79" s="3"/>
      <c r="AC79" s="3"/>
      <c r="AK79" s="3"/>
    </row>
    <row r="80" spans="2:37" x14ac:dyDescent="0.15">
      <c r="B80" s="3"/>
      <c r="C80" s="3"/>
      <c r="D80" s="3"/>
      <c r="E80" s="3"/>
      <c r="F80" s="12"/>
      <c r="G80" s="3"/>
      <c r="H80" s="3"/>
      <c r="I80" s="3"/>
      <c r="J80" s="3"/>
      <c r="K80" s="3"/>
      <c r="L80" s="3"/>
      <c r="M80" s="12"/>
      <c r="N80" s="3"/>
      <c r="O80" s="3"/>
      <c r="P80" s="3"/>
      <c r="Q80" s="3"/>
      <c r="R80" s="12"/>
      <c r="S80" s="3"/>
      <c r="T80" s="3"/>
      <c r="U80" s="3"/>
      <c r="V80" s="3"/>
      <c r="W80" s="3"/>
      <c r="X80" s="3"/>
      <c r="Y80" s="12"/>
      <c r="Z80" s="3"/>
      <c r="AA80" s="3"/>
      <c r="AB80" s="3"/>
      <c r="AC80" s="3"/>
      <c r="AK80" s="3"/>
    </row>
    <row r="81" spans="2:37" x14ac:dyDescent="0.15">
      <c r="B81" s="3"/>
      <c r="C81" s="3"/>
      <c r="D81" s="3"/>
      <c r="E81" s="3"/>
      <c r="F81" s="12"/>
      <c r="G81" s="3"/>
      <c r="H81" s="3"/>
      <c r="I81" s="3"/>
      <c r="J81" s="3"/>
      <c r="K81" s="3"/>
      <c r="L81" s="3"/>
      <c r="M81" s="12"/>
      <c r="N81" s="3"/>
      <c r="O81" s="3"/>
      <c r="P81" s="3"/>
      <c r="Q81" s="3"/>
      <c r="R81" s="12"/>
      <c r="S81" s="3"/>
      <c r="T81" s="3"/>
      <c r="U81" s="3"/>
      <c r="V81" s="3"/>
      <c r="W81" s="3"/>
      <c r="X81" s="3"/>
      <c r="Y81" s="12"/>
      <c r="Z81" s="3"/>
      <c r="AA81" s="3"/>
      <c r="AB81" s="3"/>
      <c r="AC81" s="3"/>
      <c r="AK81" s="3"/>
    </row>
    <row r="82" spans="2:37" x14ac:dyDescent="0.15">
      <c r="B82" s="3"/>
      <c r="C82" s="3"/>
      <c r="D82" s="3"/>
      <c r="E82" s="3"/>
      <c r="F82" s="12"/>
      <c r="G82" s="3"/>
      <c r="H82" s="3"/>
      <c r="I82" s="3"/>
      <c r="J82" s="3"/>
      <c r="K82" s="3"/>
      <c r="L82" s="3"/>
      <c r="M82" s="12"/>
      <c r="N82" s="3"/>
      <c r="O82" s="3"/>
      <c r="P82" s="3"/>
      <c r="Q82" s="3"/>
      <c r="R82" s="12"/>
      <c r="S82" s="3"/>
      <c r="T82" s="3"/>
      <c r="U82" s="3"/>
      <c r="V82" s="3"/>
      <c r="W82" s="3"/>
      <c r="X82" s="3"/>
      <c r="Y82" s="12"/>
      <c r="Z82" s="3"/>
      <c r="AA82" s="3"/>
      <c r="AB82" s="3"/>
      <c r="AC82" s="3"/>
      <c r="AK82" s="3"/>
    </row>
    <row r="83" spans="2:37" x14ac:dyDescent="0.15">
      <c r="B83" s="3"/>
      <c r="C83" s="3"/>
      <c r="D83" s="3"/>
      <c r="E83" s="3"/>
      <c r="F83" s="12"/>
      <c r="G83" s="3"/>
      <c r="H83" s="3"/>
      <c r="I83" s="3"/>
      <c r="J83" s="3"/>
      <c r="K83" s="3"/>
      <c r="L83" s="3"/>
      <c r="M83" s="12"/>
      <c r="N83" s="3"/>
      <c r="O83" s="3"/>
      <c r="P83" s="3"/>
      <c r="Q83" s="3"/>
      <c r="R83" s="12"/>
      <c r="S83" s="3"/>
      <c r="T83" s="3"/>
      <c r="U83" s="3"/>
      <c r="V83" s="3"/>
      <c r="W83" s="3"/>
      <c r="X83" s="3"/>
      <c r="Y83" s="12"/>
      <c r="Z83" s="3"/>
      <c r="AA83" s="3"/>
      <c r="AB83" s="3"/>
      <c r="AC83" s="3"/>
      <c r="AK83" s="3"/>
    </row>
    <row r="84" spans="2:37" x14ac:dyDescent="0.15">
      <c r="B84" s="3"/>
      <c r="C84" s="3"/>
      <c r="D84" s="3"/>
      <c r="E84" s="3"/>
      <c r="F84" s="12"/>
      <c r="G84" s="3"/>
      <c r="H84" s="3"/>
      <c r="I84" s="3"/>
      <c r="J84" s="3"/>
      <c r="K84" s="3"/>
      <c r="L84" s="3"/>
      <c r="M84" s="12"/>
      <c r="N84" s="3"/>
      <c r="O84" s="3"/>
      <c r="P84" s="3"/>
      <c r="Q84" s="3"/>
      <c r="R84" s="12"/>
      <c r="S84" s="3"/>
      <c r="T84" s="3"/>
      <c r="U84" s="3"/>
      <c r="V84" s="3"/>
      <c r="W84" s="3"/>
      <c r="X84" s="3"/>
      <c r="Y84" s="12"/>
      <c r="Z84" s="3"/>
      <c r="AA84" s="3"/>
      <c r="AB84" s="3"/>
      <c r="AC84" s="3"/>
      <c r="AK84" s="3"/>
    </row>
    <row r="85" spans="2:37" x14ac:dyDescent="0.15">
      <c r="B85" s="3"/>
      <c r="C85" s="3"/>
      <c r="D85" s="3"/>
      <c r="E85" s="3"/>
      <c r="F85" s="12"/>
      <c r="G85" s="3"/>
      <c r="H85" s="3"/>
      <c r="I85" s="3"/>
      <c r="J85" s="3"/>
      <c r="K85" s="3"/>
      <c r="L85" s="3"/>
      <c r="M85" s="12"/>
      <c r="N85" s="3"/>
      <c r="O85" s="3"/>
      <c r="P85" s="3"/>
      <c r="Q85" s="3"/>
      <c r="R85" s="12"/>
      <c r="S85" s="3"/>
      <c r="T85" s="3"/>
      <c r="U85" s="3"/>
      <c r="V85" s="3"/>
      <c r="W85" s="3"/>
      <c r="X85" s="3"/>
      <c r="Y85" s="12"/>
      <c r="Z85" s="3"/>
      <c r="AA85" s="3"/>
      <c r="AB85" s="3"/>
      <c r="AC85" s="3"/>
      <c r="AK85" s="3"/>
    </row>
    <row r="86" spans="2:37" x14ac:dyDescent="0.15">
      <c r="B86" s="3"/>
      <c r="C86" s="3"/>
      <c r="D86" s="3"/>
      <c r="E86" s="3"/>
      <c r="F86" s="12"/>
      <c r="G86" s="3"/>
      <c r="H86" s="3"/>
      <c r="I86" s="3"/>
      <c r="J86" s="3"/>
      <c r="K86" s="3"/>
      <c r="L86" s="3"/>
      <c r="M86" s="12"/>
      <c r="N86" s="3"/>
      <c r="O86" s="3"/>
      <c r="P86" s="3"/>
      <c r="Q86" s="3"/>
      <c r="R86" s="12"/>
      <c r="S86" s="3"/>
      <c r="T86" s="3"/>
      <c r="U86" s="3"/>
      <c r="V86" s="3"/>
      <c r="W86" s="3"/>
      <c r="X86" s="3"/>
      <c r="Y86" s="12"/>
      <c r="Z86" s="3"/>
      <c r="AA86" s="3"/>
      <c r="AB86" s="3"/>
      <c r="AC86" s="3"/>
      <c r="AK86" s="3"/>
    </row>
    <row r="87" spans="2:37" x14ac:dyDescent="0.15">
      <c r="B87" s="3"/>
      <c r="C87" s="3"/>
      <c r="D87" s="3"/>
      <c r="E87" s="3"/>
      <c r="F87" s="12"/>
      <c r="G87" s="3"/>
      <c r="H87" s="3"/>
      <c r="I87" s="3"/>
      <c r="J87" s="3"/>
      <c r="K87" s="3"/>
      <c r="L87" s="3"/>
      <c r="M87" s="12"/>
      <c r="N87" s="3"/>
      <c r="O87" s="3"/>
      <c r="P87" s="3"/>
      <c r="Q87" s="3"/>
      <c r="R87" s="12"/>
      <c r="S87" s="3"/>
      <c r="T87" s="3"/>
      <c r="U87" s="3"/>
      <c r="V87" s="3"/>
      <c r="W87" s="3"/>
      <c r="X87" s="3"/>
      <c r="Y87" s="12"/>
      <c r="Z87" s="3"/>
      <c r="AA87" s="3"/>
      <c r="AB87" s="3"/>
      <c r="AC87" s="3"/>
      <c r="AK87" s="3"/>
    </row>
    <row r="88" spans="2:37" x14ac:dyDescent="0.15">
      <c r="B88" s="3"/>
      <c r="C88" s="3"/>
      <c r="D88" s="3"/>
      <c r="E88" s="3"/>
      <c r="F88" s="12"/>
      <c r="G88" s="3"/>
      <c r="H88" s="3"/>
      <c r="I88" s="3"/>
      <c r="J88" s="3"/>
      <c r="K88" s="3"/>
      <c r="L88" s="3"/>
      <c r="M88" s="12"/>
      <c r="N88" s="3"/>
      <c r="O88" s="3"/>
      <c r="P88" s="3"/>
      <c r="Q88" s="3"/>
      <c r="R88" s="12"/>
      <c r="S88" s="3"/>
      <c r="T88" s="3"/>
      <c r="U88" s="3"/>
      <c r="V88" s="3"/>
      <c r="W88" s="3"/>
      <c r="X88" s="3"/>
      <c r="Y88" s="12"/>
      <c r="Z88" s="3"/>
      <c r="AA88" s="3"/>
      <c r="AB88" s="3"/>
      <c r="AC88" s="3"/>
      <c r="AK88" s="3"/>
    </row>
    <row r="89" spans="2:37" x14ac:dyDescent="0.15">
      <c r="B89" s="3"/>
      <c r="C89" s="3"/>
      <c r="D89" s="3"/>
      <c r="E89" s="3"/>
      <c r="F89" s="12"/>
      <c r="G89" s="3"/>
      <c r="H89" s="3"/>
      <c r="I89" s="3"/>
      <c r="J89" s="3"/>
      <c r="K89" s="3"/>
      <c r="L89" s="3"/>
      <c r="M89" s="12"/>
      <c r="N89" s="3"/>
      <c r="O89" s="3"/>
      <c r="P89" s="3"/>
      <c r="Q89" s="3"/>
      <c r="R89" s="12"/>
      <c r="S89" s="3"/>
      <c r="T89" s="3"/>
      <c r="U89" s="3"/>
      <c r="V89" s="3"/>
      <c r="W89" s="3"/>
      <c r="X89" s="3"/>
      <c r="Y89" s="12"/>
      <c r="Z89" s="3"/>
      <c r="AA89" s="3"/>
      <c r="AB89" s="3"/>
      <c r="AC89" s="3"/>
      <c r="AK89" s="3"/>
    </row>
    <row r="90" spans="2:37" x14ac:dyDescent="0.15">
      <c r="B90" s="3"/>
      <c r="C90" s="3"/>
      <c r="D90" s="3"/>
      <c r="E90" s="3"/>
      <c r="F90" s="12"/>
      <c r="G90" s="3"/>
      <c r="H90" s="3"/>
      <c r="I90" s="3"/>
      <c r="J90" s="3"/>
      <c r="K90" s="3"/>
      <c r="L90" s="3"/>
      <c r="M90" s="12"/>
      <c r="N90" s="3"/>
      <c r="O90" s="3"/>
      <c r="P90" s="3"/>
      <c r="Q90" s="3"/>
      <c r="R90" s="12"/>
      <c r="S90" s="3"/>
      <c r="T90" s="3"/>
      <c r="U90" s="3"/>
      <c r="V90" s="3"/>
      <c r="W90" s="3"/>
      <c r="X90" s="3"/>
      <c r="Y90" s="12"/>
      <c r="Z90" s="3"/>
      <c r="AA90" s="3"/>
      <c r="AB90" s="3"/>
      <c r="AC90" s="3"/>
      <c r="AK90" s="3"/>
    </row>
    <row r="91" spans="2:37" x14ac:dyDescent="0.15">
      <c r="B91" s="3"/>
      <c r="C91" s="3"/>
      <c r="D91" s="3"/>
      <c r="E91" s="3"/>
      <c r="F91" s="12"/>
      <c r="G91" s="3"/>
      <c r="H91" s="3"/>
      <c r="I91" s="3"/>
      <c r="J91" s="3"/>
      <c r="K91" s="3"/>
      <c r="L91" s="3"/>
      <c r="M91" s="12"/>
      <c r="N91" s="3"/>
      <c r="O91" s="3"/>
      <c r="P91" s="3"/>
      <c r="Q91" s="3"/>
      <c r="R91" s="12"/>
      <c r="S91" s="3"/>
      <c r="T91" s="3"/>
      <c r="U91" s="3"/>
      <c r="V91" s="3"/>
      <c r="W91" s="3"/>
      <c r="X91" s="3"/>
      <c r="Y91" s="12"/>
      <c r="Z91" s="3"/>
      <c r="AA91" s="3"/>
      <c r="AB91" s="3"/>
      <c r="AC91" s="3"/>
      <c r="AK91" s="3"/>
    </row>
    <row r="92" spans="2:37" x14ac:dyDescent="0.15">
      <c r="B92" s="3"/>
      <c r="C92" s="3"/>
      <c r="D92" s="3"/>
      <c r="E92" s="3"/>
      <c r="F92" s="12"/>
      <c r="G92" s="3"/>
      <c r="H92" s="3"/>
      <c r="I92" s="3"/>
      <c r="J92" s="3"/>
      <c r="K92" s="3"/>
      <c r="L92" s="3"/>
      <c r="M92" s="12"/>
      <c r="N92" s="3"/>
      <c r="O92" s="3"/>
      <c r="P92" s="3"/>
      <c r="Q92" s="3"/>
      <c r="R92" s="12"/>
      <c r="S92" s="3"/>
      <c r="T92" s="3"/>
      <c r="U92" s="3"/>
      <c r="V92" s="3"/>
      <c r="W92" s="3"/>
      <c r="X92" s="3"/>
      <c r="Y92" s="12"/>
      <c r="Z92" s="3"/>
      <c r="AA92" s="3"/>
      <c r="AB92" s="3"/>
      <c r="AC92" s="3"/>
      <c r="AK92" s="3"/>
    </row>
    <row r="93" spans="2:37" x14ac:dyDescent="0.15">
      <c r="B93" s="3"/>
      <c r="C93" s="3"/>
      <c r="D93" s="3"/>
      <c r="E93" s="3"/>
      <c r="F93" s="12"/>
      <c r="G93" s="3"/>
      <c r="H93" s="3"/>
      <c r="I93" s="3"/>
      <c r="J93" s="3"/>
      <c r="K93" s="3"/>
      <c r="L93" s="3"/>
      <c r="M93" s="12"/>
      <c r="N93" s="3"/>
      <c r="O93" s="3"/>
      <c r="P93" s="3"/>
      <c r="Q93" s="3"/>
      <c r="R93" s="12"/>
      <c r="S93" s="3"/>
      <c r="T93" s="3"/>
      <c r="U93" s="3"/>
      <c r="V93" s="3"/>
      <c r="W93" s="3"/>
      <c r="X93" s="3"/>
      <c r="Y93" s="12"/>
      <c r="Z93" s="3"/>
      <c r="AA93" s="3"/>
      <c r="AB93" s="3"/>
      <c r="AC93" s="3"/>
      <c r="AK93" s="3"/>
    </row>
    <row r="94" spans="2:37" x14ac:dyDescent="0.15">
      <c r="B94" s="3"/>
      <c r="C94" s="3"/>
      <c r="D94" s="3"/>
      <c r="E94" s="3"/>
      <c r="F94" s="12"/>
      <c r="G94" s="3"/>
      <c r="H94" s="3"/>
      <c r="I94" s="3"/>
      <c r="J94" s="3"/>
      <c r="K94" s="3"/>
      <c r="L94" s="3"/>
      <c r="M94" s="12"/>
      <c r="N94" s="3"/>
      <c r="O94" s="3"/>
      <c r="P94" s="3"/>
      <c r="Q94" s="3"/>
      <c r="R94" s="12"/>
      <c r="S94" s="3"/>
      <c r="T94" s="3"/>
      <c r="U94" s="3"/>
      <c r="V94" s="3"/>
      <c r="W94" s="3"/>
      <c r="X94" s="3"/>
      <c r="Y94" s="12"/>
      <c r="Z94" s="3"/>
      <c r="AA94" s="3"/>
      <c r="AB94" s="3"/>
      <c r="AC94" s="3"/>
      <c r="AK94" s="3"/>
    </row>
    <row r="95" spans="2:37" x14ac:dyDescent="0.15">
      <c r="B95" s="3"/>
      <c r="C95" s="3"/>
      <c r="D95" s="3"/>
      <c r="E95" s="3"/>
      <c r="F95" s="12"/>
      <c r="G95" s="3"/>
      <c r="H95" s="3"/>
      <c r="I95" s="3"/>
      <c r="J95" s="3"/>
      <c r="K95" s="3"/>
      <c r="L95" s="3"/>
      <c r="M95" s="12"/>
      <c r="N95" s="3"/>
      <c r="O95" s="3"/>
      <c r="P95" s="3"/>
      <c r="Q95" s="3"/>
      <c r="R95" s="12"/>
      <c r="S95" s="3"/>
      <c r="T95" s="3"/>
      <c r="U95" s="3"/>
      <c r="V95" s="3"/>
      <c r="W95" s="3"/>
      <c r="X95" s="3"/>
      <c r="Y95" s="12"/>
      <c r="Z95" s="3"/>
      <c r="AA95" s="3"/>
      <c r="AB95" s="3"/>
      <c r="AC95" s="3"/>
      <c r="AK95" s="3"/>
    </row>
    <row r="96" spans="2:37" x14ac:dyDescent="0.15">
      <c r="B96" s="3"/>
      <c r="C96" s="3"/>
      <c r="D96" s="3"/>
      <c r="E96" s="3"/>
      <c r="F96" s="12"/>
      <c r="G96" s="3"/>
      <c r="H96" s="3"/>
      <c r="I96" s="3"/>
      <c r="J96" s="3"/>
      <c r="K96" s="3"/>
      <c r="L96" s="3"/>
      <c r="M96" s="12"/>
      <c r="N96" s="3"/>
      <c r="O96" s="3"/>
      <c r="P96" s="3"/>
      <c r="Q96" s="3"/>
      <c r="R96" s="12"/>
      <c r="S96" s="3"/>
      <c r="T96" s="3"/>
      <c r="U96" s="3"/>
      <c r="V96" s="3"/>
      <c r="W96" s="3"/>
      <c r="X96" s="3"/>
      <c r="Y96" s="12"/>
      <c r="Z96" s="3"/>
      <c r="AA96" s="3"/>
      <c r="AB96" s="3"/>
      <c r="AC96" s="3"/>
      <c r="AK96" s="3"/>
    </row>
    <row r="97" spans="2:37" x14ac:dyDescent="0.15">
      <c r="B97" s="3"/>
      <c r="C97" s="3"/>
      <c r="D97" s="3"/>
      <c r="E97" s="3"/>
      <c r="F97" s="12"/>
      <c r="G97" s="3"/>
      <c r="H97" s="3"/>
      <c r="I97" s="3"/>
      <c r="J97" s="3"/>
      <c r="K97" s="3"/>
      <c r="L97" s="3"/>
      <c r="M97" s="12"/>
      <c r="N97" s="3"/>
      <c r="O97" s="3"/>
      <c r="P97" s="3"/>
      <c r="Q97" s="3"/>
      <c r="R97" s="12"/>
      <c r="S97" s="3"/>
      <c r="T97" s="3"/>
      <c r="U97" s="3"/>
      <c r="V97" s="3"/>
      <c r="W97" s="3"/>
      <c r="X97" s="3"/>
      <c r="Y97" s="12"/>
      <c r="Z97" s="3"/>
      <c r="AA97" s="3"/>
      <c r="AB97" s="3"/>
      <c r="AC97" s="3"/>
      <c r="AK97" s="3"/>
    </row>
    <row r="98" spans="2:37" x14ac:dyDescent="0.15">
      <c r="B98" s="3"/>
      <c r="C98" s="3"/>
      <c r="D98" s="3"/>
      <c r="E98" s="3"/>
      <c r="F98" s="12"/>
      <c r="G98" s="3"/>
      <c r="H98" s="3"/>
      <c r="I98" s="3"/>
      <c r="J98" s="3"/>
      <c r="K98" s="3"/>
      <c r="L98" s="3"/>
      <c r="M98" s="12"/>
      <c r="N98" s="3"/>
      <c r="O98" s="3"/>
      <c r="P98" s="3"/>
      <c r="Q98" s="3"/>
      <c r="R98" s="12"/>
      <c r="S98" s="3"/>
      <c r="T98" s="3"/>
      <c r="U98" s="3"/>
      <c r="V98" s="3"/>
      <c r="W98" s="3"/>
      <c r="X98" s="3"/>
      <c r="Y98" s="12"/>
      <c r="Z98" s="3"/>
      <c r="AA98" s="3"/>
      <c r="AB98" s="3"/>
      <c r="AC98" s="3"/>
      <c r="AK98" s="3"/>
    </row>
    <row r="99" spans="2:37" x14ac:dyDescent="0.15">
      <c r="B99" s="3"/>
      <c r="C99" s="3"/>
      <c r="D99" s="3"/>
      <c r="E99" s="3"/>
      <c r="F99" s="12"/>
      <c r="G99" s="3"/>
      <c r="H99" s="3"/>
      <c r="I99" s="3"/>
      <c r="J99" s="3"/>
      <c r="K99" s="3"/>
      <c r="L99" s="3"/>
      <c r="M99" s="12"/>
      <c r="N99" s="3"/>
      <c r="O99" s="3"/>
      <c r="P99" s="3"/>
      <c r="Q99" s="3"/>
      <c r="R99" s="12"/>
      <c r="S99" s="3"/>
      <c r="T99" s="3"/>
      <c r="U99" s="3"/>
      <c r="V99" s="3"/>
      <c r="W99" s="3"/>
      <c r="X99" s="3"/>
      <c r="Y99" s="12"/>
      <c r="Z99" s="3"/>
      <c r="AA99" s="3"/>
      <c r="AB99" s="3"/>
      <c r="AC99" s="3"/>
      <c r="AK99" s="3"/>
    </row>
    <row r="100" spans="2:37" x14ac:dyDescent="0.15">
      <c r="B100" s="3"/>
      <c r="C100" s="3"/>
      <c r="D100" s="3"/>
      <c r="E100" s="3"/>
      <c r="F100" s="12"/>
      <c r="G100" s="3"/>
      <c r="H100" s="3"/>
      <c r="I100" s="3"/>
      <c r="J100" s="3"/>
      <c r="K100" s="3"/>
      <c r="L100" s="3"/>
      <c r="M100" s="12"/>
      <c r="N100" s="3"/>
      <c r="O100" s="3"/>
      <c r="P100" s="3"/>
      <c r="Q100" s="3"/>
      <c r="R100" s="12"/>
      <c r="S100" s="3"/>
      <c r="T100" s="3"/>
      <c r="U100" s="3"/>
      <c r="V100" s="3"/>
      <c r="W100" s="3"/>
      <c r="X100" s="3"/>
      <c r="Y100" s="12"/>
      <c r="Z100" s="3"/>
      <c r="AA100" s="3"/>
      <c r="AB100" s="3"/>
      <c r="AC100" s="3"/>
      <c r="AK100" s="3"/>
    </row>
    <row r="101" spans="2:37" x14ac:dyDescent="0.15">
      <c r="B101" s="3"/>
      <c r="C101" s="3"/>
      <c r="D101" s="3"/>
      <c r="E101" s="3"/>
      <c r="F101" s="12"/>
      <c r="G101" s="3"/>
      <c r="H101" s="3"/>
      <c r="I101" s="3"/>
      <c r="J101" s="3"/>
      <c r="K101" s="3"/>
      <c r="L101" s="3"/>
      <c r="M101" s="12"/>
      <c r="N101" s="3"/>
      <c r="O101" s="3"/>
      <c r="P101" s="3"/>
      <c r="Q101" s="3"/>
      <c r="R101" s="12"/>
      <c r="S101" s="3"/>
      <c r="T101" s="3"/>
      <c r="U101" s="3"/>
      <c r="V101" s="3"/>
      <c r="W101" s="3"/>
      <c r="X101" s="3"/>
      <c r="Y101" s="12"/>
      <c r="Z101" s="3"/>
      <c r="AA101" s="3"/>
      <c r="AB101" s="3"/>
      <c r="AC101" s="3"/>
      <c r="AK101" s="3"/>
    </row>
    <row r="102" spans="2:37" x14ac:dyDescent="0.15">
      <c r="B102" s="3"/>
      <c r="C102" s="3"/>
      <c r="D102" s="3"/>
      <c r="E102" s="3"/>
      <c r="F102" s="12"/>
      <c r="G102" s="3"/>
      <c r="H102" s="3"/>
      <c r="I102" s="3"/>
      <c r="J102" s="3"/>
      <c r="K102" s="3"/>
      <c r="L102" s="3"/>
      <c r="M102" s="12"/>
      <c r="N102" s="3"/>
      <c r="O102" s="3"/>
      <c r="P102" s="3"/>
      <c r="Q102" s="3"/>
      <c r="R102" s="12"/>
      <c r="S102" s="3"/>
      <c r="T102" s="3"/>
      <c r="U102" s="3"/>
      <c r="V102" s="3"/>
      <c r="W102" s="3"/>
      <c r="X102" s="3"/>
      <c r="Y102" s="12"/>
      <c r="Z102" s="3"/>
      <c r="AA102" s="3"/>
      <c r="AB102" s="3"/>
      <c r="AC102" s="3"/>
      <c r="AK102" s="3"/>
    </row>
    <row r="103" spans="2:37" x14ac:dyDescent="0.15">
      <c r="B103" s="3"/>
      <c r="C103" s="3"/>
      <c r="D103" s="3"/>
      <c r="E103" s="3"/>
      <c r="F103" s="12"/>
      <c r="G103" s="3"/>
      <c r="H103" s="3"/>
      <c r="I103" s="3"/>
      <c r="J103" s="3"/>
      <c r="K103" s="3"/>
      <c r="L103" s="3"/>
      <c r="M103" s="12"/>
      <c r="N103" s="3"/>
      <c r="O103" s="3"/>
      <c r="P103" s="3"/>
      <c r="Q103" s="3"/>
      <c r="R103" s="12"/>
      <c r="S103" s="3"/>
      <c r="T103" s="3"/>
      <c r="U103" s="3"/>
      <c r="V103" s="3"/>
      <c r="W103" s="3"/>
      <c r="X103" s="3"/>
      <c r="Y103" s="12"/>
      <c r="Z103" s="3"/>
      <c r="AA103" s="3"/>
      <c r="AB103" s="3"/>
      <c r="AC103" s="3"/>
      <c r="AK103" s="3"/>
    </row>
    <row r="104" spans="2:37" x14ac:dyDescent="0.15">
      <c r="B104" s="3"/>
      <c r="C104" s="3"/>
      <c r="D104" s="3"/>
      <c r="E104" s="3"/>
      <c r="F104" s="12"/>
      <c r="G104" s="3"/>
      <c r="H104" s="3"/>
      <c r="I104" s="3"/>
      <c r="J104" s="3"/>
      <c r="K104" s="3"/>
      <c r="L104" s="3"/>
      <c r="M104" s="12"/>
      <c r="N104" s="3"/>
      <c r="O104" s="3"/>
      <c r="P104" s="3"/>
      <c r="Q104" s="3"/>
      <c r="R104" s="12"/>
      <c r="S104" s="3"/>
      <c r="T104" s="3"/>
      <c r="U104" s="3"/>
      <c r="V104" s="3"/>
      <c r="W104" s="3"/>
      <c r="X104" s="3"/>
      <c r="Y104" s="12"/>
      <c r="Z104" s="3"/>
      <c r="AA104" s="3"/>
      <c r="AB104" s="3"/>
      <c r="AC104" s="3"/>
      <c r="AK104" s="3"/>
    </row>
    <row r="105" spans="2:37" x14ac:dyDescent="0.15">
      <c r="B105" s="3"/>
      <c r="C105" s="3"/>
      <c r="D105" s="3"/>
      <c r="E105" s="3"/>
      <c r="F105" s="12"/>
      <c r="G105" s="3"/>
      <c r="H105" s="3"/>
      <c r="I105" s="3"/>
      <c r="J105" s="3"/>
      <c r="K105" s="3"/>
      <c r="L105" s="3"/>
      <c r="M105" s="12"/>
      <c r="N105" s="3"/>
      <c r="O105" s="3"/>
      <c r="P105" s="3"/>
      <c r="Q105" s="3"/>
      <c r="R105" s="12"/>
      <c r="S105" s="3"/>
      <c r="T105" s="3"/>
      <c r="U105" s="3"/>
      <c r="V105" s="3"/>
      <c r="W105" s="3"/>
      <c r="X105" s="3"/>
      <c r="Y105" s="12"/>
      <c r="Z105" s="3"/>
      <c r="AA105" s="3"/>
      <c r="AB105" s="3"/>
      <c r="AC105" s="3"/>
      <c r="AK105" s="3"/>
    </row>
    <row r="106" spans="2:37" x14ac:dyDescent="0.15">
      <c r="B106" s="3"/>
      <c r="C106" s="3"/>
      <c r="D106" s="3"/>
      <c r="E106" s="3"/>
      <c r="F106" s="12"/>
      <c r="G106" s="3"/>
      <c r="H106" s="3"/>
      <c r="I106" s="3"/>
      <c r="J106" s="3"/>
      <c r="K106" s="3"/>
      <c r="L106" s="3"/>
      <c r="M106" s="12"/>
      <c r="N106" s="3"/>
      <c r="O106" s="3"/>
      <c r="P106" s="3"/>
      <c r="Q106" s="3"/>
      <c r="R106" s="12"/>
      <c r="S106" s="3"/>
      <c r="T106" s="3"/>
      <c r="U106" s="3"/>
      <c r="V106" s="3"/>
      <c r="W106" s="3"/>
      <c r="X106" s="3"/>
      <c r="Y106" s="12"/>
      <c r="Z106" s="3"/>
      <c r="AA106" s="3"/>
      <c r="AB106" s="3"/>
      <c r="AC106" s="3"/>
      <c r="AK106" s="3"/>
    </row>
    <row r="107" spans="2:37" x14ac:dyDescent="0.15">
      <c r="B107" s="3"/>
      <c r="C107" s="3"/>
      <c r="D107" s="3"/>
      <c r="E107" s="3"/>
      <c r="F107" s="12"/>
      <c r="G107" s="3"/>
      <c r="H107" s="3"/>
      <c r="I107" s="3"/>
      <c r="J107" s="3"/>
      <c r="K107" s="3"/>
      <c r="L107" s="3"/>
      <c r="M107" s="12"/>
      <c r="N107" s="3"/>
      <c r="O107" s="3"/>
      <c r="P107" s="3"/>
      <c r="Q107" s="3"/>
      <c r="R107" s="12"/>
      <c r="S107" s="3"/>
      <c r="T107" s="3"/>
      <c r="U107" s="3"/>
      <c r="V107" s="3"/>
      <c r="W107" s="3"/>
      <c r="X107" s="3"/>
      <c r="Y107" s="12"/>
      <c r="Z107" s="3"/>
      <c r="AA107" s="3"/>
      <c r="AB107" s="3"/>
      <c r="AC107" s="3"/>
      <c r="AK107" s="3"/>
    </row>
    <row r="108" spans="2:37" x14ac:dyDescent="0.15">
      <c r="B108" s="3"/>
      <c r="C108" s="3"/>
      <c r="D108" s="3"/>
      <c r="E108" s="3"/>
      <c r="F108" s="12"/>
      <c r="G108" s="3"/>
      <c r="H108" s="3"/>
      <c r="I108" s="3"/>
      <c r="J108" s="3"/>
      <c r="K108" s="3"/>
      <c r="L108" s="3"/>
      <c r="M108" s="12"/>
      <c r="N108" s="3"/>
      <c r="O108" s="3"/>
      <c r="P108" s="3"/>
      <c r="Q108" s="3"/>
      <c r="R108" s="12"/>
      <c r="S108" s="3"/>
      <c r="T108" s="3"/>
      <c r="U108" s="3"/>
      <c r="V108" s="3"/>
      <c r="W108" s="3"/>
      <c r="X108" s="3"/>
      <c r="Y108" s="12"/>
      <c r="Z108" s="3"/>
      <c r="AA108" s="3"/>
      <c r="AB108" s="3"/>
      <c r="AC108" s="3"/>
      <c r="AK108" s="3"/>
    </row>
    <row r="109" spans="2:37" x14ac:dyDescent="0.15">
      <c r="B109" s="3"/>
      <c r="C109" s="3"/>
      <c r="D109" s="3"/>
      <c r="E109" s="3"/>
      <c r="F109" s="12"/>
      <c r="G109" s="3"/>
      <c r="H109" s="3"/>
      <c r="I109" s="3"/>
      <c r="J109" s="3"/>
      <c r="K109" s="3"/>
      <c r="L109" s="3"/>
      <c r="M109" s="12"/>
      <c r="N109" s="3"/>
      <c r="O109" s="3"/>
      <c r="P109" s="3"/>
      <c r="Q109" s="3"/>
      <c r="R109" s="12"/>
      <c r="S109" s="3"/>
      <c r="T109" s="3"/>
      <c r="U109" s="3"/>
      <c r="V109" s="3"/>
      <c r="W109" s="3"/>
      <c r="X109" s="3"/>
      <c r="Y109" s="12"/>
      <c r="Z109" s="3"/>
      <c r="AA109" s="3"/>
      <c r="AB109" s="3"/>
      <c r="AC109" s="3"/>
      <c r="AK109" s="3"/>
    </row>
    <row r="110" spans="2:37" x14ac:dyDescent="0.15">
      <c r="B110" s="3"/>
      <c r="C110" s="3"/>
      <c r="D110" s="3"/>
      <c r="E110" s="3"/>
      <c r="F110" s="12"/>
      <c r="G110" s="3"/>
      <c r="H110" s="3"/>
      <c r="I110" s="3"/>
      <c r="J110" s="3"/>
      <c r="K110" s="3"/>
      <c r="L110" s="3"/>
      <c r="M110" s="12"/>
      <c r="N110" s="3"/>
      <c r="O110" s="3"/>
      <c r="P110" s="3"/>
      <c r="Q110" s="3"/>
      <c r="R110" s="12"/>
      <c r="S110" s="3"/>
      <c r="T110" s="3"/>
      <c r="U110" s="3"/>
      <c r="V110" s="3"/>
      <c r="W110" s="3"/>
      <c r="X110" s="3"/>
      <c r="Y110" s="12"/>
      <c r="Z110" s="3"/>
      <c r="AA110" s="3"/>
      <c r="AB110" s="3"/>
      <c r="AC110" s="3"/>
      <c r="AK110" s="3"/>
    </row>
    <row r="111" spans="2:37" x14ac:dyDescent="0.15">
      <c r="B111" s="3"/>
      <c r="C111" s="3"/>
      <c r="D111" s="3"/>
      <c r="E111" s="3"/>
      <c r="F111" s="12"/>
      <c r="G111" s="3"/>
      <c r="H111" s="3"/>
      <c r="I111" s="3"/>
      <c r="J111" s="3"/>
      <c r="K111" s="3"/>
      <c r="L111" s="3"/>
      <c r="M111" s="12"/>
      <c r="N111" s="3"/>
      <c r="O111" s="3"/>
      <c r="P111" s="3"/>
      <c r="Q111" s="3"/>
      <c r="R111" s="12"/>
      <c r="S111" s="3"/>
      <c r="T111" s="3"/>
      <c r="U111" s="3"/>
      <c r="V111" s="3"/>
      <c r="W111" s="3"/>
      <c r="X111" s="3"/>
      <c r="Y111" s="12"/>
      <c r="Z111" s="3"/>
      <c r="AA111" s="3"/>
      <c r="AB111" s="3"/>
      <c r="AC111" s="3"/>
      <c r="AK111" s="3"/>
    </row>
    <row r="112" spans="2:37" x14ac:dyDescent="0.15">
      <c r="B112" s="3"/>
      <c r="C112" s="3"/>
      <c r="D112" s="3"/>
      <c r="E112" s="3"/>
      <c r="F112" s="12"/>
      <c r="G112" s="3"/>
      <c r="H112" s="3"/>
      <c r="I112" s="3"/>
      <c r="J112" s="3"/>
      <c r="K112" s="3"/>
      <c r="L112" s="3"/>
      <c r="M112" s="12"/>
      <c r="N112" s="3"/>
      <c r="O112" s="3"/>
      <c r="P112" s="3"/>
      <c r="Q112" s="3"/>
      <c r="R112" s="12"/>
      <c r="S112" s="3"/>
      <c r="T112" s="3"/>
      <c r="U112" s="3"/>
      <c r="V112" s="3"/>
      <c r="W112" s="3"/>
      <c r="X112" s="3"/>
      <c r="Y112" s="12"/>
      <c r="Z112" s="3"/>
      <c r="AA112" s="3"/>
      <c r="AB112" s="3"/>
      <c r="AC112" s="3"/>
      <c r="AK112" s="3"/>
    </row>
    <row r="113" spans="2:37" x14ac:dyDescent="0.15">
      <c r="B113" s="3"/>
      <c r="C113" s="3"/>
      <c r="D113" s="3"/>
      <c r="E113" s="3"/>
      <c r="F113" s="12"/>
      <c r="G113" s="3"/>
      <c r="H113" s="3"/>
      <c r="I113" s="3"/>
      <c r="J113" s="3"/>
      <c r="K113" s="3"/>
      <c r="L113" s="3"/>
      <c r="M113" s="12"/>
      <c r="N113" s="3"/>
      <c r="O113" s="3"/>
      <c r="P113" s="3"/>
      <c r="Q113" s="3"/>
      <c r="R113" s="12"/>
      <c r="S113" s="3"/>
      <c r="T113" s="3"/>
      <c r="U113" s="3"/>
      <c r="V113" s="3"/>
      <c r="W113" s="3"/>
      <c r="X113" s="3"/>
      <c r="Y113" s="12"/>
      <c r="Z113" s="3"/>
      <c r="AA113" s="3"/>
      <c r="AB113" s="3"/>
      <c r="AC113" s="3"/>
      <c r="AK113" s="3"/>
    </row>
    <row r="114" spans="2:37" x14ac:dyDescent="0.15">
      <c r="B114" s="3"/>
      <c r="C114" s="3"/>
      <c r="D114" s="3"/>
      <c r="E114" s="3"/>
      <c r="F114" s="12"/>
      <c r="G114" s="3"/>
      <c r="H114" s="3"/>
      <c r="I114" s="3"/>
      <c r="J114" s="3"/>
      <c r="K114" s="3"/>
      <c r="L114" s="3"/>
      <c r="M114" s="12"/>
      <c r="N114" s="3"/>
      <c r="O114" s="3"/>
      <c r="P114" s="3"/>
      <c r="Q114" s="3"/>
      <c r="R114" s="12"/>
      <c r="S114" s="3"/>
      <c r="T114" s="3"/>
      <c r="U114" s="3"/>
      <c r="V114" s="3"/>
      <c r="W114" s="3"/>
      <c r="X114" s="3"/>
      <c r="Y114" s="12"/>
      <c r="Z114" s="3"/>
      <c r="AA114" s="3"/>
      <c r="AB114" s="3"/>
      <c r="AC114" s="3"/>
      <c r="AK114" s="3"/>
    </row>
    <row r="115" spans="2:37" x14ac:dyDescent="0.15">
      <c r="B115" s="3"/>
      <c r="C115" s="3"/>
      <c r="D115" s="3"/>
      <c r="E115" s="3"/>
      <c r="F115" s="12"/>
      <c r="G115" s="3"/>
      <c r="H115" s="3"/>
      <c r="I115" s="3"/>
      <c r="J115" s="3"/>
      <c r="K115" s="3"/>
      <c r="L115" s="3"/>
      <c r="M115" s="12"/>
      <c r="N115" s="3"/>
      <c r="O115" s="3"/>
      <c r="P115" s="3"/>
      <c r="Q115" s="3"/>
      <c r="R115" s="12"/>
      <c r="S115" s="3"/>
      <c r="T115" s="3"/>
      <c r="U115" s="3"/>
      <c r="V115" s="3"/>
      <c r="W115" s="3"/>
      <c r="X115" s="3"/>
      <c r="Y115" s="12"/>
      <c r="Z115" s="3"/>
      <c r="AA115" s="3"/>
      <c r="AB115" s="3"/>
      <c r="AC115" s="3"/>
      <c r="AK115" s="3"/>
    </row>
    <row r="116" spans="2:37" x14ac:dyDescent="0.15">
      <c r="B116" s="3"/>
      <c r="C116" s="3"/>
      <c r="D116" s="3"/>
      <c r="E116" s="3"/>
      <c r="F116" s="12"/>
      <c r="G116" s="3"/>
      <c r="H116" s="3"/>
      <c r="I116" s="3"/>
      <c r="J116" s="3"/>
      <c r="K116" s="3"/>
      <c r="L116" s="3"/>
      <c r="M116" s="12"/>
      <c r="N116" s="3"/>
      <c r="O116" s="3"/>
      <c r="P116" s="3"/>
      <c r="Q116" s="3"/>
      <c r="R116" s="12"/>
      <c r="S116" s="3"/>
      <c r="T116" s="3"/>
      <c r="U116" s="3"/>
      <c r="V116" s="3"/>
      <c r="W116" s="3"/>
      <c r="X116" s="3"/>
      <c r="Y116" s="12"/>
      <c r="Z116" s="3"/>
      <c r="AA116" s="3"/>
      <c r="AB116" s="3"/>
      <c r="AC116" s="3"/>
      <c r="AK116" s="3"/>
    </row>
    <row r="117" spans="2:37" x14ac:dyDescent="0.15">
      <c r="B117" s="3"/>
      <c r="C117" s="3"/>
      <c r="D117" s="3"/>
      <c r="E117" s="3"/>
      <c r="F117" s="12"/>
      <c r="G117" s="3"/>
      <c r="H117" s="3"/>
      <c r="I117" s="3"/>
      <c r="J117" s="3"/>
      <c r="K117" s="3"/>
      <c r="L117" s="3"/>
      <c r="M117" s="12"/>
      <c r="N117" s="3"/>
      <c r="O117" s="3"/>
      <c r="P117" s="3"/>
      <c r="Q117" s="3"/>
      <c r="R117" s="12"/>
      <c r="S117" s="3"/>
      <c r="T117" s="3"/>
      <c r="U117" s="3"/>
      <c r="V117" s="3"/>
      <c r="W117" s="3"/>
      <c r="X117" s="3"/>
      <c r="Y117" s="12"/>
      <c r="Z117" s="3"/>
      <c r="AA117" s="3"/>
      <c r="AB117" s="3"/>
      <c r="AC117" s="3"/>
      <c r="AK117" s="3"/>
    </row>
    <row r="118" spans="2:37" x14ac:dyDescent="0.15">
      <c r="B118" s="3"/>
      <c r="C118" s="3"/>
      <c r="D118" s="3"/>
      <c r="E118" s="3"/>
      <c r="F118" s="12"/>
      <c r="G118" s="3"/>
      <c r="H118" s="3"/>
      <c r="I118" s="3"/>
      <c r="J118" s="3"/>
      <c r="K118" s="3"/>
      <c r="L118" s="3"/>
      <c r="M118" s="12"/>
      <c r="N118" s="3"/>
      <c r="O118" s="3"/>
      <c r="P118" s="3"/>
      <c r="Q118" s="3"/>
      <c r="R118" s="12"/>
      <c r="S118" s="3"/>
      <c r="T118" s="3"/>
      <c r="U118" s="3"/>
      <c r="V118" s="3"/>
      <c r="W118" s="3"/>
      <c r="X118" s="3"/>
      <c r="Y118" s="12"/>
      <c r="Z118" s="3"/>
      <c r="AA118" s="3"/>
      <c r="AB118" s="3"/>
      <c r="AC118" s="3"/>
      <c r="AK118" s="3"/>
    </row>
    <row r="119" spans="2:37" x14ac:dyDescent="0.15">
      <c r="B119" s="3"/>
      <c r="C119" s="3"/>
      <c r="D119" s="3"/>
      <c r="E119" s="3"/>
      <c r="F119" s="12"/>
      <c r="G119" s="3"/>
      <c r="H119" s="3"/>
      <c r="I119" s="3"/>
      <c r="J119" s="3"/>
      <c r="K119" s="3"/>
      <c r="L119" s="3"/>
      <c r="M119" s="12"/>
      <c r="N119" s="3"/>
      <c r="O119" s="3"/>
      <c r="P119" s="3"/>
      <c r="Q119" s="3"/>
      <c r="R119" s="12"/>
      <c r="S119" s="3"/>
      <c r="T119" s="3"/>
      <c r="U119" s="3"/>
      <c r="V119" s="3"/>
      <c r="W119" s="3"/>
      <c r="X119" s="3"/>
      <c r="Y119" s="12"/>
      <c r="Z119" s="3"/>
      <c r="AA119" s="3"/>
      <c r="AB119" s="3"/>
      <c r="AC119" s="3"/>
      <c r="AK119" s="3"/>
    </row>
    <row r="120" spans="2:37" x14ac:dyDescent="0.15">
      <c r="B120" s="3"/>
      <c r="C120" s="3"/>
      <c r="D120" s="3"/>
      <c r="E120" s="3"/>
      <c r="F120" s="12"/>
      <c r="G120" s="3"/>
      <c r="H120" s="3"/>
      <c r="I120" s="3"/>
      <c r="J120" s="3"/>
      <c r="K120" s="3"/>
      <c r="L120" s="3"/>
      <c r="M120" s="12"/>
      <c r="N120" s="3"/>
      <c r="O120" s="3"/>
      <c r="P120" s="3"/>
      <c r="Q120" s="3"/>
      <c r="R120" s="12"/>
      <c r="S120" s="3"/>
      <c r="T120" s="3"/>
      <c r="U120" s="3"/>
      <c r="V120" s="3"/>
      <c r="W120" s="3"/>
      <c r="X120" s="3"/>
      <c r="Y120" s="12"/>
      <c r="Z120" s="3"/>
      <c r="AA120" s="3"/>
      <c r="AB120" s="3"/>
      <c r="AC120" s="3"/>
      <c r="AK120" s="3"/>
    </row>
    <row r="121" spans="2:37" x14ac:dyDescent="0.15">
      <c r="B121" s="3"/>
      <c r="C121" s="3"/>
      <c r="D121" s="3"/>
      <c r="E121" s="3"/>
      <c r="F121" s="12"/>
      <c r="G121" s="3"/>
      <c r="H121" s="3"/>
      <c r="I121" s="3"/>
      <c r="J121" s="3"/>
      <c r="K121" s="3"/>
      <c r="L121" s="3"/>
      <c r="M121" s="12"/>
      <c r="N121" s="3"/>
      <c r="O121" s="3"/>
      <c r="P121" s="3"/>
      <c r="Q121" s="3"/>
      <c r="R121" s="12"/>
      <c r="S121" s="3"/>
      <c r="T121" s="3"/>
      <c r="U121" s="3"/>
      <c r="V121" s="3"/>
      <c r="W121" s="3"/>
      <c r="X121" s="3"/>
      <c r="Y121" s="12"/>
      <c r="Z121" s="3"/>
      <c r="AA121" s="3"/>
      <c r="AB121" s="3"/>
      <c r="AC121" s="3"/>
      <c r="AK121" s="3"/>
    </row>
    <row r="122" spans="2:37" x14ac:dyDescent="0.15">
      <c r="B122" s="3"/>
      <c r="C122" s="3"/>
      <c r="D122" s="3"/>
      <c r="E122" s="3"/>
      <c r="F122" s="12"/>
      <c r="G122" s="3"/>
      <c r="H122" s="3"/>
      <c r="I122" s="3"/>
      <c r="J122" s="3"/>
      <c r="K122" s="3"/>
      <c r="L122" s="3"/>
      <c r="M122" s="12"/>
      <c r="N122" s="3"/>
      <c r="O122" s="3"/>
      <c r="P122" s="3"/>
      <c r="Q122" s="3"/>
      <c r="R122" s="12"/>
      <c r="S122" s="3"/>
      <c r="T122" s="3"/>
      <c r="U122" s="3"/>
      <c r="V122" s="3"/>
      <c r="W122" s="3"/>
      <c r="X122" s="3"/>
      <c r="Y122" s="12"/>
      <c r="Z122" s="3"/>
      <c r="AA122" s="3"/>
      <c r="AB122" s="3"/>
      <c r="AC122" s="3"/>
      <c r="AK122" s="3"/>
    </row>
    <row r="123" spans="2:37" x14ac:dyDescent="0.15">
      <c r="B123" s="3"/>
      <c r="C123" s="3"/>
      <c r="D123" s="3"/>
      <c r="E123" s="3"/>
      <c r="F123" s="12"/>
      <c r="G123" s="3"/>
      <c r="H123" s="3"/>
      <c r="I123" s="3"/>
      <c r="J123" s="3"/>
      <c r="K123" s="3"/>
      <c r="L123" s="3"/>
      <c r="M123" s="12"/>
      <c r="N123" s="3"/>
      <c r="O123" s="3"/>
      <c r="P123" s="3"/>
      <c r="Q123" s="3"/>
      <c r="R123" s="12"/>
      <c r="S123" s="3"/>
      <c r="T123" s="3"/>
      <c r="U123" s="3"/>
      <c r="V123" s="3"/>
      <c r="W123" s="3"/>
      <c r="X123" s="3"/>
      <c r="Y123" s="12"/>
      <c r="Z123" s="3"/>
      <c r="AA123" s="3"/>
      <c r="AB123" s="3"/>
      <c r="AC123" s="3"/>
      <c r="AK123" s="3"/>
    </row>
    <row r="124" spans="2:37" x14ac:dyDescent="0.15">
      <c r="B124" s="3"/>
      <c r="C124" s="3"/>
      <c r="D124" s="3"/>
      <c r="E124" s="3"/>
      <c r="F124" s="12"/>
      <c r="G124" s="3"/>
      <c r="H124" s="3"/>
      <c r="I124" s="3"/>
      <c r="J124" s="3"/>
      <c r="K124" s="3"/>
      <c r="L124" s="3"/>
      <c r="M124" s="12"/>
      <c r="N124" s="3"/>
      <c r="O124" s="3"/>
      <c r="P124" s="3"/>
      <c r="Q124" s="3"/>
      <c r="R124" s="12"/>
      <c r="S124" s="3"/>
      <c r="T124" s="3"/>
      <c r="U124" s="3"/>
      <c r="V124" s="3"/>
      <c r="W124" s="3"/>
      <c r="X124" s="3"/>
      <c r="Y124" s="12"/>
      <c r="Z124" s="3"/>
      <c r="AA124" s="3"/>
      <c r="AB124" s="3"/>
      <c r="AC124" s="3"/>
      <c r="AK124" s="3"/>
    </row>
    <row r="125" spans="2:37" x14ac:dyDescent="0.15">
      <c r="B125" s="3"/>
      <c r="C125" s="3"/>
      <c r="D125" s="3"/>
      <c r="E125" s="3"/>
      <c r="F125" s="12"/>
      <c r="G125" s="3"/>
      <c r="H125" s="3"/>
      <c r="I125" s="3"/>
      <c r="J125" s="3"/>
      <c r="K125" s="3"/>
      <c r="L125" s="3"/>
      <c r="M125" s="12"/>
      <c r="N125" s="3"/>
      <c r="O125" s="3"/>
      <c r="P125" s="3"/>
      <c r="Q125" s="3"/>
      <c r="R125" s="12"/>
      <c r="S125" s="3"/>
      <c r="T125" s="3"/>
      <c r="U125" s="3"/>
      <c r="V125" s="3"/>
      <c r="W125" s="3"/>
      <c r="X125" s="3"/>
      <c r="Y125" s="12"/>
      <c r="Z125" s="3"/>
      <c r="AA125" s="3"/>
      <c r="AB125" s="3"/>
      <c r="AC125" s="3"/>
      <c r="AK125" s="3"/>
    </row>
    <row r="126" spans="2:37" x14ac:dyDescent="0.15">
      <c r="B126" s="3"/>
      <c r="C126" s="3"/>
      <c r="D126" s="3"/>
      <c r="E126" s="3"/>
      <c r="F126" s="12"/>
      <c r="G126" s="3"/>
      <c r="H126" s="3"/>
      <c r="I126" s="3"/>
      <c r="J126" s="3"/>
      <c r="K126" s="3"/>
      <c r="L126" s="3"/>
      <c r="M126" s="12"/>
      <c r="N126" s="3"/>
      <c r="O126" s="3"/>
      <c r="P126" s="3"/>
      <c r="Q126" s="3"/>
      <c r="R126" s="12"/>
      <c r="S126" s="3"/>
      <c r="T126" s="3"/>
      <c r="U126" s="3"/>
      <c r="V126" s="3"/>
      <c r="W126" s="3"/>
      <c r="X126" s="3"/>
      <c r="Y126" s="12"/>
      <c r="Z126" s="3"/>
      <c r="AA126" s="3"/>
      <c r="AB126" s="3"/>
      <c r="AC126" s="3"/>
      <c r="AK126" s="3"/>
    </row>
    <row r="127" spans="2:37" x14ac:dyDescent="0.15">
      <c r="B127" s="3"/>
      <c r="C127" s="3"/>
      <c r="D127" s="3"/>
      <c r="E127" s="3"/>
      <c r="F127" s="12"/>
      <c r="G127" s="3"/>
      <c r="H127" s="3"/>
      <c r="I127" s="3"/>
      <c r="J127" s="3"/>
      <c r="K127" s="3"/>
      <c r="L127" s="3"/>
      <c r="M127" s="12"/>
      <c r="N127" s="3"/>
      <c r="O127" s="3"/>
      <c r="P127" s="3"/>
      <c r="Q127" s="3"/>
      <c r="R127" s="12"/>
      <c r="S127" s="3"/>
      <c r="T127" s="3"/>
      <c r="U127" s="3"/>
      <c r="V127" s="3"/>
      <c r="W127" s="3"/>
      <c r="X127" s="3"/>
      <c r="Y127" s="12"/>
      <c r="Z127" s="3"/>
      <c r="AA127" s="3"/>
      <c r="AB127" s="3"/>
      <c r="AC127" s="3"/>
      <c r="AK127" s="3"/>
    </row>
    <row r="128" spans="2:37" x14ac:dyDescent="0.15">
      <c r="B128" s="3"/>
      <c r="C128" s="3"/>
      <c r="D128" s="3"/>
      <c r="E128" s="3"/>
      <c r="F128" s="12"/>
      <c r="G128" s="3"/>
      <c r="H128" s="3"/>
      <c r="I128" s="3"/>
      <c r="J128" s="3"/>
      <c r="K128" s="3"/>
      <c r="L128" s="3"/>
      <c r="M128" s="12"/>
      <c r="N128" s="3"/>
      <c r="O128" s="3"/>
      <c r="P128" s="3"/>
      <c r="Q128" s="3"/>
      <c r="R128" s="12"/>
      <c r="S128" s="3"/>
      <c r="T128" s="3"/>
      <c r="U128" s="3"/>
      <c r="V128" s="3"/>
      <c r="W128" s="3"/>
      <c r="X128" s="3"/>
      <c r="Y128" s="12"/>
      <c r="Z128" s="3"/>
      <c r="AA128" s="3"/>
      <c r="AB128" s="3"/>
      <c r="AC128" s="3"/>
      <c r="AK128" s="3"/>
    </row>
    <row r="129" spans="2:37" x14ac:dyDescent="0.15">
      <c r="B129" s="3"/>
      <c r="C129" s="3"/>
      <c r="D129" s="3"/>
      <c r="E129" s="3"/>
      <c r="F129" s="12"/>
      <c r="G129" s="3"/>
      <c r="H129" s="3"/>
      <c r="I129" s="3"/>
      <c r="J129" s="3"/>
      <c r="K129" s="3"/>
      <c r="L129" s="3"/>
      <c r="M129" s="12"/>
      <c r="N129" s="3"/>
      <c r="O129" s="3"/>
      <c r="P129" s="3"/>
      <c r="Q129" s="3"/>
      <c r="R129" s="12"/>
      <c r="S129" s="3"/>
      <c r="T129" s="3"/>
      <c r="U129" s="3"/>
      <c r="V129" s="3"/>
      <c r="W129" s="3"/>
      <c r="X129" s="3"/>
      <c r="Y129" s="12"/>
      <c r="Z129" s="3"/>
      <c r="AA129" s="3"/>
      <c r="AB129" s="3"/>
      <c r="AC129" s="3"/>
      <c r="AK129" s="3"/>
    </row>
    <row r="130" spans="2:37" x14ac:dyDescent="0.15">
      <c r="B130" s="3"/>
      <c r="C130" s="3"/>
      <c r="D130" s="3"/>
      <c r="E130" s="3"/>
      <c r="F130" s="12"/>
      <c r="G130" s="3"/>
      <c r="H130" s="3"/>
      <c r="I130" s="3"/>
      <c r="J130" s="3"/>
      <c r="K130" s="3"/>
      <c r="L130" s="3"/>
      <c r="M130" s="12"/>
      <c r="N130" s="3"/>
      <c r="O130" s="3"/>
      <c r="P130" s="3"/>
      <c r="Q130" s="3"/>
      <c r="R130" s="12"/>
      <c r="S130" s="3"/>
      <c r="T130" s="3"/>
      <c r="U130" s="3"/>
      <c r="V130" s="3"/>
      <c r="W130" s="3"/>
      <c r="X130" s="3"/>
      <c r="Y130" s="12"/>
      <c r="Z130" s="3"/>
      <c r="AA130" s="3"/>
      <c r="AB130" s="3"/>
      <c r="AC130" s="3"/>
      <c r="AK130" s="3"/>
    </row>
    <row r="131" spans="2:37" x14ac:dyDescent="0.15">
      <c r="B131" s="3"/>
      <c r="C131" s="3"/>
      <c r="D131" s="3"/>
      <c r="E131" s="3"/>
      <c r="F131" s="12"/>
      <c r="G131" s="3"/>
      <c r="H131" s="3"/>
      <c r="I131" s="3"/>
      <c r="J131" s="3"/>
      <c r="K131" s="3"/>
      <c r="L131" s="3"/>
      <c r="M131" s="12"/>
      <c r="N131" s="3"/>
      <c r="O131" s="3"/>
      <c r="P131" s="3"/>
      <c r="Q131" s="3"/>
      <c r="R131" s="12"/>
      <c r="S131" s="3"/>
      <c r="T131" s="3"/>
      <c r="U131" s="3"/>
      <c r="V131" s="3"/>
      <c r="W131" s="3"/>
      <c r="X131" s="3"/>
      <c r="Y131" s="12"/>
      <c r="Z131" s="3"/>
      <c r="AA131" s="3"/>
      <c r="AB131" s="3"/>
      <c r="AC131" s="3"/>
      <c r="AK131" s="3"/>
    </row>
    <row r="132" spans="2:37" x14ac:dyDescent="0.15">
      <c r="B132" s="3"/>
      <c r="C132" s="3"/>
      <c r="D132" s="3"/>
      <c r="E132" s="3"/>
      <c r="F132" s="12"/>
      <c r="G132" s="3"/>
      <c r="H132" s="3"/>
      <c r="I132" s="3"/>
      <c r="J132" s="3"/>
      <c r="K132" s="3"/>
      <c r="L132" s="3"/>
      <c r="M132" s="12"/>
      <c r="N132" s="3"/>
      <c r="O132" s="3"/>
      <c r="P132" s="3"/>
      <c r="Q132" s="3"/>
      <c r="R132" s="12"/>
      <c r="S132" s="3"/>
      <c r="T132" s="3"/>
      <c r="U132" s="3"/>
      <c r="V132" s="3"/>
      <c r="W132" s="3"/>
      <c r="X132" s="3"/>
      <c r="Y132" s="12"/>
      <c r="Z132" s="3"/>
      <c r="AA132" s="3"/>
      <c r="AB132" s="3"/>
      <c r="AC132" s="3"/>
      <c r="AK132" s="3"/>
    </row>
    <row r="133" spans="2:37" x14ac:dyDescent="0.15">
      <c r="B133" s="3"/>
      <c r="C133" s="3"/>
      <c r="D133" s="3"/>
      <c r="E133" s="3"/>
      <c r="F133" s="12"/>
      <c r="G133" s="3"/>
      <c r="H133" s="3"/>
      <c r="I133" s="3"/>
      <c r="J133" s="3"/>
      <c r="K133" s="3"/>
      <c r="L133" s="3"/>
      <c r="M133" s="12"/>
      <c r="N133" s="3"/>
      <c r="O133" s="3"/>
      <c r="P133" s="3"/>
      <c r="Q133" s="3"/>
      <c r="R133" s="12"/>
      <c r="S133" s="3"/>
      <c r="T133" s="3"/>
      <c r="U133" s="3"/>
      <c r="V133" s="3"/>
      <c r="W133" s="3"/>
      <c r="X133" s="3"/>
      <c r="Y133" s="12"/>
      <c r="Z133" s="3"/>
      <c r="AA133" s="3"/>
      <c r="AB133" s="3"/>
      <c r="AC133" s="3"/>
      <c r="AK133" s="3"/>
    </row>
    <row r="134" spans="2:37" x14ac:dyDescent="0.15">
      <c r="B134" s="3"/>
      <c r="C134" s="3"/>
      <c r="D134" s="3"/>
      <c r="E134" s="3"/>
      <c r="F134" s="12"/>
      <c r="G134" s="3"/>
      <c r="H134" s="3"/>
      <c r="I134" s="3"/>
      <c r="J134" s="3"/>
      <c r="K134" s="3"/>
      <c r="L134" s="3"/>
      <c r="M134" s="12"/>
      <c r="N134" s="3"/>
      <c r="O134" s="3"/>
      <c r="P134" s="3"/>
      <c r="Q134" s="3"/>
      <c r="R134" s="12"/>
      <c r="S134" s="3"/>
      <c r="T134" s="3"/>
      <c r="U134" s="3"/>
      <c r="V134" s="3"/>
      <c r="W134" s="3"/>
      <c r="X134" s="3"/>
      <c r="Y134" s="12"/>
      <c r="Z134" s="3"/>
      <c r="AA134" s="3"/>
      <c r="AB134" s="3"/>
      <c r="AC134" s="3"/>
      <c r="AK134" s="3"/>
    </row>
    <row r="135" spans="2:37" x14ac:dyDescent="0.15">
      <c r="B135" s="3"/>
      <c r="C135" s="3"/>
      <c r="D135" s="3"/>
      <c r="E135" s="3"/>
      <c r="F135" s="12"/>
      <c r="G135" s="3"/>
      <c r="H135" s="3"/>
      <c r="I135" s="3"/>
      <c r="J135" s="3"/>
      <c r="K135" s="3"/>
      <c r="L135" s="3"/>
      <c r="M135" s="12"/>
      <c r="N135" s="3"/>
      <c r="O135" s="3"/>
      <c r="P135" s="3"/>
      <c r="Q135" s="3"/>
      <c r="R135" s="12"/>
      <c r="S135" s="3"/>
      <c r="T135" s="3"/>
      <c r="U135" s="3"/>
      <c r="V135" s="3"/>
      <c r="W135" s="3"/>
      <c r="X135" s="3"/>
      <c r="Y135" s="12"/>
      <c r="Z135" s="3"/>
      <c r="AA135" s="3"/>
      <c r="AB135" s="3"/>
      <c r="AC135" s="3"/>
      <c r="AK135" s="3"/>
    </row>
    <row r="136" spans="2:37" x14ac:dyDescent="0.15">
      <c r="B136" s="3"/>
      <c r="C136" s="3"/>
      <c r="D136" s="3"/>
      <c r="E136" s="3"/>
      <c r="F136" s="12"/>
      <c r="G136" s="3"/>
      <c r="H136" s="3"/>
      <c r="I136" s="3"/>
      <c r="J136" s="3"/>
      <c r="K136" s="3"/>
      <c r="L136" s="3"/>
      <c r="M136" s="12"/>
      <c r="N136" s="3"/>
      <c r="O136" s="3"/>
      <c r="P136" s="3"/>
      <c r="Q136" s="3"/>
      <c r="R136" s="12"/>
      <c r="S136" s="3"/>
      <c r="T136" s="3"/>
      <c r="U136" s="3"/>
      <c r="V136" s="3"/>
      <c r="W136" s="3"/>
      <c r="X136" s="3"/>
      <c r="Y136" s="12"/>
      <c r="Z136" s="3"/>
      <c r="AA136" s="3"/>
      <c r="AB136" s="3"/>
      <c r="AC136" s="3"/>
      <c r="AK136" s="3"/>
    </row>
    <row r="137" spans="2:37" x14ac:dyDescent="0.15">
      <c r="B137" s="3"/>
      <c r="C137" s="3"/>
      <c r="D137" s="3"/>
      <c r="E137" s="3"/>
      <c r="F137" s="12"/>
      <c r="G137" s="3"/>
      <c r="H137" s="3"/>
      <c r="I137" s="3"/>
      <c r="J137" s="3"/>
      <c r="K137" s="3"/>
      <c r="L137" s="3"/>
      <c r="M137" s="12"/>
      <c r="N137" s="3"/>
      <c r="O137" s="3"/>
      <c r="P137" s="3"/>
      <c r="Q137" s="3"/>
      <c r="R137" s="12"/>
      <c r="S137" s="3"/>
      <c r="T137" s="3"/>
      <c r="U137" s="3"/>
      <c r="V137" s="3"/>
      <c r="W137" s="3"/>
      <c r="X137" s="3"/>
      <c r="Y137" s="12"/>
      <c r="Z137" s="3"/>
      <c r="AA137" s="3"/>
      <c r="AB137" s="3"/>
      <c r="AC137" s="3"/>
      <c r="AK137" s="3"/>
    </row>
    <row r="138" spans="2:37" x14ac:dyDescent="0.15">
      <c r="B138" s="3"/>
      <c r="C138" s="3"/>
      <c r="D138" s="3"/>
      <c r="E138" s="3"/>
      <c r="F138" s="12"/>
      <c r="G138" s="3"/>
      <c r="H138" s="3"/>
      <c r="I138" s="3"/>
      <c r="J138" s="3"/>
      <c r="K138" s="3"/>
      <c r="L138" s="3"/>
      <c r="M138" s="12"/>
      <c r="N138" s="3"/>
      <c r="O138" s="3"/>
      <c r="P138" s="3"/>
      <c r="Q138" s="3"/>
      <c r="R138" s="12"/>
      <c r="S138" s="3"/>
      <c r="T138" s="3"/>
      <c r="U138" s="3"/>
      <c r="V138" s="3"/>
      <c r="W138" s="3"/>
      <c r="X138" s="3"/>
      <c r="Y138" s="12"/>
      <c r="Z138" s="3"/>
      <c r="AA138" s="3"/>
      <c r="AB138" s="3"/>
      <c r="AC138" s="3"/>
      <c r="AK138" s="3"/>
    </row>
    <row r="139" spans="2:37" x14ac:dyDescent="0.15">
      <c r="B139" s="3"/>
      <c r="C139" s="3"/>
      <c r="D139" s="3"/>
      <c r="E139" s="3"/>
      <c r="F139" s="12"/>
      <c r="G139" s="3"/>
      <c r="H139" s="3"/>
      <c r="I139" s="3"/>
      <c r="J139" s="3"/>
      <c r="K139" s="3"/>
      <c r="L139" s="3"/>
      <c r="M139" s="12"/>
      <c r="N139" s="3"/>
      <c r="O139" s="3"/>
      <c r="P139" s="3"/>
      <c r="Q139" s="3"/>
      <c r="R139" s="12"/>
      <c r="S139" s="3"/>
      <c r="T139" s="3"/>
      <c r="U139" s="3"/>
      <c r="V139" s="3"/>
      <c r="W139" s="3"/>
      <c r="X139" s="3"/>
      <c r="Y139" s="12"/>
      <c r="Z139" s="3"/>
      <c r="AA139" s="3"/>
      <c r="AB139" s="3"/>
      <c r="AC139" s="3"/>
      <c r="AK139" s="3"/>
    </row>
    <row r="140" spans="2:37" x14ac:dyDescent="0.15">
      <c r="B140" s="3"/>
      <c r="C140" s="3"/>
      <c r="D140" s="3"/>
      <c r="E140" s="3"/>
      <c r="F140" s="12"/>
      <c r="G140" s="3"/>
      <c r="H140" s="3"/>
      <c r="I140" s="3"/>
      <c r="J140" s="3"/>
      <c r="K140" s="3"/>
      <c r="L140" s="3"/>
      <c r="M140" s="12"/>
      <c r="N140" s="3"/>
      <c r="O140" s="3"/>
      <c r="P140" s="3"/>
      <c r="Q140" s="3"/>
      <c r="R140" s="12"/>
      <c r="S140" s="3"/>
      <c r="T140" s="3"/>
      <c r="U140" s="3"/>
      <c r="V140" s="3"/>
      <c r="W140" s="3"/>
      <c r="X140" s="3"/>
      <c r="Y140" s="12"/>
      <c r="Z140" s="3"/>
      <c r="AA140" s="3"/>
      <c r="AB140" s="3"/>
      <c r="AC140" s="3"/>
      <c r="AK140" s="3"/>
    </row>
    <row r="141" spans="2:37" x14ac:dyDescent="0.15">
      <c r="B141" s="3"/>
      <c r="C141" s="3"/>
      <c r="D141" s="3"/>
      <c r="E141" s="3"/>
      <c r="F141" s="12"/>
      <c r="G141" s="3"/>
      <c r="H141" s="3"/>
      <c r="I141" s="3"/>
      <c r="J141" s="3"/>
      <c r="K141" s="3"/>
      <c r="L141" s="3"/>
      <c r="M141" s="12"/>
      <c r="N141" s="3"/>
      <c r="O141" s="3"/>
      <c r="P141" s="3"/>
      <c r="Q141" s="3"/>
      <c r="R141" s="12"/>
      <c r="S141" s="3"/>
      <c r="T141" s="3"/>
      <c r="U141" s="3"/>
      <c r="V141" s="3"/>
      <c r="W141" s="3"/>
      <c r="X141" s="3"/>
      <c r="Y141" s="12"/>
      <c r="Z141" s="3"/>
      <c r="AA141" s="3"/>
      <c r="AB141" s="3"/>
      <c r="AC141" s="3"/>
      <c r="AK141" s="3"/>
    </row>
    <row r="142" spans="2:37" x14ac:dyDescent="0.15">
      <c r="B142" s="3"/>
      <c r="C142" s="3"/>
      <c r="D142" s="3"/>
      <c r="E142" s="3"/>
      <c r="F142" s="12"/>
      <c r="G142" s="3"/>
      <c r="H142" s="3"/>
      <c r="I142" s="3"/>
      <c r="J142" s="3"/>
      <c r="K142" s="3"/>
      <c r="L142" s="3"/>
      <c r="M142" s="12"/>
      <c r="N142" s="3"/>
      <c r="O142" s="3"/>
      <c r="P142" s="3"/>
      <c r="Q142" s="3"/>
      <c r="R142" s="12"/>
      <c r="S142" s="3"/>
      <c r="T142" s="3"/>
      <c r="U142" s="3"/>
      <c r="V142" s="3"/>
      <c r="W142" s="3"/>
      <c r="X142" s="3"/>
      <c r="Y142" s="12"/>
      <c r="Z142" s="3"/>
      <c r="AA142" s="3"/>
      <c r="AB142" s="3"/>
      <c r="AC142" s="3"/>
      <c r="AK142" s="3"/>
    </row>
    <row r="143" spans="2:37" x14ac:dyDescent="0.15">
      <c r="B143" s="3"/>
      <c r="C143" s="3"/>
      <c r="D143" s="3"/>
      <c r="E143" s="3"/>
      <c r="F143" s="12"/>
      <c r="G143" s="3"/>
      <c r="H143" s="3"/>
      <c r="I143" s="3"/>
      <c r="J143" s="3"/>
      <c r="K143" s="3"/>
      <c r="L143" s="3"/>
      <c r="M143" s="12"/>
      <c r="N143" s="3"/>
      <c r="O143" s="3"/>
      <c r="P143" s="3"/>
      <c r="Q143" s="3"/>
      <c r="R143" s="12"/>
      <c r="S143" s="3"/>
      <c r="T143" s="3"/>
      <c r="U143" s="3"/>
      <c r="V143" s="3"/>
      <c r="W143" s="3"/>
      <c r="X143" s="3"/>
      <c r="Y143" s="12"/>
      <c r="Z143" s="3"/>
      <c r="AA143" s="3"/>
      <c r="AB143" s="3"/>
      <c r="AC143" s="3"/>
      <c r="AK143" s="3"/>
    </row>
    <row r="144" spans="2:37" x14ac:dyDescent="0.15">
      <c r="B144" s="3"/>
      <c r="C144" s="3"/>
      <c r="D144" s="3"/>
      <c r="E144" s="3"/>
      <c r="F144" s="12"/>
      <c r="G144" s="3"/>
      <c r="H144" s="3"/>
      <c r="I144" s="3"/>
      <c r="J144" s="3"/>
      <c r="K144" s="3"/>
      <c r="L144" s="3"/>
      <c r="M144" s="12"/>
      <c r="N144" s="3"/>
      <c r="O144" s="3"/>
      <c r="P144" s="3"/>
      <c r="Q144" s="3"/>
      <c r="R144" s="12"/>
      <c r="S144" s="3"/>
      <c r="T144" s="3"/>
      <c r="U144" s="3"/>
      <c r="V144" s="3"/>
      <c r="W144" s="3"/>
      <c r="X144" s="3"/>
      <c r="Y144" s="12"/>
      <c r="Z144" s="3"/>
      <c r="AA144" s="3"/>
      <c r="AB144" s="3"/>
      <c r="AC144" s="3"/>
      <c r="AK144" s="3"/>
    </row>
    <row r="145" spans="2:37" x14ac:dyDescent="0.15">
      <c r="B145" s="3"/>
      <c r="C145" s="3"/>
      <c r="D145" s="3"/>
      <c r="E145" s="3"/>
      <c r="F145" s="12"/>
      <c r="G145" s="3"/>
      <c r="H145" s="3"/>
      <c r="I145" s="3"/>
      <c r="J145" s="3"/>
      <c r="K145" s="3"/>
      <c r="L145" s="3"/>
      <c r="M145" s="12"/>
      <c r="N145" s="3"/>
      <c r="O145" s="3"/>
      <c r="P145" s="3"/>
      <c r="Q145" s="3"/>
      <c r="R145" s="12"/>
      <c r="S145" s="3"/>
      <c r="T145" s="3"/>
      <c r="U145" s="3"/>
      <c r="V145" s="3"/>
      <c r="W145" s="3"/>
      <c r="X145" s="3"/>
      <c r="Y145" s="12"/>
      <c r="Z145" s="3"/>
      <c r="AA145" s="3"/>
      <c r="AB145" s="3"/>
      <c r="AC145" s="3"/>
      <c r="AK145" s="3"/>
    </row>
    <row r="146" spans="2:37" x14ac:dyDescent="0.15">
      <c r="B146" s="3"/>
      <c r="C146" s="3"/>
      <c r="D146" s="3"/>
      <c r="E146" s="3"/>
      <c r="F146" s="12"/>
      <c r="G146" s="3"/>
      <c r="H146" s="3"/>
      <c r="I146" s="3"/>
      <c r="J146" s="3"/>
      <c r="K146" s="3"/>
      <c r="L146" s="3"/>
      <c r="M146" s="12"/>
      <c r="N146" s="3"/>
      <c r="O146" s="3"/>
      <c r="P146" s="3"/>
      <c r="Q146" s="3"/>
      <c r="R146" s="12"/>
      <c r="S146" s="3"/>
      <c r="T146" s="3"/>
      <c r="U146" s="3"/>
      <c r="V146" s="3"/>
      <c r="W146" s="3"/>
      <c r="X146" s="3"/>
      <c r="Y146" s="12"/>
      <c r="Z146" s="3"/>
      <c r="AA146" s="3"/>
      <c r="AB146" s="3"/>
      <c r="AC146" s="3"/>
      <c r="AK146" s="3"/>
    </row>
    <row r="147" spans="2:37" x14ac:dyDescent="0.15">
      <c r="B147" s="3"/>
      <c r="C147" s="3"/>
      <c r="D147" s="3"/>
      <c r="E147" s="3"/>
      <c r="F147" s="12"/>
      <c r="G147" s="3"/>
      <c r="H147" s="3"/>
      <c r="I147" s="3"/>
      <c r="J147" s="3"/>
      <c r="K147" s="3"/>
      <c r="L147" s="3"/>
      <c r="M147" s="12"/>
      <c r="N147" s="3"/>
      <c r="O147" s="3"/>
      <c r="P147" s="3"/>
      <c r="Q147" s="3"/>
      <c r="R147" s="12"/>
      <c r="S147" s="3"/>
      <c r="T147" s="3"/>
      <c r="U147" s="3"/>
      <c r="V147" s="3"/>
      <c r="W147" s="3"/>
      <c r="X147" s="3"/>
      <c r="Y147" s="12"/>
      <c r="Z147" s="3"/>
      <c r="AA147" s="3"/>
      <c r="AB147" s="3"/>
      <c r="AC147" s="3"/>
      <c r="AK147" s="3"/>
    </row>
    <row r="148" spans="2:37" x14ac:dyDescent="0.15">
      <c r="B148" s="3"/>
      <c r="C148" s="3"/>
      <c r="D148" s="3"/>
      <c r="E148" s="3"/>
      <c r="F148" s="12"/>
      <c r="G148" s="3"/>
      <c r="H148" s="3"/>
      <c r="I148" s="3"/>
      <c r="J148" s="3"/>
      <c r="K148" s="3"/>
      <c r="L148" s="3"/>
      <c r="M148" s="12"/>
      <c r="N148" s="3"/>
      <c r="O148" s="3"/>
      <c r="P148" s="3"/>
      <c r="Q148" s="3"/>
      <c r="R148" s="12"/>
      <c r="S148" s="3"/>
      <c r="T148" s="3"/>
      <c r="U148" s="3"/>
      <c r="V148" s="3"/>
      <c r="W148" s="3"/>
      <c r="X148" s="3"/>
      <c r="Y148" s="12"/>
      <c r="Z148" s="3"/>
      <c r="AA148" s="3"/>
      <c r="AB148" s="3"/>
      <c r="AC148" s="3"/>
      <c r="AK148" s="3"/>
    </row>
    <row r="149" spans="2:37" x14ac:dyDescent="0.15">
      <c r="B149" s="3"/>
      <c r="C149" s="3"/>
      <c r="D149" s="3"/>
      <c r="E149" s="3"/>
      <c r="F149" s="12"/>
      <c r="G149" s="3"/>
      <c r="H149" s="3"/>
      <c r="I149" s="3"/>
      <c r="J149" s="3"/>
      <c r="K149" s="3"/>
      <c r="L149" s="3"/>
      <c r="M149" s="12"/>
      <c r="N149" s="3"/>
      <c r="O149" s="3"/>
      <c r="P149" s="3"/>
      <c r="Q149" s="3"/>
      <c r="R149" s="12"/>
      <c r="S149" s="3"/>
      <c r="T149" s="3"/>
      <c r="U149" s="3"/>
      <c r="V149" s="3"/>
      <c r="W149" s="3"/>
      <c r="X149" s="3"/>
      <c r="Y149" s="12"/>
      <c r="Z149" s="3"/>
      <c r="AA149" s="3"/>
      <c r="AB149" s="3"/>
      <c r="AC149" s="3"/>
      <c r="AK149" s="3"/>
    </row>
    <row r="150" spans="2:37" x14ac:dyDescent="0.15">
      <c r="B150" s="3"/>
      <c r="C150" s="3"/>
      <c r="D150" s="3"/>
      <c r="E150" s="3"/>
      <c r="F150" s="12"/>
      <c r="G150" s="3"/>
      <c r="H150" s="3"/>
      <c r="I150" s="3"/>
      <c r="J150" s="3"/>
      <c r="K150" s="3"/>
      <c r="L150" s="3"/>
      <c r="M150" s="12"/>
      <c r="N150" s="3"/>
      <c r="O150" s="3"/>
      <c r="P150" s="3"/>
      <c r="Q150" s="3"/>
      <c r="R150" s="12"/>
      <c r="S150" s="3"/>
      <c r="T150" s="3"/>
      <c r="U150" s="3"/>
      <c r="V150" s="3"/>
      <c r="W150" s="3"/>
      <c r="X150" s="3"/>
      <c r="Y150" s="12"/>
      <c r="Z150" s="3"/>
      <c r="AA150" s="3"/>
      <c r="AB150" s="3"/>
      <c r="AC150" s="3"/>
      <c r="AK150" s="3"/>
    </row>
    <row r="151" spans="2:37" x14ac:dyDescent="0.15">
      <c r="B151" s="3"/>
      <c r="C151" s="3"/>
      <c r="D151" s="3"/>
      <c r="E151" s="3"/>
      <c r="F151" s="12"/>
      <c r="G151" s="3"/>
      <c r="H151" s="3"/>
      <c r="I151" s="3"/>
      <c r="J151" s="3"/>
      <c r="K151" s="3"/>
      <c r="L151" s="3"/>
      <c r="M151" s="12"/>
      <c r="N151" s="3"/>
      <c r="O151" s="3"/>
      <c r="P151" s="3"/>
      <c r="Q151" s="3"/>
      <c r="R151" s="12"/>
      <c r="S151" s="3"/>
      <c r="T151" s="3"/>
      <c r="U151" s="3"/>
      <c r="V151" s="3"/>
      <c r="W151" s="3"/>
      <c r="X151" s="3"/>
      <c r="Y151" s="12"/>
      <c r="Z151" s="3"/>
      <c r="AA151" s="3"/>
      <c r="AB151" s="3"/>
      <c r="AC151" s="3"/>
      <c r="AK151" s="3"/>
    </row>
    <row r="152" spans="2:37" x14ac:dyDescent="0.15">
      <c r="B152" s="3"/>
      <c r="C152" s="3"/>
      <c r="D152" s="3"/>
      <c r="E152" s="3"/>
      <c r="F152" s="12"/>
      <c r="G152" s="3"/>
      <c r="H152" s="3"/>
      <c r="I152" s="3"/>
      <c r="J152" s="3"/>
      <c r="K152" s="3"/>
      <c r="L152" s="3"/>
      <c r="M152" s="12"/>
      <c r="N152" s="3"/>
      <c r="O152" s="3"/>
      <c r="P152" s="3"/>
      <c r="Q152" s="3"/>
      <c r="R152" s="12"/>
      <c r="S152" s="3"/>
      <c r="T152" s="3"/>
      <c r="U152" s="3"/>
      <c r="V152" s="3"/>
      <c r="W152" s="3"/>
      <c r="X152" s="3"/>
      <c r="Y152" s="12"/>
      <c r="Z152" s="3"/>
      <c r="AA152" s="3"/>
      <c r="AB152" s="3"/>
      <c r="AC152" s="3"/>
      <c r="AK152" s="3"/>
    </row>
    <row r="153" spans="2:37" x14ac:dyDescent="0.15">
      <c r="B153" s="3"/>
      <c r="C153" s="3"/>
      <c r="D153" s="3"/>
      <c r="E153" s="3"/>
      <c r="F153" s="12"/>
      <c r="G153" s="3"/>
      <c r="H153" s="3"/>
      <c r="I153" s="3"/>
      <c r="J153" s="3"/>
      <c r="K153" s="3"/>
      <c r="L153" s="3"/>
      <c r="M153" s="12"/>
      <c r="N153" s="3"/>
      <c r="O153" s="3"/>
      <c r="P153" s="3"/>
      <c r="Q153" s="3"/>
      <c r="R153" s="12"/>
      <c r="S153" s="3"/>
      <c r="T153" s="3"/>
      <c r="U153" s="3"/>
      <c r="V153" s="3"/>
      <c r="W153" s="3"/>
      <c r="X153" s="3"/>
      <c r="Y153" s="12"/>
      <c r="Z153" s="3"/>
      <c r="AA153" s="3"/>
      <c r="AB153" s="3"/>
      <c r="AC153" s="3"/>
      <c r="AK153" s="3"/>
    </row>
    <row r="154" spans="2:37" x14ac:dyDescent="0.15">
      <c r="B154" s="3"/>
      <c r="C154" s="3"/>
      <c r="D154" s="3"/>
      <c r="E154" s="3"/>
      <c r="F154" s="12"/>
      <c r="G154" s="3"/>
      <c r="H154" s="3"/>
      <c r="I154" s="3"/>
      <c r="J154" s="3"/>
      <c r="K154" s="3"/>
      <c r="L154" s="3"/>
      <c r="M154" s="12"/>
      <c r="N154" s="3"/>
      <c r="O154" s="3"/>
      <c r="P154" s="3"/>
      <c r="Q154" s="3"/>
      <c r="R154" s="12"/>
      <c r="S154" s="3"/>
      <c r="T154" s="3"/>
      <c r="U154" s="3"/>
      <c r="V154" s="3"/>
      <c r="W154" s="3"/>
      <c r="X154" s="3"/>
      <c r="Y154" s="12"/>
      <c r="Z154" s="3"/>
      <c r="AA154" s="3"/>
      <c r="AB154" s="3"/>
      <c r="AC154" s="3"/>
      <c r="AK154" s="3"/>
    </row>
    <row r="155" spans="2:37" x14ac:dyDescent="0.15">
      <c r="B155" s="3"/>
      <c r="C155" s="3"/>
      <c r="D155" s="3"/>
      <c r="E155" s="3"/>
      <c r="F155" s="12"/>
      <c r="G155" s="3"/>
      <c r="H155" s="3"/>
      <c r="I155" s="3"/>
      <c r="J155" s="3"/>
      <c r="K155" s="3"/>
      <c r="L155" s="3"/>
      <c r="M155" s="12"/>
      <c r="N155" s="3"/>
      <c r="O155" s="3"/>
      <c r="P155" s="3"/>
      <c r="Q155" s="3"/>
      <c r="R155" s="12"/>
      <c r="S155" s="3"/>
      <c r="T155" s="3"/>
      <c r="U155" s="3"/>
      <c r="V155" s="3"/>
      <c r="W155" s="3"/>
      <c r="X155" s="3"/>
      <c r="Y155" s="12"/>
      <c r="Z155" s="3"/>
      <c r="AA155" s="3"/>
      <c r="AB155" s="3"/>
      <c r="AC155" s="3"/>
      <c r="AK155" s="3"/>
    </row>
    <row r="156" spans="2:37" x14ac:dyDescent="0.15">
      <c r="B156" s="3"/>
      <c r="C156" s="3"/>
      <c r="D156" s="3"/>
      <c r="E156" s="3"/>
      <c r="F156" s="12"/>
      <c r="G156" s="3"/>
      <c r="H156" s="3"/>
      <c r="I156" s="3"/>
      <c r="J156" s="3"/>
      <c r="K156" s="3"/>
      <c r="L156" s="3"/>
      <c r="M156" s="12"/>
      <c r="N156" s="3"/>
      <c r="O156" s="3"/>
      <c r="P156" s="3"/>
      <c r="Q156" s="3"/>
      <c r="R156" s="12"/>
      <c r="S156" s="3"/>
      <c r="T156" s="3"/>
      <c r="U156" s="3"/>
      <c r="V156" s="3"/>
      <c r="W156" s="3"/>
      <c r="X156" s="3"/>
      <c r="Y156" s="12"/>
      <c r="Z156" s="3"/>
      <c r="AA156" s="3"/>
      <c r="AB156" s="3"/>
      <c r="AC156" s="3"/>
      <c r="AK156" s="3"/>
    </row>
    <row r="157" spans="2:37" x14ac:dyDescent="0.15">
      <c r="B157" s="3"/>
      <c r="C157" s="3"/>
      <c r="D157" s="3"/>
      <c r="E157" s="3"/>
      <c r="F157" s="12"/>
      <c r="G157" s="3"/>
      <c r="H157" s="3"/>
      <c r="I157" s="3"/>
      <c r="J157" s="3"/>
      <c r="K157" s="3"/>
      <c r="L157" s="3"/>
      <c r="M157" s="12"/>
      <c r="N157" s="3"/>
      <c r="O157" s="3"/>
      <c r="P157" s="3"/>
      <c r="Q157" s="3"/>
      <c r="R157" s="12"/>
      <c r="S157" s="3"/>
      <c r="T157" s="3"/>
      <c r="U157" s="3"/>
      <c r="V157" s="3"/>
      <c r="W157" s="3"/>
      <c r="X157" s="3"/>
      <c r="Y157" s="12"/>
      <c r="Z157" s="3"/>
      <c r="AA157" s="3"/>
      <c r="AB157" s="3"/>
      <c r="AC157" s="3"/>
      <c r="AK157" s="3"/>
    </row>
    <row r="158" spans="2:37" x14ac:dyDescent="0.15">
      <c r="B158" s="3"/>
      <c r="C158" s="3"/>
      <c r="D158" s="3"/>
      <c r="E158" s="3"/>
      <c r="F158" s="12"/>
      <c r="G158" s="3"/>
      <c r="H158" s="3"/>
      <c r="I158" s="3"/>
      <c r="J158" s="3"/>
      <c r="K158" s="3"/>
      <c r="L158" s="3"/>
      <c r="M158" s="12"/>
      <c r="N158" s="3"/>
      <c r="O158" s="3"/>
      <c r="P158" s="3"/>
      <c r="Q158" s="3"/>
      <c r="R158" s="12"/>
      <c r="S158" s="3"/>
      <c r="T158" s="3"/>
      <c r="U158" s="3"/>
      <c r="V158" s="3"/>
      <c r="W158" s="3"/>
      <c r="X158" s="3"/>
      <c r="Y158" s="12"/>
      <c r="Z158" s="3"/>
      <c r="AA158" s="3"/>
      <c r="AB158" s="3"/>
      <c r="AC158" s="3"/>
      <c r="AK158" s="3"/>
    </row>
    <row r="159" spans="2:37" x14ac:dyDescent="0.15">
      <c r="B159" s="3"/>
      <c r="C159" s="3"/>
      <c r="D159" s="3"/>
      <c r="E159" s="3"/>
      <c r="F159" s="12"/>
      <c r="G159" s="3"/>
      <c r="H159" s="3"/>
      <c r="I159" s="3"/>
      <c r="J159" s="3"/>
      <c r="K159" s="3"/>
      <c r="L159" s="3"/>
      <c r="M159" s="12"/>
      <c r="N159" s="3"/>
      <c r="O159" s="3"/>
      <c r="P159" s="3"/>
      <c r="Q159" s="3"/>
      <c r="R159" s="12"/>
      <c r="S159" s="3"/>
      <c r="T159" s="3"/>
      <c r="U159" s="3"/>
      <c r="V159" s="3"/>
      <c r="W159" s="3"/>
      <c r="X159" s="3"/>
      <c r="Y159" s="12"/>
      <c r="Z159" s="3"/>
      <c r="AA159" s="3"/>
      <c r="AB159" s="3"/>
      <c r="AC159" s="3"/>
      <c r="AK159" s="3"/>
    </row>
    <row r="160" spans="2:37" x14ac:dyDescent="0.15">
      <c r="B160" s="3"/>
      <c r="C160" s="3"/>
      <c r="D160" s="3"/>
      <c r="E160" s="3"/>
      <c r="F160" s="12"/>
      <c r="G160" s="3"/>
      <c r="H160" s="3"/>
      <c r="I160" s="3"/>
      <c r="J160" s="3"/>
      <c r="K160" s="3"/>
      <c r="L160" s="3"/>
      <c r="M160" s="12"/>
      <c r="N160" s="3"/>
      <c r="O160" s="3"/>
      <c r="P160" s="3"/>
      <c r="Q160" s="3"/>
      <c r="R160" s="12"/>
      <c r="S160" s="3"/>
      <c r="T160" s="3"/>
      <c r="U160" s="3"/>
      <c r="V160" s="3"/>
      <c r="W160" s="3"/>
      <c r="X160" s="3"/>
      <c r="Y160" s="12"/>
      <c r="Z160" s="3"/>
      <c r="AA160" s="3"/>
      <c r="AB160" s="3"/>
      <c r="AC160" s="3"/>
      <c r="AK160" s="3"/>
    </row>
    <row r="161" spans="2:37" x14ac:dyDescent="0.15">
      <c r="B161" s="3"/>
      <c r="C161" s="3"/>
      <c r="D161" s="3"/>
      <c r="E161" s="3"/>
      <c r="F161" s="12"/>
      <c r="G161" s="3"/>
      <c r="H161" s="3"/>
      <c r="I161" s="3"/>
      <c r="J161" s="3"/>
      <c r="K161" s="3"/>
      <c r="L161" s="3"/>
      <c r="M161" s="12"/>
      <c r="N161" s="3"/>
      <c r="O161" s="3"/>
      <c r="P161" s="3"/>
      <c r="Q161" s="3"/>
      <c r="R161" s="12"/>
      <c r="S161" s="3"/>
      <c r="T161" s="3"/>
      <c r="U161" s="3"/>
      <c r="V161" s="3"/>
      <c r="W161" s="3"/>
      <c r="X161" s="3"/>
      <c r="Y161" s="12"/>
      <c r="Z161" s="3"/>
      <c r="AA161" s="3"/>
      <c r="AB161" s="3"/>
      <c r="AC161" s="3"/>
      <c r="AK161" s="3"/>
    </row>
    <row r="162" spans="2:37" x14ac:dyDescent="0.15">
      <c r="B162" s="3"/>
      <c r="C162" s="3"/>
      <c r="D162" s="3"/>
      <c r="E162" s="3"/>
      <c r="F162" s="12"/>
      <c r="G162" s="3"/>
      <c r="H162" s="3"/>
      <c r="I162" s="3"/>
      <c r="J162" s="3"/>
      <c r="K162" s="3"/>
      <c r="L162" s="3"/>
      <c r="M162" s="12"/>
      <c r="N162" s="3"/>
      <c r="O162" s="3"/>
      <c r="P162" s="3"/>
      <c r="Q162" s="3"/>
      <c r="R162" s="12"/>
      <c r="S162" s="3"/>
      <c r="T162" s="3"/>
      <c r="U162" s="3"/>
      <c r="V162" s="3"/>
      <c r="W162" s="3"/>
      <c r="X162" s="3"/>
      <c r="Y162" s="12"/>
      <c r="Z162" s="3"/>
      <c r="AA162" s="3"/>
      <c r="AB162" s="3"/>
      <c r="AC162" s="3"/>
      <c r="AK162" s="3"/>
    </row>
    <row r="163" spans="2:37" x14ac:dyDescent="0.15">
      <c r="B163" s="3"/>
      <c r="C163" s="3"/>
      <c r="D163" s="3"/>
      <c r="E163" s="3"/>
      <c r="F163" s="12"/>
      <c r="G163" s="3"/>
      <c r="H163" s="3"/>
      <c r="I163" s="3"/>
      <c r="J163" s="3"/>
      <c r="K163" s="3"/>
      <c r="L163" s="3"/>
      <c r="M163" s="12"/>
      <c r="N163" s="3"/>
      <c r="O163" s="3"/>
      <c r="P163" s="3"/>
      <c r="Q163" s="3"/>
      <c r="R163" s="12"/>
      <c r="S163" s="3"/>
      <c r="T163" s="3"/>
      <c r="U163" s="3"/>
      <c r="V163" s="3"/>
      <c r="W163" s="3"/>
      <c r="X163" s="3"/>
      <c r="Y163" s="12"/>
      <c r="Z163" s="3"/>
      <c r="AA163" s="3"/>
      <c r="AB163" s="3"/>
      <c r="AC163" s="3"/>
      <c r="AK163" s="3"/>
    </row>
    <row r="164" spans="2:37" x14ac:dyDescent="0.15">
      <c r="B164" s="3"/>
      <c r="C164" s="3"/>
      <c r="D164" s="3"/>
      <c r="E164" s="3"/>
      <c r="F164" s="12"/>
      <c r="G164" s="3"/>
      <c r="H164" s="3"/>
      <c r="I164" s="3"/>
      <c r="J164" s="3"/>
      <c r="K164" s="3"/>
      <c r="L164" s="3"/>
      <c r="M164" s="12"/>
      <c r="N164" s="3"/>
      <c r="O164" s="3"/>
      <c r="P164" s="3"/>
      <c r="Q164" s="3"/>
      <c r="R164" s="12"/>
      <c r="S164" s="3"/>
      <c r="T164" s="3"/>
      <c r="U164" s="3"/>
      <c r="V164" s="3"/>
      <c r="W164" s="3"/>
      <c r="X164" s="3"/>
      <c r="Y164" s="12"/>
      <c r="Z164" s="3"/>
      <c r="AA164" s="3"/>
      <c r="AB164" s="3"/>
      <c r="AC164" s="3"/>
      <c r="AK164" s="3"/>
    </row>
    <row r="165" spans="2:37" x14ac:dyDescent="0.15">
      <c r="B165" s="3"/>
      <c r="C165" s="3"/>
      <c r="D165" s="3"/>
      <c r="E165" s="3"/>
      <c r="F165" s="12"/>
      <c r="G165" s="3"/>
      <c r="H165" s="3"/>
      <c r="I165" s="3"/>
      <c r="J165" s="3"/>
      <c r="K165" s="3"/>
      <c r="L165" s="3"/>
      <c r="M165" s="12"/>
      <c r="N165" s="3"/>
      <c r="O165" s="3"/>
      <c r="P165" s="3"/>
      <c r="Q165" s="3"/>
      <c r="R165" s="12"/>
      <c r="S165" s="3"/>
      <c r="T165" s="3"/>
      <c r="U165" s="3"/>
      <c r="V165" s="3"/>
      <c r="W165" s="3"/>
      <c r="X165" s="3"/>
      <c r="Y165" s="12"/>
      <c r="Z165" s="3"/>
      <c r="AA165" s="3"/>
      <c r="AB165" s="3"/>
      <c r="AC165" s="3"/>
      <c r="AK165" s="3"/>
    </row>
    <row r="166" spans="2:37" x14ac:dyDescent="0.15">
      <c r="B166" s="3"/>
      <c r="C166" s="3"/>
      <c r="D166" s="3"/>
      <c r="E166" s="3"/>
      <c r="F166" s="12"/>
      <c r="G166" s="3"/>
      <c r="H166" s="3"/>
      <c r="I166" s="3"/>
      <c r="J166" s="3"/>
      <c r="K166" s="3"/>
      <c r="L166" s="3"/>
      <c r="M166" s="12"/>
      <c r="N166" s="3"/>
      <c r="O166" s="3"/>
      <c r="P166" s="3"/>
      <c r="Q166" s="3"/>
      <c r="R166" s="12"/>
      <c r="S166" s="3"/>
      <c r="T166" s="3"/>
      <c r="U166" s="3"/>
      <c r="V166" s="3"/>
      <c r="W166" s="3"/>
      <c r="X166" s="3"/>
      <c r="Y166" s="12"/>
      <c r="Z166" s="3"/>
      <c r="AA166" s="3"/>
      <c r="AB166" s="3"/>
      <c r="AC166" s="3"/>
      <c r="AK166" s="3"/>
    </row>
    <row r="167" spans="2:37" x14ac:dyDescent="0.15">
      <c r="B167" s="3"/>
      <c r="C167" s="3"/>
      <c r="D167" s="3"/>
      <c r="E167" s="3"/>
      <c r="F167" s="12"/>
      <c r="G167" s="3"/>
      <c r="H167" s="3"/>
      <c r="I167" s="3"/>
      <c r="J167" s="3"/>
      <c r="K167" s="3"/>
      <c r="L167" s="3"/>
      <c r="M167" s="12"/>
      <c r="N167" s="3"/>
      <c r="O167" s="3"/>
      <c r="P167" s="3"/>
      <c r="Q167" s="3"/>
      <c r="R167" s="12"/>
      <c r="S167" s="3"/>
      <c r="T167" s="3"/>
      <c r="U167" s="3"/>
      <c r="V167" s="3"/>
      <c r="W167" s="3"/>
      <c r="X167" s="3"/>
      <c r="Y167" s="12"/>
      <c r="Z167" s="3"/>
      <c r="AA167" s="3"/>
      <c r="AB167" s="3"/>
      <c r="AC167" s="3"/>
      <c r="AK167" s="3"/>
    </row>
    <row r="168" spans="2:37" x14ac:dyDescent="0.15">
      <c r="B168" s="3"/>
      <c r="C168" s="3"/>
      <c r="D168" s="3"/>
      <c r="E168" s="3"/>
      <c r="F168" s="12"/>
      <c r="G168" s="3"/>
      <c r="H168" s="3"/>
      <c r="I168" s="3"/>
      <c r="J168" s="3"/>
      <c r="K168" s="3"/>
      <c r="L168" s="3"/>
      <c r="M168" s="12"/>
      <c r="N168" s="3"/>
      <c r="O168" s="3"/>
      <c r="P168" s="3"/>
      <c r="Q168" s="3"/>
      <c r="R168" s="12"/>
      <c r="S168" s="3"/>
      <c r="T168" s="3"/>
      <c r="U168" s="3"/>
      <c r="V168" s="3"/>
      <c r="W168" s="3"/>
      <c r="X168" s="3"/>
      <c r="Y168" s="12"/>
      <c r="Z168" s="3"/>
      <c r="AA168" s="3"/>
      <c r="AB168" s="3"/>
      <c r="AC168" s="3"/>
      <c r="AK168" s="3"/>
    </row>
    <row r="169" spans="2:37" x14ac:dyDescent="0.15">
      <c r="B169" s="3"/>
      <c r="C169" s="3"/>
      <c r="D169" s="3"/>
      <c r="E169" s="3"/>
      <c r="F169" s="12"/>
      <c r="G169" s="3"/>
      <c r="H169" s="3"/>
      <c r="I169" s="3"/>
      <c r="J169" s="3"/>
      <c r="K169" s="3"/>
      <c r="L169" s="3"/>
      <c r="M169" s="12"/>
      <c r="N169" s="3"/>
      <c r="O169" s="3"/>
      <c r="P169" s="3"/>
      <c r="Q169" s="3"/>
      <c r="R169" s="12"/>
      <c r="S169" s="3"/>
      <c r="T169" s="3"/>
      <c r="U169" s="3"/>
      <c r="V169" s="3"/>
      <c r="W169" s="3"/>
      <c r="X169" s="3"/>
      <c r="Y169" s="12"/>
      <c r="Z169" s="3"/>
      <c r="AA169" s="3"/>
      <c r="AB169" s="3"/>
      <c r="AC169" s="3"/>
      <c r="AK169" s="3"/>
    </row>
    <row r="170" spans="2:37" x14ac:dyDescent="0.15">
      <c r="B170" s="3"/>
      <c r="C170" s="3"/>
      <c r="D170" s="3"/>
      <c r="E170" s="3"/>
      <c r="F170" s="12"/>
      <c r="G170" s="3"/>
      <c r="H170" s="3"/>
      <c r="I170" s="3"/>
      <c r="J170" s="3"/>
      <c r="K170" s="3"/>
      <c r="L170" s="3"/>
      <c r="M170" s="12"/>
      <c r="N170" s="3"/>
      <c r="O170" s="3"/>
      <c r="P170" s="3"/>
      <c r="Q170" s="3"/>
      <c r="R170" s="12"/>
      <c r="S170" s="3"/>
      <c r="T170" s="3"/>
      <c r="U170" s="3"/>
      <c r="V170" s="3"/>
      <c r="W170" s="3"/>
      <c r="X170" s="3"/>
      <c r="Y170" s="12"/>
      <c r="Z170" s="3"/>
      <c r="AA170" s="3"/>
      <c r="AB170" s="3"/>
      <c r="AC170" s="3"/>
      <c r="AK170" s="3"/>
    </row>
    <row r="171" spans="2:37" x14ac:dyDescent="0.15">
      <c r="B171" s="3"/>
      <c r="C171" s="3"/>
      <c r="D171" s="3"/>
      <c r="E171" s="3"/>
      <c r="F171" s="12"/>
      <c r="G171" s="3"/>
      <c r="H171" s="3"/>
      <c r="I171" s="3"/>
      <c r="J171" s="3"/>
      <c r="K171" s="3"/>
      <c r="L171" s="3"/>
      <c r="M171" s="12"/>
      <c r="N171" s="3"/>
      <c r="O171" s="3"/>
      <c r="P171" s="3"/>
      <c r="Q171" s="3"/>
      <c r="R171" s="12"/>
      <c r="S171" s="3"/>
      <c r="T171" s="3"/>
      <c r="U171" s="3"/>
      <c r="V171" s="3"/>
      <c r="W171" s="3"/>
      <c r="X171" s="3"/>
      <c r="Y171" s="12"/>
      <c r="Z171" s="3"/>
      <c r="AA171" s="3"/>
      <c r="AB171" s="3"/>
      <c r="AC171" s="3"/>
      <c r="AK171" s="3"/>
    </row>
    <row r="172" spans="2:37" x14ac:dyDescent="0.15">
      <c r="B172" s="3"/>
      <c r="C172" s="3"/>
      <c r="D172" s="3"/>
      <c r="E172" s="3"/>
      <c r="F172" s="12"/>
      <c r="G172" s="3"/>
      <c r="H172" s="3"/>
      <c r="I172" s="3"/>
      <c r="J172" s="3"/>
      <c r="K172" s="3"/>
      <c r="L172" s="3"/>
      <c r="M172" s="12"/>
      <c r="N172" s="3"/>
      <c r="O172" s="3"/>
      <c r="P172" s="3"/>
      <c r="Q172" s="3"/>
      <c r="R172" s="12"/>
      <c r="S172" s="3"/>
      <c r="T172" s="3"/>
      <c r="U172" s="3"/>
      <c r="V172" s="3"/>
      <c r="W172" s="3"/>
      <c r="X172" s="3"/>
      <c r="Y172" s="12"/>
      <c r="Z172" s="3"/>
      <c r="AA172" s="3"/>
      <c r="AB172" s="3"/>
      <c r="AC172" s="3"/>
      <c r="AK172" s="3"/>
    </row>
    <row r="173" spans="2:37" x14ac:dyDescent="0.15">
      <c r="B173" s="3"/>
      <c r="C173" s="3"/>
      <c r="D173" s="3"/>
      <c r="E173" s="3"/>
      <c r="F173" s="12"/>
      <c r="G173" s="3"/>
      <c r="H173" s="3"/>
      <c r="I173" s="3"/>
      <c r="J173" s="3"/>
      <c r="K173" s="3"/>
      <c r="L173" s="3"/>
      <c r="M173" s="12"/>
      <c r="N173" s="3"/>
      <c r="O173" s="3"/>
      <c r="P173" s="3"/>
      <c r="Q173" s="3"/>
      <c r="R173" s="12"/>
      <c r="S173" s="3"/>
      <c r="T173" s="3"/>
      <c r="U173" s="3"/>
      <c r="V173" s="3"/>
      <c r="W173" s="3"/>
      <c r="X173" s="3"/>
      <c r="Y173" s="12"/>
      <c r="Z173" s="3"/>
      <c r="AA173" s="3"/>
      <c r="AB173" s="3"/>
      <c r="AC173" s="3"/>
      <c r="AK173" s="3"/>
    </row>
    <row r="174" spans="2:37" x14ac:dyDescent="0.15">
      <c r="B174" s="3"/>
      <c r="C174" s="3"/>
      <c r="D174" s="3"/>
      <c r="E174" s="3"/>
      <c r="F174" s="12"/>
      <c r="G174" s="3"/>
      <c r="H174" s="3"/>
      <c r="I174" s="3"/>
      <c r="J174" s="3"/>
      <c r="K174" s="3"/>
      <c r="L174" s="3"/>
      <c r="M174" s="12"/>
      <c r="N174" s="3"/>
      <c r="O174" s="3"/>
      <c r="P174" s="3"/>
      <c r="Q174" s="3"/>
      <c r="R174" s="12"/>
      <c r="S174" s="3"/>
      <c r="T174" s="3"/>
      <c r="U174" s="3"/>
      <c r="V174" s="3"/>
      <c r="W174" s="3"/>
      <c r="X174" s="3"/>
      <c r="Y174" s="12"/>
      <c r="Z174" s="3"/>
      <c r="AA174" s="3"/>
      <c r="AB174" s="3"/>
      <c r="AC174" s="3"/>
      <c r="AK174" s="3"/>
    </row>
    <row r="175" spans="2:37" x14ac:dyDescent="0.15">
      <c r="B175" s="3"/>
      <c r="C175" s="3"/>
      <c r="D175" s="3"/>
      <c r="E175" s="3"/>
      <c r="F175" s="12"/>
      <c r="G175" s="3"/>
      <c r="H175" s="3"/>
      <c r="I175" s="3"/>
      <c r="J175" s="3"/>
      <c r="K175" s="3"/>
      <c r="L175" s="3"/>
      <c r="M175" s="12"/>
      <c r="N175" s="3"/>
      <c r="O175" s="3"/>
      <c r="P175" s="3"/>
      <c r="Q175" s="3"/>
      <c r="R175" s="12"/>
      <c r="S175" s="3"/>
      <c r="T175" s="3"/>
      <c r="U175" s="3"/>
      <c r="V175" s="3"/>
      <c r="W175" s="3"/>
      <c r="X175" s="3"/>
      <c r="Y175" s="12"/>
      <c r="Z175" s="3"/>
      <c r="AA175" s="3"/>
      <c r="AB175" s="3"/>
      <c r="AC175" s="3"/>
      <c r="AK175" s="3"/>
    </row>
    <row r="176" spans="2:37" x14ac:dyDescent="0.15">
      <c r="B176" s="3"/>
      <c r="C176" s="3"/>
      <c r="D176" s="3"/>
      <c r="E176" s="3"/>
      <c r="F176" s="12"/>
      <c r="G176" s="3"/>
      <c r="H176" s="3"/>
      <c r="I176" s="3"/>
      <c r="J176" s="3"/>
      <c r="K176" s="3"/>
      <c r="L176" s="3"/>
      <c r="M176" s="12"/>
      <c r="N176" s="3"/>
      <c r="O176" s="3"/>
      <c r="P176" s="3"/>
      <c r="Q176" s="3"/>
      <c r="R176" s="12"/>
      <c r="S176" s="3"/>
      <c r="T176" s="3"/>
      <c r="U176" s="3"/>
      <c r="V176" s="3"/>
      <c r="W176" s="3"/>
      <c r="X176" s="3"/>
      <c r="Y176" s="12"/>
      <c r="Z176" s="3"/>
      <c r="AA176" s="3"/>
      <c r="AB176" s="3"/>
      <c r="AC176" s="3"/>
      <c r="AK176" s="3"/>
    </row>
    <row r="177" spans="2:37" x14ac:dyDescent="0.15">
      <c r="B177" s="3"/>
      <c r="C177" s="3"/>
      <c r="D177" s="3"/>
      <c r="E177" s="3"/>
      <c r="F177" s="12"/>
      <c r="G177" s="3"/>
      <c r="H177" s="3"/>
      <c r="I177" s="3"/>
      <c r="J177" s="3"/>
      <c r="K177" s="3"/>
      <c r="L177" s="3"/>
      <c r="M177" s="12"/>
      <c r="N177" s="3"/>
      <c r="O177" s="3"/>
      <c r="P177" s="3"/>
      <c r="Q177" s="3"/>
      <c r="R177" s="12"/>
      <c r="S177" s="3"/>
      <c r="T177" s="3"/>
      <c r="U177" s="3"/>
      <c r="V177" s="3"/>
      <c r="W177" s="3"/>
      <c r="X177" s="3"/>
      <c r="Y177" s="12"/>
      <c r="Z177" s="3"/>
      <c r="AA177" s="3"/>
      <c r="AB177" s="3"/>
      <c r="AC177" s="3"/>
      <c r="AK177" s="3"/>
    </row>
    <row r="178" spans="2:37" x14ac:dyDescent="0.15">
      <c r="B178" s="3"/>
      <c r="C178" s="3"/>
      <c r="D178" s="3"/>
      <c r="E178" s="3"/>
      <c r="F178" s="12"/>
      <c r="G178" s="3"/>
      <c r="H178" s="3"/>
      <c r="I178" s="3"/>
      <c r="J178" s="3"/>
      <c r="K178" s="3"/>
      <c r="L178" s="3"/>
      <c r="M178" s="12"/>
      <c r="N178" s="3"/>
      <c r="O178" s="3"/>
      <c r="P178" s="3"/>
      <c r="Q178" s="3"/>
      <c r="R178" s="12"/>
      <c r="S178" s="3"/>
      <c r="T178" s="3"/>
      <c r="U178" s="3"/>
      <c r="V178" s="3"/>
      <c r="W178" s="3"/>
      <c r="X178" s="3"/>
      <c r="Y178" s="12"/>
      <c r="Z178" s="3"/>
      <c r="AA178" s="3"/>
      <c r="AB178" s="3"/>
      <c r="AC178" s="3"/>
      <c r="AK178" s="3"/>
    </row>
    <row r="179" spans="2:37" x14ac:dyDescent="0.15">
      <c r="B179" s="3"/>
      <c r="C179" s="3"/>
      <c r="D179" s="3"/>
      <c r="E179" s="3"/>
      <c r="F179" s="12"/>
      <c r="G179" s="3"/>
      <c r="H179" s="3"/>
      <c r="I179" s="3"/>
      <c r="J179" s="3"/>
      <c r="K179" s="3"/>
      <c r="L179" s="3"/>
      <c r="M179" s="12"/>
      <c r="N179" s="3"/>
      <c r="O179" s="3"/>
      <c r="P179" s="3"/>
      <c r="Q179" s="3"/>
      <c r="R179" s="12"/>
      <c r="S179" s="3"/>
      <c r="T179" s="3"/>
      <c r="U179" s="3"/>
      <c r="V179" s="3"/>
      <c r="W179" s="3"/>
      <c r="X179" s="3"/>
      <c r="Y179" s="12"/>
      <c r="Z179" s="3"/>
      <c r="AA179" s="3"/>
      <c r="AB179" s="3"/>
      <c r="AC179" s="3"/>
      <c r="AK179" s="3"/>
    </row>
    <row r="180" spans="2:37" x14ac:dyDescent="0.15">
      <c r="B180" s="3"/>
      <c r="C180" s="3"/>
      <c r="D180" s="3"/>
      <c r="E180" s="3"/>
      <c r="F180" s="12"/>
      <c r="G180" s="3"/>
      <c r="H180" s="3"/>
      <c r="I180" s="3"/>
      <c r="J180" s="3"/>
      <c r="K180" s="3"/>
      <c r="L180" s="3"/>
      <c r="M180" s="12"/>
      <c r="N180" s="3"/>
      <c r="O180" s="3"/>
      <c r="P180" s="3"/>
      <c r="Q180" s="3"/>
      <c r="R180" s="12"/>
      <c r="S180" s="3"/>
      <c r="T180" s="3"/>
      <c r="U180" s="3"/>
      <c r="V180" s="3"/>
      <c r="W180" s="3"/>
      <c r="X180" s="3"/>
      <c r="Y180" s="12"/>
      <c r="Z180" s="3"/>
      <c r="AA180" s="3"/>
      <c r="AB180" s="3"/>
      <c r="AC180" s="3"/>
      <c r="AK180" s="3"/>
    </row>
    <row r="181" spans="2:37" x14ac:dyDescent="0.15">
      <c r="B181" s="3"/>
      <c r="C181" s="3"/>
      <c r="D181" s="3"/>
      <c r="E181" s="3"/>
      <c r="F181" s="12"/>
      <c r="G181" s="3"/>
      <c r="H181" s="3"/>
      <c r="I181" s="3"/>
      <c r="J181" s="3"/>
      <c r="K181" s="3"/>
      <c r="L181" s="3"/>
      <c r="M181" s="12"/>
      <c r="N181" s="3"/>
      <c r="O181" s="3"/>
      <c r="P181" s="3"/>
      <c r="Q181" s="3"/>
      <c r="R181" s="12"/>
      <c r="S181" s="3"/>
      <c r="T181" s="3"/>
      <c r="U181" s="3"/>
      <c r="V181" s="3"/>
      <c r="W181" s="3"/>
      <c r="X181" s="3"/>
      <c r="Y181" s="12"/>
      <c r="Z181" s="3"/>
      <c r="AA181" s="3"/>
      <c r="AB181" s="3"/>
      <c r="AC181" s="3"/>
      <c r="AK181" s="3"/>
    </row>
    <row r="182" spans="2:37" x14ac:dyDescent="0.15">
      <c r="B182" s="3"/>
      <c r="C182" s="3"/>
      <c r="D182" s="3"/>
      <c r="E182" s="3"/>
      <c r="F182" s="12"/>
      <c r="G182" s="3"/>
      <c r="H182" s="3"/>
      <c r="I182" s="3"/>
      <c r="J182" s="3"/>
      <c r="K182" s="3"/>
      <c r="L182" s="3"/>
      <c r="M182" s="12"/>
      <c r="N182" s="3"/>
      <c r="O182" s="3"/>
      <c r="P182" s="3"/>
      <c r="Q182" s="3"/>
      <c r="R182" s="12"/>
      <c r="S182" s="3"/>
      <c r="T182" s="3"/>
      <c r="U182" s="3"/>
      <c r="V182" s="3"/>
      <c r="W182" s="3"/>
      <c r="X182" s="3"/>
      <c r="Y182" s="12"/>
      <c r="Z182" s="3"/>
      <c r="AA182" s="3"/>
      <c r="AB182" s="3"/>
      <c r="AC182" s="3"/>
      <c r="AK182" s="3"/>
    </row>
    <row r="183" spans="2:37" x14ac:dyDescent="0.15">
      <c r="B183" s="3"/>
      <c r="C183" s="3"/>
      <c r="D183" s="3"/>
      <c r="E183" s="3"/>
      <c r="F183" s="12"/>
      <c r="G183" s="3"/>
      <c r="H183" s="3"/>
      <c r="I183" s="3"/>
      <c r="J183" s="3"/>
      <c r="K183" s="3"/>
      <c r="L183" s="3"/>
      <c r="M183" s="12"/>
      <c r="N183" s="3"/>
      <c r="O183" s="3"/>
      <c r="P183" s="3"/>
      <c r="Q183" s="3"/>
      <c r="R183" s="12"/>
      <c r="S183" s="3"/>
      <c r="T183" s="3"/>
      <c r="U183" s="3"/>
      <c r="V183" s="3"/>
      <c r="W183" s="3"/>
      <c r="X183" s="3"/>
      <c r="Y183" s="12"/>
      <c r="Z183" s="3"/>
      <c r="AA183" s="3"/>
      <c r="AB183" s="3"/>
      <c r="AC183" s="3"/>
      <c r="AK183" s="3"/>
    </row>
    <row r="184" spans="2:37" x14ac:dyDescent="0.15">
      <c r="B184" s="3"/>
      <c r="C184" s="3"/>
      <c r="D184" s="3"/>
      <c r="E184" s="3"/>
      <c r="F184" s="12"/>
      <c r="G184" s="3"/>
      <c r="H184" s="3"/>
      <c r="I184" s="3"/>
      <c r="J184" s="3"/>
      <c r="K184" s="3"/>
      <c r="L184" s="3"/>
      <c r="M184" s="12"/>
      <c r="N184" s="3"/>
      <c r="O184" s="3"/>
      <c r="P184" s="3"/>
      <c r="Q184" s="3"/>
      <c r="R184" s="12"/>
      <c r="S184" s="3"/>
      <c r="T184" s="3"/>
      <c r="U184" s="3"/>
      <c r="V184" s="3"/>
      <c r="W184" s="3"/>
      <c r="X184" s="3"/>
      <c r="Y184" s="12"/>
      <c r="Z184" s="3"/>
      <c r="AA184" s="3"/>
      <c r="AB184" s="3"/>
      <c r="AC184" s="3"/>
      <c r="AK184" s="3"/>
    </row>
    <row r="185" spans="2:37" x14ac:dyDescent="0.15">
      <c r="B185" s="3"/>
      <c r="C185" s="3"/>
      <c r="D185" s="3"/>
      <c r="E185" s="3"/>
      <c r="F185" s="12"/>
      <c r="G185" s="3"/>
      <c r="H185" s="3"/>
      <c r="I185" s="3"/>
      <c r="J185" s="3"/>
      <c r="K185" s="3"/>
      <c r="L185" s="3"/>
      <c r="M185" s="12"/>
      <c r="N185" s="3"/>
      <c r="O185" s="3"/>
      <c r="P185" s="3"/>
      <c r="Q185" s="3"/>
      <c r="R185" s="12"/>
      <c r="S185" s="3"/>
      <c r="T185" s="3"/>
      <c r="U185" s="3"/>
      <c r="V185" s="3"/>
      <c r="W185" s="3"/>
      <c r="X185" s="3"/>
      <c r="Y185" s="12"/>
      <c r="Z185" s="3"/>
      <c r="AA185" s="3"/>
      <c r="AB185" s="3"/>
      <c r="AC185" s="3"/>
      <c r="AK185" s="3"/>
    </row>
    <row r="186" spans="2:37" x14ac:dyDescent="0.15">
      <c r="B186" s="3"/>
      <c r="C186" s="3"/>
      <c r="D186" s="3"/>
      <c r="E186" s="3"/>
      <c r="F186" s="12"/>
      <c r="G186" s="3"/>
      <c r="H186" s="3"/>
      <c r="I186" s="3"/>
      <c r="J186" s="3"/>
      <c r="K186" s="3"/>
      <c r="L186" s="3"/>
      <c r="M186" s="12"/>
      <c r="N186" s="3"/>
      <c r="O186" s="3"/>
      <c r="P186" s="3"/>
      <c r="Q186" s="3"/>
      <c r="R186" s="12"/>
      <c r="S186" s="3"/>
      <c r="T186" s="3"/>
      <c r="U186" s="3"/>
      <c r="V186" s="3"/>
      <c r="W186" s="3"/>
      <c r="X186" s="3"/>
      <c r="Y186" s="12"/>
      <c r="Z186" s="3"/>
      <c r="AA186" s="3"/>
      <c r="AB186" s="3"/>
      <c r="AC186" s="3"/>
      <c r="AK186" s="3"/>
    </row>
    <row r="187" spans="2:37" x14ac:dyDescent="0.15">
      <c r="B187" s="3"/>
      <c r="C187" s="3"/>
      <c r="D187" s="3"/>
      <c r="E187" s="3"/>
      <c r="F187" s="12"/>
      <c r="G187" s="3"/>
      <c r="H187" s="3"/>
      <c r="I187" s="3"/>
      <c r="J187" s="3"/>
      <c r="K187" s="3"/>
      <c r="L187" s="3"/>
      <c r="M187" s="12"/>
      <c r="N187" s="3"/>
      <c r="O187" s="3"/>
      <c r="P187" s="3"/>
      <c r="Q187" s="3"/>
      <c r="R187" s="12"/>
      <c r="S187" s="3"/>
      <c r="T187" s="3"/>
      <c r="U187" s="3"/>
      <c r="V187" s="3"/>
      <c r="W187" s="3"/>
      <c r="X187" s="3"/>
      <c r="Y187" s="12"/>
      <c r="Z187" s="3"/>
      <c r="AA187" s="3"/>
      <c r="AB187" s="3"/>
      <c r="AC187" s="3"/>
      <c r="AK187" s="3"/>
    </row>
    <row r="188" spans="2:37" x14ac:dyDescent="0.15">
      <c r="B188" s="3"/>
      <c r="C188" s="3"/>
      <c r="D188" s="3"/>
      <c r="E188" s="3"/>
      <c r="F188" s="12"/>
      <c r="G188" s="3"/>
      <c r="H188" s="3"/>
      <c r="I188" s="3"/>
      <c r="J188" s="3"/>
      <c r="K188" s="3"/>
      <c r="L188" s="3"/>
      <c r="M188" s="12"/>
      <c r="N188" s="3"/>
      <c r="O188" s="3"/>
      <c r="P188" s="3"/>
      <c r="Q188" s="3"/>
      <c r="R188" s="12"/>
      <c r="S188" s="3"/>
      <c r="T188" s="3"/>
      <c r="U188" s="3"/>
      <c r="V188" s="3"/>
      <c r="W188" s="3"/>
      <c r="X188" s="3"/>
      <c r="Y188" s="12"/>
      <c r="Z188" s="3"/>
      <c r="AA188" s="3"/>
      <c r="AB188" s="3"/>
      <c r="AC188" s="3"/>
      <c r="AK188" s="3"/>
    </row>
    <row r="189" spans="2:37" x14ac:dyDescent="0.15">
      <c r="B189" s="3"/>
      <c r="C189" s="3"/>
      <c r="D189" s="3"/>
      <c r="E189" s="3"/>
      <c r="F189" s="12"/>
      <c r="G189" s="3"/>
      <c r="H189" s="3"/>
      <c r="I189" s="3"/>
      <c r="J189" s="3"/>
      <c r="K189" s="3"/>
      <c r="L189" s="3"/>
      <c r="M189" s="12"/>
      <c r="N189" s="3"/>
      <c r="O189" s="3"/>
      <c r="P189" s="3"/>
      <c r="Q189" s="3"/>
      <c r="R189" s="12"/>
      <c r="S189" s="3"/>
      <c r="T189" s="3"/>
      <c r="U189" s="3"/>
      <c r="V189" s="3"/>
      <c r="W189" s="3"/>
      <c r="X189" s="3"/>
      <c r="Y189" s="12"/>
      <c r="Z189" s="3"/>
      <c r="AA189" s="3"/>
      <c r="AB189" s="3"/>
      <c r="AC189" s="3"/>
      <c r="AK189" s="3"/>
    </row>
    <row r="190" spans="2:37" x14ac:dyDescent="0.15">
      <c r="B190" s="3"/>
      <c r="C190" s="3"/>
      <c r="D190" s="3"/>
      <c r="E190" s="3"/>
      <c r="F190" s="12"/>
      <c r="G190" s="3"/>
      <c r="H190" s="3"/>
      <c r="I190" s="3"/>
      <c r="J190" s="3"/>
      <c r="K190" s="3"/>
      <c r="L190" s="3"/>
      <c r="M190" s="12"/>
      <c r="N190" s="3"/>
      <c r="O190" s="3"/>
      <c r="P190" s="3"/>
      <c r="Q190" s="3"/>
      <c r="R190" s="12"/>
      <c r="S190" s="3"/>
      <c r="T190" s="3"/>
      <c r="U190" s="3"/>
      <c r="V190" s="3"/>
      <c r="W190" s="3"/>
      <c r="X190" s="3"/>
      <c r="Y190" s="12"/>
      <c r="Z190" s="3"/>
      <c r="AA190" s="3"/>
      <c r="AB190" s="3"/>
      <c r="AC190" s="3"/>
      <c r="AK190" s="3"/>
    </row>
    <row r="191" spans="2:37" x14ac:dyDescent="0.15">
      <c r="B191" s="3"/>
      <c r="C191" s="3"/>
      <c r="D191" s="3"/>
      <c r="E191" s="3"/>
      <c r="F191" s="12"/>
      <c r="G191" s="3"/>
      <c r="H191" s="3"/>
      <c r="I191" s="3"/>
      <c r="J191" s="3"/>
      <c r="K191" s="3"/>
      <c r="L191" s="3"/>
      <c r="M191" s="12"/>
      <c r="N191" s="3"/>
      <c r="O191" s="3"/>
      <c r="P191" s="3"/>
      <c r="Q191" s="3"/>
      <c r="R191" s="12"/>
      <c r="S191" s="3"/>
      <c r="T191" s="3"/>
      <c r="U191" s="3"/>
      <c r="V191" s="3"/>
      <c r="W191" s="3"/>
      <c r="X191" s="3"/>
      <c r="Y191" s="12"/>
      <c r="Z191" s="3"/>
      <c r="AA191" s="3"/>
      <c r="AB191" s="3"/>
      <c r="AC191" s="3"/>
      <c r="AK191" s="3"/>
    </row>
    <row r="192" spans="2:37" x14ac:dyDescent="0.15">
      <c r="B192" s="3"/>
      <c r="C192" s="3"/>
      <c r="D192" s="3"/>
      <c r="E192" s="3"/>
      <c r="F192" s="12"/>
      <c r="G192" s="3"/>
      <c r="H192" s="3"/>
      <c r="I192" s="3"/>
      <c r="J192" s="3"/>
      <c r="K192" s="3"/>
      <c r="L192" s="3"/>
      <c r="M192" s="12"/>
      <c r="N192" s="3"/>
      <c r="O192" s="3"/>
      <c r="P192" s="3"/>
      <c r="Q192" s="3"/>
      <c r="R192" s="12"/>
      <c r="S192" s="3"/>
      <c r="T192" s="3"/>
      <c r="U192" s="3"/>
      <c r="V192" s="3"/>
      <c r="W192" s="3"/>
      <c r="X192" s="3"/>
      <c r="Y192" s="12"/>
      <c r="Z192" s="3"/>
      <c r="AA192" s="3"/>
      <c r="AB192" s="3"/>
      <c r="AC192" s="3"/>
      <c r="AK192" s="3"/>
    </row>
    <row r="193" spans="2:37" x14ac:dyDescent="0.15">
      <c r="B193" s="3"/>
      <c r="C193" s="3"/>
      <c r="D193" s="3"/>
      <c r="E193" s="3"/>
      <c r="F193" s="12"/>
      <c r="G193" s="3"/>
      <c r="H193" s="3"/>
      <c r="I193" s="3"/>
      <c r="J193" s="3"/>
      <c r="K193" s="3"/>
      <c r="L193" s="3"/>
      <c r="M193" s="12"/>
      <c r="N193" s="3"/>
      <c r="O193" s="3"/>
      <c r="P193" s="3"/>
      <c r="Q193" s="3"/>
      <c r="R193" s="12"/>
      <c r="S193" s="3"/>
      <c r="T193" s="3"/>
      <c r="U193" s="3"/>
      <c r="V193" s="3"/>
      <c r="W193" s="3"/>
      <c r="X193" s="3"/>
      <c r="Y193" s="12"/>
      <c r="Z193" s="3"/>
      <c r="AA193" s="3"/>
      <c r="AB193" s="3"/>
      <c r="AC193" s="3"/>
      <c r="AK193" s="3"/>
    </row>
    <row r="194" spans="2:37" x14ac:dyDescent="0.15">
      <c r="B194" s="3"/>
      <c r="C194" s="3"/>
      <c r="D194" s="3"/>
      <c r="E194" s="3"/>
      <c r="F194" s="12"/>
      <c r="G194" s="3"/>
      <c r="H194" s="3"/>
      <c r="I194" s="3"/>
      <c r="J194" s="3"/>
      <c r="K194" s="3"/>
      <c r="L194" s="3"/>
      <c r="M194" s="12"/>
      <c r="N194" s="3"/>
      <c r="O194" s="3"/>
      <c r="P194" s="3"/>
      <c r="Q194" s="3"/>
      <c r="R194" s="12"/>
      <c r="S194" s="3"/>
      <c r="T194" s="3"/>
      <c r="U194" s="3"/>
      <c r="V194" s="3"/>
      <c r="W194" s="3"/>
      <c r="X194" s="3"/>
      <c r="Y194" s="12"/>
      <c r="Z194" s="3"/>
      <c r="AA194" s="3"/>
      <c r="AB194" s="3"/>
      <c r="AC194" s="3"/>
      <c r="AK194" s="3"/>
    </row>
    <row r="195" spans="2:37" x14ac:dyDescent="0.15">
      <c r="B195" s="3"/>
      <c r="C195" s="3"/>
      <c r="D195" s="3"/>
      <c r="E195" s="3"/>
      <c r="F195" s="12"/>
      <c r="G195" s="3"/>
      <c r="H195" s="3"/>
      <c r="I195" s="3"/>
      <c r="J195" s="3"/>
      <c r="K195" s="3"/>
      <c r="L195" s="3"/>
      <c r="M195" s="12"/>
      <c r="N195" s="3"/>
      <c r="O195" s="3"/>
      <c r="P195" s="3"/>
      <c r="Q195" s="3"/>
      <c r="R195" s="12"/>
      <c r="S195" s="3"/>
      <c r="T195" s="3"/>
      <c r="U195" s="3"/>
      <c r="V195" s="3"/>
      <c r="W195" s="3"/>
      <c r="X195" s="3"/>
      <c r="Y195" s="12"/>
      <c r="Z195" s="3"/>
      <c r="AA195" s="3"/>
      <c r="AB195" s="3"/>
      <c r="AC195" s="3"/>
      <c r="AK195" s="3"/>
    </row>
    <row r="196" spans="2:37" x14ac:dyDescent="0.15">
      <c r="B196" s="3"/>
      <c r="C196" s="3"/>
      <c r="D196" s="3"/>
      <c r="E196" s="3"/>
      <c r="F196" s="12"/>
      <c r="G196" s="3"/>
      <c r="H196" s="3"/>
      <c r="I196" s="3"/>
      <c r="J196" s="3"/>
      <c r="K196" s="3"/>
      <c r="L196" s="3"/>
      <c r="M196" s="12"/>
      <c r="N196" s="3"/>
      <c r="O196" s="3"/>
      <c r="P196" s="3"/>
      <c r="Q196" s="3"/>
      <c r="R196" s="12"/>
      <c r="S196" s="3"/>
      <c r="T196" s="3"/>
      <c r="U196" s="3"/>
      <c r="V196" s="3"/>
      <c r="W196" s="3"/>
      <c r="X196" s="3"/>
      <c r="Y196" s="12"/>
      <c r="Z196" s="3"/>
      <c r="AA196" s="3"/>
      <c r="AB196" s="3"/>
      <c r="AC196" s="3"/>
      <c r="AK196" s="3"/>
    </row>
    <row r="197" spans="2:37" x14ac:dyDescent="0.15">
      <c r="B197" s="3"/>
      <c r="C197" s="3"/>
      <c r="D197" s="3"/>
      <c r="E197" s="3"/>
      <c r="F197" s="12"/>
      <c r="G197" s="3"/>
      <c r="H197" s="3"/>
      <c r="I197" s="3"/>
      <c r="J197" s="3"/>
      <c r="K197" s="3"/>
      <c r="L197" s="3"/>
      <c r="M197" s="12"/>
      <c r="N197" s="3"/>
      <c r="O197" s="3"/>
      <c r="P197" s="3"/>
      <c r="Q197" s="3"/>
      <c r="R197" s="12"/>
      <c r="S197" s="3"/>
      <c r="T197" s="3"/>
      <c r="U197" s="3"/>
      <c r="V197" s="3"/>
      <c r="W197" s="3"/>
      <c r="X197" s="3"/>
      <c r="Y197" s="12"/>
      <c r="Z197" s="3"/>
      <c r="AA197" s="3"/>
      <c r="AB197" s="3"/>
      <c r="AC197" s="3"/>
      <c r="AK197" s="3"/>
    </row>
    <row r="198" spans="2:37" x14ac:dyDescent="0.15">
      <c r="B198" s="3"/>
      <c r="C198" s="3"/>
      <c r="D198" s="3"/>
      <c r="E198" s="3"/>
      <c r="F198" s="12"/>
      <c r="G198" s="3"/>
      <c r="H198" s="3"/>
      <c r="I198" s="3"/>
      <c r="J198" s="3"/>
      <c r="K198" s="3"/>
      <c r="L198" s="3"/>
      <c r="M198" s="12"/>
      <c r="N198" s="3"/>
      <c r="O198" s="3"/>
      <c r="P198" s="3"/>
      <c r="Q198" s="3"/>
      <c r="R198" s="12"/>
      <c r="S198" s="3"/>
      <c r="T198" s="3"/>
      <c r="U198" s="3"/>
      <c r="V198" s="3"/>
      <c r="W198" s="3"/>
      <c r="X198" s="3"/>
      <c r="Y198" s="12"/>
      <c r="Z198" s="3"/>
      <c r="AA198" s="3"/>
      <c r="AB198" s="3"/>
      <c r="AC198" s="3"/>
      <c r="AK198" s="3"/>
    </row>
    <row r="199" spans="2:37" x14ac:dyDescent="0.15">
      <c r="B199" s="3"/>
      <c r="C199" s="3"/>
      <c r="D199" s="3"/>
      <c r="E199" s="3"/>
      <c r="F199" s="12"/>
      <c r="G199" s="3"/>
      <c r="H199" s="3"/>
      <c r="I199" s="3"/>
      <c r="J199" s="3"/>
      <c r="K199" s="3"/>
      <c r="L199" s="3"/>
      <c r="M199" s="12"/>
      <c r="N199" s="3"/>
      <c r="O199" s="3"/>
      <c r="P199" s="3"/>
      <c r="Q199" s="3"/>
      <c r="R199" s="12"/>
      <c r="S199" s="3"/>
      <c r="T199" s="3"/>
      <c r="U199" s="3"/>
      <c r="V199" s="3"/>
      <c r="W199" s="3"/>
      <c r="X199" s="3"/>
      <c r="Y199" s="12"/>
      <c r="Z199" s="3"/>
      <c r="AA199" s="3"/>
      <c r="AB199" s="3"/>
      <c r="AC199" s="3"/>
      <c r="AK199" s="3"/>
    </row>
    <row r="200" spans="2:37" x14ac:dyDescent="0.15">
      <c r="B200" s="3"/>
      <c r="C200" s="3"/>
      <c r="D200" s="3"/>
      <c r="E200" s="3"/>
      <c r="F200" s="12"/>
      <c r="G200" s="3"/>
      <c r="H200" s="3"/>
      <c r="I200" s="3"/>
      <c r="J200" s="3"/>
      <c r="K200" s="3"/>
      <c r="L200" s="3"/>
      <c r="M200" s="12"/>
      <c r="N200" s="3"/>
      <c r="O200" s="3"/>
      <c r="P200" s="3"/>
      <c r="Q200" s="3"/>
      <c r="R200" s="12"/>
      <c r="S200" s="3"/>
      <c r="T200" s="3"/>
      <c r="U200" s="3"/>
      <c r="V200" s="3"/>
      <c r="W200" s="3"/>
      <c r="X200" s="3"/>
      <c r="Y200" s="12"/>
      <c r="Z200" s="3"/>
      <c r="AA200" s="3"/>
      <c r="AB200" s="3"/>
      <c r="AC200" s="3"/>
      <c r="AK200" s="3"/>
    </row>
    <row r="201" spans="2:37" x14ac:dyDescent="0.15">
      <c r="B201" s="3"/>
      <c r="C201" s="3"/>
      <c r="D201" s="3"/>
      <c r="E201" s="3"/>
      <c r="F201" s="12"/>
      <c r="G201" s="3"/>
      <c r="H201" s="3"/>
      <c r="I201" s="3"/>
      <c r="J201" s="3"/>
      <c r="K201" s="3"/>
      <c r="L201" s="3"/>
      <c r="M201" s="12"/>
      <c r="N201" s="3"/>
      <c r="O201" s="3"/>
      <c r="P201" s="3"/>
      <c r="Q201" s="3"/>
      <c r="R201" s="12"/>
      <c r="S201" s="3"/>
      <c r="T201" s="3"/>
      <c r="U201" s="3"/>
      <c r="V201" s="3"/>
      <c r="W201" s="3"/>
      <c r="X201" s="3"/>
      <c r="Y201" s="12"/>
      <c r="Z201" s="3"/>
      <c r="AA201" s="3"/>
      <c r="AB201" s="3"/>
      <c r="AC201" s="3"/>
      <c r="AK201" s="3"/>
    </row>
    <row r="202" spans="2:37" x14ac:dyDescent="0.15">
      <c r="B202" s="3"/>
      <c r="C202" s="3"/>
      <c r="D202" s="3"/>
      <c r="E202" s="3"/>
      <c r="F202" s="12"/>
      <c r="G202" s="3"/>
      <c r="H202" s="3"/>
      <c r="I202" s="3"/>
      <c r="J202" s="3"/>
      <c r="K202" s="3"/>
      <c r="L202" s="3"/>
      <c r="M202" s="12"/>
      <c r="N202" s="3"/>
      <c r="O202" s="3"/>
      <c r="P202" s="3"/>
      <c r="Q202" s="3"/>
      <c r="R202" s="12"/>
      <c r="S202" s="3"/>
      <c r="T202" s="3"/>
      <c r="U202" s="3"/>
      <c r="V202" s="3"/>
      <c r="W202" s="3"/>
      <c r="X202" s="3"/>
      <c r="Y202" s="12"/>
      <c r="Z202" s="3"/>
      <c r="AA202" s="3"/>
      <c r="AB202" s="3"/>
      <c r="AC202" s="3"/>
      <c r="AK202" s="3"/>
    </row>
    <row r="203" spans="2:37" x14ac:dyDescent="0.15">
      <c r="B203" s="3"/>
      <c r="C203" s="3"/>
      <c r="D203" s="3"/>
      <c r="E203" s="3"/>
      <c r="F203" s="12"/>
      <c r="G203" s="3"/>
      <c r="H203" s="3"/>
      <c r="I203" s="3"/>
      <c r="J203" s="3"/>
      <c r="K203" s="3"/>
      <c r="L203" s="3"/>
      <c r="M203" s="12"/>
      <c r="N203" s="3"/>
      <c r="O203" s="3"/>
      <c r="P203" s="3"/>
      <c r="Q203" s="3"/>
      <c r="R203" s="12"/>
      <c r="S203" s="3"/>
      <c r="T203" s="3"/>
      <c r="U203" s="3"/>
      <c r="V203" s="3"/>
      <c r="W203" s="3"/>
      <c r="X203" s="3"/>
      <c r="Y203" s="12"/>
      <c r="Z203" s="3"/>
      <c r="AA203" s="3"/>
      <c r="AB203" s="3"/>
      <c r="AC203" s="3"/>
      <c r="AK203" s="3"/>
    </row>
    <row r="204" spans="2:37" x14ac:dyDescent="0.15">
      <c r="B204" s="3"/>
      <c r="C204" s="3"/>
      <c r="D204" s="3"/>
      <c r="E204" s="3"/>
      <c r="F204" s="12"/>
      <c r="G204" s="3"/>
      <c r="H204" s="3"/>
      <c r="I204" s="3"/>
      <c r="J204" s="3"/>
      <c r="K204" s="3"/>
      <c r="L204" s="3"/>
      <c r="M204" s="12"/>
      <c r="N204" s="3"/>
      <c r="O204" s="3"/>
      <c r="P204" s="3"/>
      <c r="Q204" s="3"/>
      <c r="R204" s="12"/>
      <c r="S204" s="3"/>
      <c r="T204" s="3"/>
      <c r="U204" s="3"/>
      <c r="V204" s="3"/>
      <c r="W204" s="3"/>
      <c r="X204" s="3"/>
      <c r="Y204" s="12"/>
      <c r="Z204" s="3"/>
      <c r="AA204" s="3"/>
      <c r="AB204" s="3"/>
      <c r="AC204" s="3"/>
      <c r="AK204" s="3"/>
    </row>
    <row r="205" spans="2:37" x14ac:dyDescent="0.15">
      <c r="B205" s="3"/>
      <c r="C205" s="3"/>
      <c r="D205" s="3"/>
      <c r="E205" s="3"/>
      <c r="F205" s="12"/>
      <c r="G205" s="3"/>
      <c r="H205" s="3"/>
      <c r="I205" s="3"/>
      <c r="J205" s="3"/>
      <c r="K205" s="3"/>
      <c r="L205" s="3"/>
      <c r="M205" s="12"/>
      <c r="N205" s="3"/>
      <c r="O205" s="3"/>
      <c r="P205" s="3"/>
      <c r="Q205" s="3"/>
      <c r="R205" s="12"/>
      <c r="S205" s="3"/>
      <c r="T205" s="3"/>
      <c r="U205" s="3"/>
      <c r="V205" s="3"/>
      <c r="W205" s="3"/>
      <c r="X205" s="3"/>
      <c r="Y205" s="12"/>
      <c r="Z205" s="3"/>
      <c r="AA205" s="3"/>
      <c r="AB205" s="3"/>
      <c r="AC205" s="3"/>
      <c r="AK205" s="3"/>
    </row>
    <row r="206" spans="2:37" x14ac:dyDescent="0.15">
      <c r="B206" s="3"/>
      <c r="C206" s="3"/>
      <c r="D206" s="3"/>
      <c r="E206" s="3"/>
      <c r="F206" s="12"/>
      <c r="G206" s="3"/>
      <c r="H206" s="3"/>
      <c r="I206" s="3"/>
      <c r="J206" s="3"/>
      <c r="K206" s="3"/>
      <c r="L206" s="3"/>
      <c r="M206" s="12"/>
      <c r="N206" s="3"/>
      <c r="O206" s="3"/>
      <c r="P206" s="3"/>
      <c r="Q206" s="3"/>
      <c r="R206" s="12"/>
      <c r="S206" s="3"/>
      <c r="T206" s="3"/>
      <c r="U206" s="3"/>
      <c r="V206" s="3"/>
      <c r="W206" s="3"/>
      <c r="X206" s="3"/>
      <c r="Y206" s="12"/>
      <c r="Z206" s="3"/>
      <c r="AA206" s="3"/>
      <c r="AB206" s="3"/>
      <c r="AC206" s="3"/>
      <c r="AK206" s="3"/>
    </row>
    <row r="207" spans="2:37" x14ac:dyDescent="0.15">
      <c r="B207" s="3"/>
      <c r="C207" s="3"/>
      <c r="D207" s="3"/>
      <c r="E207" s="3"/>
      <c r="F207" s="12"/>
      <c r="G207" s="3"/>
      <c r="H207" s="3"/>
      <c r="I207" s="3"/>
      <c r="J207" s="3"/>
      <c r="K207" s="3"/>
      <c r="L207" s="3"/>
      <c r="M207" s="12"/>
      <c r="N207" s="3"/>
      <c r="O207" s="3"/>
      <c r="P207" s="3"/>
      <c r="Q207" s="3"/>
      <c r="R207" s="12"/>
      <c r="S207" s="3"/>
      <c r="T207" s="3"/>
      <c r="U207" s="3"/>
      <c r="V207" s="3"/>
      <c r="W207" s="3"/>
      <c r="X207" s="3"/>
      <c r="Y207" s="12"/>
      <c r="Z207" s="3"/>
      <c r="AA207" s="3"/>
      <c r="AB207" s="3"/>
      <c r="AC207" s="3"/>
      <c r="AK207" s="3"/>
    </row>
    <row r="208" spans="2:37" x14ac:dyDescent="0.15">
      <c r="B208" s="3"/>
      <c r="C208" s="3"/>
      <c r="D208" s="3"/>
      <c r="E208" s="3"/>
      <c r="F208" s="12"/>
      <c r="G208" s="3"/>
      <c r="H208" s="3"/>
      <c r="I208" s="3"/>
      <c r="J208" s="3"/>
      <c r="K208" s="3"/>
      <c r="L208" s="3"/>
      <c r="M208" s="12"/>
      <c r="N208" s="3"/>
      <c r="O208" s="3"/>
      <c r="P208" s="3"/>
      <c r="Q208" s="3"/>
      <c r="R208" s="12"/>
      <c r="S208" s="3"/>
      <c r="T208" s="3"/>
      <c r="U208" s="3"/>
      <c r="V208" s="3"/>
      <c r="W208" s="3"/>
      <c r="X208" s="3"/>
      <c r="Y208" s="12"/>
      <c r="Z208" s="3"/>
      <c r="AA208" s="3"/>
      <c r="AB208" s="3"/>
      <c r="AC208" s="3"/>
      <c r="AK208" s="3"/>
    </row>
    <row r="209" spans="2:37" x14ac:dyDescent="0.15">
      <c r="B209" s="3"/>
      <c r="C209" s="3"/>
      <c r="D209" s="3"/>
      <c r="E209" s="3"/>
      <c r="F209" s="12"/>
      <c r="G209" s="3"/>
      <c r="H209" s="3"/>
      <c r="I209" s="3"/>
      <c r="J209" s="3"/>
      <c r="K209" s="3"/>
      <c r="L209" s="3"/>
      <c r="M209" s="12"/>
      <c r="N209" s="3"/>
      <c r="O209" s="3"/>
      <c r="P209" s="3"/>
      <c r="Q209" s="3"/>
      <c r="R209" s="12"/>
      <c r="S209" s="3"/>
      <c r="T209" s="3"/>
      <c r="U209" s="3"/>
      <c r="V209" s="3"/>
      <c r="W209" s="3"/>
      <c r="X209" s="3"/>
      <c r="Y209" s="12"/>
      <c r="Z209" s="3"/>
      <c r="AA209" s="3"/>
      <c r="AB209" s="3"/>
      <c r="AC209" s="3"/>
      <c r="AK209" s="3"/>
    </row>
    <row r="210" spans="2:37" x14ac:dyDescent="0.15">
      <c r="B210" s="3"/>
      <c r="C210" s="3"/>
      <c r="D210" s="3"/>
      <c r="E210" s="3"/>
      <c r="F210" s="12"/>
      <c r="G210" s="3"/>
      <c r="H210" s="3"/>
      <c r="I210" s="3"/>
      <c r="J210" s="3"/>
      <c r="K210" s="3"/>
      <c r="L210" s="3"/>
      <c r="M210" s="12"/>
      <c r="N210" s="3"/>
      <c r="O210" s="3"/>
      <c r="P210" s="3"/>
      <c r="Q210" s="3"/>
      <c r="R210" s="12"/>
      <c r="S210" s="3"/>
      <c r="T210" s="3"/>
      <c r="U210" s="3"/>
      <c r="V210" s="3"/>
      <c r="W210" s="3"/>
      <c r="X210" s="3"/>
      <c r="Y210" s="12"/>
      <c r="Z210" s="3"/>
      <c r="AA210" s="3"/>
      <c r="AB210" s="3"/>
      <c r="AC210" s="3"/>
      <c r="AK210" s="3"/>
    </row>
    <row r="211" spans="2:37" x14ac:dyDescent="0.15">
      <c r="B211" s="3"/>
      <c r="C211" s="3"/>
      <c r="D211" s="3"/>
      <c r="E211" s="3"/>
      <c r="F211" s="12"/>
      <c r="G211" s="3"/>
      <c r="H211" s="3"/>
      <c r="I211" s="3"/>
      <c r="J211" s="3"/>
      <c r="K211" s="3"/>
      <c r="L211" s="3"/>
      <c r="M211" s="12"/>
      <c r="N211" s="3"/>
      <c r="O211" s="3"/>
      <c r="P211" s="3"/>
      <c r="Q211" s="3"/>
      <c r="R211" s="12"/>
      <c r="S211" s="3"/>
      <c r="T211" s="3"/>
      <c r="U211" s="3"/>
      <c r="V211" s="3"/>
      <c r="W211" s="3"/>
      <c r="X211" s="3"/>
      <c r="Y211" s="12"/>
      <c r="Z211" s="3"/>
      <c r="AA211" s="3"/>
      <c r="AB211" s="3"/>
      <c r="AC211" s="3"/>
      <c r="AK211" s="3"/>
    </row>
    <row r="212" spans="2:37" x14ac:dyDescent="0.15">
      <c r="B212" s="3"/>
      <c r="C212" s="3"/>
      <c r="D212" s="3"/>
      <c r="E212" s="3"/>
      <c r="F212" s="12"/>
      <c r="G212" s="3"/>
      <c r="H212" s="3"/>
      <c r="I212" s="3"/>
      <c r="J212" s="3"/>
      <c r="K212" s="3"/>
      <c r="L212" s="3"/>
      <c r="M212" s="12"/>
      <c r="N212" s="3"/>
      <c r="O212" s="3"/>
      <c r="P212" s="3"/>
      <c r="Q212" s="3"/>
      <c r="R212" s="12"/>
      <c r="S212" s="3"/>
      <c r="T212" s="3"/>
      <c r="U212" s="3"/>
      <c r="V212" s="3"/>
      <c r="W212" s="3"/>
      <c r="X212" s="3"/>
      <c r="Y212" s="12"/>
      <c r="Z212" s="3"/>
      <c r="AA212" s="3"/>
      <c r="AB212" s="3"/>
      <c r="AC212" s="3"/>
      <c r="AK212" s="3"/>
    </row>
    <row r="213" spans="2:37" x14ac:dyDescent="0.15">
      <c r="B213" s="3"/>
      <c r="C213" s="3"/>
      <c r="D213" s="3"/>
      <c r="E213" s="3"/>
      <c r="F213" s="12"/>
      <c r="G213" s="3"/>
      <c r="H213" s="3"/>
      <c r="I213" s="3"/>
      <c r="J213" s="3"/>
      <c r="K213" s="3"/>
      <c r="L213" s="3"/>
      <c r="M213" s="12"/>
      <c r="N213" s="3"/>
      <c r="O213" s="3"/>
      <c r="P213" s="3"/>
      <c r="Q213" s="3"/>
      <c r="R213" s="12"/>
      <c r="S213" s="3"/>
      <c r="T213" s="3"/>
      <c r="U213" s="3"/>
      <c r="V213" s="3"/>
      <c r="W213" s="3"/>
      <c r="X213" s="3"/>
      <c r="Y213" s="12"/>
      <c r="Z213" s="3"/>
      <c r="AA213" s="3"/>
      <c r="AB213" s="3"/>
      <c r="AC213" s="3"/>
      <c r="AK213" s="3"/>
    </row>
    <row r="214" spans="2:37" x14ac:dyDescent="0.15">
      <c r="B214" s="3"/>
      <c r="C214" s="3"/>
      <c r="D214" s="3"/>
      <c r="E214" s="3"/>
      <c r="F214" s="12"/>
      <c r="G214" s="3"/>
      <c r="H214" s="3"/>
      <c r="I214" s="3"/>
      <c r="J214" s="3"/>
      <c r="K214" s="3"/>
      <c r="L214" s="3"/>
      <c r="M214" s="12"/>
      <c r="N214" s="3"/>
      <c r="O214" s="3"/>
      <c r="P214" s="3"/>
      <c r="Q214" s="3"/>
      <c r="R214" s="12"/>
      <c r="S214" s="3"/>
      <c r="T214" s="3"/>
      <c r="U214" s="3"/>
      <c r="V214" s="3"/>
      <c r="W214" s="3"/>
      <c r="X214" s="3"/>
      <c r="Y214" s="12"/>
      <c r="Z214" s="3"/>
      <c r="AA214" s="3"/>
      <c r="AB214" s="3"/>
      <c r="AC214" s="3"/>
      <c r="AK214" s="3"/>
    </row>
    <row r="215" spans="2:37" x14ac:dyDescent="0.15">
      <c r="B215" s="3"/>
      <c r="C215" s="3"/>
      <c r="D215" s="3"/>
      <c r="E215" s="3"/>
      <c r="F215" s="12"/>
      <c r="G215" s="3"/>
      <c r="H215" s="3"/>
      <c r="I215" s="3"/>
      <c r="J215" s="3"/>
      <c r="K215" s="3"/>
      <c r="L215" s="3"/>
      <c r="M215" s="12"/>
      <c r="N215" s="3"/>
      <c r="O215" s="3"/>
      <c r="P215" s="3"/>
      <c r="Q215" s="3"/>
      <c r="R215" s="12"/>
      <c r="S215" s="3"/>
      <c r="T215" s="3"/>
      <c r="U215" s="3"/>
      <c r="V215" s="3"/>
      <c r="W215" s="3"/>
      <c r="X215" s="3"/>
      <c r="Y215" s="12"/>
      <c r="Z215" s="3"/>
      <c r="AA215" s="3"/>
      <c r="AB215" s="3"/>
      <c r="AC215" s="3"/>
      <c r="AK215" s="3"/>
    </row>
    <row r="216" spans="2:37" x14ac:dyDescent="0.15">
      <c r="B216" s="3"/>
      <c r="C216" s="3"/>
      <c r="D216" s="3"/>
      <c r="E216" s="3"/>
      <c r="F216" s="12"/>
      <c r="G216" s="3"/>
      <c r="H216" s="3"/>
      <c r="I216" s="3"/>
      <c r="J216" s="3"/>
      <c r="K216" s="3"/>
      <c r="L216" s="3"/>
      <c r="M216" s="12"/>
      <c r="N216" s="3"/>
      <c r="O216" s="3"/>
      <c r="P216" s="3"/>
      <c r="Q216" s="3"/>
      <c r="R216" s="12"/>
      <c r="S216" s="3"/>
      <c r="T216" s="3"/>
      <c r="U216" s="3"/>
      <c r="V216" s="3"/>
      <c r="W216" s="3"/>
      <c r="X216" s="3"/>
      <c r="Y216" s="12"/>
      <c r="Z216" s="3"/>
      <c r="AA216" s="3"/>
      <c r="AB216" s="3"/>
      <c r="AC216" s="3"/>
      <c r="AK216" s="3"/>
    </row>
    <row r="217" spans="2:37" x14ac:dyDescent="0.15">
      <c r="B217" s="3"/>
      <c r="C217" s="3"/>
      <c r="D217" s="3"/>
      <c r="E217" s="3"/>
      <c r="F217" s="12"/>
      <c r="G217" s="3"/>
      <c r="H217" s="3"/>
      <c r="I217" s="3"/>
      <c r="J217" s="3"/>
      <c r="K217" s="3"/>
      <c r="L217" s="3"/>
      <c r="M217" s="12"/>
      <c r="N217" s="3"/>
      <c r="O217" s="3"/>
      <c r="P217" s="3"/>
      <c r="Q217" s="3"/>
      <c r="R217" s="12"/>
      <c r="S217" s="3"/>
      <c r="T217" s="3"/>
      <c r="U217" s="3"/>
      <c r="V217" s="3"/>
      <c r="W217" s="3"/>
      <c r="X217" s="3"/>
      <c r="Y217" s="12"/>
      <c r="Z217" s="3"/>
      <c r="AA217" s="3"/>
      <c r="AB217" s="3"/>
      <c r="AC217" s="3"/>
      <c r="AK217" s="3"/>
    </row>
    <row r="218" spans="2:37" x14ac:dyDescent="0.15">
      <c r="B218" s="3"/>
      <c r="C218" s="3"/>
      <c r="D218" s="3"/>
      <c r="E218" s="3"/>
      <c r="F218" s="12"/>
      <c r="G218" s="3"/>
      <c r="H218" s="3"/>
      <c r="I218" s="3"/>
      <c r="J218" s="3"/>
      <c r="K218" s="3"/>
      <c r="L218" s="3"/>
      <c r="M218" s="12"/>
      <c r="N218" s="3"/>
      <c r="O218" s="3"/>
      <c r="P218" s="3"/>
      <c r="Q218" s="3"/>
      <c r="R218" s="12"/>
      <c r="S218" s="3"/>
      <c r="T218" s="3"/>
      <c r="U218" s="3"/>
      <c r="V218" s="3"/>
      <c r="W218" s="3"/>
      <c r="X218" s="3"/>
      <c r="Y218" s="12"/>
      <c r="Z218" s="3"/>
      <c r="AA218" s="3"/>
      <c r="AB218" s="3"/>
      <c r="AC218" s="3"/>
      <c r="AK218" s="3"/>
    </row>
    <row r="219" spans="2:37" x14ac:dyDescent="0.15">
      <c r="B219" s="3"/>
      <c r="C219" s="3"/>
      <c r="D219" s="3"/>
      <c r="E219" s="3"/>
      <c r="F219" s="12"/>
      <c r="G219" s="3"/>
      <c r="H219" s="3"/>
      <c r="I219" s="3"/>
      <c r="J219" s="3"/>
      <c r="K219" s="3"/>
      <c r="L219" s="3"/>
      <c r="M219" s="12"/>
      <c r="N219" s="3"/>
      <c r="O219" s="3"/>
      <c r="P219" s="3"/>
      <c r="Q219" s="3"/>
      <c r="R219" s="12"/>
      <c r="S219" s="3"/>
      <c r="T219" s="3"/>
      <c r="U219" s="3"/>
      <c r="V219" s="3"/>
      <c r="W219" s="3"/>
      <c r="X219" s="3"/>
      <c r="Y219" s="12"/>
      <c r="Z219" s="3"/>
      <c r="AA219" s="3"/>
      <c r="AB219" s="3"/>
      <c r="AC219" s="3"/>
      <c r="AK219" s="3"/>
    </row>
    <row r="220" spans="2:37" x14ac:dyDescent="0.15">
      <c r="B220" s="3"/>
      <c r="C220" s="3"/>
      <c r="D220" s="3"/>
      <c r="E220" s="3"/>
      <c r="F220" s="12"/>
      <c r="G220" s="3"/>
      <c r="H220" s="3"/>
      <c r="I220" s="3"/>
      <c r="J220" s="3"/>
      <c r="K220" s="3"/>
      <c r="L220" s="3"/>
      <c r="M220" s="12"/>
      <c r="N220" s="3"/>
      <c r="O220" s="3"/>
      <c r="P220" s="3"/>
      <c r="Q220" s="3"/>
      <c r="R220" s="12"/>
      <c r="S220" s="3"/>
      <c r="T220" s="3"/>
      <c r="U220" s="3"/>
      <c r="V220" s="3"/>
      <c r="W220" s="3"/>
      <c r="X220" s="3"/>
      <c r="Y220" s="12"/>
      <c r="Z220" s="3"/>
      <c r="AA220" s="3"/>
      <c r="AB220" s="3"/>
      <c r="AC220" s="3"/>
      <c r="AK220" s="3"/>
    </row>
    <row r="221" spans="2:37" x14ac:dyDescent="0.15">
      <c r="B221" s="3"/>
      <c r="C221" s="3"/>
      <c r="D221" s="3"/>
      <c r="E221" s="3"/>
      <c r="F221" s="12"/>
      <c r="G221" s="3"/>
      <c r="H221" s="3"/>
      <c r="I221" s="3"/>
      <c r="J221" s="3"/>
      <c r="K221" s="3"/>
      <c r="L221" s="3"/>
      <c r="M221" s="12"/>
      <c r="N221" s="3"/>
      <c r="O221" s="3"/>
      <c r="P221" s="3"/>
      <c r="Q221" s="3"/>
      <c r="R221" s="12"/>
      <c r="S221" s="3"/>
      <c r="T221" s="3"/>
      <c r="U221" s="3"/>
      <c r="V221" s="3"/>
      <c r="W221" s="3"/>
      <c r="X221" s="3"/>
      <c r="Y221" s="12"/>
      <c r="Z221" s="3"/>
      <c r="AA221" s="3"/>
      <c r="AB221" s="3"/>
      <c r="AC221" s="3"/>
      <c r="AK221" s="3"/>
    </row>
    <row r="222" spans="2:37" x14ac:dyDescent="0.15">
      <c r="B222" s="3"/>
      <c r="C222" s="3"/>
      <c r="D222" s="3"/>
      <c r="E222" s="3"/>
      <c r="F222" s="12"/>
      <c r="G222" s="3"/>
      <c r="H222" s="3"/>
      <c r="I222" s="3"/>
      <c r="J222" s="3"/>
      <c r="K222" s="3"/>
      <c r="L222" s="3"/>
      <c r="M222" s="12"/>
      <c r="N222" s="3"/>
      <c r="O222" s="3"/>
      <c r="P222" s="3"/>
      <c r="Q222" s="3"/>
      <c r="R222" s="12"/>
      <c r="S222" s="3"/>
      <c r="T222" s="3"/>
      <c r="U222" s="3"/>
      <c r="V222" s="3"/>
      <c r="W222" s="3"/>
      <c r="X222" s="3"/>
      <c r="Y222" s="12"/>
      <c r="Z222" s="3"/>
      <c r="AA222" s="3"/>
      <c r="AB222" s="3"/>
      <c r="AC222" s="3"/>
      <c r="AK222" s="3"/>
    </row>
    <row r="223" spans="2:37" x14ac:dyDescent="0.15">
      <c r="B223" s="3"/>
      <c r="C223" s="3"/>
      <c r="D223" s="3"/>
      <c r="E223" s="3"/>
      <c r="F223" s="12"/>
      <c r="G223" s="3"/>
      <c r="H223" s="3"/>
      <c r="I223" s="3"/>
      <c r="J223" s="3"/>
      <c r="K223" s="3"/>
      <c r="L223" s="3"/>
      <c r="M223" s="12"/>
      <c r="N223" s="3"/>
      <c r="O223" s="3"/>
      <c r="P223" s="3"/>
      <c r="Q223" s="3"/>
      <c r="R223" s="12"/>
      <c r="S223" s="3"/>
      <c r="T223" s="3"/>
      <c r="U223" s="3"/>
      <c r="V223" s="3"/>
      <c r="W223" s="3"/>
      <c r="X223" s="3"/>
      <c r="Y223" s="12"/>
      <c r="Z223" s="3"/>
      <c r="AA223" s="3"/>
      <c r="AB223" s="3"/>
      <c r="AC223" s="3"/>
      <c r="AK223" s="3"/>
    </row>
    <row r="224" spans="2:37" x14ac:dyDescent="0.15">
      <c r="B224" s="3"/>
      <c r="C224" s="3"/>
      <c r="D224" s="3"/>
      <c r="E224" s="3"/>
      <c r="F224" s="12"/>
      <c r="G224" s="3"/>
      <c r="H224" s="3"/>
      <c r="I224" s="3"/>
      <c r="J224" s="3"/>
      <c r="K224" s="3"/>
      <c r="L224" s="3"/>
      <c r="M224" s="12"/>
      <c r="N224" s="3"/>
      <c r="O224" s="3"/>
      <c r="P224" s="3"/>
      <c r="Q224" s="3"/>
      <c r="R224" s="12"/>
      <c r="S224" s="3"/>
      <c r="T224" s="3"/>
      <c r="U224" s="3"/>
      <c r="V224" s="3"/>
      <c r="W224" s="3"/>
      <c r="X224" s="3"/>
      <c r="Y224" s="12"/>
      <c r="Z224" s="3"/>
      <c r="AA224" s="3"/>
      <c r="AB224" s="3"/>
      <c r="AC224" s="3"/>
      <c r="AK224" s="3"/>
    </row>
    <row r="225" spans="2:37" x14ac:dyDescent="0.15">
      <c r="B225" s="3"/>
      <c r="C225" s="3"/>
      <c r="D225" s="3"/>
      <c r="E225" s="3"/>
      <c r="F225" s="12"/>
      <c r="G225" s="3"/>
      <c r="H225" s="3"/>
      <c r="I225" s="3"/>
      <c r="J225" s="3"/>
      <c r="K225" s="3"/>
      <c r="L225" s="3"/>
      <c r="M225" s="12"/>
      <c r="N225" s="3"/>
      <c r="O225" s="3"/>
      <c r="P225" s="3"/>
      <c r="Q225" s="3"/>
      <c r="R225" s="12"/>
      <c r="S225" s="3"/>
      <c r="T225" s="3"/>
      <c r="U225" s="3"/>
      <c r="V225" s="3"/>
      <c r="W225" s="3"/>
      <c r="X225" s="3"/>
      <c r="Y225" s="12"/>
      <c r="Z225" s="3"/>
      <c r="AA225" s="3"/>
      <c r="AB225" s="3"/>
      <c r="AC225" s="3"/>
      <c r="AK225" s="3"/>
    </row>
    <row r="226" spans="2:37" x14ac:dyDescent="0.15">
      <c r="B226" s="3"/>
      <c r="C226" s="3"/>
      <c r="D226" s="3"/>
      <c r="E226" s="3"/>
      <c r="F226" s="12"/>
      <c r="G226" s="3"/>
      <c r="H226" s="3"/>
      <c r="I226" s="3"/>
      <c r="J226" s="3"/>
      <c r="K226" s="3"/>
      <c r="L226" s="3"/>
      <c r="M226" s="12"/>
      <c r="N226" s="3"/>
      <c r="O226" s="3"/>
      <c r="P226" s="3"/>
      <c r="Q226" s="3"/>
      <c r="R226" s="12"/>
      <c r="S226" s="3"/>
      <c r="T226" s="3"/>
      <c r="U226" s="3"/>
      <c r="V226" s="3"/>
      <c r="W226" s="3"/>
      <c r="X226" s="3"/>
      <c r="Y226" s="12"/>
      <c r="Z226" s="3"/>
      <c r="AA226" s="3"/>
      <c r="AB226" s="3"/>
      <c r="AC226" s="3"/>
      <c r="AK226" s="3"/>
    </row>
    <row r="227" spans="2:37" x14ac:dyDescent="0.15">
      <c r="B227" s="3"/>
      <c r="C227" s="3"/>
      <c r="D227" s="3"/>
      <c r="E227" s="3"/>
      <c r="F227" s="12"/>
      <c r="G227" s="3"/>
      <c r="H227" s="3"/>
      <c r="I227" s="3"/>
      <c r="J227" s="3"/>
      <c r="K227" s="3"/>
      <c r="L227" s="3"/>
      <c r="M227" s="12"/>
      <c r="N227" s="3"/>
      <c r="O227" s="3"/>
      <c r="P227" s="3"/>
      <c r="Q227" s="3"/>
      <c r="R227" s="12"/>
      <c r="S227" s="3"/>
      <c r="T227" s="3"/>
      <c r="U227" s="3"/>
      <c r="V227" s="3"/>
      <c r="W227" s="3"/>
      <c r="X227" s="3"/>
      <c r="Y227" s="12"/>
      <c r="Z227" s="3"/>
      <c r="AA227" s="3"/>
      <c r="AB227" s="3"/>
      <c r="AC227" s="3"/>
      <c r="AK227" s="3"/>
    </row>
    <row r="228" spans="2:37" x14ac:dyDescent="0.15">
      <c r="B228" s="3"/>
      <c r="C228" s="3"/>
      <c r="D228" s="3"/>
      <c r="E228" s="3"/>
      <c r="F228" s="12"/>
      <c r="G228" s="3"/>
      <c r="H228" s="3"/>
      <c r="I228" s="3"/>
      <c r="J228" s="3"/>
      <c r="K228" s="3"/>
      <c r="L228" s="3"/>
      <c r="M228" s="12"/>
      <c r="N228" s="3"/>
      <c r="O228" s="3"/>
      <c r="P228" s="3"/>
      <c r="Q228" s="3"/>
      <c r="R228" s="12"/>
      <c r="S228" s="3"/>
      <c r="T228" s="3"/>
      <c r="U228" s="3"/>
      <c r="V228" s="3"/>
      <c r="W228" s="3"/>
      <c r="X228" s="3"/>
      <c r="Y228" s="12"/>
      <c r="Z228" s="3"/>
      <c r="AA228" s="3"/>
      <c r="AB228" s="3"/>
      <c r="AC228" s="3"/>
      <c r="AK228" s="3"/>
    </row>
    <row r="229" spans="2:37" x14ac:dyDescent="0.15">
      <c r="B229" s="3"/>
      <c r="C229" s="3"/>
      <c r="D229" s="3"/>
      <c r="E229" s="3"/>
      <c r="F229" s="12"/>
      <c r="G229" s="3"/>
      <c r="H229" s="3"/>
      <c r="I229" s="3"/>
      <c r="J229" s="3"/>
      <c r="K229" s="3"/>
      <c r="L229" s="3"/>
      <c r="M229" s="12"/>
      <c r="N229" s="3"/>
      <c r="O229" s="3"/>
      <c r="P229" s="3"/>
      <c r="Q229" s="3"/>
      <c r="R229" s="12"/>
      <c r="S229" s="3"/>
      <c r="T229" s="3"/>
      <c r="U229" s="3"/>
      <c r="V229" s="3"/>
      <c r="W229" s="3"/>
      <c r="X229" s="3"/>
      <c r="Y229" s="12"/>
      <c r="Z229" s="3"/>
      <c r="AA229" s="3"/>
      <c r="AB229" s="3"/>
      <c r="AC229" s="3"/>
      <c r="AK229" s="3"/>
    </row>
    <row r="230" spans="2:37" x14ac:dyDescent="0.15">
      <c r="B230" s="3"/>
      <c r="C230" s="3"/>
      <c r="D230" s="3"/>
      <c r="E230" s="3"/>
      <c r="F230" s="12"/>
      <c r="G230" s="3"/>
      <c r="H230" s="3"/>
      <c r="I230" s="3"/>
      <c r="J230" s="3"/>
      <c r="K230" s="3"/>
      <c r="L230" s="3"/>
      <c r="M230" s="12"/>
      <c r="N230" s="3"/>
      <c r="O230" s="3"/>
      <c r="P230" s="3"/>
      <c r="Q230" s="3"/>
      <c r="R230" s="12"/>
      <c r="S230" s="3"/>
      <c r="T230" s="3"/>
      <c r="U230" s="3"/>
      <c r="V230" s="3"/>
      <c r="W230" s="3"/>
      <c r="X230" s="3"/>
      <c r="Y230" s="12"/>
      <c r="Z230" s="3"/>
      <c r="AA230" s="3"/>
      <c r="AB230" s="3"/>
      <c r="AC230" s="3"/>
      <c r="AK230" s="3"/>
    </row>
    <row r="231" spans="2:37" x14ac:dyDescent="0.15">
      <c r="B231" s="3"/>
      <c r="C231" s="3"/>
      <c r="D231" s="3"/>
      <c r="E231" s="3"/>
      <c r="F231" s="12"/>
      <c r="G231" s="3"/>
      <c r="H231" s="3"/>
      <c r="I231" s="3"/>
      <c r="J231" s="3"/>
      <c r="K231" s="3"/>
      <c r="L231" s="3"/>
      <c r="M231" s="12"/>
      <c r="N231" s="3"/>
      <c r="O231" s="3"/>
      <c r="P231" s="3"/>
      <c r="Q231" s="3"/>
      <c r="R231" s="12"/>
      <c r="S231" s="3"/>
      <c r="T231" s="3"/>
      <c r="U231" s="3"/>
      <c r="V231" s="3"/>
      <c r="W231" s="3"/>
      <c r="X231" s="3"/>
      <c r="Y231" s="12"/>
      <c r="Z231" s="3"/>
      <c r="AA231" s="3"/>
      <c r="AB231" s="3"/>
      <c r="AC231" s="3"/>
      <c r="AK231" s="3"/>
    </row>
    <row r="232" spans="2:37" x14ac:dyDescent="0.15">
      <c r="B232" s="3"/>
      <c r="C232" s="3"/>
      <c r="D232" s="3"/>
      <c r="E232" s="3"/>
      <c r="F232" s="12"/>
      <c r="G232" s="3"/>
      <c r="H232" s="3"/>
      <c r="I232" s="3"/>
      <c r="J232" s="3"/>
      <c r="K232" s="3"/>
      <c r="L232" s="3"/>
      <c r="M232" s="12"/>
      <c r="N232" s="3"/>
      <c r="O232" s="3"/>
      <c r="P232" s="3"/>
      <c r="Q232" s="3"/>
      <c r="R232" s="12"/>
      <c r="S232" s="3"/>
      <c r="T232" s="3"/>
      <c r="U232" s="3"/>
      <c r="V232" s="3"/>
      <c r="W232" s="3"/>
      <c r="X232" s="3"/>
      <c r="Y232" s="12"/>
      <c r="Z232" s="3"/>
      <c r="AA232" s="3"/>
      <c r="AB232" s="3"/>
      <c r="AC232" s="3"/>
      <c r="AK232" s="3"/>
    </row>
    <row r="233" spans="2:37" x14ac:dyDescent="0.15">
      <c r="B233" s="3"/>
      <c r="C233" s="3"/>
      <c r="D233" s="3"/>
      <c r="E233" s="3"/>
      <c r="F233" s="12"/>
      <c r="G233" s="3"/>
      <c r="H233" s="3"/>
      <c r="I233" s="3"/>
      <c r="J233" s="3"/>
      <c r="K233" s="3"/>
      <c r="L233" s="3"/>
      <c r="M233" s="12"/>
      <c r="N233" s="3"/>
      <c r="O233" s="3"/>
      <c r="P233" s="3"/>
      <c r="Q233" s="3"/>
      <c r="R233" s="12"/>
      <c r="S233" s="3"/>
      <c r="T233" s="3"/>
      <c r="U233" s="3"/>
      <c r="V233" s="3"/>
      <c r="W233" s="3"/>
      <c r="X233" s="3"/>
      <c r="Y233" s="12"/>
      <c r="Z233" s="3"/>
      <c r="AA233" s="3"/>
      <c r="AB233" s="3"/>
      <c r="AC233" s="3"/>
      <c r="AK233" s="3"/>
    </row>
    <row r="234" spans="2:37" x14ac:dyDescent="0.15">
      <c r="B234" s="3"/>
      <c r="C234" s="3"/>
      <c r="D234" s="3"/>
      <c r="E234" s="3"/>
      <c r="F234" s="12"/>
      <c r="G234" s="3"/>
      <c r="H234" s="3"/>
      <c r="I234" s="3"/>
      <c r="J234" s="3"/>
      <c r="K234" s="3"/>
      <c r="L234" s="3"/>
      <c r="M234" s="12"/>
      <c r="N234" s="3"/>
      <c r="O234" s="3"/>
      <c r="P234" s="3"/>
      <c r="Q234" s="3"/>
      <c r="R234" s="12"/>
      <c r="S234" s="3"/>
      <c r="T234" s="3"/>
      <c r="U234" s="3"/>
      <c r="V234" s="3"/>
      <c r="W234" s="3"/>
      <c r="X234" s="3"/>
      <c r="Y234" s="12"/>
      <c r="Z234" s="3"/>
      <c r="AA234" s="3"/>
      <c r="AB234" s="3"/>
      <c r="AC234" s="3"/>
      <c r="AK234" s="3"/>
    </row>
    <row r="235" spans="2:37" x14ac:dyDescent="0.15">
      <c r="B235" s="3"/>
      <c r="C235" s="3"/>
      <c r="D235" s="3"/>
      <c r="E235" s="3"/>
      <c r="F235" s="12"/>
      <c r="G235" s="3"/>
      <c r="H235" s="3"/>
      <c r="I235" s="3"/>
      <c r="J235" s="3"/>
      <c r="K235" s="3"/>
      <c r="L235" s="3"/>
      <c r="M235" s="12"/>
      <c r="N235" s="3"/>
      <c r="O235" s="3"/>
      <c r="P235" s="3"/>
      <c r="Q235" s="3"/>
      <c r="R235" s="12"/>
      <c r="S235" s="3"/>
      <c r="T235" s="3"/>
      <c r="U235" s="3"/>
      <c r="V235" s="3"/>
      <c r="W235" s="3"/>
      <c r="X235" s="3"/>
      <c r="Y235" s="12"/>
      <c r="Z235" s="3"/>
      <c r="AA235" s="3"/>
      <c r="AB235" s="3"/>
      <c r="AC235" s="3"/>
      <c r="AK235" s="3"/>
    </row>
    <row r="236" spans="2:37" x14ac:dyDescent="0.15">
      <c r="B236" s="3"/>
      <c r="C236" s="3"/>
      <c r="D236" s="3"/>
      <c r="E236" s="3"/>
      <c r="F236" s="12"/>
      <c r="G236" s="3"/>
      <c r="H236" s="3"/>
      <c r="I236" s="3"/>
      <c r="J236" s="3"/>
      <c r="K236" s="3"/>
      <c r="L236" s="3"/>
      <c r="M236" s="12"/>
      <c r="N236" s="3"/>
      <c r="O236" s="3"/>
      <c r="P236" s="3"/>
      <c r="Q236" s="3"/>
      <c r="R236" s="12"/>
      <c r="S236" s="3"/>
      <c r="T236" s="3"/>
      <c r="U236" s="3"/>
      <c r="V236" s="3"/>
      <c r="W236" s="3"/>
      <c r="X236" s="3"/>
      <c r="Y236" s="12"/>
      <c r="Z236" s="3"/>
      <c r="AA236" s="3"/>
      <c r="AB236" s="3"/>
      <c r="AC236" s="3"/>
      <c r="AK236" s="3"/>
    </row>
    <row r="237" spans="2:37" x14ac:dyDescent="0.15">
      <c r="B237" s="3"/>
      <c r="C237" s="3"/>
      <c r="D237" s="3"/>
      <c r="E237" s="3"/>
      <c r="F237" s="12"/>
      <c r="G237" s="3"/>
      <c r="H237" s="3"/>
      <c r="I237" s="3"/>
      <c r="J237" s="3"/>
      <c r="K237" s="3"/>
      <c r="L237" s="3"/>
      <c r="M237" s="12"/>
      <c r="N237" s="3"/>
      <c r="O237" s="3"/>
      <c r="P237" s="3"/>
      <c r="Q237" s="3"/>
      <c r="R237" s="12"/>
      <c r="S237" s="3"/>
      <c r="T237" s="3"/>
      <c r="U237" s="3"/>
      <c r="V237" s="3"/>
      <c r="W237" s="3"/>
      <c r="X237" s="3"/>
      <c r="Y237" s="12"/>
      <c r="Z237" s="3"/>
      <c r="AA237" s="3"/>
      <c r="AB237" s="3"/>
      <c r="AC237" s="3"/>
      <c r="AK237" s="3"/>
    </row>
  </sheetData>
  <mergeCells count="699">
    <mergeCell ref="K1:AF1"/>
    <mergeCell ref="AI2:AK2"/>
    <mergeCell ref="B3:B4"/>
    <mergeCell ref="C3:H3"/>
    <mergeCell ref="I3:O3"/>
    <mergeCell ref="P3:V3"/>
    <mergeCell ref="W3:AC3"/>
    <mergeCell ref="AD3:AJ3"/>
    <mergeCell ref="AK3:AK4"/>
    <mergeCell ref="D4:E4"/>
    <mergeCell ref="AH4:AI4"/>
    <mergeCell ref="T4:U4"/>
    <mergeCell ref="W4:X4"/>
    <mergeCell ref="Y4:Z4"/>
    <mergeCell ref="AA4:AB4"/>
    <mergeCell ref="AD4:AE4"/>
    <mergeCell ref="AF4:AG4"/>
    <mergeCell ref="F4:G4"/>
    <mergeCell ref="I4:J4"/>
    <mergeCell ref="K4:L4"/>
    <mergeCell ref="M4:N4"/>
    <mergeCell ref="P4:Q4"/>
    <mergeCell ref="R4:S4"/>
    <mergeCell ref="B5:B6"/>
    <mergeCell ref="C5:C6"/>
    <mergeCell ref="E5:E6"/>
    <mergeCell ref="G5:G6"/>
    <mergeCell ref="H5:H6"/>
    <mergeCell ref="I5:I6"/>
    <mergeCell ref="J5:J6"/>
    <mergeCell ref="L5:L6"/>
    <mergeCell ref="N5:N6"/>
    <mergeCell ref="AG5:AG6"/>
    <mergeCell ref="AI5:AI6"/>
    <mergeCell ref="AJ5:AJ6"/>
    <mergeCell ref="AK5:AK6"/>
    <mergeCell ref="B7:B8"/>
    <mergeCell ref="C7:C8"/>
    <mergeCell ref="E7:E8"/>
    <mergeCell ref="G7:G8"/>
    <mergeCell ref="H7:H8"/>
    <mergeCell ref="W5:W6"/>
    <mergeCell ref="X5:X6"/>
    <mergeCell ref="Z5:Z6"/>
    <mergeCell ref="AB5:AB6"/>
    <mergeCell ref="AC5:AC6"/>
    <mergeCell ref="AD5:AD6"/>
    <mergeCell ref="O5:O6"/>
    <mergeCell ref="P5:P6"/>
    <mergeCell ref="Q5:Q6"/>
    <mergeCell ref="S5:S6"/>
    <mergeCell ref="U5:U6"/>
    <mergeCell ref="V5:V6"/>
    <mergeCell ref="W7:W8"/>
    <mergeCell ref="X7:X8"/>
    <mergeCell ref="I7:I8"/>
    <mergeCell ref="J7:J8"/>
    <mergeCell ref="L7:L8"/>
    <mergeCell ref="N7:N8"/>
    <mergeCell ref="O7:O8"/>
    <mergeCell ref="P7:P8"/>
    <mergeCell ref="AE5:AE6"/>
    <mergeCell ref="O9:O10"/>
    <mergeCell ref="P9:P10"/>
    <mergeCell ref="Q9:Q10"/>
    <mergeCell ref="S9:S10"/>
    <mergeCell ref="L9:L10"/>
    <mergeCell ref="N9:N10"/>
    <mergeCell ref="AI7:AI8"/>
    <mergeCell ref="AJ7:AJ8"/>
    <mergeCell ref="AK7:AK8"/>
    <mergeCell ref="B9:B10"/>
    <mergeCell ref="C9:C10"/>
    <mergeCell ref="E9:E10"/>
    <mergeCell ref="G9:G10"/>
    <mergeCell ref="H9:H10"/>
    <mergeCell ref="I9:I10"/>
    <mergeCell ref="J9:J10"/>
    <mergeCell ref="Z7:Z8"/>
    <mergeCell ref="AB7:AB8"/>
    <mergeCell ref="AC7:AC8"/>
    <mergeCell ref="AD7:AD8"/>
    <mergeCell ref="AE7:AE8"/>
    <mergeCell ref="AG7:AG8"/>
    <mergeCell ref="Q7:Q8"/>
    <mergeCell ref="S7:S8"/>
    <mergeCell ref="U7:U8"/>
    <mergeCell ref="V7:V8"/>
    <mergeCell ref="AK9:AK10"/>
    <mergeCell ref="AC9:AC10"/>
    <mergeCell ref="AD9:AD10"/>
    <mergeCell ref="AE9:AE10"/>
    <mergeCell ref="B11:B12"/>
    <mergeCell ref="C11:C12"/>
    <mergeCell ref="E11:E12"/>
    <mergeCell ref="G11:G12"/>
    <mergeCell ref="H11:H12"/>
    <mergeCell ref="I11:I12"/>
    <mergeCell ref="J11:J12"/>
    <mergeCell ref="L11:L12"/>
    <mergeCell ref="N11:N12"/>
    <mergeCell ref="AG9:AG10"/>
    <mergeCell ref="AI9:AI10"/>
    <mergeCell ref="AJ9:AJ10"/>
    <mergeCell ref="U9:U10"/>
    <mergeCell ref="V9:V10"/>
    <mergeCell ref="W9:W10"/>
    <mergeCell ref="X9:X10"/>
    <mergeCell ref="Z9:Z10"/>
    <mergeCell ref="AB9:AB10"/>
    <mergeCell ref="AG11:AG12"/>
    <mergeCell ref="AI11:AI12"/>
    <mergeCell ref="AJ11:AJ12"/>
    <mergeCell ref="AK11:AK12"/>
    <mergeCell ref="B13:B14"/>
    <mergeCell ref="C13:C14"/>
    <mergeCell ref="E13:E14"/>
    <mergeCell ref="G13:G14"/>
    <mergeCell ref="H13:H14"/>
    <mergeCell ref="W11:W12"/>
    <mergeCell ref="X11:X12"/>
    <mergeCell ref="Z11:Z12"/>
    <mergeCell ref="AB11:AB12"/>
    <mergeCell ref="AC11:AC12"/>
    <mergeCell ref="AD11:AD12"/>
    <mergeCell ref="O11:O12"/>
    <mergeCell ref="P11:P12"/>
    <mergeCell ref="Q11:Q12"/>
    <mergeCell ref="S11:S12"/>
    <mergeCell ref="U11:U12"/>
    <mergeCell ref="V11:V12"/>
    <mergeCell ref="W13:W14"/>
    <mergeCell ref="X13:X14"/>
    <mergeCell ref="I13:I14"/>
    <mergeCell ref="J13:J14"/>
    <mergeCell ref="L13:L14"/>
    <mergeCell ref="N13:N14"/>
    <mergeCell ref="O13:O14"/>
    <mergeCell ref="P13:P14"/>
    <mergeCell ref="AE11:AE12"/>
    <mergeCell ref="O15:O16"/>
    <mergeCell ref="P15:P16"/>
    <mergeCell ref="Q15:Q16"/>
    <mergeCell ref="S15:S16"/>
    <mergeCell ref="L15:L16"/>
    <mergeCell ref="N15:N16"/>
    <mergeCell ref="AI13:AI14"/>
    <mergeCell ref="AJ13:AJ14"/>
    <mergeCell ref="AK13:AK14"/>
    <mergeCell ref="B15:B16"/>
    <mergeCell ref="C15:C16"/>
    <mergeCell ref="E15:E16"/>
    <mergeCell ref="G15:G16"/>
    <mergeCell ref="H15:H16"/>
    <mergeCell ref="I15:I16"/>
    <mergeCell ref="J15:J16"/>
    <mergeCell ref="Z13:Z14"/>
    <mergeCell ref="AB13:AB14"/>
    <mergeCell ref="AC13:AC14"/>
    <mergeCell ref="AD13:AD14"/>
    <mergeCell ref="AE13:AE14"/>
    <mergeCell ref="AG13:AG14"/>
    <mergeCell ref="Q13:Q14"/>
    <mergeCell ref="S13:S14"/>
    <mergeCell ref="U13:U14"/>
    <mergeCell ref="V13:V14"/>
    <mergeCell ref="AK15:AK16"/>
    <mergeCell ref="AC15:AC16"/>
    <mergeCell ref="AD15:AD16"/>
    <mergeCell ref="AE15:AE16"/>
    <mergeCell ref="B17:B18"/>
    <mergeCell ref="C17:C18"/>
    <mergeCell ref="E17:E18"/>
    <mergeCell ref="G17:G18"/>
    <mergeCell ref="H17:H18"/>
    <mergeCell ref="I17:I18"/>
    <mergeCell ref="J17:J18"/>
    <mergeCell ref="L17:L18"/>
    <mergeCell ref="N17:N18"/>
    <mergeCell ref="AG15:AG16"/>
    <mergeCell ref="AI15:AI16"/>
    <mergeCell ref="AJ15:AJ16"/>
    <mergeCell ref="U15:U16"/>
    <mergeCell ref="V15:V16"/>
    <mergeCell ref="W15:W16"/>
    <mergeCell ref="X15:X16"/>
    <mergeCell ref="Z15:Z16"/>
    <mergeCell ref="AB15:AB16"/>
    <mergeCell ref="AG17:AG18"/>
    <mergeCell ref="AI17:AI18"/>
    <mergeCell ref="AJ17:AJ18"/>
    <mergeCell ref="AK17:AK18"/>
    <mergeCell ref="B19:B20"/>
    <mergeCell ref="C19:C20"/>
    <mergeCell ref="E19:E20"/>
    <mergeCell ref="G19:G20"/>
    <mergeCell ref="H19:H20"/>
    <mergeCell ref="W17:W18"/>
    <mergeCell ref="X17:X18"/>
    <mergeCell ref="Z17:Z18"/>
    <mergeCell ref="AB17:AB18"/>
    <mergeCell ref="AC17:AC18"/>
    <mergeCell ref="AD17:AD18"/>
    <mergeCell ref="O17:O18"/>
    <mergeCell ref="P17:P18"/>
    <mergeCell ref="Q17:Q18"/>
    <mergeCell ref="S17:S18"/>
    <mergeCell ref="U17:U18"/>
    <mergeCell ref="V17:V18"/>
    <mergeCell ref="W19:W20"/>
    <mergeCell ref="X19:X20"/>
    <mergeCell ref="I19:I20"/>
    <mergeCell ref="J19:J20"/>
    <mergeCell ref="L19:L20"/>
    <mergeCell ref="N19:N20"/>
    <mergeCell ref="O19:O20"/>
    <mergeCell ref="P19:P20"/>
    <mergeCell ref="AE17:AE18"/>
    <mergeCell ref="O21:O22"/>
    <mergeCell ref="P21:P22"/>
    <mergeCell ref="Q21:Q22"/>
    <mergeCell ref="S21:S22"/>
    <mergeCell ref="L21:L22"/>
    <mergeCell ref="N21:N22"/>
    <mergeCell ref="AI19:AI20"/>
    <mergeCell ref="AJ19:AJ20"/>
    <mergeCell ref="AK19:AK20"/>
    <mergeCell ref="B21:B22"/>
    <mergeCell ref="C21:C22"/>
    <mergeCell ref="E21:E22"/>
    <mergeCell ref="G21:G22"/>
    <mergeCell ref="H21:H22"/>
    <mergeCell ref="I21:I22"/>
    <mergeCell ref="J21:J22"/>
    <mergeCell ref="Z19:Z20"/>
    <mergeCell ref="AB19:AB20"/>
    <mergeCell ref="AC19:AC20"/>
    <mergeCell ref="AD19:AD20"/>
    <mergeCell ref="AE19:AE20"/>
    <mergeCell ref="AG19:AG20"/>
    <mergeCell ref="Q19:Q20"/>
    <mergeCell ref="S19:S20"/>
    <mergeCell ref="U19:U20"/>
    <mergeCell ref="V19:V20"/>
    <mergeCell ref="AK21:AK22"/>
    <mergeCell ref="AC21:AC22"/>
    <mergeCell ref="AD21:AD22"/>
    <mergeCell ref="AE21:AE22"/>
    <mergeCell ref="B23:B24"/>
    <mergeCell ref="C23:C24"/>
    <mergeCell ref="E23:E24"/>
    <mergeCell ref="G23:G24"/>
    <mergeCell ref="H23:H24"/>
    <mergeCell ref="I23:I24"/>
    <mergeCell ref="J23:J24"/>
    <mergeCell ref="L23:L24"/>
    <mergeCell ref="N23:N24"/>
    <mergeCell ref="AG21:AG22"/>
    <mergeCell ref="AI21:AI22"/>
    <mergeCell ref="AJ21:AJ22"/>
    <mergeCell ref="U21:U22"/>
    <mergeCell ref="V21:V22"/>
    <mergeCell ref="W21:W22"/>
    <mergeCell ref="X21:X22"/>
    <mergeCell ref="Z21:Z22"/>
    <mergeCell ref="AB21:AB22"/>
    <mergeCell ref="AG23:AG24"/>
    <mergeCell ref="AI23:AI24"/>
    <mergeCell ref="AJ23:AJ24"/>
    <mergeCell ref="AK23:AK24"/>
    <mergeCell ref="B25:B26"/>
    <mergeCell ref="C25:C26"/>
    <mergeCell ref="E25:E26"/>
    <mergeCell ref="G25:G26"/>
    <mergeCell ref="H25:H26"/>
    <mergeCell ref="W23:W24"/>
    <mergeCell ref="X23:X24"/>
    <mergeCell ref="Z23:Z24"/>
    <mergeCell ref="AB23:AB24"/>
    <mergeCell ref="AC23:AC24"/>
    <mergeCell ref="AD23:AD24"/>
    <mergeCell ref="O23:O24"/>
    <mergeCell ref="P23:P24"/>
    <mergeCell ref="Q23:Q24"/>
    <mergeCell ref="S23:S24"/>
    <mergeCell ref="U23:U24"/>
    <mergeCell ref="V23:V24"/>
    <mergeCell ref="W25:W26"/>
    <mergeCell ref="X25:X26"/>
    <mergeCell ref="I25:I26"/>
    <mergeCell ref="J25:J26"/>
    <mergeCell ref="L25:L26"/>
    <mergeCell ref="N25:N26"/>
    <mergeCell ref="O25:O26"/>
    <mergeCell ref="P25:P26"/>
    <mergeCell ref="AE23:AE24"/>
    <mergeCell ref="O27:O28"/>
    <mergeCell ref="P27:P28"/>
    <mergeCell ref="Q27:Q28"/>
    <mergeCell ref="S27:S28"/>
    <mergeCell ref="L27:L28"/>
    <mergeCell ref="N27:N28"/>
    <mergeCell ref="AI25:AI26"/>
    <mergeCell ref="AJ25:AJ26"/>
    <mergeCell ref="AK25:AK26"/>
    <mergeCell ref="B27:B28"/>
    <mergeCell ref="C27:C28"/>
    <mergeCell ref="E27:E28"/>
    <mergeCell ref="G27:G28"/>
    <mergeCell ref="H27:H28"/>
    <mergeCell ref="I27:I28"/>
    <mergeCell ref="J27:J28"/>
    <mergeCell ref="Z25:Z26"/>
    <mergeCell ref="AB25:AB26"/>
    <mergeCell ref="AC25:AC26"/>
    <mergeCell ref="AD25:AD26"/>
    <mergeCell ref="AE25:AE26"/>
    <mergeCell ref="AG25:AG26"/>
    <mergeCell ref="Q25:Q26"/>
    <mergeCell ref="S25:S26"/>
    <mergeCell ref="U25:U26"/>
    <mergeCell ref="V25:V26"/>
    <mergeCell ref="AK27:AK28"/>
    <mergeCell ref="AC27:AC28"/>
    <mergeCell ref="AD27:AD28"/>
    <mergeCell ref="AE27:AE28"/>
    <mergeCell ref="B29:B30"/>
    <mergeCell ref="C29:C30"/>
    <mergeCell ref="E29:E30"/>
    <mergeCell ref="G29:G30"/>
    <mergeCell ref="H29:H30"/>
    <mergeCell ref="I29:I30"/>
    <mergeCell ref="J29:J30"/>
    <mergeCell ref="L29:L30"/>
    <mergeCell ref="N29:N30"/>
    <mergeCell ref="AG27:AG28"/>
    <mergeCell ref="AI27:AI28"/>
    <mergeCell ref="AJ27:AJ28"/>
    <mergeCell ref="U27:U28"/>
    <mergeCell ref="V27:V28"/>
    <mergeCell ref="W27:W28"/>
    <mergeCell ref="X27:X28"/>
    <mergeCell ref="Z27:Z28"/>
    <mergeCell ref="AB27:AB28"/>
    <mergeCell ref="AG29:AG30"/>
    <mergeCell ref="AI29:AI30"/>
    <mergeCell ref="AJ29:AJ30"/>
    <mergeCell ref="AK29:AK30"/>
    <mergeCell ref="B31:B32"/>
    <mergeCell ref="C31:C32"/>
    <mergeCell ref="E31:E32"/>
    <mergeCell ref="G31:G32"/>
    <mergeCell ref="H31:H32"/>
    <mergeCell ref="W29:W30"/>
    <mergeCell ref="X29:X30"/>
    <mergeCell ref="Z29:Z30"/>
    <mergeCell ref="AB29:AB30"/>
    <mergeCell ref="AC29:AC30"/>
    <mergeCell ref="AD29:AD30"/>
    <mergeCell ref="O29:O30"/>
    <mergeCell ref="P29:P30"/>
    <mergeCell ref="Q29:Q30"/>
    <mergeCell ref="S29:S30"/>
    <mergeCell ref="U29:U30"/>
    <mergeCell ref="V29:V30"/>
    <mergeCell ref="W31:W32"/>
    <mergeCell ref="X31:X32"/>
    <mergeCell ref="I31:I32"/>
    <mergeCell ref="J31:J32"/>
    <mergeCell ref="L31:L32"/>
    <mergeCell ref="N31:N32"/>
    <mergeCell ref="O31:O32"/>
    <mergeCell ref="P31:P32"/>
    <mergeCell ref="AE29:AE30"/>
    <mergeCell ref="O33:O34"/>
    <mergeCell ref="P33:P34"/>
    <mergeCell ref="Q33:Q34"/>
    <mergeCell ref="S33:S34"/>
    <mergeCell ref="L33:L34"/>
    <mergeCell ref="N33:N34"/>
    <mergeCell ref="AI31:AI32"/>
    <mergeCell ref="AJ31:AJ32"/>
    <mergeCell ref="AK31:AK32"/>
    <mergeCell ref="B33:B34"/>
    <mergeCell ref="C33:C34"/>
    <mergeCell ref="E33:E34"/>
    <mergeCell ref="G33:G34"/>
    <mergeCell ref="H33:H34"/>
    <mergeCell ref="I33:I34"/>
    <mergeCell ref="J33:J34"/>
    <mergeCell ref="Z31:Z32"/>
    <mergeCell ref="AB31:AB32"/>
    <mergeCell ref="AC31:AC32"/>
    <mergeCell ref="AD31:AD32"/>
    <mergeCell ref="AE31:AE32"/>
    <mergeCell ref="AG31:AG32"/>
    <mergeCell ref="Q31:Q32"/>
    <mergeCell ref="S31:S32"/>
    <mergeCell ref="U31:U32"/>
    <mergeCell ref="V31:V32"/>
    <mergeCell ref="AK33:AK34"/>
    <mergeCell ref="AC33:AC34"/>
    <mergeCell ref="AD33:AD34"/>
    <mergeCell ref="AE33:AE34"/>
    <mergeCell ref="B35:B36"/>
    <mergeCell ref="C35:C36"/>
    <mergeCell ref="E35:E36"/>
    <mergeCell ref="G35:G36"/>
    <mergeCell ref="H35:H36"/>
    <mergeCell ref="I35:I36"/>
    <mergeCell ref="J35:J36"/>
    <mergeCell ref="L35:L36"/>
    <mergeCell ref="N35:N36"/>
    <mergeCell ref="AG33:AG34"/>
    <mergeCell ref="AI33:AI34"/>
    <mergeCell ref="AJ33:AJ34"/>
    <mergeCell ref="U33:U34"/>
    <mergeCell ref="V33:V34"/>
    <mergeCell ref="W33:W34"/>
    <mergeCell ref="X33:X34"/>
    <mergeCell ref="Z33:Z34"/>
    <mergeCell ref="AB33:AB34"/>
    <mergeCell ref="AG35:AG36"/>
    <mergeCell ref="AI35:AI36"/>
    <mergeCell ref="AJ35:AJ36"/>
    <mergeCell ref="AK35:AK36"/>
    <mergeCell ref="B37:B38"/>
    <mergeCell ref="C37:C38"/>
    <mergeCell ref="E37:E38"/>
    <mergeCell ref="G37:G38"/>
    <mergeCell ref="H37:H38"/>
    <mergeCell ref="W35:W36"/>
    <mergeCell ref="X35:X36"/>
    <mergeCell ref="Z35:Z36"/>
    <mergeCell ref="AB35:AB36"/>
    <mergeCell ref="AC35:AC36"/>
    <mergeCell ref="AD35:AD36"/>
    <mergeCell ref="O35:O36"/>
    <mergeCell ref="P35:P36"/>
    <mergeCell ref="Q35:Q36"/>
    <mergeCell ref="S35:S36"/>
    <mergeCell ref="U35:U36"/>
    <mergeCell ref="V35:V36"/>
    <mergeCell ref="W37:W38"/>
    <mergeCell ref="X37:X38"/>
    <mergeCell ref="I37:I38"/>
    <mergeCell ref="J37:J38"/>
    <mergeCell ref="L37:L38"/>
    <mergeCell ref="N37:N38"/>
    <mergeCell ref="O37:O38"/>
    <mergeCell ref="P37:P38"/>
    <mergeCell ref="AE35:AE36"/>
    <mergeCell ref="O39:O40"/>
    <mergeCell ref="P39:P40"/>
    <mergeCell ref="Q39:Q40"/>
    <mergeCell ref="S39:S40"/>
    <mergeCell ref="L39:L40"/>
    <mergeCell ref="N39:N40"/>
    <mergeCell ref="AI37:AI38"/>
    <mergeCell ref="AJ37:AJ38"/>
    <mergeCell ref="AK37:AK38"/>
    <mergeCell ref="B39:B40"/>
    <mergeCell ref="C39:C40"/>
    <mergeCell ref="E39:E40"/>
    <mergeCell ref="G39:G40"/>
    <mergeCell ref="H39:H40"/>
    <mergeCell ref="I39:I40"/>
    <mergeCell ref="J39:J40"/>
    <mergeCell ref="Z37:Z38"/>
    <mergeCell ref="AB37:AB38"/>
    <mergeCell ref="AC37:AC38"/>
    <mergeCell ref="AD37:AD38"/>
    <mergeCell ref="AE37:AE38"/>
    <mergeCell ref="AG37:AG38"/>
    <mergeCell ref="Q37:Q38"/>
    <mergeCell ref="S37:S38"/>
    <mergeCell ref="U37:U38"/>
    <mergeCell ref="V37:V38"/>
    <mergeCell ref="AK39:AK40"/>
    <mergeCell ref="AC39:AC40"/>
    <mergeCell ref="AD39:AD40"/>
    <mergeCell ref="AE39:AE40"/>
    <mergeCell ref="B41:B42"/>
    <mergeCell ref="C41:C42"/>
    <mergeCell ref="E41:E42"/>
    <mergeCell ref="G41:G42"/>
    <mergeCell ref="H41:H42"/>
    <mergeCell ref="I41:I42"/>
    <mergeCell ref="J41:J42"/>
    <mergeCell ref="L41:L42"/>
    <mergeCell ref="N41:N42"/>
    <mergeCell ref="AG39:AG40"/>
    <mergeCell ref="AI39:AI40"/>
    <mergeCell ref="AJ39:AJ40"/>
    <mergeCell ref="U39:U40"/>
    <mergeCell ref="V39:V40"/>
    <mergeCell ref="W39:W40"/>
    <mergeCell ref="X39:X40"/>
    <mergeCell ref="Z39:Z40"/>
    <mergeCell ref="AB39:AB40"/>
    <mergeCell ref="AG41:AG42"/>
    <mergeCell ref="AI41:AI42"/>
    <mergeCell ref="AJ41:AJ42"/>
    <mergeCell ref="AK41:AK42"/>
    <mergeCell ref="B43:B44"/>
    <mergeCell ref="C43:C44"/>
    <mergeCell ref="E43:E44"/>
    <mergeCell ref="G43:G44"/>
    <mergeCell ref="H43:H44"/>
    <mergeCell ref="W41:W42"/>
    <mergeCell ref="X41:X42"/>
    <mergeCell ref="Z41:Z42"/>
    <mergeCell ref="AB41:AB42"/>
    <mergeCell ref="AC41:AC42"/>
    <mergeCell ref="AD41:AD42"/>
    <mergeCell ref="O41:O42"/>
    <mergeCell ref="P41:P42"/>
    <mergeCell ref="Q41:Q42"/>
    <mergeCell ref="S41:S42"/>
    <mergeCell ref="U41:U42"/>
    <mergeCell ref="V41:V42"/>
    <mergeCell ref="W43:W44"/>
    <mergeCell ref="X43:X44"/>
    <mergeCell ref="I43:I44"/>
    <mergeCell ref="J43:J44"/>
    <mergeCell ref="L43:L44"/>
    <mergeCell ref="N43:N44"/>
    <mergeCell ref="O43:O44"/>
    <mergeCell ref="P43:P44"/>
    <mergeCell ref="AE41:AE42"/>
    <mergeCell ref="O45:O46"/>
    <mergeCell ref="P45:P46"/>
    <mergeCell ref="Q45:Q46"/>
    <mergeCell ref="S45:S46"/>
    <mergeCell ref="L45:L46"/>
    <mergeCell ref="N45:N46"/>
    <mergeCell ref="AI43:AI44"/>
    <mergeCell ref="AJ43:AJ44"/>
    <mergeCell ref="AK43:AK44"/>
    <mergeCell ref="B45:B46"/>
    <mergeCell ref="C45:C46"/>
    <mergeCell ref="E45:E46"/>
    <mergeCell ref="G45:G46"/>
    <mergeCell ref="H45:H46"/>
    <mergeCell ref="I45:I46"/>
    <mergeCell ref="J45:J46"/>
    <mergeCell ref="Z43:Z44"/>
    <mergeCell ref="AB43:AB44"/>
    <mergeCell ref="AC43:AC44"/>
    <mergeCell ref="AD43:AD44"/>
    <mergeCell ref="AE43:AE44"/>
    <mergeCell ref="AG43:AG44"/>
    <mergeCell ref="Q43:Q44"/>
    <mergeCell ref="S43:S44"/>
    <mergeCell ref="U43:U44"/>
    <mergeCell ref="V43:V44"/>
    <mergeCell ref="AK45:AK46"/>
    <mergeCell ref="AC45:AC46"/>
    <mergeCell ref="AD45:AD46"/>
    <mergeCell ref="AE45:AE46"/>
    <mergeCell ref="B47:B48"/>
    <mergeCell ref="C47:C48"/>
    <mergeCell ref="E47:E48"/>
    <mergeCell ref="G47:G48"/>
    <mergeCell ref="H47:H48"/>
    <mergeCell ref="I47:I48"/>
    <mergeCell ref="J47:J48"/>
    <mergeCell ref="L47:L48"/>
    <mergeCell ref="N47:N48"/>
    <mergeCell ref="AG45:AG46"/>
    <mergeCell ref="AI45:AI46"/>
    <mergeCell ref="AJ45:AJ46"/>
    <mergeCell ref="U45:U46"/>
    <mergeCell ref="V45:V46"/>
    <mergeCell ref="W45:W46"/>
    <mergeCell ref="X45:X46"/>
    <mergeCell ref="Z45:Z46"/>
    <mergeCell ref="AB45:AB46"/>
    <mergeCell ref="AG47:AG48"/>
    <mergeCell ref="AI47:AI48"/>
    <mergeCell ref="AJ47:AJ48"/>
    <mergeCell ref="AK47:AK48"/>
    <mergeCell ref="B49:B50"/>
    <mergeCell ref="C49:C50"/>
    <mergeCell ref="E49:E50"/>
    <mergeCell ref="G49:G50"/>
    <mergeCell ref="H49:H50"/>
    <mergeCell ref="W47:W48"/>
    <mergeCell ref="X47:X48"/>
    <mergeCell ref="Z47:Z48"/>
    <mergeCell ref="AB47:AB48"/>
    <mergeCell ref="AC47:AC48"/>
    <mergeCell ref="AD47:AD48"/>
    <mergeCell ref="O47:O48"/>
    <mergeCell ref="P47:P48"/>
    <mergeCell ref="Q47:Q48"/>
    <mergeCell ref="S47:S48"/>
    <mergeCell ref="U47:U48"/>
    <mergeCell ref="V47:V48"/>
    <mergeCell ref="W49:W50"/>
    <mergeCell ref="X49:X50"/>
    <mergeCell ref="I49:I50"/>
    <mergeCell ref="J49:J50"/>
    <mergeCell ref="L49:L50"/>
    <mergeCell ref="N49:N50"/>
    <mergeCell ref="O49:O50"/>
    <mergeCell ref="P49:P50"/>
    <mergeCell ref="AE47:AE48"/>
    <mergeCell ref="O51:O52"/>
    <mergeCell ref="P51:P52"/>
    <mergeCell ref="Q51:Q52"/>
    <mergeCell ref="S51:S52"/>
    <mergeCell ref="L51:L52"/>
    <mergeCell ref="N51:N52"/>
    <mergeCell ref="AI49:AI50"/>
    <mergeCell ref="AJ49:AJ50"/>
    <mergeCell ref="AK49:AK50"/>
    <mergeCell ref="B51:B52"/>
    <mergeCell ref="C51:C52"/>
    <mergeCell ref="E51:E52"/>
    <mergeCell ref="G51:G52"/>
    <mergeCell ref="H51:H52"/>
    <mergeCell ref="I51:I52"/>
    <mergeCell ref="J51:J52"/>
    <mergeCell ref="Z49:Z50"/>
    <mergeCell ref="AB49:AB50"/>
    <mergeCell ref="AC49:AC50"/>
    <mergeCell ref="AD49:AD50"/>
    <mergeCell ref="AE49:AE50"/>
    <mergeCell ref="AG49:AG50"/>
    <mergeCell ref="Q49:Q50"/>
    <mergeCell ref="S49:S50"/>
    <mergeCell ref="U49:U50"/>
    <mergeCell ref="V49:V50"/>
    <mergeCell ref="AK51:AK52"/>
    <mergeCell ref="AC51:AC52"/>
    <mergeCell ref="AD51:AD52"/>
    <mergeCell ref="AE51:AE52"/>
    <mergeCell ref="B53:B54"/>
    <mergeCell ref="C53:C54"/>
    <mergeCell ref="E53:E54"/>
    <mergeCell ref="G53:G54"/>
    <mergeCell ref="H53:H54"/>
    <mergeCell ref="I53:I54"/>
    <mergeCell ref="J53:J54"/>
    <mergeCell ref="L53:L54"/>
    <mergeCell ref="N53:N54"/>
    <mergeCell ref="AG51:AG52"/>
    <mergeCell ref="AI51:AI52"/>
    <mergeCell ref="AJ51:AJ52"/>
    <mergeCell ref="U51:U52"/>
    <mergeCell ref="V51:V52"/>
    <mergeCell ref="W51:W52"/>
    <mergeCell ref="X51:X52"/>
    <mergeCell ref="Z51:Z52"/>
    <mergeCell ref="AB51:AB52"/>
    <mergeCell ref="AE53:AE54"/>
    <mergeCell ref="AG53:AG54"/>
    <mergeCell ref="AI53:AI54"/>
    <mergeCell ref="AJ53:AJ54"/>
    <mergeCell ref="AK53:AK54"/>
    <mergeCell ref="B55:B56"/>
    <mergeCell ref="C55:C56"/>
    <mergeCell ref="E55:E56"/>
    <mergeCell ref="G55:G56"/>
    <mergeCell ref="H55:H56"/>
    <mergeCell ref="W53:W54"/>
    <mergeCell ref="X53:X54"/>
    <mergeCell ref="Z53:Z54"/>
    <mergeCell ref="AB53:AB54"/>
    <mergeCell ref="AC53:AC54"/>
    <mergeCell ref="AD53:AD54"/>
    <mergeCell ref="O53:O54"/>
    <mergeCell ref="P53:P54"/>
    <mergeCell ref="Q53:Q54"/>
    <mergeCell ref="S53:S54"/>
    <mergeCell ref="U53:U54"/>
    <mergeCell ref="V53:V54"/>
    <mergeCell ref="Q55:Q56"/>
    <mergeCell ref="S55:S56"/>
    <mergeCell ref="U55:U56"/>
    <mergeCell ref="V55:V56"/>
    <mergeCell ref="W55:W56"/>
    <mergeCell ref="X55:X56"/>
    <mergeCell ref="I55:I56"/>
    <mergeCell ref="J55:J56"/>
    <mergeCell ref="L55:L56"/>
    <mergeCell ref="N55:N56"/>
    <mergeCell ref="O55:O56"/>
    <mergeCell ref="P55:P56"/>
    <mergeCell ref="AI55:AI56"/>
    <mergeCell ref="AJ55:AJ56"/>
    <mergeCell ref="AK55:AK56"/>
    <mergeCell ref="Z55:Z56"/>
    <mergeCell ref="AB55:AB56"/>
    <mergeCell ref="AC55:AC56"/>
    <mergeCell ref="AD55:AD56"/>
    <mergeCell ref="AE55:AE56"/>
    <mergeCell ref="AG55:AG56"/>
  </mergeCells>
  <phoneticPr fontId="3"/>
  <printOptions horizontalCentered="1" verticalCentered="1"/>
  <pageMargins left="0.31496062992125984" right="0.23622047244094491" top="0.59055118110236227" bottom="0.39370078740157483" header="0.51181102362204722" footer="0.51181102362204722"/>
  <pageSetup paperSize="9" scale="7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教育委員会4-12 (回答) </vt:lpstr>
      <vt:lpstr>'教育委員会4-12 (回答)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2026-08-04T10:53:19Z</dcterms:created>
  <dcterms:modified xsi:type="dcterms:W3CDTF">2026-08-04T10:53:41Z</dcterms:modified>
</cp:coreProperties>
</file>