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ユーザ作業用\計理関係\□決算関係\★R7年度決算関係\13_補助金支出・貸付金・委託料支出一覧\04公表資料\"/>
    </mc:Choice>
  </mc:AlternateContent>
  <xr:revisionPtr revIDLastSave="0" documentId="13_ncr:1_{DEB0A41D-BA21-4797-B2F6-8A8D7EC867BD}" xr6:coauthVersionLast="47" xr6:coauthVersionMax="47" xr10:uidLastSave="{00000000-0000-0000-0000-000000000000}"/>
  <bookViews>
    <workbookView xWindow="20370" yWindow="-120" windowWidth="29040" windowHeight="15720"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委託料支出一覧!$A$4:$K$346</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委託料支出一覧!$A$1:$F$347</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委託料支出一覧!$A$4:$F$335</definedName>
    <definedName name="Z_01861984_F6CF_4772_AA0A_2B6157221AC2_.wvu.FilterData" localSheetId="0" hidden="1">委託料支出一覧!$A$4:$F$335</definedName>
    <definedName name="Z_05D8E8D0_8AEC_4296_897D_974A15178679_.wvu.FilterData" localSheetId="0" hidden="1">委託料支出一覧!$A$4:$F$335</definedName>
    <definedName name="Z_0D11B593_BF5C_4A1F_B6CC_15B06713DB7C_.wvu.FilterData" localSheetId="0" hidden="1">委託料支出一覧!$A$4:$F$335</definedName>
    <definedName name="Z_0D11B593_BF5C_4A1F_B6CC_15B06713DB7C_.wvu.PrintArea" localSheetId="0" hidden="1">委託料支出一覧!$A$1:$F$335</definedName>
    <definedName name="Z_0D11B593_BF5C_4A1F_B6CC_15B06713DB7C_.wvu.PrintTitles" localSheetId="0" hidden="1">委託料支出一覧!$4:$4</definedName>
    <definedName name="Z_125D2721_B6FD_4173_B763_82747310422D_.wvu.FilterData" localSheetId="0" hidden="1">委託料支出一覧!$A$4:$F$335</definedName>
    <definedName name="Z_1734C9BF_4633_42E5_A258_E83D5FC85BDD_.wvu.FilterData" localSheetId="0" hidden="1">委託料支出一覧!$A$4:$F$335</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委託料支出一覧!$A$4:$F$335</definedName>
    <definedName name="Z_1D0FDB66_8801_49C3_8374_C4E93C64AB03_.wvu.PrintArea" localSheetId="0" hidden="1">委託料支出一覧!$A$1:$F$335</definedName>
    <definedName name="Z_1D0FDB66_8801_49C3_8374_C4E93C64AB03_.wvu.PrintTitles" localSheetId="0" hidden="1">委託料支出一覧!$4:$4</definedName>
    <definedName name="Z_1D3EC2B6_48AB_4B80_BD1F_5265AB9073F3_.wvu.FilterData" localSheetId="0" hidden="1">委託料支出一覧!$A$4:$F$335</definedName>
    <definedName name="Z_1D3EC2B6_48AB_4B80_BD1F_5265AB9073F3_.wvu.PrintArea" localSheetId="0" hidden="1">委託料支出一覧!$A$1:$F$335</definedName>
    <definedName name="Z_1D3EC2B6_48AB_4B80_BD1F_5265AB9073F3_.wvu.PrintTitles" localSheetId="0" hidden="1">委託料支出一覧!$4:$4</definedName>
    <definedName name="Z_1EEE5B19_999F_42D8_BBDA_DD044F22B05A_.wvu.FilterData" localSheetId="0" hidden="1">委託料支出一覧!$A$4:$F$335</definedName>
    <definedName name="Z_20B03370_A9A7_47AC_A0DB_85C2011EA70A_.wvu.FilterData" localSheetId="0" hidden="1">委託料支出一覧!$A$4:$F$335</definedName>
    <definedName name="Z_217CB751_B423_459C_997D_C52E1EA6A411_.wvu.FilterData" localSheetId="0" hidden="1">委託料支出一覧!$A$4:$F$335</definedName>
    <definedName name="Z_217CB751_B423_459C_997D_C52E1EA6A411_.wvu.PrintArea" localSheetId="0" hidden="1">委託料支出一覧!$A$1:$F$335</definedName>
    <definedName name="Z_217CB751_B423_459C_997D_C52E1EA6A411_.wvu.PrintTitles" localSheetId="0" hidden="1">委託料支出一覧!$4:$4</definedName>
    <definedName name="Z_21FC65F8_9914_4585_90AF_A00EE3463597_.wvu.FilterData" localSheetId="0" hidden="1">委託料支出一覧!$A$4:$F$335</definedName>
    <definedName name="Z_261563C4_10C5_41C2_AA69_0888E524912C_.wvu.FilterData" localSheetId="0" hidden="1">委託料支出一覧!$A$4:$F$335</definedName>
    <definedName name="Z_26F4FA0C_26D1_4602_B44C_88A47227D214_.wvu.FilterData" localSheetId="0" hidden="1">委託料支出一覧!$A$4:$F$335</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委託料支出一覧!$A$4:$F$335</definedName>
    <definedName name="Z_2EE00EDD_A664_4A32_9029_1A8662176B52_.wvu.FilterData" localSheetId="0" hidden="1">委託料支出一覧!$A$4:$F$335</definedName>
    <definedName name="Z_30E582BD_0124_4E79_A5C5_4184F332D5B7_.wvu.FilterData" localSheetId="0" hidden="1">委託料支出一覧!$A$4:$F$335</definedName>
    <definedName name="Z_30E582BD_0124_4E79_A5C5_4184F332D5B7_.wvu.PrintArea" localSheetId="0" hidden="1">委託料支出一覧!$A$1:$F$335</definedName>
    <definedName name="Z_30E582BD_0124_4E79_A5C5_4184F332D5B7_.wvu.PrintTitles" localSheetId="0" hidden="1">委託料支出一覧!$4:$4</definedName>
    <definedName name="Z_32381FAA_BA4A_4570_91D3_ACAAF2C906F5_.wvu.FilterData" localSheetId="0" hidden="1">委託料支出一覧!$A$4:$F$335</definedName>
    <definedName name="Z_32381FAA_BA4A_4570_91D3_ACAAF2C906F5_.wvu.PrintArea" localSheetId="0" hidden="1">委託料支出一覧!$A$1:$F$335</definedName>
    <definedName name="Z_32381FAA_BA4A_4570_91D3_ACAAF2C906F5_.wvu.PrintTitles" localSheetId="0" hidden="1">委託料支出一覧!$4:$4</definedName>
    <definedName name="Z_323C7CA6_5B75_4FC7_8BF5_6960759E522F_.wvu.FilterData" localSheetId="0" hidden="1">委託料支出一覧!$A$4:$F$335</definedName>
    <definedName name="Z_32E8BB21_264F_4FA1_ACD6_2B2A4CC6599F_.wvu.FilterData" localSheetId="0" hidden="1">委託料支出一覧!$A$4:$F$335</definedName>
    <definedName name="Z_34357F12_6A4D_4592_A54E_37FD336D493C_.wvu.FilterData" localSheetId="0" hidden="1">委託料支出一覧!$A$4:$F$335</definedName>
    <definedName name="Z_34357F12_6A4D_4592_A54E_37FD336D493C_.wvu.PrintArea" localSheetId="0" hidden="1">委託料支出一覧!$A$1:$F$335</definedName>
    <definedName name="Z_34357F12_6A4D_4592_A54E_37FD336D493C_.wvu.PrintTitles" localSheetId="0" hidden="1">委託料支出一覧!$4:$4</definedName>
    <definedName name="Z_366193B7_515F_4E8E_B6B3_3C10204FFEB4_.wvu.FilterData" localSheetId="0" hidden="1">委託料支出一覧!$A$4:$F$335</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委託料支出一覧!$A$4:$F$335</definedName>
    <definedName name="Z_3F902C3D_246B_4DFD_BED0_7FBC950FBA84_.wvu.FilterData" localSheetId="0" hidden="1">委託料支出一覧!$A$4:$F$335</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委託料支出一覧!$A$4:$F$335</definedName>
    <definedName name="Z_45EA684E_0DBC_42CF_9801_5ACCADE6B1C5_.wvu.FilterData" localSheetId="0" hidden="1">委託料支出一覧!$A$4:$F$335</definedName>
    <definedName name="Z_475A1739_6786_4CD7_B022_F4CCFD570429_.wvu.FilterData" localSheetId="0" hidden="1">委託料支出一覧!$A$4:$F$335</definedName>
    <definedName name="Z_4AFA3E2C_4405_4B44_A9E8_DB64B4860EB1_.wvu.FilterData" localSheetId="0" hidden="1">委託料支出一覧!$A$4:$F$335</definedName>
    <definedName name="Z_4C8949B6_9C26_492B_959F_0779BC4BBEAA_.wvu.FilterData" localSheetId="0" hidden="1">委託料支出一覧!$A$4:$F$335</definedName>
    <definedName name="Z_4CF4D751_28E3_4B4C_BAA9_58C0269BAAF6_.wvu.FilterData" localSheetId="0" hidden="1">委託料支出一覧!$A$4:$F$335</definedName>
    <definedName name="Z_5128EF7F_156A_4EB1_9EA1_B4C8844A7633_.wvu.FilterData" localSheetId="0" hidden="1">委託料支出一覧!$A$4:$F$335</definedName>
    <definedName name="Z_53FF3034_A4A8_49E4_91C5_762ECDBAF1D2_.wvu.FilterData" localSheetId="0" hidden="1">委託料支出一覧!$A$4:$F$335</definedName>
    <definedName name="Z_53FF3034_A4A8_49E4_91C5_762ECDBAF1D2_.wvu.PrintArea" localSheetId="0" hidden="1">委託料支出一覧!$A$1:$F$335</definedName>
    <definedName name="Z_53FF3034_A4A8_49E4_91C5_762ECDBAF1D2_.wvu.PrintTitles" localSheetId="0" hidden="1">委託料支出一覧!$4:$4</definedName>
    <definedName name="Z_5550DBBC_4815_4DAB_937F_7C62DA5F1144_.wvu.FilterData" localSheetId="0" hidden="1">委託料支出一覧!$A$4:$F$335</definedName>
    <definedName name="Z_56E27382_3FA3_4BA1_90FC_C27ACB491421_.wvu.FilterData" localSheetId="0" hidden="1">委託料支出一覧!$A$4:$F$335</definedName>
    <definedName name="Z_5D3B634A_A297_4DD4_A993_79EF9A889DC2_.wvu.FilterData" localSheetId="0" hidden="1">委託料支出一覧!$A$4:$F$335</definedName>
    <definedName name="Z_5D3B634A_A297_4DD4_A993_79EF9A889DC2_.wvu.PrintArea" localSheetId="0" hidden="1">委託料支出一覧!$A$1:$F$335</definedName>
    <definedName name="Z_5D3B634A_A297_4DD4_A993_79EF9A889DC2_.wvu.PrintTitles" localSheetId="0" hidden="1">委託料支出一覧!$4:$4</definedName>
    <definedName name="Z_5F89344D_63B9_45F4_8189_8DFEC0494EF7_.wvu.FilterData" localSheetId="0" hidden="1">委託料支出一覧!$A$4:$F$335</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委託料支出一覧!$A$4:$F$335</definedName>
    <definedName name="Z_6493F7BA_CCC8_44B0_AD30_AFA1A2BD0947_.wvu.FilterData" localSheetId="0" hidden="1">委託料支出一覧!$A$4:$F$335</definedName>
    <definedName name="Z_6926EB01_B5C3_4972_A68F_E30052702C5C_.wvu.FilterData" localSheetId="0" hidden="1">委託料支出一覧!$A$4:$F$335</definedName>
    <definedName name="Z_6A911F75_FCD5_4F5C_9F77_401D41C7CA2F_.wvu.FilterData" localSheetId="0" hidden="1">委託料支出一覧!$A$4:$F$335</definedName>
    <definedName name="Z_774CE9F3_B276_4E89_8142_59042DE66CD1_.wvu.FilterData" localSheetId="0" hidden="1">委託料支出一覧!$A$4:$F$335</definedName>
    <definedName name="Z_7A9DD16E_F903_4863_B829_4796CE894ED0_.wvu.FilterData" localSheetId="0" hidden="1">委託料支出一覧!$A$4:$F$335</definedName>
    <definedName name="Z_7FFD96AD_2803_41EB_BB44_D862B19F16DA_.wvu.FilterData" localSheetId="0" hidden="1">委託料支出一覧!$A$4:$F$335</definedName>
    <definedName name="Z_7FFD96AD_2803_41EB_BB44_D862B19F16DA_.wvu.PrintArea" localSheetId="0" hidden="1">委託料支出一覧!$A$1:$F$335</definedName>
    <definedName name="Z_7FFD96AD_2803_41EB_BB44_D862B19F16DA_.wvu.PrintTitles" localSheetId="0" hidden="1">委託料支出一覧!$4:$4</definedName>
    <definedName name="Z_8E098FB6_79F5_4218_8CFD_D5C4145EF04C_.wvu.FilterData" localSheetId="0" hidden="1">委託料支出一覧!$A$4:$F$335</definedName>
    <definedName name="Z_9165B42C_ECE5_4EA0_9CF2_43E3A1B47697_.wvu.FilterData" localSheetId="0" hidden="1">委託料支出一覧!$A$4:$F$335</definedName>
    <definedName name="Z_9165B42C_ECE5_4EA0_9CF2_43E3A1B47697_.wvu.PrintArea" localSheetId="0" hidden="1">委託料支出一覧!$A$1:$F$335</definedName>
    <definedName name="Z_9165B42C_ECE5_4EA0_9CF2_43E3A1B47697_.wvu.PrintTitles" localSheetId="0" hidden="1">委託料支出一覧!$4:$4</definedName>
    <definedName name="Z_958DC23D_65D9_45EB_BCE2_23C1F33BF0E3_.wvu.FilterData" localSheetId="0" hidden="1">委託料支出一覧!$A$4:$F$335</definedName>
    <definedName name="Z_973EE690_0B31_4D59_B7AB_FA497BA3F53C_.wvu.FilterData" localSheetId="0" hidden="1">委託料支出一覧!$A$4:$F$335</definedName>
    <definedName name="Z_977235F8_48D3_4499_A0D1_031044790F81_.wvu.FilterData" localSheetId="0" hidden="1">委託料支出一覧!$A$4:$F$335</definedName>
    <definedName name="Z_99685710_72AE_4B5D_8870_53975EB781F5_.wvu.FilterData" localSheetId="0" hidden="1">委託料支出一覧!$A$4:$F$335</definedName>
    <definedName name="Z_9DBC28CF_F252_4212_B07E_05ADE2A691D3_.wvu.FilterData" localSheetId="0" hidden="1">委託料支出一覧!$A$4:$F$335</definedName>
    <definedName name="Z_9FCD3CC5_48E7_47B2_8F0D_515FEB8B4D11_.wvu.FilterData" localSheetId="0" hidden="1">委託料支出一覧!$A$4:$F$335</definedName>
    <definedName name="Z_9FCD3CC5_48E7_47B2_8F0D_515FEB8B4D11_.wvu.PrintArea" localSheetId="0" hidden="1">委託料支出一覧!$A$1:$F$335</definedName>
    <definedName name="Z_9FCD3CC5_48E7_47B2_8F0D_515FEB8B4D11_.wvu.PrintTitles" localSheetId="0" hidden="1">委託料支出一覧!$4:$4</definedName>
    <definedName name="Z_A11322EF_73F6_40DE_B0AC_6E42B3D76055_.wvu.FilterData" localSheetId="0" hidden="1">委託料支出一覧!$A$4:$F$335</definedName>
    <definedName name="Z_A11E4C00_0394_4CE6_B73E_221C7BA742F6_.wvu.FilterData" localSheetId="0" hidden="1">委託料支出一覧!$A$4:$F$335</definedName>
    <definedName name="Z_A1F478E3_F435_447F_B2CC_6E9C174DA928_.wvu.FilterData" localSheetId="0" hidden="1">委託料支出一覧!$A$4:$F$335</definedName>
    <definedName name="Z_A83B4C61_8A42_4D29_9A60_BEB54EE3BDAB_.wvu.FilterData" localSheetId="0" hidden="1">委託料支出一覧!$A$4:$F$335</definedName>
    <definedName name="Z_A83B4C61_8A42_4D29_9A60_BEB54EE3BDAB_.wvu.PrintArea" localSheetId="0" hidden="1">委託料支出一覧!$A$1:$F$335</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委託料支出一覧!$A$4:$F$335</definedName>
    <definedName name="Z_AAB712E3_C5D9_4902_A117_C12BE7FDD63D_.wvu.FilterData" localSheetId="0" hidden="1">委託料支出一覧!$A$4:$F$335</definedName>
    <definedName name="Z_AC924E32_4F5F_41AD_8889_A0469107E927_.wvu.FilterData" localSheetId="0" hidden="1">委託料支出一覧!$A$4:$F$335</definedName>
    <definedName name="Z_AD51D3A2_A23B_4D02_92C2_113F69CB176E_.wvu.FilterData" localSheetId="0" hidden="1">委託料支出一覧!$A$4:$F$335</definedName>
    <definedName name="Z_AFEB9B81_C902_4151_A96F_74FCF405D0C7_.wvu.FilterData" localSheetId="0" hidden="1">委託料支出一覧!$A$4:$F$335</definedName>
    <definedName name="Z_B47A04AA_FBBF_4ADA_AD65_5912F0410B3F_.wvu.FilterData" localSheetId="0" hidden="1">委託料支出一覧!$A$4:$F$335</definedName>
    <definedName name="Z_B503762D_2683_4889_91D1_277AA3465232_.wvu.FilterData" localSheetId="0" hidden="1">委託料支出一覧!$A$4:$F$335</definedName>
    <definedName name="Z_B63AB35D_2734_41D8_AD39_37CEDCB6A450_.wvu.FilterData" localSheetId="0" hidden="1">委託料支出一覧!$A$4:$F$335</definedName>
    <definedName name="Z_B7512C5E_5957_4CDE_AF43_69FE4C04DE4B_.wvu.FilterData" localSheetId="0" hidden="1">委託料支出一覧!$A$4:$F$335</definedName>
    <definedName name="Z_B7512C5E_5957_4CDE_AF43_69FE4C04DE4B_.wvu.PrintArea" localSheetId="0" hidden="1">委託料支出一覧!$A$1:$F$335</definedName>
    <definedName name="Z_B7512C5E_5957_4CDE_AF43_69FE4C04DE4B_.wvu.PrintTitles" localSheetId="0" hidden="1">委託料支出一覧!$4:$4</definedName>
    <definedName name="Z_B7AD6FA8_2E6F_467A_8B52_8DFFF6709E3D_.wvu.FilterData" localSheetId="0" hidden="1">委託料支出一覧!$A$4:$F$335</definedName>
    <definedName name="Z_B80971C5_7E0C_49C7_80D5_9BBD6D173EEB_.wvu.FilterData" localSheetId="0" hidden="1">委託料支出一覧!$A$4:$F$335</definedName>
    <definedName name="Z_B80971C5_7E0C_49C7_80D5_9BBD6D173EEB_.wvu.PrintArea" localSheetId="0" hidden="1">委託料支出一覧!$A$1:$F$335</definedName>
    <definedName name="Z_B80971C5_7E0C_49C7_80D5_9BBD6D173EEB_.wvu.PrintTitles" localSheetId="0" hidden="1">委託料支出一覧!$4:$4</definedName>
    <definedName name="Z_B840A286_FFCA_40A6_95BA_A4DE2CB336D2_.wvu.FilterData" localSheetId="0" hidden="1">委託料支出一覧!$A$4:$F$335</definedName>
    <definedName name="Z_B8C86F7B_41C1_488F_9456_72016DBEF174_.wvu.FilterData" localSheetId="0" hidden="1">委託料支出一覧!$A$4:$F$335</definedName>
    <definedName name="Z_C4E29B43_824C_4688_8110_836DEB9AB50D_.wvu.FilterData" localSheetId="0" hidden="1">委託料支出一覧!$A$4:$F$335</definedName>
    <definedName name="Z_C589D0A1_73FC_4812_885C_A2B66447006B_.wvu.FilterData" localSheetId="0" hidden="1">委託料支出一覧!$A$4:$F$335</definedName>
    <definedName name="Z_C589D0A1_73FC_4812_885C_A2B66447006B_.wvu.PrintArea" localSheetId="0" hidden="1">委託料支出一覧!$A$1:$F$335</definedName>
    <definedName name="Z_C589D0A1_73FC_4812_885C_A2B66447006B_.wvu.PrintTitles" localSheetId="0" hidden="1">委託料支出一覧!$4:$4</definedName>
    <definedName name="Z_C7F8E7CC_4A2C_41FF_8569_5F53AC782643_.wvu.FilterData" localSheetId="0" hidden="1">委託料支出一覧!$A$1:$F$335</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委託料支出一覧!$A$4:$F$335</definedName>
    <definedName name="Z_C8D9D2A9_03B8_4B50_B2C5_583B69B9E2D1_.wvu.PrintArea" localSheetId="0" hidden="1">委託料支出一覧!$A$1:$F$335</definedName>
    <definedName name="Z_C8D9D2A9_03B8_4B50_B2C5_583B69B9E2D1_.wvu.PrintTitles" localSheetId="0" hidden="1">委託料支出一覧!$4:$4</definedName>
    <definedName name="Z_CA06432B_2E2B_4D66_ADB9_5BD4D2910E24_.wvu.FilterData" localSheetId="0" hidden="1">委託料支出一覧!$A$4:$F$335</definedName>
    <definedName name="Z_CC1D9902_3864_460A_ABFA_C7483E29000C_.wvu.FilterData" localSheetId="0" hidden="1">委託料支出一覧!$A$4:$F$335</definedName>
    <definedName name="Z_CE11686E_76FD_46AE_AE20_58B11C27BBEB_.wvu.FilterData" localSheetId="0" hidden="1">委託料支出一覧!$A$4:$F$335</definedName>
    <definedName name="Z_D7FA1AA0_8E2E_4FB7_B53D_398A08064C34_.wvu.FilterData" localSheetId="0" hidden="1">委託料支出一覧!$A$4:$F$335</definedName>
    <definedName name="Z_E224131C_929E_4511_9B55_908B141309EC_.wvu.FilterData" localSheetId="0" hidden="1">委託料支出一覧!$A$4:$F$335</definedName>
    <definedName name="Z_E6B538EC_DDB6_4621_851B_30EF958B4889_.wvu.FilterData" localSheetId="0" hidden="1">委託料支出一覧!$A$4:$F$335</definedName>
    <definedName name="Z_EA3AB1C6_A47B_47EF_B52B_196CE9431C8E_.wvu.FilterData" localSheetId="0" hidden="1">委託料支出一覧!$A$4:$F$335</definedName>
    <definedName name="Z_EA3AB1C6_A47B_47EF_B52B_196CE9431C8E_.wvu.PrintArea" localSheetId="0" hidden="1">委託料支出一覧!$A$1:$F$335</definedName>
    <definedName name="Z_EA3AB1C6_A47B_47EF_B52B_196CE9431C8E_.wvu.PrintTitles" localSheetId="0" hidden="1">委託料支出一覧!$4:$4</definedName>
    <definedName name="Z_F0A27403_2F2C_40D5_BAA4_1D46F6DD15EA_.wvu.FilterData" localSheetId="0" hidden="1">委託料支出一覧!$A$4:$F$335</definedName>
    <definedName name="Z_F316B564_77C9_4F99_B292_6388B49E92A3_.wvu.FilterData" localSheetId="0" hidden="1">委託料支出一覧!$A$4:$F$335</definedName>
    <definedName name="Z_F316B564_77C9_4F99_B292_6388B49E92A3_.wvu.PrintArea" localSheetId="0" hidden="1">委託料支出一覧!$A$1:$F$335</definedName>
    <definedName name="Z_F316B564_77C9_4F99_B292_6388B49E92A3_.wvu.PrintTitles" localSheetId="0" hidden="1">委託料支出一覧!$4:$4</definedName>
    <definedName name="Z_F542AE84_516F_4307_9234_2ABB95251EB3_.wvu.FilterData" localSheetId="0" hidden="1">委託料支出一覧!$A$4:$F$335</definedName>
    <definedName name="Z_F542AE84_516F_4307_9234_2ABB95251EB3_.wvu.PrintArea" localSheetId="0" hidden="1">委託料支出一覧!$A$1:$F$335</definedName>
    <definedName name="Z_F542AE84_516F_4307_9234_2ABB95251EB3_.wvu.PrintTitles" localSheetId="0" hidden="1">委託料支出一覧!$4:$4</definedName>
    <definedName name="Z_F9D5DC69_95A6_492F_BDFA_A86E1A732B18_.wvu.FilterData" localSheetId="0" hidden="1">委託料支出一覧!$A$4:$F$335</definedName>
    <definedName name="Z_FBE09FA5_238F_4F70_A3CA_8368A90182C9_.wvu.FilterData" localSheetId="0" hidden="1">委託料支出一覧!$A$4:$F$335</definedName>
    <definedName name="Z_FC3119B4_86F6_4319_BA10_90B20A8DC217_.wvu.FilterData" localSheetId="0" hidden="1">委託料支出一覧!$A$4:$F$335</definedName>
    <definedName name="Z_FCB39946_212B_44BC_A514_8AE1A1DE07F6_.wvu.FilterData" localSheetId="0" hidden="1">委託料支出一覧!$A$4:$F$335</definedName>
    <definedName name="Z_FE42E0E1_E5DC_4DA7_AF41_E80BEF31D5E6_.wvu.FilterData" localSheetId="0" hidden="1">委託料支出一覧!$A$4:$F$335</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customWorkbookViews>
    <customWorkbookView name="福田有希 - 個人用ビュー" guid="{1D3EC2B6-48AB-4B80-BD1F-5265AB9073F3}" mergeInterval="0" personalView="1" maximized="1" xWindow="-8" yWindow="-8" windowWidth="1382" windowHeight="744" tabRatio="714" activeSheetId="10"/>
    <customWorkbookView name="仙波和宏 - 個人用ビュー" guid="{9FCD3CC5-48E7-47B2-8F0D-515FEB8B4D11}" mergeInterval="0" personalView="1" maximized="1" xWindow="-8" yWindow="-8" windowWidth="1382" windowHeight="744" tabRatio="714" activeSheetId="3"/>
    <customWorkbookView name="髙橋　彩華 - 個人用ビュー" guid="{53FF3034-A4A8-49E4-91C5-762ECDBAF1D2}" mergeInterval="0" personalView="1" maximized="1" xWindow="-8" yWindow="-8" windowWidth="1382" windowHeight="744" tabRatio="714" activeSheetId="3"/>
    <customWorkbookView name="大阪市 - 個人用ビュー" guid="{5D3B634A-A297-4DD4-A993-79EF9A889DC2}" mergeInterval="0" personalView="1" maximized="1" xWindow="-8" yWindow="-8" windowWidth="1382" windowHeight="744" activeSheetId="3"/>
    <customWorkbookView name="  - 個人用ビュー" guid="{B7512C5E-5957-4CDE-AF43-69FE4C04DE4B}" mergeInterval="0" personalView="1" maximized="1" xWindow="-8" yWindow="-8" windowWidth="1382" windowHeight="744" activeSheetId="3"/>
    <customWorkbookView name="kuwaoka - 個人用ビュー" guid="{B80971C5-7E0C-49C7-80D5-9BBD6D173EEB}" mergeInterval="0" personalView="1" maximized="1" xWindow="-8" yWindow="-8" windowWidth="1382" windowHeight="744" tabRatio="714" activeSheetId="3"/>
    <customWorkbookView name="かわちゃん - 個人用ビュー" guid="{217CB751-B423-459C-997D-C52E1EA6A411}" mergeInterval="0" personalView="1" maximized="1" xWindow="-8" yWindow="-8" windowWidth="1382" windowHeight="744" activeSheetId="3" showComments="commIndAndComment"/>
    <customWorkbookView name="髙橋　淳 - 個人用ビュー" guid="{34357F12-6A4D-4592-A54E-37FD336D493C}" mergeInterval="0" personalView="1" maximized="1" xWindow="-8" yWindow="-8" windowWidth="1382" windowHeight="744" tabRatio="714" activeSheetId="3" showComments="commIndAndComment"/>
    <customWorkbookView name="小川祐貴 - 個人用ビュー" guid="{30E582BD-0124-4E79-A5C5-4184F332D5B7}" mergeInterval="0" personalView="1" maximized="1" xWindow="-8" yWindow="-8" windowWidth="1382" windowHeight="744" activeSheetId="3" showComments="commIndAndComment"/>
    <customWorkbookView name="谷　直哉 - 個人用ビュー" guid="{C8D9D2A9-03B8-4B50-B2C5-583B69B9E2D1}" mergeInterval="0" personalView="1" maximized="1" windowWidth="993" windowHeight="522" tabRatio="714" activeSheetId="3"/>
    <customWorkbookView name="山村　彰吾 - 個人用ビュー" guid="{1D0FDB66-8801-49C3-8374-C4E93C64AB03}" mergeInterval="0" personalView="1" maximized="1" windowWidth="1362" windowHeight="538" tabRatio="714" activeSheetId="3"/>
    <customWorkbookView name="吉住　朋子 - 個人用ビュー" guid="{F316B564-77C9-4F99-B292-6388B49E92A3}" mergeInterval="0" personalView="1" maximized="1" windowWidth="1362" windowHeight="512" tabRatio="764" activeSheetId="4"/>
    <customWorkbookView name="今井 - 個人用ビュー" guid="{A83B4C61-8A42-4D29-9A60-BEB54EE3BDAB}" mergeInterval="0" personalView="1" maximized="1" windowWidth="1362" windowHeight="538" activeSheetId="3"/>
    <customWorkbookView name="村上 - 個人用ビュー" guid="{9165B42C-ECE5-4EA0-9CF2-43E3A1B47697}" mergeInterval="0" personalView="1" maximized="1" windowWidth="1362" windowHeight="538" activeSheetId="3"/>
    <customWorkbookView name="松村茂 - 個人用ビュー" guid="{5F89344D-63B9-45F4-8189-8DFEC0494EF7}" mergeInterval="0" personalView="1" maximized="1" xWindow="1" yWindow="1" windowWidth="1362" windowHeight="518" activeSheetId="3"/>
    <customWorkbookView name="松村 - 個人用ビュー" guid="{EA3AB1C6-A47B-47EF-B52B-196CE9431C8E}" mergeInterval="0" personalView="1" maximized="1" windowWidth="1362" windowHeight="512" activeSheetId="3"/>
    <customWorkbookView name="しばしん - 個人用ビュー" guid="{C7F8E7CC-4A2C-41FF-8569-5F53AC782643}" mergeInterval="0" personalView="1" maximized="1" xWindow="-8" yWindow="-8" windowWidth="1382" windowHeight="744" tabRatio="714" activeSheetId="2" showComments="commIndAndComment"/>
    <customWorkbookView name="白浦 - 個人用ビュー" guid="{7FFD96AD-2803-41EB-BB44-D862B19F16DA}" mergeInterval="0" personalView="1" maximized="1" xWindow="-8" yWindow="-8" windowWidth="1382" windowHeight="744" activeSheetId="3"/>
    <customWorkbookView name="永吉 - 個人用ビュー" guid="{C589D0A1-73FC-4812-885C-A2B66447006B}" mergeInterval="0" personalView="1" xWindow="7" windowWidth="946" windowHeight="728" activeSheetId="3"/>
    <customWorkbookView name="柴田(和) - 個人用ビュー" guid="{0D11B593-BF5C-4A1F-B6CC-15B06713DB7C}" mergeInterval="0" personalView="1" xWindow="683" windowWidth="683" windowHeight="728" tabRatio="714" activeSheetId="3"/>
    <customWorkbookView name="奥原 - 個人用ビュー" guid="{32381FAA-BA4A-4570-91D3-ACAAF2C906F5}" mergeInterval="0" personalView="1" maximized="1" xWindow="-8" yWindow="-8" windowWidth="1382" windowHeight="744" tabRatio="714" activeSheetId="3"/>
    <customWorkbookView name="福井　貴巳 - 個人用ビュー" guid="{F542AE84-516F-4307-9234-2ABB95251EB3}" mergeInterval="0" personalView="1" maximized="1" xWindow="-8" yWindow="-8" windowWidth="1382" windowHeight="744" tabRatio="71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4" i="3" l="1"/>
  <c r="D343" i="3"/>
  <c r="D342" i="3"/>
  <c r="D341" i="3"/>
  <c r="D340" i="3"/>
  <c r="D339" i="3"/>
  <c r="D338" i="3"/>
  <c r="D336" i="3"/>
  <c r="D346" i="3" l="1"/>
  <c r="D345" i="3" s="1"/>
</calcChain>
</file>

<file path=xl/sharedStrings.xml><?xml version="1.0" encoding="utf-8"?>
<sst xmlns="http://schemas.openxmlformats.org/spreadsheetml/2006/main" count="1488" uniqueCount="463">
  <si>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</si>
  <si>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</si>
  <si>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</si>
  <si>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</si>
  <si>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</si>
  <si>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</si>
  <si>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</si>
  <si>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</si>
  <si>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</si>
  <si>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</si>
  <si>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</si>
  <si>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</si>
  <si>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</si>
  <si>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</si>
  <si>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</si>
  <si>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</si>
  <si>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</si>
  <si>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</si>
  <si>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</si>
  <si>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</si>
  <si>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</si>
  <si>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</si>
  <si>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</si>
  <si>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</si>
  <si>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</si>
  <si>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</si>
  <si>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市民局</t>
    <rPh sb="0" eb="3">
      <t>シミンキョク</t>
    </rPh>
    <phoneticPr fontId="6"/>
  </si>
  <si>
    <t>「困難な問題を抱える女性」に対する広報啓発業務委託</t>
  </si>
  <si>
    <t>(株)ゼネラルリンク</t>
  </si>
  <si>
    <t>特随</t>
  </si>
  <si>
    <t>〇</t>
  </si>
  <si>
    <t>ＤＶ等により緊急一時的に保護された被害者等に対する支援業務</t>
  </si>
  <si>
    <t>大阪市情報公開条例第７条第６号に該当のため、非公開</t>
  </si>
  <si>
    <t>ＰＯＳプログラム用アプリケーション導入業務委託</t>
  </si>
  <si>
    <t>(株)寺岡精工関西第一支店大阪営業所</t>
  </si>
  <si>
    <t>ＰＯＳレジ関連機器保守業務委託長期継続</t>
  </si>
  <si>
    <t>インクルーシブ教育推進室機械警備業務委託(長期継続契約)</t>
  </si>
  <si>
    <t>東洋テック(株)</t>
  </si>
  <si>
    <t>キャッシュレス委託費</t>
  </si>
  <si>
    <t>クレオ大阪情報提供システムバージョンアップ(ＯＳソフトウェア更新等)業務委託</t>
  </si>
  <si>
    <t>富士テレコム(株)</t>
  </si>
  <si>
    <t>こども文化センター他１施設自火報盤設備改修工事に係る設計業務(西エリア)【設計】</t>
  </si>
  <si>
    <t xml:space="preserve">
(一財)大阪建築技術協会</t>
  </si>
  <si>
    <t>コンビニ交付委託費</t>
  </si>
  <si>
    <t>地方公共団体情報システム機構</t>
  </si>
  <si>
    <t>もと市民交流センターひがしよどがわ樹木伐採業務委託</t>
  </si>
  <si>
    <t>ナニワグリーン(有)</t>
  </si>
  <si>
    <t>もと市民交流センターひがしよどがわ特定建築物等定期点検業務(建築物)</t>
  </si>
  <si>
    <t>日本管財(株)</t>
  </si>
  <si>
    <t>もと西成地区公共施設建設用地土壌汚染状況調査(表層)業務委託</t>
  </si>
  <si>
    <t>ＨＳＳエンジニヤリング(株)</t>
  </si>
  <si>
    <t>もと西成地区公共施設建設用地土地利用履歴等調査業務委託</t>
  </si>
  <si>
    <t>(株)エルエフ関西</t>
  </si>
  <si>
    <t>阿波座センタービル設備保守点検業務委託(長期継続)</t>
  </si>
  <si>
    <t>日本連合警備(株)</t>
  </si>
  <si>
    <t>阿倍野区民センター２階ホワイエ吹抜壁面改修その他工事に係る設計業務(南エリア)【設計】</t>
  </si>
  <si>
    <t>(一財)大阪建築技術協会</t>
  </si>
  <si>
    <t>阿倍野区民センター各室設備改修</t>
  </si>
  <si>
    <t>(株)ザイマックス関西</t>
  </si>
  <si>
    <t>阿倍野区民センター他２施設自動火災報知設備改修工事－２(南エリア)【工事調整】</t>
  </si>
  <si>
    <t>阿倍野区民センター他２施設直流電源設備改修工事(南エリア)【工事調整】</t>
  </si>
  <si>
    <t>市民局</t>
    <rPh sb="0" eb="3">
      <t>シミンキョク</t>
    </rPh>
    <phoneticPr fontId="7"/>
  </si>
  <si>
    <t>阿倍野区役所昇降機設備改修工事－５(南エリア)【工事調整】</t>
  </si>
  <si>
    <t>阿倍野区役所他１施設空調設備改修工事(南エリア)【工事調整】</t>
  </si>
  <si>
    <t>阿倍野区役所不足電圧継電器及び遮断器修繕業務</t>
  </si>
  <si>
    <t>旭区民センター２階多目的トイレ自動扉改修</t>
  </si>
  <si>
    <t>旭区民センター他３施設屋上防水改修工事に係る設計業務(東エリア)【設計】</t>
  </si>
  <si>
    <t>旭区民センター他３施設外壁改修工事に係る設計業務(東エリア)【設計】</t>
  </si>
  <si>
    <t>旭区民センター他３施設排水ポンプ改修工事に係る設計業務(東エリア)【設計】</t>
  </si>
  <si>
    <t>旭区民センター大小ホール他１施設舞台照明設備改修工事(第２期)(東エリア)【工事調整】</t>
  </si>
  <si>
    <t>旭区役所３Ｆ男・女トイレ改修修繕</t>
  </si>
  <si>
    <t>旭区役所設備棟外壁改修工事に係る設計業務(東エリア)【設計】</t>
  </si>
  <si>
    <t>旭区役所非常放送設備改修工事に係る設計業務(東エリア)【設計】</t>
  </si>
  <si>
    <t>音声認識技術を活用した各種相談電話予約受付業務委託</t>
  </si>
  <si>
    <t>(株)ＡＩＳｈｉｆｔ</t>
  </si>
  <si>
    <t>音声認識技術を活用した各種相談電話予約受付業務委託長期継続</t>
  </si>
  <si>
    <t>区役所附設会館等予約システムサービス提供業務委託</t>
  </si>
  <si>
    <t>富士テレコム(株)大阪支店</t>
  </si>
  <si>
    <t>区役所附設会館等予約システムにおける通信サービス</t>
  </si>
  <si>
    <t>(株)オプテージ</t>
  </si>
  <si>
    <t>区役所附設会館等予約システムにおける通信サービス提供業務委託(長期継続)</t>
  </si>
  <si>
    <t>区役所附設会館等予約システム再構築(ＯＳソフトウェア更新等)業務委託</t>
  </si>
  <si>
    <t>区役所附設会館等予約システム保守業務(設定変更分)委託(４～９月分)</t>
  </si>
  <si>
    <t>戸籍・戸籍附票システム標準化対応にかかる大阪市戸籍情報システム移行業務委託</t>
  </si>
  <si>
    <t>富士フイルムシステムサービス(株)公共事業本部関西支店</t>
  </si>
  <si>
    <t>戸籍コンビニ交付用サーバへのエッジサーバ仮想環境構築業務委託</t>
  </si>
  <si>
    <t>富士通Ｊａｐａｎ(株)関西公共ビジネス統括部</t>
  </si>
  <si>
    <t>戸籍における氏名の振り仮名届出コールセンター運営等業務委託</t>
  </si>
  <si>
    <t>(株)綜合キャリアオプション</t>
  </si>
  <si>
    <t>戸籍の振り仮名記載に係る仮の振り仮名通知はがきの作成・印字・圧着・搬送等業務委託</t>
  </si>
  <si>
    <t>東洋紙業(株)ＩＰＳ事業部</t>
  </si>
  <si>
    <t>戸籍事務内連携サーバ移設業務委託</t>
  </si>
  <si>
    <t>東芝デジタルソリューションズ(株)官公営業第二部</t>
  </si>
  <si>
    <t>港近隣センター内壁塗装改修工事に係る設計業務(西エリア)【設計】</t>
  </si>
  <si>
    <t>(一社)大阪府建築設計協会・(株)浅野建築設計事務所ＪＶ</t>
  </si>
  <si>
    <t>港近隣センター便所改修工事に係る設計業務(西エリア)【設計】</t>
  </si>
  <si>
    <t>港近隣センター防火扉改修工事</t>
  </si>
  <si>
    <t>(一財)大阪市コミュニティ協会</t>
  </si>
  <si>
    <t>港区役所・港区保健福祉センター昇降機設備改修工事(西エリア)【設計】</t>
  </si>
  <si>
    <t>港区役所自動火災報知設備改修工事(西エリア)【工事調整】</t>
  </si>
  <si>
    <t>港区役所昇降機設備改修工事(西エリア)【工事調整】</t>
  </si>
  <si>
    <t>港区役所他１施設空調設備改修その他機械設備工事(西エリア)【工事調整】</t>
  </si>
  <si>
    <t>此花区民ホールワイヤレスマイク更新業務</t>
  </si>
  <si>
    <t>(株)大阪ガスファシリティーズ</t>
  </si>
  <si>
    <t>此花区民ホール他２施設入口レンガ改修工事に係る設計業務(西エリア)【設計】</t>
  </si>
  <si>
    <t>此花区民ホール非常用放送設備改修業務</t>
  </si>
  <si>
    <t>市民局所管施設保守点検・修繕等包括的業務委託長期継続</t>
  </si>
  <si>
    <t>市有不動産売却に係る不動産鑑定評価等業務委託－１８</t>
  </si>
  <si>
    <t>まつば不動産鑑定</t>
  </si>
  <si>
    <t>市有不動産売却に係る不動産鑑定評価等業務委託－２</t>
  </si>
  <si>
    <t>(株)地域経済研究所</t>
  </si>
  <si>
    <t>市有不動産売却に係る不動産鑑定評価等業務委託－３</t>
  </si>
  <si>
    <t>(株)小林商事不動産鑑定事務所</t>
  </si>
  <si>
    <t>市有不動産売却に係る不動産鑑定評価等業務委託－４</t>
  </si>
  <si>
    <t>(株)橋本総合鑑定</t>
  </si>
  <si>
    <t>市有不動産売却に係る不動産鑑定評価等業務委託－９</t>
  </si>
  <si>
    <t>ＦＣＳ不動産鑑定(株)</t>
  </si>
  <si>
    <t>磁気テープファイル等保管及び集配業務委託長期継続(単価契約)</t>
  </si>
  <si>
    <t>(株)ＮＸワンビシアーカイブズ大阪支店</t>
  </si>
  <si>
    <t>社会課題解決に取り組む活動主体間の連携協働の促進業務(大阪市市民活動総合支援事業)(長期継続契約)</t>
  </si>
  <si>
    <t>(株)コリアジャパンセンター</t>
  </si>
  <si>
    <t>住吉区民センターホール棟防火防音扉不具合修繕</t>
  </si>
  <si>
    <t>住吉区民センター吸収式冷温水機改修工事に係る設計業務(南エリア)【設計】</t>
  </si>
  <si>
    <t>住吉図書館他１施設屋上防水改修工事(南エリア)【工事調整】</t>
  </si>
  <si>
    <t>住吉図書館他１施設図書館棟屋上改修工事(南エリア)【設計】</t>
  </si>
  <si>
    <t>住之江会館２階女子便所洋式化改修工事に係る設計業務(西エリア)【設計】</t>
  </si>
  <si>
    <t>住之江会館他２施設給水設備改修工事(西エリア)【工事調整】</t>
  </si>
  <si>
    <t>住之江区保健福祉センター分館空調設備改修工事(西エリア)【工事調整】</t>
  </si>
  <si>
    <t>住民基本台帳ネットワークシステム機種更新にかかる支援業務委託</t>
  </si>
  <si>
    <t>ＰｗＣコンサルティング(同)</t>
  </si>
  <si>
    <t>住民記録システム及び印鑑登録システム標準化対応にかかるデータ移行追加対応(転入通知未着者、初期セットアップ)業務委託</t>
  </si>
  <si>
    <t>(株)ＮＴＴデータ関西</t>
  </si>
  <si>
    <t>住民情報業務等にかかる大阪市中央区役所住民情報業務等委託(長期継続契約)</t>
  </si>
  <si>
    <t>(株)パソナ</t>
  </si>
  <si>
    <t>消費生活相談用「消費生活相談処理に関わる法律相談」業務委託(令和７年度)</t>
  </si>
  <si>
    <t>大阪弁護士会</t>
  </si>
  <si>
    <t>消防設備不備改修業務</t>
  </si>
  <si>
    <t>証明書発行手数料等の徴収にかかる指定納付等業務委託長期継続契約(概算契約)</t>
  </si>
  <si>
    <t>城東スポーツセンター他１施設消火設備改修工事に係る設計業務(東エリア)【設計】</t>
  </si>
  <si>
    <t>城東スポーツセンター他１施設排水ポンプ改修工事に係る設計業務(東エリア)【設計】</t>
  </si>
  <si>
    <t>城東スポーツセンター他１施設防火設備改修工事に係る設計業務(東エリア)【設計】</t>
  </si>
  <si>
    <t>城東区民センター舞台照明設備改修工事(東エリア)【工事調整】</t>
  </si>
  <si>
    <t>城東区役所１階駐車場車庫シャッター改修工事委託</t>
  </si>
  <si>
    <t>文化シャッター(株)</t>
  </si>
  <si>
    <t>城東区役所外周部インターロッキングブロック不陸修繕工事業務委託</t>
  </si>
  <si>
    <t>城東区役所外部柱改修工事(東エリア)【工事調整】</t>
  </si>
  <si>
    <t>城東区役所他３施設照明設備改修工事(東エリア)【工事調整】</t>
  </si>
  <si>
    <t>情報共有ツールを活用した地域コミュニティ活性化実証事業</t>
  </si>
  <si>
    <t>(有)ＣＲ－ＡＳＳＩＳＴ</t>
  </si>
  <si>
    <t>情報処理センター運用管理用大阪市阿波座センタービル機械警備業務委託長期継続</t>
  </si>
  <si>
    <t>振り仮名の市町村長記録に係る戸籍情報システム改修業務委託</t>
  </si>
  <si>
    <t>振り仮名対応にかかる端末増設に伴う戸籍情報システム用サーバ等設定作業業務委託</t>
  </si>
  <si>
    <t>正面入口インターロッキング修繕業務</t>
  </si>
  <si>
    <t>生野区民センター庇改修工事(東エリア)【工事調整】</t>
  </si>
  <si>
    <t>生野区民センター庇改修工事(東エリア)【設計】</t>
  </si>
  <si>
    <t>生野区民センター非常照明設備改修工事(東エリア)【工事調整】</t>
  </si>
  <si>
    <t>生野区民センター舞台照明設備改修工事に係る設計業務(東エリア)【設計】</t>
  </si>
  <si>
    <t>生野区役所自動火災報知設備改修工事に係る設計業務(東エリア)【設計】</t>
  </si>
  <si>
    <t>生野区役所宿直室空調設備改修工事(東エリア)【工事調整】</t>
  </si>
  <si>
    <t>生野区役所宿直室空調設備改修工事(東エリア)【設計】</t>
  </si>
  <si>
    <t>生野区役所熱源設備改修工事(東エリア)【工事調整】</t>
  </si>
  <si>
    <t>西区民センター屋上漏水修繕業務</t>
  </si>
  <si>
    <t>西区民センター給水設備改修工事に係る設計業務(西エリア)【設計】</t>
  </si>
  <si>
    <t>西区民センター受変電設備改修工事に係る設計業務(西エリア)【設計】</t>
  </si>
  <si>
    <t>西区民センター消火設備改修工事に係る設計業務(西エリア)【設計】</t>
  </si>
  <si>
    <t>西区民センター防火戸シャッター修繕業務</t>
  </si>
  <si>
    <t>西区民センター冷却水ポンプ・冷温水ポンプ改修工事(西エリア)【設計】</t>
  </si>
  <si>
    <t>西区役所屋上床防水工事に係る設計業務(西エリア)【設計】</t>
  </si>
  <si>
    <t>西区役所自動火災報知設備改修工事に係る設計業務(西エリア)【設計】</t>
  </si>
  <si>
    <t>西区役所地下１階二重壁内排水修繕業務</t>
  </si>
  <si>
    <t>西区役所地下駐車場照明設備改修工事に係る設計業務(西エリア)【設計】</t>
  </si>
  <si>
    <t>西区役所直流電源設備改修工事(西エリア)【工事調整】</t>
  </si>
  <si>
    <t>西区役所電気室及び発電機室パッケージエアコン更新工事に係る設計業務(西エリア)【設計】</t>
  </si>
  <si>
    <t>西成区保健福祉センター分館パッケージエアコン更新業務委託</t>
  </si>
  <si>
    <t>西成区役所５階会議室(事務室化)改修その他電気設備工事に係る設計業務(南エリア)【設計】</t>
  </si>
  <si>
    <t>西成区役所玄関アプローチ改修工事(南エリア)【工事調整】</t>
  </si>
  <si>
    <t>西成区役所事務室その他空調設備改修工事(南エリア)【工事調整】</t>
  </si>
  <si>
    <t>西成区役所他２施設直流電源設備改修工事(南エリア)【工事調整】</t>
  </si>
  <si>
    <t>西淀川区民ホール空調(ホール・ロビー)改修工事に係る設計業務(北エリア)【設計】</t>
  </si>
  <si>
    <t>(株)ＵＲリンケージ西日本支社</t>
  </si>
  <si>
    <t>西淀川区民ホール空調(会議室・和室)改修工事(北エリア)【設計】</t>
  </si>
  <si>
    <t>西淀川区民ホール便所改修工事に係る設計業務(北エリア)【設計】</t>
  </si>
  <si>
    <t>大阪市・飯山市市民交流姉妹都市提携５０周年に係る植栽等業務委託</t>
  </si>
  <si>
    <t>京阪園芸(株)</t>
  </si>
  <si>
    <t>大阪市阿倍野区役所住民情報業務等委託(長期継続契約)</t>
  </si>
  <si>
    <t>大阪市旭区役所住民情報業務等委託(長期継続契約)</t>
  </si>
  <si>
    <t>(株)エイジェック</t>
  </si>
  <si>
    <t>大阪市営住宅等指定管理業務にかかる業務委託(北区ほか１３区の区域の市営住宅及び共同施設)</t>
  </si>
  <si>
    <t>大阪市住宅供給公社</t>
  </si>
  <si>
    <t>公募</t>
  </si>
  <si>
    <t>大阪市戸籍情報システム標準化対応に伴うコンビニ交付システム設定変更業務委託</t>
  </si>
  <si>
    <t>大阪市戸籍情報システム保守業務委託契約</t>
  </si>
  <si>
    <t>大阪市戸籍情報システム用端末増設に伴うシステム設定作業業務委託</t>
  </si>
  <si>
    <t>大阪市港区役所住民情報業務等委託</t>
  </si>
  <si>
    <t>大阪市此花区役所住民情報業務等委託(長期継続契約)</t>
  </si>
  <si>
    <t>大阪市市民活動総合ポータルサイト保守管理等業務委託(長期継続契約)</t>
  </si>
  <si>
    <t>(株)ホロンシステム大阪支社</t>
  </si>
  <si>
    <t>大阪市住吉区役所住民情報業務等委託(長期継続契約)</t>
  </si>
  <si>
    <t>大阪市住之江区役所住民情報業務等委託契約</t>
  </si>
  <si>
    <t>大阪市住民基本台帳ネットワークシステムの機種更新にかかる統一文字セットアップ対応業務委託</t>
  </si>
  <si>
    <t>大阪市住民記録・印鑑登録システムの標準準拠システム移行に伴う戸籍コンビニ交付システム設定等業務委託</t>
  </si>
  <si>
    <t>大阪市住民記録・印鑑登録システム及び戸籍情報システム標準化対応支援業務(その２)委託</t>
  </si>
  <si>
    <t>大阪市住民記録システム及び印鑑登録システム標準化対応にかかるＥＵＣ抽出フォーム作成業務委託</t>
  </si>
  <si>
    <t>大阪市住民記録システム及び印鑑登録システム標準化対応にかかる戸籍宛名連携追加対応業務委託</t>
  </si>
  <si>
    <t>大阪市住民記録システム及び印鑑登録システム標準化対応にかかる追加環境構築(ＷＳＵＳ等)対応業務委託</t>
  </si>
  <si>
    <t>大阪市住民記録システム及び印鑑登録システム標準化対応業務委託</t>
  </si>
  <si>
    <t>大阪市消費者センター事務所内清掃業務委託</t>
  </si>
  <si>
    <t>(株)アート，コーポレーション</t>
  </si>
  <si>
    <t>大阪市城東区役所住民情報業務等委託(長期継続契約)</t>
  </si>
  <si>
    <t>大阪市人権相談事業(長期継続契約)</t>
  </si>
  <si>
    <t>(一社)おおさか人権ネットワーク</t>
  </si>
  <si>
    <t>大阪市生野区役所住民情報業務等委託長期継続</t>
  </si>
  <si>
    <t>大阪市生野区役所住民情報業務等委託長期継続契約</t>
  </si>
  <si>
    <t>大阪市西区役所住民情報業務等委託</t>
  </si>
  <si>
    <t>大阪市西成区役所住民情報業務等委託</t>
  </si>
  <si>
    <t>アルティウスリンク(株)</t>
  </si>
  <si>
    <t>大阪市西淀川区役所５階大会議室系統空調機用冷媒配管取替業務</t>
  </si>
  <si>
    <t>大阪市西淀川区役所住民情報業務等委託</t>
  </si>
  <si>
    <t>大阪市西淀川区役所住民情報業務等委託(長期継続契約)</t>
  </si>
  <si>
    <t>大阪市西淀川区役所地下２階排水ポンプ修繕業務</t>
  </si>
  <si>
    <t>大阪市総合福祉システムにおける機種更新対応業務(令和７年度対応分)</t>
  </si>
  <si>
    <t>大阪市大正区役所住民情報業務等委託</t>
  </si>
  <si>
    <t>大阪市鶴見区役所住民情報業務等委託</t>
  </si>
  <si>
    <t>大阪市鶴見区役所住民情報業務等委託(長期継続契約)</t>
  </si>
  <si>
    <t>大阪市天王寺区役所住民情報業務等委託</t>
  </si>
  <si>
    <t>大阪市都島区役所住民情報業務等委託</t>
  </si>
  <si>
    <t>大阪市東住吉区役所住民情報業務等委託</t>
  </si>
  <si>
    <t>大阪市東成区役所住民情報業務等委託にかかる長期継続委託</t>
  </si>
  <si>
    <t>キャリアリンク(株)</t>
  </si>
  <si>
    <t>大阪市東淀川区役所・東淀川区役所出張所住民情報業務等委託</t>
  </si>
  <si>
    <t>大阪市梅田サービスカウンターにおける自動扉保守点検業務委託</t>
  </si>
  <si>
    <t>ナブコドア(株)大阪支店</t>
  </si>
  <si>
    <t>大阪市福島区役所住民情報業務等委託</t>
  </si>
  <si>
    <t>大阪市物価高騰対策給付金支給事業業務委託</t>
  </si>
  <si>
    <t>ＴＯＰＰＡＮ(株)西日本事業本部関西クロステックビジネスイノベーション事業部</t>
  </si>
  <si>
    <t>大阪市平野区役所住民情報業務等委託(長期継続契約)</t>
  </si>
  <si>
    <t>大阪市法律相談業務委託</t>
  </si>
  <si>
    <t>大阪市北区役所住民情報業務等委託長期継続</t>
  </si>
  <si>
    <t>大阪市淀川区役所住民情報業務等委託(長期継続契約)</t>
  </si>
  <si>
    <t>大阪市立小中学校外保守点検・修繕等包括的業務委託(区分Ｂ)長期継続</t>
  </si>
  <si>
    <t>大阪市立男女共同参画センター子育て活動支援館にかかる施設共用設備と一体的に実施する積算電力量計取替工事費用相当額の補填</t>
  </si>
  <si>
    <t>大阪市男女共同参画推進事業体(代表者：(一財)大阪男女いきいき財団)</t>
  </si>
  <si>
    <t>大阪市立男女共同参画センター指定管理代行料</t>
  </si>
  <si>
    <t>大阪市男女共同参画推進事業体(代表者)：(一財)大阪男女いきいき財団)</t>
  </si>
  <si>
    <t>大阪市立男女共同参画センター東部館改修工事に伴う施設の供用停止期間における指定管理者の利用料金収入相当額の補填</t>
  </si>
  <si>
    <t>大阪市立鶴見区民センター吸収冷温水機燃焼部品取替業務委託</t>
  </si>
  <si>
    <t>川重冷熱工業(株)西日本支社</t>
  </si>
  <si>
    <t>大阪市浪速区役所住民情報業務等委託(長期継続契約)</t>
  </si>
  <si>
    <t>大阪婦人ホーム生活ケアセンター事業業務委託</t>
  </si>
  <si>
    <t>大正会館他１施設消火栓設備改修工事に係る設計業務(西エリア)【設計】</t>
  </si>
  <si>
    <t>大正会館他１施設非常用発電設備改修工事に係る設計業務(西エリア)【設計】</t>
  </si>
  <si>
    <t>大正会館他１施設便所改修工事に係る設計業務(西エリア)【設計】</t>
  </si>
  <si>
    <t>大正会館防火戸シャッター修繕業務</t>
  </si>
  <si>
    <t>大正区民ホールカメラモニター修繕業務</t>
  </si>
  <si>
    <t>大正区民ホール舞台照明設備改修工事(西エリア)【工事調整】</t>
  </si>
  <si>
    <t>大正区民ホール緞帳修繕業務</t>
  </si>
  <si>
    <t>大正区役所２階便所改修衛生設備工事(西エリア)【工事調整】</t>
  </si>
  <si>
    <t>大正区役所２階便所改修工事(西エリア)【工事調整】</t>
  </si>
  <si>
    <t>大正区役所２階便所改修工事(西エリア)【設計】</t>
  </si>
  <si>
    <t>大正区役所他１施設空調設備改修工事に係る設計業務(西エリア)【設計】</t>
  </si>
  <si>
    <t>男女共同参画センター子育て活動支援館給湯設備改修工事－２(北エリア)【工事調整】</t>
  </si>
  <si>
    <t>男女共同参画センター子育て支援館空調設備改修工事(北エリア)【工事調整】</t>
  </si>
  <si>
    <t>男女共同参画センター中央館ＩＴＶ設備改修工事(東エリア)【工事調整】</t>
  </si>
  <si>
    <t>男女共同参画センター中央館給水ポンプ設備修繕業務【包括的業務委託】</t>
  </si>
  <si>
    <t>男女共同参画センター中央館空調設備改修その他機械設備工事(東エリア)【工事調整】</t>
  </si>
  <si>
    <t>男女共同参画センター中央館特定建築物等定期点検業務委託(建築物)他１件【包括的業務委託】</t>
  </si>
  <si>
    <t>男女共同参画センター中央館放送設備改修工事に係る設計業務(東エリア)【設計】</t>
  </si>
  <si>
    <t>男女共同参画センター東部館スプリンクラーポンプバルブ取替業務【包括的業務委託】</t>
  </si>
  <si>
    <t>男女共同参画センター東部館舞台音響設備改修工事(東エリア)【工事調整】</t>
  </si>
  <si>
    <t>男女共同参画センター東部館舞台照明設備改修工事(東エリア)【工事調整】</t>
  </si>
  <si>
    <t>男女共同参画センター東部館便所改修衛生設備工事(東エリア)【工事調整】</t>
  </si>
  <si>
    <t>男女共同参画センター東部館便所改修工事(東エリア)【工事調整】</t>
  </si>
  <si>
    <t>男女共同参画センター東部館便所改修電気設備工事(東エリア)【工事調整】</t>
  </si>
  <si>
    <t>男女共同参画センター南部館監視カメラ設備改修工事(南エリア)【工事調整】</t>
  </si>
  <si>
    <t>地下１階電気室空調機圧縮機交換業務</t>
  </si>
  <si>
    <t>中央スポーツセンター他２施設屋上改修その他工事(北エリア)【工事調整】</t>
  </si>
  <si>
    <t>中央区役所屋上防水改修工事(４階～屋上階)に係る設計業務(北エリア)【設計】</t>
  </si>
  <si>
    <t>中央区役所消火設備改修工事に係る設計業務(北エリア)【設計】</t>
  </si>
  <si>
    <t>鶴見区民センター他２施設非常照明設備その他改修工事(東エリア)【工事調整】</t>
  </si>
  <si>
    <t>鶴見区民センター大小ホール舞台音響設備改修工事に係る設計業務(東エリア)【設計】</t>
  </si>
  <si>
    <t>鶴見区民センター大小ホール舞台照明設備改修工事に係る設計業務(東エリア)【設計】</t>
  </si>
  <si>
    <t>鶴見区役所屋上防水改修工事(東エリア)【工事調整】</t>
  </si>
  <si>
    <t>天王寺サービスカウンター空調設備修繕業務【包括的業務委託】</t>
  </si>
  <si>
    <t>天王寺区民センター１階事務室空調設備更新修繕業務委託</t>
  </si>
  <si>
    <t>大都保全興業(株)</t>
  </si>
  <si>
    <t>天王寺区民センター他１施設高圧受変電設備改修工事に係る設計業務(東エリア)【設計】</t>
  </si>
  <si>
    <t>天王寺区民センター他１施設直流電源設備改修工事に係る設計業務(東エリア)【設計】</t>
  </si>
  <si>
    <t>天王寺区役所給水設備改修工事(東エリア)【工事調整】</t>
  </si>
  <si>
    <t>天王寺区役所排煙装置改修工事(東エリア)【工事調整】</t>
  </si>
  <si>
    <t>電話交換機蓄電池取替業務</t>
  </si>
  <si>
    <t>都島区民センター吸収式冷温水発生機改修工事</t>
  </si>
  <si>
    <t>都島区民センター空調設備(ＧＨＰ)修繕工事</t>
  </si>
  <si>
    <t>都島区民センター空調設備改修工事に係る設計業務(東エリア)【設計】</t>
  </si>
  <si>
    <t>都島区民センター他１施設屋上防水改修工事に係る設計業務(東エリア)【設計】</t>
  </si>
  <si>
    <t>都島区民センター他１施設給水設備改修工事に係る設計業務(東エリア)【設計】</t>
  </si>
  <si>
    <t>都島区民センター舞台照明設備改修工事(東エリア)【工事調整】</t>
  </si>
  <si>
    <t>都島区民センター舞台吊物設備改修工事(東エリア)【工事調整】</t>
  </si>
  <si>
    <t>都島区民センター便所改修その他工事(東エリア)【工事調整】</t>
  </si>
  <si>
    <t>都島区民センター便所改修衛生設備工事(東エリア)【工事調整】</t>
  </si>
  <si>
    <t>都島区役所・都島区民センターインターロッキングブロック不陸改修</t>
  </si>
  <si>
    <t>土地売買に関する民事裁判における専門的見地からの追加対応(建築士意見書作成等)業務委託</t>
  </si>
  <si>
    <t>(株)こま設計堂</t>
  </si>
  <si>
    <t>土地売買に関する民事裁判における大阪市主張に係る建築士意見書作成業務委託</t>
  </si>
  <si>
    <t>東住吉区役所矢田出張所外壁改修その他工事(南エリア)【工事調整】</t>
  </si>
  <si>
    <t>東成区役所空調設備改修工事(東エリア)【工事調整】</t>
  </si>
  <si>
    <t>東成区役所冷却塔改修機械設備工事－２(東エリア)【工事調整】</t>
  </si>
  <si>
    <t>東淀川スポーツセンター他２施設受変電設備改修その他工事(北エリア)【工事調整】</t>
  </si>
  <si>
    <t>東淀川スポーツセンター他２施設非常用発電設備改修工事に係る設計業務(北エリア)【設計】</t>
  </si>
  <si>
    <t>東淀川区役所１階ホール系統室外機インバータ圧縮機外取替業務</t>
  </si>
  <si>
    <t>(株)玉尾ショップ</t>
  </si>
  <si>
    <t>東淀川区役所及び東淀川区役所出張所空調機器改修業務</t>
  </si>
  <si>
    <t>(株)玉尾ショップおよび日本ビルコン(株)近畿支社</t>
  </si>
  <si>
    <t>東淀川区役所防火設備改修電気設備工事(北エリア)【工事調整】</t>
  </si>
  <si>
    <t>東淀川区老人福祉センター便所改修工事外２件監理業務</t>
  </si>
  <si>
    <t>(株)薮内建築事務所</t>
  </si>
  <si>
    <t>難波サービスカウンター他２施設情報通信設備保守点検業務【包括的業務委託】</t>
  </si>
  <si>
    <t>難波地域集会所・難波老人憩の家ブロック塀改修工事(西エリア)【設計】</t>
  </si>
  <si>
    <t>難波老人憩の家他１施設外柵改修工事(西エリア)【工事調整】</t>
  </si>
  <si>
    <t>排水ポンプ修繕業務</t>
  </si>
  <si>
    <t>敷津浦学園外壁改修その他工事外１件監理業務</t>
  </si>
  <si>
    <t>(株)莫建築事務所</t>
  </si>
  <si>
    <t>福島区民センター他２施設給水設備改修工事に係る設計業務(受水槽方式)(北エリア)【設計】</t>
  </si>
  <si>
    <t>福島区民センター舞台照明設備改修工事(北エリア)【工事調整】</t>
  </si>
  <si>
    <t>物価高騰対策給付金にかかる住民基本台帳等事務システム等における対象者データ作成業務委託</t>
  </si>
  <si>
    <t>平野区民センター屋上瓦改修工事に係る設計業務(南エリア)【設計】</t>
  </si>
  <si>
    <t>平野区民センター高圧受電設備修繕業務</t>
  </si>
  <si>
    <t>平野区民センター他２施設排煙用トップライト塔屋改修工事に係る設計業務(南エリア)【設計】</t>
  </si>
  <si>
    <t>平野区民センター排水ポンプ取替業務</t>
  </si>
  <si>
    <t>平野区民ホール便所改修工事に係る設計業務(東側)(南エリア)【設計】</t>
  </si>
  <si>
    <t>平野区民ホール冷温水機改修機械設備工事(南エリア)【工事調整】</t>
  </si>
  <si>
    <t>防犯カメラ保守管理業務委託(長期継続)(令和７年度分)</t>
  </si>
  <si>
    <t>(株)トーホーセキュリティサービス</t>
  </si>
  <si>
    <t>淀川区民センター３・４階便所改修工事外１件監理業務</t>
  </si>
  <si>
    <t>ＮｅｘｔＤｅｓｉｇｎ一級建築士事務所山中武広</t>
  </si>
  <si>
    <t>淀川区民センター消防設備及び防火設備改修</t>
  </si>
  <si>
    <t>淀川区民センター便所(３・４階)改修工事(北エリア)【設計】</t>
  </si>
  <si>
    <t>淀川区役所屋上防水改修工事(北エリア)【工事調整】</t>
  </si>
  <si>
    <t>淀川区役所各系統空調機修繕</t>
  </si>
  <si>
    <t>淀川区役所空調用冷却塔修繕</t>
  </si>
  <si>
    <t>淀川区役所他１施設屋上防水改修工事に係る設計業務(北エリア)【設計】</t>
  </si>
  <si>
    <t>淀川区役所他１施設構内交換設備改修工事(北エリア)【工事調整】</t>
  </si>
  <si>
    <t>令和７年度「自転車ルールブック」デザイン企画・印刷業務</t>
  </si>
  <si>
    <t>(株)フォーラムＫ</t>
  </si>
  <si>
    <t>令和７年度「人権に関する作品募集事業」応募作品(キャッチコピー)集計業務委託</t>
  </si>
  <si>
    <t>(株)ＮＡＫＡＳＨＩＭＡ</t>
  </si>
  <si>
    <t>令和７年度Ｊリーグセレッソ大阪と連携・協力した人権啓発事業に係る運営業務委託</t>
  </si>
  <si>
    <t>(株)セレッソ大阪</t>
  </si>
  <si>
    <t>令和７年度ＹｏｕＴｕｂｅ広告用映像コンテンツ作成及び配信業務委託</t>
  </si>
  <si>
    <t>令和７年度アジア太平洋トレードセンター(株)との貸室賃貸借契約にかかる不動産鑑定評価業務</t>
  </si>
  <si>
    <t>(株)田園不動産鑑定</t>
  </si>
  <si>
    <t>令和７年度クレオ大阪情報提供システム運用保守業務委託</t>
  </si>
  <si>
    <t>令和７年度クレオ大阪情報提供システム運用保守業務委託(その２)契約</t>
  </si>
  <si>
    <t>令和７年度しごと情報ひろば総合就労サポート事業</t>
  </si>
  <si>
    <t>(株)東京リーガルマインド大阪法人事業本部</t>
  </si>
  <si>
    <t>令和７年度マイナンバーカード利活用案内パンフレットデザイン企画を含む印刷業務委託</t>
  </si>
  <si>
    <t>能登印刷(株)関西営業所</t>
  </si>
  <si>
    <t>令和７年度マイナンバーカード利活用促進及び出張訪問による交付申請受付支援等企画・運営業務委託契約</t>
  </si>
  <si>
    <t>大日本印刷グループ共同事業体代表構成員大日本印刷(株)左内町営業部</t>
  </si>
  <si>
    <t>令和７年度もと市民交流センターひがしよどがわ機械警備業務委託</t>
  </si>
  <si>
    <t>セコム(株)</t>
  </si>
  <si>
    <t>令和７年度阿波座センタービル衛生害虫駆除及び鼠の防除業務委託</t>
  </si>
  <si>
    <t>大都美装(株)</t>
  </si>
  <si>
    <t>令和７年度阿波座センタービル植栽維持管理業務委託</t>
  </si>
  <si>
    <t>櫻野グリーンワークス</t>
  </si>
  <si>
    <t>令和７年度阿波座センタービル貯水槽清掃及び水質検査業務委託</t>
  </si>
  <si>
    <t>(株)ハヤシハウジング</t>
  </si>
  <si>
    <t>令和７年度阿波座センタービル保守点検業務委託</t>
  </si>
  <si>
    <t>大和建物サービス(株)</t>
  </si>
  <si>
    <t>令和７年度街区表示板取付状況調査業務委託</t>
  </si>
  <si>
    <t>ＨＡＲＶＥＹ(株)</t>
  </si>
  <si>
    <t>令和７年度企業における女性活躍推進に関する調査業務委託</t>
  </si>
  <si>
    <t>令和７年度企業啓発推進事業(企業への人権啓発支援)業務委託</t>
  </si>
  <si>
    <t>大阪市企業人権推進協議会</t>
  </si>
  <si>
    <t>令和７年度企業等の女性活躍推進に向けた認証及び啓発・支援事業業務委託</t>
  </si>
  <si>
    <t>(一財)大阪労働協会</t>
  </si>
  <si>
    <t>令和７年度客引き行為等の適正化に係る繁華街対策業務委託</t>
  </si>
  <si>
    <t>(株)エグゼクティブプロテクション</t>
  </si>
  <si>
    <t>令和７年度区役所附設会館等予約システム運用保守業務委託</t>
  </si>
  <si>
    <t>令和７年度区役所来庁者等サービス格付け事業業務委託</t>
  </si>
  <si>
    <t>ＦＰＭ－α</t>
  </si>
  <si>
    <t>令和７年度戸籍コンビニ交付システム保守業務委託</t>
  </si>
  <si>
    <t>令和７年度戸籍情報システム用エッジサーバ保守業務委託</t>
  </si>
  <si>
    <t>富士通Ｊａｐａｎ(株)関西・中部公共ビジネス統括部(大阪)</t>
  </si>
  <si>
    <t>令和７年度産業廃棄物処理業務(阿波座センタービル分)</t>
  </si>
  <si>
    <t>(株)クリーンクニナカ</t>
  </si>
  <si>
    <t>令和７年度市政に関するインターネットアンケート調査(市民局)業務委託</t>
  </si>
  <si>
    <t>(株)クロス・マーケティング</t>
  </si>
  <si>
    <t>令和７年度指定区における夜間の青色防犯パトロール業務委託</t>
  </si>
  <si>
    <t>(株)三興警備サービス</t>
  </si>
  <si>
    <t>令和７年度住民基本台帳ネットワークシステム機種更新対応(構築・設計)業務委託</t>
  </si>
  <si>
    <t>令和７年度住民基本台帳ネットワークシステム及び在留カード発行システム運用保守支援業務委託</t>
  </si>
  <si>
    <t>令和７年度住民基本台帳ネットワークシステム処理装置Ｘ移設業務委託</t>
  </si>
  <si>
    <t>ＮＴＴドコモビジネス(株)</t>
  </si>
  <si>
    <t>令和７年度住民基本台帳ネットワークシステム都道府県ネットワーク機器及び回線移設業務委託</t>
  </si>
  <si>
    <t>令和７年度住民基本台帳等事務システム運用保守業務委託</t>
  </si>
  <si>
    <t>令和７年度女性活躍推進情報発信事業業務委託</t>
  </si>
  <si>
    <t>(株)ママそら</t>
  </si>
  <si>
    <t>令和７年度証明書発行システムデータ変更業務(区長名変更設定)</t>
  </si>
  <si>
    <t>富士フイルムビジネスイノベーションジャパン(株)大阪支社</t>
  </si>
  <si>
    <t>令和７年度人権啓発広報用動画制作事業業務委託</t>
  </si>
  <si>
    <t>(株)ベイ・コミュニケーションズ</t>
  </si>
  <si>
    <t>令和７年度人権啓発推進員の育成事業業務委託</t>
  </si>
  <si>
    <t>特定非営利活動法人イー・ビーイング</t>
  </si>
  <si>
    <t>令和７年度人権問題に関する市民意識調査業務委託</t>
  </si>
  <si>
    <t>ＴＯＳＥＩ(株)大阪営業所</t>
  </si>
  <si>
    <t>令和７年度大阪市ナイター法律相談・日曜法律相談運営補助業務労働者派遣(その２)</t>
  </si>
  <si>
    <t>(株)リージェンシー大阪支店</t>
  </si>
  <si>
    <t>令和７年度大阪市阿波座センタービル一般廃棄物収集運搬業務委託(概算契約)</t>
  </si>
  <si>
    <t>栄伸開発(株)</t>
  </si>
  <si>
    <t>令和７年度大阪市阿波座センタービル清掃業務委託長期継続</t>
  </si>
  <si>
    <t>大代ゼンテックス(株)</t>
  </si>
  <si>
    <t>令和７年度大阪市市民局産業廃棄物(事務用机等)収集運搬及び処分業務委託(概算契約)</t>
  </si>
  <si>
    <t>令和７年度大阪市自転車マナーアップ強化イベント及び広報啓発活動業務委託</t>
  </si>
  <si>
    <t>(株)ダスキンレントオール事業部</t>
  </si>
  <si>
    <t>令和７年度大阪市住民基本台帳等事務システム住記標準化対応におけるミドルウェアライセンス提供及び保守業務委託</t>
  </si>
  <si>
    <t>令和７年度大阪市住民記録システム及び印鑑登録システム標準化対応にかかるＢＰＲ帳票追加対応業務委託</t>
  </si>
  <si>
    <t>令和７年度大阪市住民記録システム及び印鑑登録システム標準化対応にかかるＥＵＣ機能追加対応業務委託</t>
  </si>
  <si>
    <t>令和７年度大阪市住民記録システム及び印鑑登録システム標準化対応にかかるデータ移行対応業務委託</t>
  </si>
  <si>
    <t>令和７年度大阪市住民記録システム及び印鑑登録システム標準化対応にかかる標準外関連システム(市営住宅システム等連携機能)対応業務委託</t>
  </si>
  <si>
    <t>令和７年度大阪市住民記録システム及び印鑑登録システム標準化対応にかかる標準外関連システム(除票管理システム)対応業務委託</t>
  </si>
  <si>
    <t>令和７年度大阪市住民記録システム及び印鑑登録システム標準化対応にかかる標準外関連システム(窓口受付管理)対応業務委託</t>
  </si>
  <si>
    <t>令和７年度大阪市住民記録システム及び印鑑登録システム標準化対応にかかる標準外関連システム運用保守業務委託</t>
  </si>
  <si>
    <t>令和７年度大阪市住民記録システム及び印鑑登録システム標準化対応にかかる標準仕様書改版に伴う標準準拠システムへの本番移行等対応業務委託</t>
  </si>
  <si>
    <t>令和７年度大阪市住民記録システム及び印鑑登録システム標準化対応にかかる標準準拠システム他５システム時間外特別障害対応サービス業務委託</t>
  </si>
  <si>
    <t>令和７年度大阪市住民記録システム及び印鑑登録システム標準化対応にかかる標準準拠システム他７システムヘルプデスク業務委託</t>
  </si>
  <si>
    <t>令和７年度大阪市証明書等コンビニ交付システム機種更新業務委託</t>
  </si>
  <si>
    <t>令和７年度大阪市情報通信ネットワーク基盤改修・整備業務委託</t>
  </si>
  <si>
    <t>(株)日立製作所関西支社</t>
  </si>
  <si>
    <t>令和７年度大阪市人権だより「ＫＯＫＯＲＯねっと」企画編集・印刷業務委託</t>
  </si>
  <si>
    <t>(株)高速オフセット</t>
  </si>
  <si>
    <t>令和７年度大阪市総合福祉システム運用保守業務</t>
  </si>
  <si>
    <t>令和７年度大阪市総合福祉システム事業推進支援業務</t>
  </si>
  <si>
    <t>令和７年度大阪市総合福祉システム標準化移行検討支援業務</t>
  </si>
  <si>
    <t>(株)野村総合研究所</t>
  </si>
  <si>
    <t>令和７年度大阪市男女共同参画にかかる市民意識調査業務委託</t>
  </si>
  <si>
    <t>(株)コネクトロジ</t>
  </si>
  <si>
    <t>令和７年度大阪市役所本庁舎産業廃棄物収集運搬及び処分業務委託(概算契約)</t>
  </si>
  <si>
    <t>令和７年度大阪市立西成スポーツセンター・屋内プール他２施設における電気機械設備及び消防設備点検等</t>
  </si>
  <si>
    <t>(公財)フィットネス２１事業団</t>
  </si>
  <si>
    <t>令和７年度大阪市立東淀川体育館・大阪市立淀川スポーツセンター・大阪市立東淀川スポーツセンター・大阪市立東淀川屋内プール管理運営業務</t>
  </si>
  <si>
    <t>大阪スポーツパートナーズ</t>
  </si>
  <si>
    <t>令和７年度男女共同参画普及啓発事業業務委託</t>
  </si>
  <si>
    <t>(一財)大阪男女いきいき財団</t>
  </si>
  <si>
    <t>令和７年度地域活動協議会補助金申請システムの保守管理等業務委託</t>
  </si>
  <si>
    <t>令和７年度犯罪被害者週間におけるＰＯＳレジ画面を利用した広報・啓発業務委託</t>
  </si>
  <si>
    <t>(株)ローソンエンタテインメント</t>
  </si>
  <si>
    <t>令和７年度犯罪被害者等支援ＳＮＳ広報運営業務委託</t>
  </si>
  <si>
    <t>(株)アドバンクコミュニケーションズ</t>
  </si>
  <si>
    <t>令和７年度犯罪被害者等支援事業にかかる法律相談業務委託(概算契約)</t>
  </si>
  <si>
    <t>浪速区民センターホール調整室パッケージエアコン修繕業務</t>
  </si>
  <si>
    <t>浪速区民センター自動火災報知設備受信機修繕業務</t>
  </si>
  <si>
    <t>浪速区民センター昇降機設備改修工事(西エリア)【工事調整】</t>
  </si>
  <si>
    <t>浪速区民センター壁面改修工事に係る設計業務(西エリア)【設計】</t>
  </si>
  <si>
    <t>浪速区役所トイレ修繕</t>
  </si>
  <si>
    <t>浪速区役所屋上防水改修工事(西エリア)【工事調整】</t>
  </si>
  <si>
    <t>浪速区役所給排水ポンプ改修工事(西エリア)【工事調整】</t>
  </si>
  <si>
    <t>浪速区役所昇降機設備改修工事(西エリア)【工事調整】</t>
  </si>
  <si>
    <t>浪速区役所消防設備修繕業務</t>
  </si>
  <si>
    <t>浪速区役所庁舎内排水ポンプ設備改修工事に係る設計業務(西エリア)【設計】</t>
  </si>
  <si>
    <t>浪速区役所熱源設備改修工事(西エリア)【工事調整】</t>
  </si>
  <si>
    <t>浪速区役所非常用発電機不具合箇所修繕業務</t>
  </si>
  <si>
    <t>一般会計</t>
    <rPh sb="0" eb="4">
      <t>イッパンカイケイ</t>
    </rPh>
    <phoneticPr fontId="6"/>
  </si>
  <si>
    <t>(株)寺岡精工関西第一支店大阪営業所</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</si>
</sst>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6">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9" applyNumberFormat="0" applyAlignment="0" applyProtection="0">
      <alignment horizontal="left" vertical="center"/>
    </xf>
    <xf numFmtId="0" fontId="13" fillId="0" borderId="7">
      <alignment horizontal="left" vertical="center"/>
    </xf>
    <xf numFmtId="10" fontId="12" fillId="3" borderId="2"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0">
      <alignment horizontal="center"/>
    </xf>
    <xf numFmtId="177" fontId="17" fillId="4" borderId="10">
      <alignment horizontal="right"/>
    </xf>
    <xf numFmtId="14" fontId="17" fillId="4" borderId="0" applyBorder="0">
      <alignment horizontal="center"/>
    </xf>
    <xf numFmtId="49" fontId="17" fillId="0" borderId="10"/>
    <xf numFmtId="14" fontId="17" fillId="0" borderId="5"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1" applyNumberFormat="0" applyAlignment="0" applyProtection="0">
      <alignment vertical="center"/>
    </xf>
    <xf numFmtId="0" fontId="21" fillId="24" borderId="0" applyNumberFormat="0" applyBorder="0" applyAlignment="0" applyProtection="0">
      <alignment vertical="center"/>
    </xf>
    <xf numFmtId="0" fontId="7" fillId="25" borderId="12" applyNumberFormat="0" applyFont="0" applyAlignment="0" applyProtection="0">
      <alignment vertical="center"/>
    </xf>
    <xf numFmtId="0" fontId="27" fillId="0" borderId="13" applyNumberFormat="0" applyFill="0" applyAlignment="0" applyProtection="0">
      <alignment vertical="center"/>
    </xf>
    <xf numFmtId="0" fontId="19" fillId="6" borderId="0" applyNumberFormat="0" applyBorder="0" applyAlignment="0" applyProtection="0">
      <alignment vertical="center"/>
    </xf>
    <xf numFmtId="0" fontId="28" fillId="26" borderId="14" applyNumberFormat="0" applyAlignment="0" applyProtection="0">
      <alignment vertical="center"/>
    </xf>
    <xf numFmtId="0" fontId="29" fillId="0" borderId="0" applyNumberFormat="0" applyFill="0" applyBorder="0" applyAlignment="0" applyProtection="0">
      <alignment vertical="center"/>
    </xf>
    <xf numFmtId="0" fontId="23" fillId="0" borderId="15" applyNumberFormat="0" applyFill="0" applyAlignment="0" applyProtection="0">
      <alignment vertical="center"/>
    </xf>
    <xf numFmtId="0" fontId="22" fillId="0" borderId="16" applyNumberFormat="0" applyFill="0" applyAlignment="0" applyProtection="0">
      <alignment vertical="center"/>
    </xf>
    <xf numFmtId="0" fontId="30" fillId="0" borderId="17" applyNumberFormat="0" applyFill="0" applyAlignment="0" applyProtection="0">
      <alignment vertical="center"/>
    </xf>
    <xf numFmtId="0" fontId="30" fillId="0" borderId="0" applyNumberFormat="0" applyFill="0" applyBorder="0" applyAlignment="0" applyProtection="0">
      <alignment vertical="center"/>
    </xf>
    <xf numFmtId="0" fontId="31" fillId="0" borderId="18" applyNumberFormat="0" applyFill="0" applyAlignment="0" applyProtection="0">
      <alignment vertical="center"/>
    </xf>
    <xf numFmtId="0" fontId="24" fillId="26" borderId="19" applyNumberFormat="0" applyAlignment="0" applyProtection="0">
      <alignment vertical="center"/>
    </xf>
    <xf numFmtId="0" fontId="20" fillId="0" borderId="0" applyNumberFormat="0" applyFill="0" applyBorder="0" applyAlignment="0" applyProtection="0">
      <alignment vertical="center"/>
    </xf>
    <xf numFmtId="0" fontId="32" fillId="10" borderId="14" applyNumberFormat="0" applyAlignment="0" applyProtection="0">
      <alignment vertical="center"/>
    </xf>
    <xf numFmtId="0" fontId="33" fillId="7" borderId="0" applyNumberFormat="0" applyBorder="0" applyAlignment="0" applyProtection="0">
      <alignment vertical="center"/>
    </xf>
  </cellStyleXfs>
  <cellXfs count="51">
    <xf numFmtId="0" fontId="0" fillId="0" borderId="0" xfId="0"/>
    <xf numFmtId="0" fontId="8" fillId="0" borderId="0" xfId="3" applyFont="1" applyAlignment="1">
      <alignment vertical="center" wrapText="1"/>
    </xf>
    <xf numFmtId="176" fontId="8" fillId="0" borderId="0" xfId="3" applyNumberFormat="1" applyFont="1" applyAlignment="1">
      <alignment vertical="center" wrapText="1"/>
    </xf>
    <xf numFmtId="0" fontId="8" fillId="0" borderId="6" xfId="3" applyFont="1" applyBorder="1" applyAlignment="1">
      <alignment horizontal="distributed" vertical="center" wrapText="1" justifyLastLine="1"/>
    </xf>
    <xf numFmtId="0" fontId="8" fillId="0" borderId="6" xfId="3" applyFont="1" applyBorder="1" applyAlignment="1">
      <alignment vertical="center" wrapText="1"/>
    </xf>
    <xf numFmtId="176" fontId="8" fillId="0" borderId="6" xfId="3" applyNumberFormat="1" applyFont="1" applyBorder="1" applyAlignment="1">
      <alignment vertical="center" wrapText="1"/>
    </xf>
    <xf numFmtId="176" fontId="8" fillId="0" borderId="6" xfId="3" applyNumberFormat="1" applyFont="1" applyBorder="1" applyAlignment="1">
      <alignment horizontal="right" vertical="center"/>
    </xf>
    <xf numFmtId="176" fontId="8" fillId="0" borderId="2" xfId="0" applyNumberFormat="1" applyFont="1" applyBorder="1" applyAlignment="1">
      <alignment horizontal="center" vertical="center" wrapText="1"/>
    </xf>
    <xf numFmtId="0" fontId="8" fillId="0" borderId="0" xfId="5" applyFont="1" applyAlignment="1">
      <alignment vertical="center"/>
    </xf>
    <xf numFmtId="178" fontId="8" fillId="0" borderId="2" xfId="3" applyNumberFormat="1" applyFont="1" applyBorder="1" applyAlignment="1">
      <alignment horizontal="right" vertical="center" wrapText="1"/>
    </xf>
    <xf numFmtId="0" fontId="8" fillId="0" borderId="0" xfId="4" applyFont="1" applyAlignment="1">
      <alignment vertical="center"/>
    </xf>
    <xf numFmtId="178" fontId="8" fillId="0" borderId="2"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6" xfId="3" applyNumberFormat="1" applyFont="1" applyBorder="1" applyAlignment="1">
      <alignment vertical="center" wrapText="1"/>
    </xf>
    <xf numFmtId="178" fontId="8" fillId="0" borderId="2"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2" xfId="0" applyFont="1" applyBorder="1" applyAlignment="1">
      <alignment horizontal="center" vertical="center" wrapText="1"/>
    </xf>
    <xf numFmtId="0" fontId="8" fillId="0" borderId="2" xfId="0" applyFont="1" applyBorder="1" applyAlignment="1">
      <alignment horizontal="distributed" vertical="center" wrapText="1" justifyLastLine="1"/>
    </xf>
    <xf numFmtId="176" fontId="8" fillId="0" borderId="2" xfId="1" applyNumberFormat="1" applyFont="1" applyFill="1" applyBorder="1" applyAlignment="1">
      <alignment horizontal="center" vertical="center" wrapText="1"/>
    </xf>
    <xf numFmtId="0" fontId="8" fillId="0" borderId="2" xfId="0" applyFont="1" applyBorder="1" applyAlignment="1">
      <alignment horizontal="left" vertical="center" wrapText="1"/>
    </xf>
    <xf numFmtId="176" fontId="8" fillId="0" borderId="6" xfId="3" applyNumberFormat="1" applyFont="1" applyBorder="1" applyAlignment="1">
      <alignment horizontal="center" vertical="center"/>
    </xf>
    <xf numFmtId="0" fontId="34" fillId="0" borderId="20" xfId="0" applyFont="1" applyBorder="1" applyAlignment="1">
      <alignment horizontal="distributed" vertical="center" wrapText="1" justifyLastLine="1"/>
    </xf>
    <xf numFmtId="0" fontId="34" fillId="0" borderId="20" xfId="0" applyFont="1" applyBorder="1" applyAlignment="1">
      <alignment horizontal="left" vertical="center" wrapText="1"/>
    </xf>
    <xf numFmtId="0" fontId="34" fillId="0" borderId="20" xfId="0" applyFont="1" applyBorder="1" applyAlignment="1">
      <alignment horizontal="left" wrapText="1"/>
    </xf>
    <xf numFmtId="186" fontId="34" fillId="0" borderId="20"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2" xfId="0" applyFont="1" applyBorder="1" applyAlignment="1">
      <alignment horizontal="left" vertical="center" shrinkToFit="1"/>
    </xf>
    <xf numFmtId="186" fontId="34" fillId="0" borderId="2" xfId="0" applyNumberFormat="1" applyFont="1" applyBorder="1" applyAlignment="1">
      <alignment vertical="center" shrinkToFit="1"/>
    </xf>
    <xf numFmtId="178" fontId="8" fillId="0" borderId="2"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2" xfId="0" applyNumberFormat="1" applyFont="1" applyBorder="1" applyAlignment="1">
      <alignment vertical="center" shrinkToFit="1"/>
    </xf>
    <xf numFmtId="0" fontId="8" fillId="0" borderId="21" xfId="0" applyFont="1" applyBorder="1" applyAlignment="1">
      <alignment horizontal="center" vertical="center" wrapText="1"/>
    </xf>
    <xf numFmtId="0" fontId="34" fillId="0" borderId="21" xfId="0" applyFont="1" applyBorder="1" applyAlignment="1">
      <alignment horizontal="center" vertical="center" wrapText="1"/>
    </xf>
    <xf numFmtId="186" fontId="34" fillId="0" borderId="0" xfId="0" applyNumberFormat="1" applyFont="1" applyAlignment="1">
      <alignment vertical="center" wrapText="1"/>
    </xf>
    <xf numFmtId="0" fontId="8" fillId="0" borderId="3" xfId="3" applyFont="1" applyBorder="1" applyAlignment="1">
      <alignment horizontal="center" vertical="center" wrapText="1"/>
    </xf>
    <xf numFmtId="0" fontId="7" fillId="0" borderId="8" xfId="0" applyFont="1" applyBorder="1" applyAlignment="1">
      <alignment vertical="center" wrapText="1"/>
    </xf>
    <xf numFmtId="176" fontId="8" fillId="0" borderId="1" xfId="3" applyNumberFormat="1" applyFont="1" applyBorder="1" applyAlignment="1">
      <alignment horizontal="distributed" vertical="center" wrapText="1"/>
    </xf>
    <xf numFmtId="176" fontId="8" fillId="0" borderId="4"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1" xfId="0" applyFont="1" applyBorder="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8" fillId="0" borderId="0" xfId="3" applyFont="1" applyBorder="1" applyAlignment="1">
      <alignment horizontal="distributed" vertical="center" wrapText="1" justifyLastLine="1"/>
    </xf>
    <xf numFmtId="0" fontId="8" fillId="0" borderId="0" xfId="3" applyFont="1" applyBorder="1" applyAlignment="1">
      <alignment vertical="center" wrapText="1"/>
    </xf>
    <xf numFmtId="178" fontId="8" fillId="0" borderId="0" xfId="3" applyNumberFormat="1" applyFont="1" applyBorder="1" applyAlignment="1">
      <alignment horizontal="right" vertical="center" wrapText="1"/>
    </xf>
    <xf numFmtId="0" fontId="8" fillId="0" borderId="0" xfId="3" applyFont="1" applyBorder="1" applyAlignment="1">
      <alignment horizontal="center" vertical="center" wrapText="1"/>
    </xf>
    <xf numFmtId="176" fontId="8" fillId="0" borderId="0" xfId="1" applyNumberFormat="1" applyFont="1" applyFill="1" applyBorder="1" applyAlignment="1">
      <alignment horizontal="right" vertical="center" wrapText="1"/>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7"/>
  <sheetViews>
    <sheetView tabSelected="1" view="pageBreakPreview" zoomScaleNormal="100" zoomScaleSheetLayoutView="100" workbookViewId="0"/>
  </sheetViews>
  <sheetFormatPr defaultColWidth="9" defaultRowHeight="13.5"/>
  <cols>
    <col min="1" max="1" width="11.625" style="46" customWidth="1"/>
    <col min="2" max="2" width="37.25" style="47" customWidth="1"/>
    <col min="3" max="3" width="31.375" style="47" customWidth="1"/>
    <col min="4" max="4" width="14.75" style="48" customWidth="1"/>
    <col min="5" max="5" width="7" style="49" customWidth="1"/>
    <col min="6" max="6" width="8.875" style="50" customWidth="1"/>
    <col min="7" max="16384" width="9" style="10"/>
  </cols>
  <sheetData>
    <row r="1" spans="1:9" ht="22.5" customHeight="1">
      <c r="A1" s="15"/>
      <c r="B1" s="1"/>
      <c r="C1" s="2"/>
      <c r="D1" s="12"/>
      <c r="E1" s="39" t="s">
        <v>461</v>
      </c>
      <c r="F1" s="40"/>
    </row>
    <row r="2" spans="1:9" ht="17.25" customHeight="1">
      <c r="A2" s="41" t="s">
        <v>25</v>
      </c>
      <c r="B2" s="41"/>
      <c r="C2" s="41"/>
      <c r="D2" s="42"/>
      <c r="E2" s="41"/>
      <c r="F2" s="41"/>
    </row>
    <row r="3" spans="1:9">
      <c r="A3" s="3"/>
      <c r="B3" s="4"/>
      <c r="C3" s="5"/>
      <c r="D3" s="13"/>
      <c r="E3" s="20"/>
      <c r="F3" s="6" t="s">
        <v>8</v>
      </c>
    </row>
    <row r="4" spans="1:9" ht="40.5" customHeight="1">
      <c r="A4" s="17" t="s">
        <v>0</v>
      </c>
      <c r="B4" s="16" t="s">
        <v>1</v>
      </c>
      <c r="C4" s="16" t="s">
        <v>2</v>
      </c>
      <c r="D4" s="11" t="s">
        <v>3</v>
      </c>
      <c r="E4" s="16" t="s">
        <v>4</v>
      </c>
      <c r="F4" s="7" t="s">
        <v>5</v>
      </c>
      <c r="H4" s="8"/>
      <c r="I4" s="8"/>
    </row>
    <row r="5" spans="1:9" s="8" customFormat="1" ht="45.95" customHeight="1">
      <c r="A5" s="17" t="s">
        <v>26</v>
      </c>
      <c r="B5" s="19" t="s">
        <v>27</v>
      </c>
      <c r="C5" s="19" t="s">
        <v>28</v>
      </c>
      <c r="D5" s="14">
        <v>4279000</v>
      </c>
      <c r="E5" s="16" t="s">
        <v>29</v>
      </c>
      <c r="F5" s="18" t="s">
        <v>30</v>
      </c>
    </row>
    <row r="6" spans="1:9" s="8" customFormat="1" ht="45.95" customHeight="1">
      <c r="A6" s="17" t="s">
        <v>26</v>
      </c>
      <c r="B6" s="19" t="s">
        <v>31</v>
      </c>
      <c r="C6" s="19" t="s">
        <v>32</v>
      </c>
      <c r="D6" s="14">
        <v>12642520</v>
      </c>
      <c r="E6" s="16" t="s">
        <v>29</v>
      </c>
      <c r="F6" s="18"/>
    </row>
    <row r="7" spans="1:9" s="8" customFormat="1" ht="45.95" customHeight="1">
      <c r="A7" s="17" t="s">
        <v>26</v>
      </c>
      <c r="B7" s="19" t="s">
        <v>33</v>
      </c>
      <c r="C7" s="19" t="s">
        <v>462</v>
      </c>
      <c r="D7" s="14">
        <v>3630000</v>
      </c>
      <c r="E7" s="16" t="s">
        <v>29</v>
      </c>
      <c r="F7" s="18"/>
    </row>
    <row r="8" spans="1:9" s="8" customFormat="1" ht="45.95" customHeight="1">
      <c r="A8" s="17" t="s">
        <v>26</v>
      </c>
      <c r="B8" s="19" t="s">
        <v>35</v>
      </c>
      <c r="C8" s="19" t="s">
        <v>34</v>
      </c>
      <c r="D8" s="14">
        <v>707850</v>
      </c>
      <c r="E8" s="16" t="s">
        <v>29</v>
      </c>
      <c r="F8" s="18"/>
    </row>
    <row r="9" spans="1:9" s="8" customFormat="1" ht="45.95" customHeight="1">
      <c r="A9" s="17" t="s">
        <v>26</v>
      </c>
      <c r="B9" s="19" t="s">
        <v>36</v>
      </c>
      <c r="C9" s="19" t="s">
        <v>37</v>
      </c>
      <c r="D9" s="14">
        <v>45474</v>
      </c>
      <c r="E9" s="16" t="s">
        <v>6</v>
      </c>
      <c r="F9" s="18"/>
    </row>
    <row r="10" spans="1:9" s="8" customFormat="1" ht="45.95" customHeight="1">
      <c r="A10" s="17" t="s">
        <v>26</v>
      </c>
      <c r="B10" s="19" t="s">
        <v>38</v>
      </c>
      <c r="C10" s="19" t="s">
        <v>34</v>
      </c>
      <c r="D10" s="14">
        <v>3322499</v>
      </c>
      <c r="E10" s="16" t="s">
        <v>29</v>
      </c>
      <c r="F10" s="18"/>
    </row>
    <row r="11" spans="1:9" s="8" customFormat="1" ht="69" customHeight="1">
      <c r="A11" s="17" t="s">
        <v>26</v>
      </c>
      <c r="B11" s="19" t="s">
        <v>39</v>
      </c>
      <c r="C11" s="19" t="s">
        <v>40</v>
      </c>
      <c r="D11" s="14">
        <v>10230000</v>
      </c>
      <c r="E11" s="16" t="s">
        <v>29</v>
      </c>
      <c r="F11" s="18"/>
    </row>
    <row r="12" spans="1:9" s="8" customFormat="1" ht="69" customHeight="1">
      <c r="A12" s="17" t="s">
        <v>26</v>
      </c>
      <c r="B12" s="19" t="s">
        <v>41</v>
      </c>
      <c r="C12" s="19" t="s">
        <v>42</v>
      </c>
      <c r="D12" s="14">
        <v>866470</v>
      </c>
      <c r="E12" s="16" t="s">
        <v>29</v>
      </c>
      <c r="F12" s="18"/>
    </row>
    <row r="13" spans="1:9" s="8" customFormat="1" ht="45.95" customHeight="1">
      <c r="A13" s="17" t="s">
        <v>26</v>
      </c>
      <c r="B13" s="19" t="s">
        <v>43</v>
      </c>
      <c r="C13" s="19" t="s">
        <v>44</v>
      </c>
      <c r="D13" s="14">
        <v>119298582</v>
      </c>
      <c r="E13" s="16" t="s">
        <v>29</v>
      </c>
      <c r="F13" s="18"/>
    </row>
    <row r="14" spans="1:9" s="8" customFormat="1" ht="45.95" customHeight="1">
      <c r="A14" s="17" t="s">
        <v>26</v>
      </c>
      <c r="B14" s="19" t="s">
        <v>45</v>
      </c>
      <c r="C14" s="19" t="s">
        <v>46</v>
      </c>
      <c r="D14" s="14">
        <v>337700</v>
      </c>
      <c r="E14" s="16" t="s">
        <v>6</v>
      </c>
      <c r="F14" s="18" t="s">
        <v>30</v>
      </c>
    </row>
    <row r="15" spans="1:9" s="8" customFormat="1" ht="45.95" customHeight="1">
      <c r="A15" s="17" t="s">
        <v>26</v>
      </c>
      <c r="B15" s="19" t="s">
        <v>47</v>
      </c>
      <c r="C15" s="19" t="s">
        <v>48</v>
      </c>
      <c r="D15" s="14">
        <v>3308800</v>
      </c>
      <c r="E15" s="16" t="s">
        <v>29</v>
      </c>
      <c r="F15" s="18" t="s">
        <v>30</v>
      </c>
    </row>
    <row r="16" spans="1:9" s="8" customFormat="1" ht="45.95" customHeight="1">
      <c r="A16" s="17" t="s">
        <v>26</v>
      </c>
      <c r="B16" s="19" t="s">
        <v>49</v>
      </c>
      <c r="C16" s="19" t="s">
        <v>50</v>
      </c>
      <c r="D16" s="14">
        <v>297000</v>
      </c>
      <c r="E16" s="16" t="s">
        <v>29</v>
      </c>
      <c r="F16" s="18"/>
    </row>
    <row r="17" spans="1:6" s="8" customFormat="1" ht="45.95" customHeight="1">
      <c r="A17" s="17" t="s">
        <v>26</v>
      </c>
      <c r="B17" s="19" t="s">
        <v>51</v>
      </c>
      <c r="C17" s="19" t="s">
        <v>52</v>
      </c>
      <c r="D17" s="14">
        <v>393800</v>
      </c>
      <c r="E17" s="16" t="s">
        <v>6</v>
      </c>
      <c r="F17" s="18"/>
    </row>
    <row r="18" spans="1:6" s="8" customFormat="1" ht="45.95" customHeight="1">
      <c r="A18" s="17" t="s">
        <v>26</v>
      </c>
      <c r="B18" s="19" t="s">
        <v>53</v>
      </c>
      <c r="C18" s="19" t="s">
        <v>54</v>
      </c>
      <c r="D18" s="14">
        <v>1296949</v>
      </c>
      <c r="E18" s="16" t="s">
        <v>6</v>
      </c>
      <c r="F18" s="18" t="s">
        <v>30</v>
      </c>
    </row>
    <row r="19" spans="1:6" s="8" customFormat="1" ht="69" customHeight="1">
      <c r="A19" s="17" t="s">
        <v>26</v>
      </c>
      <c r="B19" s="19" t="s">
        <v>55</v>
      </c>
      <c r="C19" s="19" t="s">
        <v>56</v>
      </c>
      <c r="D19" s="14">
        <v>4104210</v>
      </c>
      <c r="E19" s="16" t="s">
        <v>29</v>
      </c>
      <c r="F19" s="18" t="s">
        <v>30</v>
      </c>
    </row>
    <row r="20" spans="1:6" s="8" customFormat="1" ht="45.95" customHeight="1">
      <c r="A20" s="17" t="s">
        <v>26</v>
      </c>
      <c r="B20" s="19" t="s">
        <v>57</v>
      </c>
      <c r="C20" s="19" t="s">
        <v>58</v>
      </c>
      <c r="D20" s="14">
        <v>2764080</v>
      </c>
      <c r="E20" s="16" t="s">
        <v>29</v>
      </c>
      <c r="F20" s="18" t="s">
        <v>30</v>
      </c>
    </row>
    <row r="21" spans="1:6" s="8" customFormat="1" ht="69" customHeight="1">
      <c r="A21" s="17" t="s">
        <v>26</v>
      </c>
      <c r="B21" s="19" t="s">
        <v>59</v>
      </c>
      <c r="C21" s="19" t="s">
        <v>56</v>
      </c>
      <c r="D21" s="14">
        <v>921360</v>
      </c>
      <c r="E21" s="16" t="s">
        <v>29</v>
      </c>
      <c r="F21" s="18"/>
    </row>
    <row r="22" spans="1:6" s="8" customFormat="1" ht="45.95" customHeight="1">
      <c r="A22" s="17" t="s">
        <v>26</v>
      </c>
      <c r="B22" s="19" t="s">
        <v>60</v>
      </c>
      <c r="C22" s="19" t="s">
        <v>56</v>
      </c>
      <c r="D22" s="14">
        <v>524920</v>
      </c>
      <c r="E22" s="16" t="s">
        <v>29</v>
      </c>
      <c r="F22" s="18"/>
    </row>
    <row r="23" spans="1:6" s="8" customFormat="1" ht="45.95" customHeight="1">
      <c r="A23" s="17" t="s">
        <v>61</v>
      </c>
      <c r="B23" s="19" t="s">
        <v>62</v>
      </c>
      <c r="C23" s="19" t="s">
        <v>56</v>
      </c>
      <c r="D23" s="14">
        <v>2103860</v>
      </c>
      <c r="E23" s="16" t="s">
        <v>29</v>
      </c>
      <c r="F23" s="18"/>
    </row>
    <row r="24" spans="1:6" s="8" customFormat="1" ht="45.95" customHeight="1">
      <c r="A24" s="17" t="s">
        <v>61</v>
      </c>
      <c r="B24" s="19" t="s">
        <v>63</v>
      </c>
      <c r="C24" s="19" t="s">
        <v>56</v>
      </c>
      <c r="D24" s="14">
        <v>1773970</v>
      </c>
      <c r="E24" s="16" t="s">
        <v>29</v>
      </c>
      <c r="F24" s="18"/>
    </row>
    <row r="25" spans="1:6" s="8" customFormat="1" ht="45.95" customHeight="1">
      <c r="A25" s="17" t="s">
        <v>61</v>
      </c>
      <c r="B25" s="19" t="s">
        <v>64</v>
      </c>
      <c r="C25" s="19" t="s">
        <v>58</v>
      </c>
      <c r="D25" s="14">
        <v>475200</v>
      </c>
      <c r="E25" s="16" t="s">
        <v>29</v>
      </c>
      <c r="F25" s="18" t="s">
        <v>30</v>
      </c>
    </row>
    <row r="26" spans="1:6" s="8" customFormat="1" ht="45.95" customHeight="1">
      <c r="A26" s="17" t="s">
        <v>61</v>
      </c>
      <c r="B26" s="19" t="s">
        <v>65</v>
      </c>
      <c r="C26" s="19" t="s">
        <v>48</v>
      </c>
      <c r="D26" s="14">
        <v>880000</v>
      </c>
      <c r="E26" s="16" t="s">
        <v>29</v>
      </c>
      <c r="F26" s="18" t="s">
        <v>30</v>
      </c>
    </row>
    <row r="27" spans="1:6" s="8" customFormat="1" ht="45.95" customHeight="1">
      <c r="A27" s="17" t="s">
        <v>61</v>
      </c>
      <c r="B27" s="19" t="s">
        <v>66</v>
      </c>
      <c r="C27" s="19" t="s">
        <v>56</v>
      </c>
      <c r="D27" s="14">
        <v>1229250</v>
      </c>
      <c r="E27" s="16" t="s">
        <v>29</v>
      </c>
      <c r="F27" s="18" t="s">
        <v>30</v>
      </c>
    </row>
    <row r="28" spans="1:6" s="8" customFormat="1" ht="45.95" customHeight="1">
      <c r="A28" s="17" t="s">
        <v>61</v>
      </c>
      <c r="B28" s="19" t="s">
        <v>67</v>
      </c>
      <c r="C28" s="19" t="s">
        <v>56</v>
      </c>
      <c r="D28" s="14">
        <v>2149290</v>
      </c>
      <c r="E28" s="16" t="s">
        <v>29</v>
      </c>
      <c r="F28" s="18" t="s">
        <v>30</v>
      </c>
    </row>
    <row r="29" spans="1:6" s="8" customFormat="1" ht="69" customHeight="1">
      <c r="A29" s="17" t="s">
        <v>61</v>
      </c>
      <c r="B29" s="19" t="s">
        <v>68</v>
      </c>
      <c r="C29" s="19" t="s">
        <v>56</v>
      </c>
      <c r="D29" s="14">
        <v>1394910</v>
      </c>
      <c r="E29" s="16" t="s">
        <v>29</v>
      </c>
      <c r="F29" s="18" t="s">
        <v>30</v>
      </c>
    </row>
    <row r="30" spans="1:6" s="8" customFormat="1" ht="69" customHeight="1">
      <c r="A30" s="17" t="s">
        <v>61</v>
      </c>
      <c r="B30" s="19" t="s">
        <v>69</v>
      </c>
      <c r="C30" s="19" t="s">
        <v>56</v>
      </c>
      <c r="D30" s="14">
        <v>3042600</v>
      </c>
      <c r="E30" s="16" t="s">
        <v>29</v>
      </c>
      <c r="F30" s="18"/>
    </row>
    <row r="31" spans="1:6" s="8" customFormat="1" ht="45.95" customHeight="1">
      <c r="A31" s="17" t="s">
        <v>61</v>
      </c>
      <c r="B31" s="19" t="s">
        <v>70</v>
      </c>
      <c r="C31" s="19" t="s">
        <v>48</v>
      </c>
      <c r="D31" s="14">
        <v>4983000</v>
      </c>
      <c r="E31" s="16" t="s">
        <v>29</v>
      </c>
      <c r="F31" s="18" t="s">
        <v>30</v>
      </c>
    </row>
    <row r="32" spans="1:6" s="8" customFormat="1" ht="45.95" customHeight="1">
      <c r="A32" s="17" t="s">
        <v>61</v>
      </c>
      <c r="B32" s="19" t="s">
        <v>71</v>
      </c>
      <c r="C32" s="19" t="s">
        <v>56</v>
      </c>
      <c r="D32" s="14">
        <v>2660350</v>
      </c>
      <c r="E32" s="16" t="s">
        <v>29</v>
      </c>
      <c r="F32" s="18" t="s">
        <v>30</v>
      </c>
    </row>
    <row r="33" spans="1:6" s="8" customFormat="1" ht="45.95" customHeight="1">
      <c r="A33" s="17" t="s">
        <v>61</v>
      </c>
      <c r="B33" s="19" t="s">
        <v>72</v>
      </c>
      <c r="C33" s="19" t="s">
        <v>56</v>
      </c>
      <c r="D33" s="14">
        <v>1866480</v>
      </c>
      <c r="E33" s="16" t="s">
        <v>29</v>
      </c>
      <c r="F33" s="18" t="s">
        <v>30</v>
      </c>
    </row>
    <row r="34" spans="1:6" s="8" customFormat="1" ht="45.95" customHeight="1">
      <c r="A34" s="17" t="s">
        <v>61</v>
      </c>
      <c r="B34" s="19" t="s">
        <v>73</v>
      </c>
      <c r="C34" s="19" t="s">
        <v>74</v>
      </c>
      <c r="D34" s="14">
        <v>13915000</v>
      </c>
      <c r="E34" s="16" t="s">
        <v>29</v>
      </c>
      <c r="F34" s="18"/>
    </row>
    <row r="35" spans="1:6" s="8" customFormat="1" ht="45.95" customHeight="1">
      <c r="A35" s="17" t="s">
        <v>61</v>
      </c>
      <c r="B35" s="19" t="s">
        <v>75</v>
      </c>
      <c r="C35" s="19" t="s">
        <v>74</v>
      </c>
      <c r="D35" s="14">
        <v>10153000</v>
      </c>
      <c r="E35" s="16" t="s">
        <v>29</v>
      </c>
      <c r="F35" s="18"/>
    </row>
    <row r="36" spans="1:6" s="8" customFormat="1" ht="45.95" customHeight="1">
      <c r="A36" s="17" t="s">
        <v>61</v>
      </c>
      <c r="B36" s="19" t="s">
        <v>76</v>
      </c>
      <c r="C36" s="19" t="s">
        <v>77</v>
      </c>
      <c r="D36" s="14">
        <v>181690</v>
      </c>
      <c r="E36" s="16" t="s">
        <v>6</v>
      </c>
      <c r="F36" s="18"/>
    </row>
    <row r="37" spans="1:6" s="8" customFormat="1" ht="45.95" customHeight="1">
      <c r="A37" s="17" t="s">
        <v>61</v>
      </c>
      <c r="B37" s="19" t="s">
        <v>76</v>
      </c>
      <c r="C37" s="19" t="s">
        <v>77</v>
      </c>
      <c r="D37" s="14">
        <v>1771679</v>
      </c>
      <c r="E37" s="16" t="s">
        <v>29</v>
      </c>
      <c r="F37" s="18"/>
    </row>
    <row r="38" spans="1:6" s="8" customFormat="1" ht="45.95" customHeight="1">
      <c r="A38" s="17" t="s">
        <v>61</v>
      </c>
      <c r="B38" s="19" t="s">
        <v>78</v>
      </c>
      <c r="C38" s="19" t="s">
        <v>79</v>
      </c>
      <c r="D38" s="14">
        <v>660858</v>
      </c>
      <c r="E38" s="16" t="s">
        <v>29</v>
      </c>
      <c r="F38" s="18"/>
    </row>
    <row r="39" spans="1:6" s="8" customFormat="1" ht="45.95" customHeight="1">
      <c r="A39" s="17" t="s">
        <v>61</v>
      </c>
      <c r="B39" s="19" t="s">
        <v>80</v>
      </c>
      <c r="C39" s="19" t="s">
        <v>79</v>
      </c>
      <c r="D39" s="14">
        <v>1008765</v>
      </c>
      <c r="E39" s="16" t="s">
        <v>6</v>
      </c>
      <c r="F39" s="18"/>
    </row>
    <row r="40" spans="1:6" s="8" customFormat="1" ht="45.95" customHeight="1">
      <c r="A40" s="17" t="s">
        <v>61</v>
      </c>
      <c r="B40" s="19" t="s">
        <v>81</v>
      </c>
      <c r="C40" s="19" t="s">
        <v>77</v>
      </c>
      <c r="D40" s="14">
        <v>36300000</v>
      </c>
      <c r="E40" s="16" t="s">
        <v>29</v>
      </c>
      <c r="F40" s="18"/>
    </row>
    <row r="41" spans="1:6" s="8" customFormat="1" ht="45.95" customHeight="1">
      <c r="A41" s="17" t="s">
        <v>61</v>
      </c>
      <c r="B41" s="19" t="s">
        <v>82</v>
      </c>
      <c r="C41" s="19" t="s">
        <v>77</v>
      </c>
      <c r="D41" s="14">
        <v>66000</v>
      </c>
      <c r="E41" s="16" t="s">
        <v>29</v>
      </c>
      <c r="F41" s="18"/>
    </row>
    <row r="42" spans="1:6" s="8" customFormat="1" ht="69" customHeight="1">
      <c r="A42" s="17" t="s">
        <v>61</v>
      </c>
      <c r="B42" s="19" t="s">
        <v>83</v>
      </c>
      <c r="C42" s="19" t="s">
        <v>84</v>
      </c>
      <c r="D42" s="14">
        <v>112112000</v>
      </c>
      <c r="E42" s="16" t="s">
        <v>29</v>
      </c>
      <c r="F42" s="18" t="s">
        <v>30</v>
      </c>
    </row>
    <row r="43" spans="1:6" s="8" customFormat="1" ht="45.95" customHeight="1">
      <c r="A43" s="17" t="s">
        <v>61</v>
      </c>
      <c r="B43" s="19" t="s">
        <v>85</v>
      </c>
      <c r="C43" s="19" t="s">
        <v>86</v>
      </c>
      <c r="D43" s="14">
        <v>15048000</v>
      </c>
      <c r="E43" s="16" t="s">
        <v>29</v>
      </c>
      <c r="F43" s="18"/>
    </row>
    <row r="44" spans="1:6" s="8" customFormat="1" ht="45.95" customHeight="1">
      <c r="A44" s="17" t="s">
        <v>61</v>
      </c>
      <c r="B44" s="19" t="s">
        <v>87</v>
      </c>
      <c r="C44" s="19" t="s">
        <v>88</v>
      </c>
      <c r="D44" s="14">
        <v>29150000</v>
      </c>
      <c r="E44" s="16" t="s">
        <v>6</v>
      </c>
      <c r="F44" s="18"/>
    </row>
    <row r="45" spans="1:6" s="8" customFormat="1" ht="69" customHeight="1">
      <c r="A45" s="17" t="s">
        <v>61</v>
      </c>
      <c r="B45" s="19" t="s">
        <v>89</v>
      </c>
      <c r="C45" s="19" t="s">
        <v>90</v>
      </c>
      <c r="D45" s="14">
        <v>10426959</v>
      </c>
      <c r="E45" s="16" t="s">
        <v>6</v>
      </c>
      <c r="F45" s="18" t="s">
        <v>30</v>
      </c>
    </row>
    <row r="46" spans="1:6" s="8" customFormat="1" ht="45.95" customHeight="1">
      <c r="A46" s="17" t="s">
        <v>61</v>
      </c>
      <c r="B46" s="19" t="s">
        <v>91</v>
      </c>
      <c r="C46" s="19" t="s">
        <v>92</v>
      </c>
      <c r="D46" s="14">
        <v>272030</v>
      </c>
      <c r="E46" s="16" t="s">
        <v>29</v>
      </c>
      <c r="F46" s="18" t="s">
        <v>30</v>
      </c>
    </row>
    <row r="47" spans="1:6" s="8" customFormat="1" ht="45.95" customHeight="1">
      <c r="A47" s="17" t="s">
        <v>61</v>
      </c>
      <c r="B47" s="19" t="s">
        <v>93</v>
      </c>
      <c r="C47" s="19" t="s">
        <v>94</v>
      </c>
      <c r="D47" s="14">
        <v>2878260</v>
      </c>
      <c r="E47" s="16" t="s">
        <v>29</v>
      </c>
      <c r="F47" s="18" t="s">
        <v>30</v>
      </c>
    </row>
    <row r="48" spans="1:6" s="8" customFormat="1" ht="45.95" customHeight="1">
      <c r="A48" s="17" t="s">
        <v>61</v>
      </c>
      <c r="B48" s="19" t="s">
        <v>95</v>
      </c>
      <c r="C48" s="19" t="s">
        <v>94</v>
      </c>
      <c r="D48" s="14">
        <v>5104220</v>
      </c>
      <c r="E48" s="16" t="s">
        <v>29</v>
      </c>
      <c r="F48" s="18" t="s">
        <v>30</v>
      </c>
    </row>
    <row r="49" spans="1:6" s="8" customFormat="1" ht="45.95" customHeight="1">
      <c r="A49" s="17" t="s">
        <v>61</v>
      </c>
      <c r="B49" s="19" t="s">
        <v>96</v>
      </c>
      <c r="C49" s="19" t="s">
        <v>97</v>
      </c>
      <c r="D49" s="14">
        <v>286000</v>
      </c>
      <c r="E49" s="16" t="s">
        <v>29</v>
      </c>
      <c r="F49" s="18" t="s">
        <v>30</v>
      </c>
    </row>
    <row r="50" spans="1:6" s="8" customFormat="1" ht="45.95" customHeight="1">
      <c r="A50" s="17" t="s">
        <v>61</v>
      </c>
      <c r="B50" s="19" t="s">
        <v>98</v>
      </c>
      <c r="C50" s="19" t="s">
        <v>94</v>
      </c>
      <c r="D50" s="14">
        <v>51700</v>
      </c>
      <c r="E50" s="16" t="s">
        <v>29</v>
      </c>
      <c r="F50" s="18" t="s">
        <v>30</v>
      </c>
    </row>
    <row r="51" spans="1:6" s="8" customFormat="1" ht="45.95" customHeight="1">
      <c r="A51" s="17" t="s">
        <v>61</v>
      </c>
      <c r="B51" s="19" t="s">
        <v>99</v>
      </c>
      <c r="C51" s="19" t="s">
        <v>56</v>
      </c>
      <c r="D51" s="14">
        <v>1441770</v>
      </c>
      <c r="E51" s="16" t="s">
        <v>29</v>
      </c>
      <c r="F51" s="18"/>
    </row>
    <row r="52" spans="1:6" s="8" customFormat="1" ht="45.95" customHeight="1">
      <c r="A52" s="17" t="s">
        <v>61</v>
      </c>
      <c r="B52" s="19" t="s">
        <v>100</v>
      </c>
      <c r="C52" s="19" t="s">
        <v>56</v>
      </c>
      <c r="D52" s="14">
        <v>1840410</v>
      </c>
      <c r="E52" s="16" t="s">
        <v>29</v>
      </c>
      <c r="F52" s="18"/>
    </row>
    <row r="53" spans="1:6" s="8" customFormat="1" ht="45.95" customHeight="1">
      <c r="A53" s="17" t="s">
        <v>61</v>
      </c>
      <c r="B53" s="19" t="s">
        <v>101</v>
      </c>
      <c r="C53" s="19" t="s">
        <v>56</v>
      </c>
      <c r="D53" s="14">
        <v>1892660</v>
      </c>
      <c r="E53" s="16" t="s">
        <v>29</v>
      </c>
      <c r="F53" s="18"/>
    </row>
    <row r="54" spans="1:6" s="8" customFormat="1" ht="45.95" customHeight="1">
      <c r="A54" s="17" t="s">
        <v>61</v>
      </c>
      <c r="B54" s="19" t="s">
        <v>102</v>
      </c>
      <c r="C54" s="19" t="s">
        <v>103</v>
      </c>
      <c r="D54" s="14">
        <v>1078000</v>
      </c>
      <c r="E54" s="16" t="s">
        <v>7</v>
      </c>
      <c r="F54" s="18" t="s">
        <v>30</v>
      </c>
    </row>
    <row r="55" spans="1:6" s="8" customFormat="1" ht="69" customHeight="1">
      <c r="A55" s="17" t="s">
        <v>61</v>
      </c>
      <c r="B55" s="19" t="s">
        <v>104</v>
      </c>
      <c r="C55" s="19" t="s">
        <v>94</v>
      </c>
      <c r="D55" s="14">
        <v>1582240</v>
      </c>
      <c r="E55" s="16" t="s">
        <v>29</v>
      </c>
      <c r="F55" s="18" t="s">
        <v>30</v>
      </c>
    </row>
    <row r="56" spans="1:6" s="8" customFormat="1" ht="45.95" customHeight="1">
      <c r="A56" s="17" t="s">
        <v>61</v>
      </c>
      <c r="B56" s="19" t="s">
        <v>105</v>
      </c>
      <c r="C56" s="19" t="s">
        <v>103</v>
      </c>
      <c r="D56" s="14">
        <v>976140</v>
      </c>
      <c r="E56" s="16" t="s">
        <v>7</v>
      </c>
      <c r="F56" s="18" t="s">
        <v>30</v>
      </c>
    </row>
    <row r="57" spans="1:6" s="8" customFormat="1" ht="45.95" customHeight="1">
      <c r="A57" s="17" t="s">
        <v>61</v>
      </c>
      <c r="B57" s="19" t="s">
        <v>106</v>
      </c>
      <c r="C57" s="19" t="s">
        <v>48</v>
      </c>
      <c r="D57" s="14">
        <v>1946066</v>
      </c>
      <c r="E57" s="16" t="s">
        <v>29</v>
      </c>
      <c r="F57" s="18"/>
    </row>
    <row r="58" spans="1:6" s="8" customFormat="1" ht="45.95" customHeight="1">
      <c r="A58" s="17" t="s">
        <v>61</v>
      </c>
      <c r="B58" s="19" t="s">
        <v>107</v>
      </c>
      <c r="C58" s="19" t="s">
        <v>108</v>
      </c>
      <c r="D58" s="14">
        <v>493900</v>
      </c>
      <c r="E58" s="16" t="s">
        <v>29</v>
      </c>
      <c r="F58" s="18"/>
    </row>
    <row r="59" spans="1:6" s="8" customFormat="1" ht="45.95" customHeight="1">
      <c r="A59" s="17" t="s">
        <v>61</v>
      </c>
      <c r="B59" s="19" t="s">
        <v>109</v>
      </c>
      <c r="C59" s="19" t="s">
        <v>110</v>
      </c>
      <c r="D59" s="14">
        <v>1028607</v>
      </c>
      <c r="E59" s="16" t="s">
        <v>29</v>
      </c>
      <c r="F59" s="18"/>
    </row>
    <row r="60" spans="1:6" s="8" customFormat="1" ht="45.95" customHeight="1">
      <c r="A60" s="17" t="s">
        <v>61</v>
      </c>
      <c r="B60" s="19" t="s">
        <v>111</v>
      </c>
      <c r="C60" s="19" t="s">
        <v>112</v>
      </c>
      <c r="D60" s="14">
        <v>1045274</v>
      </c>
      <c r="E60" s="16" t="s">
        <v>29</v>
      </c>
      <c r="F60" s="18"/>
    </row>
    <row r="61" spans="1:6" s="8" customFormat="1" ht="45.95" customHeight="1">
      <c r="A61" s="17" t="s">
        <v>61</v>
      </c>
      <c r="B61" s="19" t="s">
        <v>113</v>
      </c>
      <c r="C61" s="19" t="s">
        <v>114</v>
      </c>
      <c r="D61" s="14">
        <v>386100</v>
      </c>
      <c r="E61" s="16" t="s">
        <v>29</v>
      </c>
      <c r="F61" s="18"/>
    </row>
    <row r="62" spans="1:6" s="8" customFormat="1" ht="45.95" customHeight="1">
      <c r="A62" s="17" t="s">
        <v>61</v>
      </c>
      <c r="B62" s="19" t="s">
        <v>115</v>
      </c>
      <c r="C62" s="19" t="s">
        <v>116</v>
      </c>
      <c r="D62" s="14">
        <v>191400</v>
      </c>
      <c r="E62" s="16" t="s">
        <v>29</v>
      </c>
      <c r="F62" s="18"/>
    </row>
    <row r="63" spans="1:6" s="8" customFormat="1" ht="45.95" customHeight="1">
      <c r="A63" s="17" t="s">
        <v>61</v>
      </c>
      <c r="B63" s="19" t="s">
        <v>117</v>
      </c>
      <c r="C63" s="19" t="s">
        <v>118</v>
      </c>
      <c r="D63" s="14">
        <v>60024</v>
      </c>
      <c r="E63" s="16" t="s">
        <v>6</v>
      </c>
      <c r="F63" s="18"/>
    </row>
    <row r="64" spans="1:6" s="8" customFormat="1" ht="69" customHeight="1">
      <c r="A64" s="17" t="s">
        <v>61</v>
      </c>
      <c r="B64" s="19" t="s">
        <v>119</v>
      </c>
      <c r="C64" s="19" t="s">
        <v>120</v>
      </c>
      <c r="D64" s="14">
        <v>18976793</v>
      </c>
      <c r="E64" s="16" t="s">
        <v>29</v>
      </c>
      <c r="F64" s="18"/>
    </row>
    <row r="65" spans="1:6" s="8" customFormat="1" ht="45.95" customHeight="1">
      <c r="A65" s="17" t="s">
        <v>61</v>
      </c>
      <c r="B65" s="19" t="s">
        <v>121</v>
      </c>
      <c r="C65" s="19" t="s">
        <v>58</v>
      </c>
      <c r="D65" s="14">
        <v>5346000</v>
      </c>
      <c r="E65" s="16" t="s">
        <v>29</v>
      </c>
      <c r="F65" s="18" t="s">
        <v>30</v>
      </c>
    </row>
    <row r="66" spans="1:6" s="8" customFormat="1" ht="45.95" customHeight="1">
      <c r="A66" s="17" t="s">
        <v>61</v>
      </c>
      <c r="B66" s="19" t="s">
        <v>122</v>
      </c>
      <c r="C66" s="19" t="s">
        <v>56</v>
      </c>
      <c r="D66" s="14">
        <v>4587770</v>
      </c>
      <c r="E66" s="16" t="s">
        <v>29</v>
      </c>
      <c r="F66" s="18" t="s">
        <v>30</v>
      </c>
    </row>
    <row r="67" spans="1:6" s="8" customFormat="1" ht="45.95" customHeight="1">
      <c r="A67" s="17" t="s">
        <v>61</v>
      </c>
      <c r="B67" s="19" t="s">
        <v>123</v>
      </c>
      <c r="C67" s="19" t="s">
        <v>56</v>
      </c>
      <c r="D67" s="14">
        <v>499840</v>
      </c>
      <c r="E67" s="16" t="s">
        <v>29</v>
      </c>
      <c r="F67" s="18"/>
    </row>
    <row r="68" spans="1:6" s="8" customFormat="1" ht="45.95" customHeight="1">
      <c r="A68" s="17" t="s">
        <v>61</v>
      </c>
      <c r="B68" s="19" t="s">
        <v>124</v>
      </c>
      <c r="C68" s="19" t="s">
        <v>56</v>
      </c>
      <c r="D68" s="14">
        <v>793650</v>
      </c>
      <c r="E68" s="16" t="s">
        <v>29</v>
      </c>
      <c r="F68" s="18" t="s">
        <v>30</v>
      </c>
    </row>
    <row r="69" spans="1:6" s="8" customFormat="1" ht="45.95" customHeight="1">
      <c r="A69" s="17" t="s">
        <v>61</v>
      </c>
      <c r="B69" s="19" t="s">
        <v>125</v>
      </c>
      <c r="C69" s="19" t="s">
        <v>94</v>
      </c>
      <c r="D69" s="14">
        <v>5255030</v>
      </c>
      <c r="E69" s="16" t="s">
        <v>29</v>
      </c>
      <c r="F69" s="18" t="s">
        <v>30</v>
      </c>
    </row>
    <row r="70" spans="1:6" s="8" customFormat="1" ht="45.95" customHeight="1">
      <c r="A70" s="17" t="s">
        <v>61</v>
      </c>
      <c r="B70" s="19" t="s">
        <v>126</v>
      </c>
      <c r="C70" s="19" t="s">
        <v>56</v>
      </c>
      <c r="D70" s="14">
        <v>758890</v>
      </c>
      <c r="E70" s="16" t="s">
        <v>29</v>
      </c>
      <c r="F70" s="18"/>
    </row>
    <row r="71" spans="1:6" s="8" customFormat="1" ht="45.95" customHeight="1">
      <c r="A71" s="17" t="s">
        <v>61</v>
      </c>
      <c r="B71" s="19" t="s">
        <v>127</v>
      </c>
      <c r="C71" s="19" t="s">
        <v>56</v>
      </c>
      <c r="D71" s="14">
        <v>1149940</v>
      </c>
      <c r="E71" s="16" t="s">
        <v>29</v>
      </c>
      <c r="F71" s="18"/>
    </row>
    <row r="72" spans="1:6" s="8" customFormat="1" ht="45.95" customHeight="1">
      <c r="A72" s="17" t="s">
        <v>61</v>
      </c>
      <c r="B72" s="19" t="s">
        <v>128</v>
      </c>
      <c r="C72" s="19" t="s">
        <v>129</v>
      </c>
      <c r="D72" s="14">
        <v>35750000</v>
      </c>
      <c r="E72" s="16" t="s">
        <v>29</v>
      </c>
      <c r="F72" s="18"/>
    </row>
    <row r="73" spans="1:6" s="8" customFormat="1" ht="92.1" customHeight="1">
      <c r="A73" s="17" t="s">
        <v>61</v>
      </c>
      <c r="B73" s="19" t="s">
        <v>130</v>
      </c>
      <c r="C73" s="19" t="s">
        <v>131</v>
      </c>
      <c r="D73" s="14">
        <v>48209370</v>
      </c>
      <c r="E73" s="16" t="s">
        <v>29</v>
      </c>
      <c r="F73" s="18" t="s">
        <v>30</v>
      </c>
    </row>
    <row r="74" spans="1:6" s="8" customFormat="1" ht="45.95" customHeight="1">
      <c r="A74" s="17" t="s">
        <v>61</v>
      </c>
      <c r="B74" s="19" t="s">
        <v>132</v>
      </c>
      <c r="C74" s="19" t="s">
        <v>133</v>
      </c>
      <c r="D74" s="14">
        <v>16198579</v>
      </c>
      <c r="E74" s="16" t="s">
        <v>29</v>
      </c>
      <c r="F74" s="18"/>
    </row>
    <row r="75" spans="1:6" s="8" customFormat="1" ht="45.95" customHeight="1">
      <c r="A75" s="17" t="s">
        <v>61</v>
      </c>
      <c r="B75" s="19" t="s">
        <v>134</v>
      </c>
      <c r="C75" s="19" t="s">
        <v>135</v>
      </c>
      <c r="D75" s="14">
        <v>696300</v>
      </c>
      <c r="E75" s="16" t="s">
        <v>29</v>
      </c>
      <c r="F75" s="18"/>
    </row>
    <row r="76" spans="1:6" s="8" customFormat="1" ht="45.95" customHeight="1">
      <c r="A76" s="17" t="s">
        <v>61</v>
      </c>
      <c r="B76" s="19" t="s">
        <v>136</v>
      </c>
      <c r="C76" s="19" t="s">
        <v>58</v>
      </c>
      <c r="D76" s="14">
        <v>4146120</v>
      </c>
      <c r="E76" s="16" t="s">
        <v>29</v>
      </c>
      <c r="F76" s="18" t="s">
        <v>30</v>
      </c>
    </row>
    <row r="77" spans="1:6" s="8" customFormat="1" ht="69" customHeight="1">
      <c r="A77" s="17" t="s">
        <v>61</v>
      </c>
      <c r="B77" s="19" t="s">
        <v>137</v>
      </c>
      <c r="C77" s="19" t="s">
        <v>34</v>
      </c>
      <c r="D77" s="14">
        <v>96839</v>
      </c>
      <c r="E77" s="16" t="s">
        <v>6</v>
      </c>
      <c r="F77" s="18"/>
    </row>
    <row r="78" spans="1:6" s="8" customFormat="1" ht="69" customHeight="1">
      <c r="A78" s="17" t="s">
        <v>61</v>
      </c>
      <c r="B78" s="19" t="s">
        <v>138</v>
      </c>
      <c r="C78" s="19" t="s">
        <v>42</v>
      </c>
      <c r="D78" s="14">
        <v>391930</v>
      </c>
      <c r="E78" s="16" t="s">
        <v>29</v>
      </c>
      <c r="F78" s="18"/>
    </row>
    <row r="79" spans="1:6" s="8" customFormat="1" ht="69" customHeight="1">
      <c r="A79" s="17" t="s">
        <v>61</v>
      </c>
      <c r="B79" s="19" t="s">
        <v>139</v>
      </c>
      <c r="C79" s="19" t="s">
        <v>42</v>
      </c>
      <c r="D79" s="14">
        <v>1000670</v>
      </c>
      <c r="E79" s="16" t="s">
        <v>29</v>
      </c>
      <c r="F79" s="18"/>
    </row>
    <row r="80" spans="1:6" s="8" customFormat="1" ht="69" customHeight="1">
      <c r="A80" s="17" t="s">
        <v>61</v>
      </c>
      <c r="B80" s="19" t="s">
        <v>140</v>
      </c>
      <c r="C80" s="19" t="s">
        <v>42</v>
      </c>
      <c r="D80" s="14">
        <v>714120</v>
      </c>
      <c r="E80" s="16" t="s">
        <v>29</v>
      </c>
      <c r="F80" s="18"/>
    </row>
    <row r="81" spans="1:6" s="8" customFormat="1" ht="45.95" customHeight="1">
      <c r="A81" s="17" t="s">
        <v>61</v>
      </c>
      <c r="B81" s="19" t="s">
        <v>141</v>
      </c>
      <c r="C81" s="19" t="s">
        <v>56</v>
      </c>
      <c r="D81" s="14">
        <v>1177110</v>
      </c>
      <c r="E81" s="16" t="s">
        <v>29</v>
      </c>
      <c r="F81" s="18"/>
    </row>
    <row r="82" spans="1:6" s="8" customFormat="1" ht="45.95" customHeight="1">
      <c r="A82" s="17" t="s">
        <v>61</v>
      </c>
      <c r="B82" s="19" t="s">
        <v>142</v>
      </c>
      <c r="C82" s="19" t="s">
        <v>143</v>
      </c>
      <c r="D82" s="14">
        <v>979000</v>
      </c>
      <c r="E82" s="16" t="s">
        <v>29</v>
      </c>
      <c r="F82" s="18"/>
    </row>
    <row r="83" spans="1:6" s="8" customFormat="1" ht="45.95" customHeight="1">
      <c r="A83" s="17" t="s">
        <v>61</v>
      </c>
      <c r="B83" s="19" t="s">
        <v>144</v>
      </c>
      <c r="C83" s="19" t="s">
        <v>48</v>
      </c>
      <c r="D83" s="14">
        <v>447000</v>
      </c>
      <c r="E83" s="16" t="s">
        <v>29</v>
      </c>
      <c r="F83" s="18" t="s">
        <v>30</v>
      </c>
    </row>
    <row r="84" spans="1:6" s="8" customFormat="1" ht="45.95" customHeight="1">
      <c r="A84" s="17" t="s">
        <v>61</v>
      </c>
      <c r="B84" s="19" t="s">
        <v>145</v>
      </c>
      <c r="C84" s="19" t="s">
        <v>56</v>
      </c>
      <c r="D84" s="14">
        <v>1853390</v>
      </c>
      <c r="E84" s="16" t="s">
        <v>29</v>
      </c>
      <c r="F84" s="18"/>
    </row>
    <row r="85" spans="1:6" s="8" customFormat="1" ht="45.95" customHeight="1">
      <c r="A85" s="17" t="s">
        <v>61</v>
      </c>
      <c r="B85" s="19" t="s">
        <v>146</v>
      </c>
      <c r="C85" s="19" t="s">
        <v>56</v>
      </c>
      <c r="D85" s="14">
        <v>2551560</v>
      </c>
      <c r="E85" s="16" t="s">
        <v>29</v>
      </c>
      <c r="F85" s="18"/>
    </row>
    <row r="86" spans="1:6" s="8" customFormat="1" ht="45.95" customHeight="1">
      <c r="A86" s="17" t="s">
        <v>61</v>
      </c>
      <c r="B86" s="19" t="s">
        <v>147</v>
      </c>
      <c r="C86" s="19" t="s">
        <v>148</v>
      </c>
      <c r="D86" s="14">
        <v>11601480</v>
      </c>
      <c r="E86" s="16" t="s">
        <v>6</v>
      </c>
      <c r="F86" s="18" t="s">
        <v>30</v>
      </c>
    </row>
    <row r="87" spans="1:6" s="8" customFormat="1" ht="69" customHeight="1">
      <c r="A87" s="17" t="s">
        <v>61</v>
      </c>
      <c r="B87" s="19" t="s">
        <v>149</v>
      </c>
      <c r="C87" s="19" t="s">
        <v>37</v>
      </c>
      <c r="D87" s="14">
        <v>17644</v>
      </c>
      <c r="E87" s="16" t="s">
        <v>6</v>
      </c>
      <c r="F87" s="18"/>
    </row>
    <row r="88" spans="1:6" s="8" customFormat="1" ht="45.95" customHeight="1">
      <c r="A88" s="17" t="s">
        <v>61</v>
      </c>
      <c r="B88" s="19" t="s">
        <v>150</v>
      </c>
      <c r="C88" s="19" t="s">
        <v>84</v>
      </c>
      <c r="D88" s="14">
        <v>1936000</v>
      </c>
      <c r="E88" s="16" t="s">
        <v>29</v>
      </c>
      <c r="F88" s="18"/>
    </row>
    <row r="89" spans="1:6" s="8" customFormat="1" ht="69" customHeight="1">
      <c r="A89" s="17" t="s">
        <v>61</v>
      </c>
      <c r="B89" s="19" t="s">
        <v>151</v>
      </c>
      <c r="C89" s="19" t="s">
        <v>86</v>
      </c>
      <c r="D89" s="14">
        <v>2069100</v>
      </c>
      <c r="E89" s="16" t="s">
        <v>29</v>
      </c>
      <c r="F89" s="18"/>
    </row>
    <row r="90" spans="1:6" s="8" customFormat="1" ht="45.95" customHeight="1">
      <c r="A90" s="17" t="s">
        <v>61</v>
      </c>
      <c r="B90" s="19" t="s">
        <v>152</v>
      </c>
      <c r="C90" s="19" t="s">
        <v>58</v>
      </c>
      <c r="D90" s="14">
        <v>932580</v>
      </c>
      <c r="E90" s="16" t="s">
        <v>29</v>
      </c>
      <c r="F90" s="18" t="s">
        <v>30</v>
      </c>
    </row>
    <row r="91" spans="1:6" s="8" customFormat="1" ht="45.95" customHeight="1">
      <c r="A91" s="17" t="s">
        <v>61</v>
      </c>
      <c r="B91" s="19" t="s">
        <v>153</v>
      </c>
      <c r="C91" s="19" t="s">
        <v>56</v>
      </c>
      <c r="D91" s="14">
        <v>1678050</v>
      </c>
      <c r="E91" s="16" t="s">
        <v>29</v>
      </c>
      <c r="F91" s="18"/>
    </row>
    <row r="92" spans="1:6" s="8" customFormat="1" ht="45.95" customHeight="1">
      <c r="A92" s="17" t="s">
        <v>61</v>
      </c>
      <c r="B92" s="19" t="s">
        <v>154</v>
      </c>
      <c r="C92" s="19" t="s">
        <v>56</v>
      </c>
      <c r="D92" s="14">
        <v>2412080</v>
      </c>
      <c r="E92" s="16" t="s">
        <v>29</v>
      </c>
      <c r="F92" s="18" t="s">
        <v>30</v>
      </c>
    </row>
    <row r="93" spans="1:6" s="8" customFormat="1" ht="45.95" customHeight="1">
      <c r="A93" s="17" t="s">
        <v>61</v>
      </c>
      <c r="B93" s="19" t="s">
        <v>155</v>
      </c>
      <c r="C93" s="19" t="s">
        <v>56</v>
      </c>
      <c r="D93" s="14">
        <v>671880</v>
      </c>
      <c r="E93" s="16" t="s">
        <v>29</v>
      </c>
      <c r="F93" s="18"/>
    </row>
    <row r="94" spans="1:6" s="8" customFormat="1" ht="45.95" customHeight="1">
      <c r="A94" s="17" t="s">
        <v>61</v>
      </c>
      <c r="B94" s="19" t="s">
        <v>156</v>
      </c>
      <c r="C94" s="19" t="s">
        <v>56</v>
      </c>
      <c r="D94" s="14">
        <v>2991450</v>
      </c>
      <c r="E94" s="16" t="s">
        <v>29</v>
      </c>
      <c r="F94" s="18" t="s">
        <v>30</v>
      </c>
    </row>
    <row r="95" spans="1:6" s="8" customFormat="1" ht="45.95" customHeight="1">
      <c r="A95" s="17" t="s">
        <v>61</v>
      </c>
      <c r="B95" s="19" t="s">
        <v>157</v>
      </c>
      <c r="C95" s="19" t="s">
        <v>56</v>
      </c>
      <c r="D95" s="14">
        <v>2792130</v>
      </c>
      <c r="E95" s="16" t="s">
        <v>29</v>
      </c>
      <c r="F95" s="18" t="s">
        <v>30</v>
      </c>
    </row>
    <row r="96" spans="1:6" s="8" customFormat="1" ht="45.95" customHeight="1">
      <c r="A96" s="17" t="s">
        <v>61</v>
      </c>
      <c r="B96" s="19" t="s">
        <v>158</v>
      </c>
      <c r="C96" s="19" t="s">
        <v>56</v>
      </c>
      <c r="D96" s="14">
        <v>1120460</v>
      </c>
      <c r="E96" s="16" t="s">
        <v>29</v>
      </c>
      <c r="F96" s="18"/>
    </row>
    <row r="97" spans="1:6" s="8" customFormat="1" ht="45.95" customHeight="1">
      <c r="A97" s="17" t="s">
        <v>61</v>
      </c>
      <c r="B97" s="19" t="s">
        <v>159</v>
      </c>
      <c r="C97" s="19" t="s">
        <v>56</v>
      </c>
      <c r="D97" s="14">
        <v>2405480</v>
      </c>
      <c r="E97" s="16" t="s">
        <v>29</v>
      </c>
      <c r="F97" s="18"/>
    </row>
    <row r="98" spans="1:6" s="8" customFormat="1" ht="45.95" customHeight="1">
      <c r="A98" s="17" t="s">
        <v>61</v>
      </c>
      <c r="B98" s="19" t="s">
        <v>160</v>
      </c>
      <c r="C98" s="19" t="s">
        <v>56</v>
      </c>
      <c r="D98" s="14">
        <v>858110</v>
      </c>
      <c r="E98" s="16" t="s">
        <v>29</v>
      </c>
      <c r="F98" s="18"/>
    </row>
    <row r="99" spans="1:6" s="8" customFormat="1" ht="45.95" customHeight="1">
      <c r="A99" s="17" t="s">
        <v>61</v>
      </c>
      <c r="B99" s="19" t="s">
        <v>161</v>
      </c>
      <c r="C99" s="19" t="s">
        <v>103</v>
      </c>
      <c r="D99" s="14">
        <v>1320000</v>
      </c>
      <c r="E99" s="16" t="s">
        <v>29</v>
      </c>
      <c r="F99" s="18" t="s">
        <v>30</v>
      </c>
    </row>
    <row r="100" spans="1:6" s="8" customFormat="1" ht="45.95" customHeight="1">
      <c r="A100" s="17" t="s">
        <v>61</v>
      </c>
      <c r="B100" s="19" t="s">
        <v>162</v>
      </c>
      <c r="C100" s="19" t="s">
        <v>94</v>
      </c>
      <c r="D100" s="14">
        <v>2344540</v>
      </c>
      <c r="E100" s="16" t="s">
        <v>29</v>
      </c>
      <c r="F100" s="18" t="s">
        <v>30</v>
      </c>
    </row>
    <row r="101" spans="1:6" s="8" customFormat="1" ht="45.95" customHeight="1">
      <c r="A101" s="17" t="s">
        <v>61</v>
      </c>
      <c r="B101" s="19" t="s">
        <v>163</v>
      </c>
      <c r="C101" s="19" t="s">
        <v>94</v>
      </c>
      <c r="D101" s="14">
        <v>863390</v>
      </c>
      <c r="E101" s="16" t="s">
        <v>29</v>
      </c>
      <c r="F101" s="18" t="s">
        <v>30</v>
      </c>
    </row>
    <row r="102" spans="1:6" s="8" customFormat="1" ht="45.95" customHeight="1">
      <c r="A102" s="17" t="s">
        <v>61</v>
      </c>
      <c r="B102" s="19" t="s">
        <v>164</v>
      </c>
      <c r="C102" s="19" t="s">
        <v>94</v>
      </c>
      <c r="D102" s="14">
        <v>2460920</v>
      </c>
      <c r="E102" s="16" t="s">
        <v>29</v>
      </c>
      <c r="F102" s="18" t="s">
        <v>30</v>
      </c>
    </row>
    <row r="103" spans="1:6" s="8" customFormat="1" ht="45.95" customHeight="1">
      <c r="A103" s="17" t="s">
        <v>61</v>
      </c>
      <c r="B103" s="19" t="s">
        <v>165</v>
      </c>
      <c r="C103" s="19" t="s">
        <v>103</v>
      </c>
      <c r="D103" s="14">
        <v>1980000</v>
      </c>
      <c r="E103" s="16" t="s">
        <v>29</v>
      </c>
      <c r="F103" s="18" t="s">
        <v>30</v>
      </c>
    </row>
    <row r="104" spans="1:6" s="8" customFormat="1" ht="45.95" customHeight="1">
      <c r="A104" s="17" t="s">
        <v>61</v>
      </c>
      <c r="B104" s="19" t="s">
        <v>166</v>
      </c>
      <c r="C104" s="19" t="s">
        <v>94</v>
      </c>
      <c r="D104" s="14">
        <v>352440</v>
      </c>
      <c r="E104" s="16" t="s">
        <v>29</v>
      </c>
      <c r="F104" s="18" t="s">
        <v>30</v>
      </c>
    </row>
    <row r="105" spans="1:6" s="8" customFormat="1" ht="45.95" customHeight="1">
      <c r="A105" s="17" t="s">
        <v>61</v>
      </c>
      <c r="B105" s="19" t="s">
        <v>167</v>
      </c>
      <c r="C105" s="19" t="s">
        <v>94</v>
      </c>
      <c r="D105" s="14">
        <v>3064710</v>
      </c>
      <c r="E105" s="16" t="s">
        <v>29</v>
      </c>
      <c r="F105" s="18" t="s">
        <v>30</v>
      </c>
    </row>
    <row r="106" spans="1:6" s="8" customFormat="1" ht="45.95" customHeight="1">
      <c r="A106" s="17" t="s">
        <v>61</v>
      </c>
      <c r="B106" s="19" t="s">
        <v>168</v>
      </c>
      <c r="C106" s="19" t="s">
        <v>94</v>
      </c>
      <c r="D106" s="14">
        <v>3130490</v>
      </c>
      <c r="E106" s="16" t="s">
        <v>29</v>
      </c>
      <c r="F106" s="18" t="s">
        <v>30</v>
      </c>
    </row>
    <row r="107" spans="1:6" s="8" customFormat="1" ht="45.95" customHeight="1">
      <c r="A107" s="17" t="s">
        <v>61</v>
      </c>
      <c r="B107" s="19" t="s">
        <v>169</v>
      </c>
      <c r="C107" s="19" t="s">
        <v>103</v>
      </c>
      <c r="D107" s="14">
        <v>1335818</v>
      </c>
      <c r="E107" s="16" t="s">
        <v>29</v>
      </c>
      <c r="F107" s="18" t="s">
        <v>30</v>
      </c>
    </row>
    <row r="108" spans="1:6" s="8" customFormat="1" ht="45.95" customHeight="1">
      <c r="A108" s="17" t="s">
        <v>61</v>
      </c>
      <c r="B108" s="19" t="s">
        <v>170</v>
      </c>
      <c r="C108" s="19" t="s">
        <v>94</v>
      </c>
      <c r="D108" s="14">
        <v>1427250</v>
      </c>
      <c r="E108" s="16" t="s">
        <v>29</v>
      </c>
      <c r="F108" s="18" t="s">
        <v>30</v>
      </c>
    </row>
    <row r="109" spans="1:6" s="8" customFormat="1" ht="45.95" customHeight="1">
      <c r="A109" s="17" t="s">
        <v>61</v>
      </c>
      <c r="B109" s="19" t="s">
        <v>171</v>
      </c>
      <c r="C109" s="19" t="s">
        <v>56</v>
      </c>
      <c r="D109" s="14">
        <v>210100</v>
      </c>
      <c r="E109" s="16" t="s">
        <v>29</v>
      </c>
      <c r="F109" s="18"/>
    </row>
    <row r="110" spans="1:6" s="8" customFormat="1" ht="69" customHeight="1">
      <c r="A110" s="17" t="s">
        <v>61</v>
      </c>
      <c r="B110" s="19" t="s">
        <v>172</v>
      </c>
      <c r="C110" s="19" t="s">
        <v>94</v>
      </c>
      <c r="D110" s="14">
        <v>2709960</v>
      </c>
      <c r="E110" s="16" t="s">
        <v>29</v>
      </c>
      <c r="F110" s="18" t="s">
        <v>30</v>
      </c>
    </row>
    <row r="111" spans="1:6" s="8" customFormat="1" ht="45.95" customHeight="1">
      <c r="A111" s="17" t="s">
        <v>61</v>
      </c>
      <c r="B111" s="19" t="s">
        <v>173</v>
      </c>
      <c r="C111" s="19" t="s">
        <v>58</v>
      </c>
      <c r="D111" s="14">
        <v>5346000</v>
      </c>
      <c r="E111" s="16" t="s">
        <v>29</v>
      </c>
      <c r="F111" s="18" t="s">
        <v>30</v>
      </c>
    </row>
    <row r="112" spans="1:6" s="8" customFormat="1" ht="69" customHeight="1">
      <c r="A112" s="17" t="s">
        <v>61</v>
      </c>
      <c r="B112" s="19" t="s">
        <v>174</v>
      </c>
      <c r="C112" s="19" t="s">
        <v>56</v>
      </c>
      <c r="D112" s="14">
        <v>1946010</v>
      </c>
      <c r="E112" s="16" t="s">
        <v>29</v>
      </c>
      <c r="F112" s="18" t="s">
        <v>30</v>
      </c>
    </row>
    <row r="113" spans="1:6" s="8" customFormat="1" ht="45.95" customHeight="1">
      <c r="A113" s="17" t="s">
        <v>61</v>
      </c>
      <c r="B113" s="19" t="s">
        <v>175</v>
      </c>
      <c r="C113" s="19" t="s">
        <v>56</v>
      </c>
      <c r="D113" s="14">
        <v>1441770</v>
      </c>
      <c r="E113" s="16" t="s">
        <v>29</v>
      </c>
      <c r="F113" s="18"/>
    </row>
    <row r="114" spans="1:6" s="8" customFormat="1" ht="45.95" customHeight="1">
      <c r="A114" s="17" t="s">
        <v>61</v>
      </c>
      <c r="B114" s="19" t="s">
        <v>176</v>
      </c>
      <c r="C114" s="19" t="s">
        <v>56</v>
      </c>
      <c r="D114" s="14">
        <v>4470070</v>
      </c>
      <c r="E114" s="16" t="s">
        <v>29</v>
      </c>
      <c r="F114" s="18"/>
    </row>
    <row r="115" spans="1:6" s="8" customFormat="1" ht="45.95" customHeight="1">
      <c r="A115" s="17" t="s">
        <v>61</v>
      </c>
      <c r="B115" s="19" t="s">
        <v>177</v>
      </c>
      <c r="C115" s="19" t="s">
        <v>56</v>
      </c>
      <c r="D115" s="14">
        <v>911460</v>
      </c>
      <c r="E115" s="16" t="s">
        <v>29</v>
      </c>
      <c r="F115" s="18"/>
    </row>
    <row r="116" spans="1:6" s="8" customFormat="1" ht="69" customHeight="1">
      <c r="A116" s="17" t="s">
        <v>61</v>
      </c>
      <c r="B116" s="19" t="s">
        <v>178</v>
      </c>
      <c r="C116" s="19" t="s">
        <v>179</v>
      </c>
      <c r="D116" s="14">
        <v>9859300</v>
      </c>
      <c r="E116" s="16" t="s">
        <v>29</v>
      </c>
      <c r="F116" s="18" t="s">
        <v>30</v>
      </c>
    </row>
    <row r="117" spans="1:6" s="8" customFormat="1" ht="45.95" customHeight="1">
      <c r="A117" s="17" t="s">
        <v>61</v>
      </c>
      <c r="B117" s="19" t="s">
        <v>180</v>
      </c>
      <c r="C117" s="19" t="s">
        <v>179</v>
      </c>
      <c r="D117" s="14">
        <v>794310</v>
      </c>
      <c r="E117" s="16" t="s">
        <v>29</v>
      </c>
      <c r="F117" s="18"/>
    </row>
    <row r="118" spans="1:6" s="8" customFormat="1" ht="45.95" customHeight="1">
      <c r="A118" s="17" t="s">
        <v>61</v>
      </c>
      <c r="B118" s="19" t="s">
        <v>181</v>
      </c>
      <c r="C118" s="19" t="s">
        <v>179</v>
      </c>
      <c r="D118" s="14">
        <v>8326340</v>
      </c>
      <c r="E118" s="16" t="s">
        <v>29</v>
      </c>
      <c r="F118" s="18" t="s">
        <v>30</v>
      </c>
    </row>
    <row r="119" spans="1:6" s="8" customFormat="1" ht="45.95" customHeight="1">
      <c r="A119" s="17" t="s">
        <v>61</v>
      </c>
      <c r="B119" s="19" t="s">
        <v>182</v>
      </c>
      <c r="C119" s="19" t="s">
        <v>183</v>
      </c>
      <c r="D119" s="14">
        <v>228800</v>
      </c>
      <c r="E119" s="16" t="s">
        <v>29</v>
      </c>
      <c r="F119" s="18"/>
    </row>
    <row r="120" spans="1:6" s="8" customFormat="1" ht="45.95" customHeight="1">
      <c r="A120" s="17" t="s">
        <v>61</v>
      </c>
      <c r="B120" s="19" t="s">
        <v>184</v>
      </c>
      <c r="C120" s="19" t="s">
        <v>133</v>
      </c>
      <c r="D120" s="14">
        <v>19662776</v>
      </c>
      <c r="E120" s="16" t="s">
        <v>29</v>
      </c>
      <c r="F120" s="18"/>
    </row>
    <row r="121" spans="1:6" s="8" customFormat="1" ht="45.95" customHeight="1">
      <c r="A121" s="17" t="s">
        <v>61</v>
      </c>
      <c r="B121" s="19" t="s">
        <v>185</v>
      </c>
      <c r="C121" s="19" t="s">
        <v>186</v>
      </c>
      <c r="D121" s="14">
        <v>9439920</v>
      </c>
      <c r="E121" s="16" t="s">
        <v>29</v>
      </c>
      <c r="F121" s="18"/>
    </row>
    <row r="122" spans="1:6" s="8" customFormat="1" ht="69" customHeight="1">
      <c r="A122" s="17" t="s">
        <v>61</v>
      </c>
      <c r="B122" s="19" t="s">
        <v>187</v>
      </c>
      <c r="C122" s="19" t="s">
        <v>188</v>
      </c>
      <c r="D122" s="14">
        <v>137720</v>
      </c>
      <c r="E122" s="16" t="s">
        <v>189</v>
      </c>
      <c r="F122" s="18" t="s">
        <v>30</v>
      </c>
    </row>
    <row r="123" spans="1:6" s="8" customFormat="1" ht="69" customHeight="1">
      <c r="A123" s="17" t="s">
        <v>61</v>
      </c>
      <c r="B123" s="19" t="s">
        <v>190</v>
      </c>
      <c r="C123" s="19" t="s">
        <v>84</v>
      </c>
      <c r="D123" s="14">
        <v>26191000</v>
      </c>
      <c r="E123" s="16" t="s">
        <v>29</v>
      </c>
      <c r="F123" s="18"/>
    </row>
    <row r="124" spans="1:6" s="8" customFormat="1" ht="45.95" customHeight="1">
      <c r="A124" s="17" t="s">
        <v>61</v>
      </c>
      <c r="B124" s="19" t="s">
        <v>191</v>
      </c>
      <c r="C124" s="19" t="s">
        <v>84</v>
      </c>
      <c r="D124" s="14">
        <v>22510125</v>
      </c>
      <c r="E124" s="16" t="s">
        <v>29</v>
      </c>
      <c r="F124" s="18"/>
    </row>
    <row r="125" spans="1:6" s="8" customFormat="1" ht="45.95" customHeight="1">
      <c r="A125" s="17" t="s">
        <v>61</v>
      </c>
      <c r="B125" s="19" t="s">
        <v>192</v>
      </c>
      <c r="C125" s="19" t="s">
        <v>84</v>
      </c>
      <c r="D125" s="14">
        <v>5808000</v>
      </c>
      <c r="E125" s="16" t="s">
        <v>29</v>
      </c>
      <c r="F125" s="18"/>
    </row>
    <row r="126" spans="1:6" s="8" customFormat="1" ht="45.95" customHeight="1">
      <c r="A126" s="17" t="s">
        <v>61</v>
      </c>
      <c r="B126" s="19" t="s">
        <v>193</v>
      </c>
      <c r="C126" s="19" t="s">
        <v>133</v>
      </c>
      <c r="D126" s="14">
        <v>15260284</v>
      </c>
      <c r="E126" s="16" t="s">
        <v>29</v>
      </c>
      <c r="F126" s="18"/>
    </row>
    <row r="127" spans="1:6" s="8" customFormat="1" ht="45.95" customHeight="1">
      <c r="A127" s="17" t="s">
        <v>61</v>
      </c>
      <c r="B127" s="19" t="s">
        <v>194</v>
      </c>
      <c r="C127" s="19" t="s">
        <v>133</v>
      </c>
      <c r="D127" s="14">
        <v>5061192</v>
      </c>
      <c r="E127" s="16" t="s">
        <v>29</v>
      </c>
      <c r="F127" s="18"/>
    </row>
    <row r="128" spans="1:6" s="8" customFormat="1" ht="45.95" customHeight="1">
      <c r="A128" s="17" t="s">
        <v>61</v>
      </c>
      <c r="B128" s="19" t="s">
        <v>195</v>
      </c>
      <c r="C128" s="19" t="s">
        <v>196</v>
      </c>
      <c r="D128" s="14">
        <v>5577000</v>
      </c>
      <c r="E128" s="16" t="s">
        <v>6</v>
      </c>
      <c r="F128" s="18"/>
    </row>
    <row r="129" spans="1:6" s="8" customFormat="1" ht="45.95" customHeight="1">
      <c r="A129" s="17" t="s">
        <v>61</v>
      </c>
      <c r="B129" s="19" t="s">
        <v>197</v>
      </c>
      <c r="C129" s="19" t="s">
        <v>186</v>
      </c>
      <c r="D129" s="14">
        <v>15181038</v>
      </c>
      <c r="E129" s="16" t="s">
        <v>29</v>
      </c>
      <c r="F129" s="18"/>
    </row>
    <row r="130" spans="1:6" s="8" customFormat="1" ht="45.95" customHeight="1">
      <c r="A130" s="17" t="s">
        <v>61</v>
      </c>
      <c r="B130" s="19" t="s">
        <v>198</v>
      </c>
      <c r="C130" s="19" t="s">
        <v>133</v>
      </c>
      <c r="D130" s="14">
        <v>19802856</v>
      </c>
      <c r="E130" s="16" t="s">
        <v>29</v>
      </c>
      <c r="F130" s="18"/>
    </row>
    <row r="131" spans="1:6" s="8" customFormat="1" ht="69" customHeight="1">
      <c r="A131" s="17" t="s">
        <v>61</v>
      </c>
      <c r="B131" s="19" t="s">
        <v>199</v>
      </c>
      <c r="C131" s="19" t="s">
        <v>131</v>
      </c>
      <c r="D131" s="14">
        <v>5483456</v>
      </c>
      <c r="E131" s="16" t="s">
        <v>29</v>
      </c>
      <c r="F131" s="18" t="s">
        <v>30</v>
      </c>
    </row>
    <row r="132" spans="1:6" s="8" customFormat="1" ht="69" customHeight="1">
      <c r="A132" s="17" t="s">
        <v>61</v>
      </c>
      <c r="B132" s="19" t="s">
        <v>200</v>
      </c>
      <c r="C132" s="19" t="s">
        <v>84</v>
      </c>
      <c r="D132" s="14">
        <v>8250000</v>
      </c>
      <c r="E132" s="16" t="s">
        <v>29</v>
      </c>
      <c r="F132" s="18"/>
    </row>
    <row r="133" spans="1:6" s="8" customFormat="1" ht="69" customHeight="1">
      <c r="A133" s="17" t="s">
        <v>61</v>
      </c>
      <c r="B133" s="19" t="s">
        <v>201</v>
      </c>
      <c r="C133" s="19" t="s">
        <v>129</v>
      </c>
      <c r="D133" s="14">
        <v>223581600</v>
      </c>
      <c r="E133" s="16" t="s">
        <v>6</v>
      </c>
      <c r="F133" s="18"/>
    </row>
    <row r="134" spans="1:6" s="8" customFormat="1" ht="69" customHeight="1">
      <c r="A134" s="17" t="s">
        <v>61</v>
      </c>
      <c r="B134" s="19" t="s">
        <v>202</v>
      </c>
      <c r="C134" s="19" t="s">
        <v>131</v>
      </c>
      <c r="D134" s="14">
        <v>30791310</v>
      </c>
      <c r="E134" s="16" t="s">
        <v>29</v>
      </c>
      <c r="F134" s="18" t="s">
        <v>30</v>
      </c>
    </row>
    <row r="135" spans="1:6" s="8" customFormat="1" ht="69" customHeight="1">
      <c r="A135" s="17" t="s">
        <v>61</v>
      </c>
      <c r="B135" s="19" t="s">
        <v>203</v>
      </c>
      <c r="C135" s="19" t="s">
        <v>131</v>
      </c>
      <c r="D135" s="14">
        <v>5602245</v>
      </c>
      <c r="E135" s="16" t="s">
        <v>29</v>
      </c>
      <c r="F135" s="18" t="s">
        <v>30</v>
      </c>
    </row>
    <row r="136" spans="1:6" s="8" customFormat="1" ht="69" customHeight="1">
      <c r="A136" s="17" t="s">
        <v>61</v>
      </c>
      <c r="B136" s="19" t="s">
        <v>204</v>
      </c>
      <c r="C136" s="19" t="s">
        <v>131</v>
      </c>
      <c r="D136" s="14">
        <v>37832850</v>
      </c>
      <c r="E136" s="16" t="s">
        <v>29</v>
      </c>
      <c r="F136" s="18" t="s">
        <v>30</v>
      </c>
    </row>
    <row r="137" spans="1:6" s="8" customFormat="1" ht="45.95" customHeight="1">
      <c r="A137" s="17" t="s">
        <v>61</v>
      </c>
      <c r="B137" s="19" t="s">
        <v>205</v>
      </c>
      <c r="C137" s="19" t="s">
        <v>131</v>
      </c>
      <c r="D137" s="14">
        <v>579177500</v>
      </c>
      <c r="E137" s="16" t="s">
        <v>29</v>
      </c>
      <c r="F137" s="18" t="s">
        <v>30</v>
      </c>
    </row>
    <row r="138" spans="1:6" s="8" customFormat="1" ht="45.95" customHeight="1">
      <c r="A138" s="17" t="s">
        <v>61</v>
      </c>
      <c r="B138" s="19" t="s">
        <v>206</v>
      </c>
      <c r="C138" s="19" t="s">
        <v>207</v>
      </c>
      <c r="D138" s="14">
        <v>185900</v>
      </c>
      <c r="E138" s="16" t="s">
        <v>6</v>
      </c>
      <c r="F138" s="18"/>
    </row>
    <row r="139" spans="1:6" s="8" customFormat="1" ht="45.95" customHeight="1">
      <c r="A139" s="17" t="s">
        <v>61</v>
      </c>
      <c r="B139" s="19" t="s">
        <v>208</v>
      </c>
      <c r="C139" s="19" t="s">
        <v>133</v>
      </c>
      <c r="D139" s="14">
        <v>17228833</v>
      </c>
      <c r="E139" s="16" t="s">
        <v>29</v>
      </c>
      <c r="F139" s="18"/>
    </row>
    <row r="140" spans="1:6" s="8" customFormat="1" ht="45.95" customHeight="1">
      <c r="A140" s="17" t="s">
        <v>61</v>
      </c>
      <c r="B140" s="19" t="s">
        <v>209</v>
      </c>
      <c r="C140" s="19" t="s">
        <v>210</v>
      </c>
      <c r="D140" s="14">
        <v>33671000</v>
      </c>
      <c r="E140" s="16" t="s">
        <v>29</v>
      </c>
      <c r="F140" s="18"/>
    </row>
    <row r="141" spans="1:6" s="8" customFormat="1" ht="45.95" customHeight="1">
      <c r="A141" s="17" t="s">
        <v>61</v>
      </c>
      <c r="B141" s="19" t="s">
        <v>211</v>
      </c>
      <c r="C141" s="19" t="s">
        <v>133</v>
      </c>
      <c r="D141" s="14">
        <v>7177173</v>
      </c>
      <c r="E141" s="16" t="s">
        <v>29</v>
      </c>
      <c r="F141" s="18"/>
    </row>
    <row r="142" spans="1:6" s="8" customFormat="1" ht="45.95" customHeight="1">
      <c r="A142" s="17" t="s">
        <v>61</v>
      </c>
      <c r="B142" s="19" t="s">
        <v>212</v>
      </c>
      <c r="C142" s="19" t="s">
        <v>133</v>
      </c>
      <c r="D142" s="14">
        <v>8392379</v>
      </c>
      <c r="E142" s="16" t="s">
        <v>29</v>
      </c>
      <c r="F142" s="18"/>
    </row>
    <row r="143" spans="1:6" s="8" customFormat="1" ht="45.95" customHeight="1">
      <c r="A143" s="17" t="s">
        <v>61</v>
      </c>
      <c r="B143" s="19" t="s">
        <v>213</v>
      </c>
      <c r="C143" s="19" t="s">
        <v>133</v>
      </c>
      <c r="D143" s="14">
        <v>20256088</v>
      </c>
      <c r="E143" s="16" t="s">
        <v>29</v>
      </c>
      <c r="F143" s="18"/>
    </row>
    <row r="144" spans="1:6" s="8" customFormat="1" ht="45.95" customHeight="1">
      <c r="A144" s="17" t="s">
        <v>61</v>
      </c>
      <c r="B144" s="19" t="s">
        <v>214</v>
      </c>
      <c r="C144" s="19" t="s">
        <v>215</v>
      </c>
      <c r="D144" s="14">
        <v>23885612</v>
      </c>
      <c r="E144" s="16" t="s">
        <v>29</v>
      </c>
      <c r="F144" s="18"/>
    </row>
    <row r="145" spans="1:6" s="8" customFormat="1" ht="45.95" customHeight="1">
      <c r="A145" s="17" t="s">
        <v>61</v>
      </c>
      <c r="B145" s="19" t="s">
        <v>216</v>
      </c>
      <c r="C145" s="19" t="s">
        <v>58</v>
      </c>
      <c r="D145" s="14">
        <v>2796530</v>
      </c>
      <c r="E145" s="16" t="s">
        <v>29</v>
      </c>
      <c r="F145" s="18" t="s">
        <v>30</v>
      </c>
    </row>
    <row r="146" spans="1:6" s="8" customFormat="1" ht="45.95" customHeight="1">
      <c r="A146" s="17" t="s">
        <v>61</v>
      </c>
      <c r="B146" s="19" t="s">
        <v>217</v>
      </c>
      <c r="C146" s="19" t="s">
        <v>133</v>
      </c>
      <c r="D146" s="14">
        <v>4832659</v>
      </c>
      <c r="E146" s="16" t="s">
        <v>29</v>
      </c>
      <c r="F146" s="18"/>
    </row>
    <row r="147" spans="1:6" s="8" customFormat="1" ht="45.95" customHeight="1">
      <c r="A147" s="17" t="s">
        <v>61</v>
      </c>
      <c r="B147" s="19" t="s">
        <v>218</v>
      </c>
      <c r="C147" s="19" t="s">
        <v>133</v>
      </c>
      <c r="D147" s="14">
        <v>6471521</v>
      </c>
      <c r="E147" s="16" t="s">
        <v>29</v>
      </c>
      <c r="F147" s="18"/>
    </row>
    <row r="148" spans="1:6" s="8" customFormat="1" ht="45.95" customHeight="1">
      <c r="A148" s="17" t="s">
        <v>61</v>
      </c>
      <c r="B148" s="19" t="s">
        <v>219</v>
      </c>
      <c r="C148" s="19" t="s">
        <v>58</v>
      </c>
      <c r="D148" s="14">
        <v>1815220</v>
      </c>
      <c r="E148" s="16" t="s">
        <v>29</v>
      </c>
      <c r="F148" s="18" t="s">
        <v>30</v>
      </c>
    </row>
    <row r="149" spans="1:6" s="8" customFormat="1" ht="45.95" customHeight="1">
      <c r="A149" s="17" t="s">
        <v>61</v>
      </c>
      <c r="B149" s="19" t="s">
        <v>220</v>
      </c>
      <c r="C149" s="19" t="s">
        <v>131</v>
      </c>
      <c r="D149" s="14">
        <v>2560021</v>
      </c>
      <c r="E149" s="16" t="s">
        <v>29</v>
      </c>
      <c r="F149" s="18"/>
    </row>
    <row r="150" spans="1:6" s="8" customFormat="1" ht="45.95" customHeight="1">
      <c r="A150" s="17" t="s">
        <v>61</v>
      </c>
      <c r="B150" s="19" t="s">
        <v>221</v>
      </c>
      <c r="C150" s="19" t="s">
        <v>133</v>
      </c>
      <c r="D150" s="14">
        <v>5094832</v>
      </c>
      <c r="E150" s="16" t="s">
        <v>29</v>
      </c>
      <c r="F150" s="18"/>
    </row>
    <row r="151" spans="1:6" s="8" customFormat="1" ht="45.95" customHeight="1">
      <c r="A151" s="17" t="s">
        <v>61</v>
      </c>
      <c r="B151" s="19" t="s">
        <v>222</v>
      </c>
      <c r="C151" s="19" t="s">
        <v>133</v>
      </c>
      <c r="D151" s="14">
        <v>4686143</v>
      </c>
      <c r="E151" s="16" t="s">
        <v>29</v>
      </c>
      <c r="F151" s="18"/>
    </row>
    <row r="152" spans="1:6" s="8" customFormat="1" ht="45.95" customHeight="1">
      <c r="A152" s="17" t="s">
        <v>61</v>
      </c>
      <c r="B152" s="19" t="s">
        <v>223</v>
      </c>
      <c r="C152" s="19" t="s">
        <v>133</v>
      </c>
      <c r="D152" s="14">
        <v>6031913</v>
      </c>
      <c r="E152" s="16" t="s">
        <v>29</v>
      </c>
      <c r="F152" s="18"/>
    </row>
    <row r="153" spans="1:6" s="8" customFormat="1" ht="45.95" customHeight="1">
      <c r="A153" s="17" t="s">
        <v>61</v>
      </c>
      <c r="B153" s="19" t="s">
        <v>224</v>
      </c>
      <c r="C153" s="19" t="s">
        <v>133</v>
      </c>
      <c r="D153" s="14">
        <v>16369500</v>
      </c>
      <c r="E153" s="16" t="s">
        <v>29</v>
      </c>
      <c r="F153" s="18"/>
    </row>
    <row r="154" spans="1:6" s="8" customFormat="1" ht="45.95" customHeight="1">
      <c r="A154" s="17" t="s">
        <v>61</v>
      </c>
      <c r="B154" s="19" t="s">
        <v>225</v>
      </c>
      <c r="C154" s="19" t="s">
        <v>186</v>
      </c>
      <c r="D154" s="14">
        <v>15350116</v>
      </c>
      <c r="E154" s="16" t="s">
        <v>29</v>
      </c>
      <c r="F154" s="18"/>
    </row>
    <row r="155" spans="1:6" s="8" customFormat="1" ht="45.95" customHeight="1">
      <c r="A155" s="17" t="s">
        <v>61</v>
      </c>
      <c r="B155" s="19" t="s">
        <v>226</v>
      </c>
      <c r="C155" s="19" t="s">
        <v>133</v>
      </c>
      <c r="D155" s="14">
        <v>12808936</v>
      </c>
      <c r="E155" s="16" t="s">
        <v>29</v>
      </c>
      <c r="F155" s="18"/>
    </row>
    <row r="156" spans="1:6" s="8" customFormat="1" ht="45.95" customHeight="1">
      <c r="A156" s="17" t="s">
        <v>61</v>
      </c>
      <c r="B156" s="19" t="s">
        <v>227</v>
      </c>
      <c r="C156" s="19" t="s">
        <v>228</v>
      </c>
      <c r="D156" s="14">
        <v>7128664</v>
      </c>
      <c r="E156" s="16" t="s">
        <v>29</v>
      </c>
      <c r="F156" s="18"/>
    </row>
    <row r="157" spans="1:6" s="8" customFormat="1" ht="45.95" customHeight="1">
      <c r="A157" s="17" t="s">
        <v>61</v>
      </c>
      <c r="B157" s="19" t="s">
        <v>229</v>
      </c>
      <c r="C157" s="19" t="s">
        <v>133</v>
      </c>
      <c r="D157" s="14">
        <v>18500426</v>
      </c>
      <c r="E157" s="16" t="s">
        <v>29</v>
      </c>
      <c r="F157" s="18"/>
    </row>
    <row r="158" spans="1:6" s="8" customFormat="1" ht="45.95" customHeight="1">
      <c r="A158" s="17" t="s">
        <v>61</v>
      </c>
      <c r="B158" s="19" t="s">
        <v>230</v>
      </c>
      <c r="C158" s="19" t="s">
        <v>231</v>
      </c>
      <c r="D158" s="14">
        <v>59400</v>
      </c>
      <c r="E158" s="16" t="s">
        <v>29</v>
      </c>
      <c r="F158" s="18"/>
    </row>
    <row r="159" spans="1:6" s="8" customFormat="1" ht="45.95" customHeight="1">
      <c r="A159" s="17" t="s">
        <v>61</v>
      </c>
      <c r="B159" s="19" t="s">
        <v>232</v>
      </c>
      <c r="C159" s="19" t="s">
        <v>133</v>
      </c>
      <c r="D159" s="14">
        <v>14261916</v>
      </c>
      <c r="E159" s="16" t="s">
        <v>29</v>
      </c>
      <c r="F159" s="18"/>
    </row>
    <row r="160" spans="1:6" s="8" customFormat="1" ht="69" customHeight="1">
      <c r="A160" s="17" t="s">
        <v>61</v>
      </c>
      <c r="B160" s="19" t="s">
        <v>233</v>
      </c>
      <c r="C160" s="19" t="s">
        <v>234</v>
      </c>
      <c r="D160" s="14">
        <v>1125092108</v>
      </c>
      <c r="E160" s="16" t="s">
        <v>29</v>
      </c>
      <c r="F160" s="18" t="s">
        <v>30</v>
      </c>
    </row>
    <row r="161" spans="1:6" s="8" customFormat="1" ht="45.95" customHeight="1">
      <c r="A161" s="17" t="s">
        <v>61</v>
      </c>
      <c r="B161" s="19" t="s">
        <v>235</v>
      </c>
      <c r="C161" s="19" t="s">
        <v>215</v>
      </c>
      <c r="D161" s="14">
        <v>18851967</v>
      </c>
      <c r="E161" s="16" t="s">
        <v>29</v>
      </c>
      <c r="F161" s="18"/>
    </row>
    <row r="162" spans="1:6" s="8" customFormat="1" ht="45.95" customHeight="1">
      <c r="A162" s="17" t="s">
        <v>61</v>
      </c>
      <c r="B162" s="19" t="s">
        <v>236</v>
      </c>
      <c r="C162" s="19" t="s">
        <v>135</v>
      </c>
      <c r="D162" s="14">
        <v>52635506</v>
      </c>
      <c r="E162" s="16" t="s">
        <v>29</v>
      </c>
      <c r="F162" s="18"/>
    </row>
    <row r="163" spans="1:6" s="8" customFormat="1" ht="45.95" customHeight="1">
      <c r="A163" s="17" t="s">
        <v>61</v>
      </c>
      <c r="B163" s="19" t="s">
        <v>237</v>
      </c>
      <c r="C163" s="19" t="s">
        <v>228</v>
      </c>
      <c r="D163" s="14">
        <v>14345536</v>
      </c>
      <c r="E163" s="16" t="s">
        <v>29</v>
      </c>
      <c r="F163" s="18"/>
    </row>
    <row r="164" spans="1:6" s="8" customFormat="1" ht="45.95" customHeight="1">
      <c r="A164" s="17" t="s">
        <v>61</v>
      </c>
      <c r="B164" s="19" t="s">
        <v>238</v>
      </c>
      <c r="C164" s="19" t="s">
        <v>133</v>
      </c>
      <c r="D164" s="14">
        <v>23545064</v>
      </c>
      <c r="E164" s="16" t="s">
        <v>29</v>
      </c>
      <c r="F164" s="18"/>
    </row>
    <row r="165" spans="1:6" s="8" customFormat="1" ht="45.95" customHeight="1">
      <c r="A165" s="17" t="s">
        <v>61</v>
      </c>
      <c r="B165" s="19" t="s">
        <v>239</v>
      </c>
      <c r="C165" s="19" t="s">
        <v>103</v>
      </c>
      <c r="D165" s="14">
        <v>738837</v>
      </c>
      <c r="E165" s="16" t="s">
        <v>29</v>
      </c>
      <c r="F165" s="18" t="s">
        <v>30</v>
      </c>
    </row>
    <row r="166" spans="1:6" s="8" customFormat="1" ht="92.1" customHeight="1">
      <c r="A166" s="17" t="s">
        <v>61</v>
      </c>
      <c r="B166" s="19" t="s">
        <v>240</v>
      </c>
      <c r="C166" s="19" t="s">
        <v>241</v>
      </c>
      <c r="D166" s="14">
        <v>1103731</v>
      </c>
      <c r="E166" s="16" t="s">
        <v>29</v>
      </c>
      <c r="F166" s="18"/>
    </row>
    <row r="167" spans="1:6" s="8" customFormat="1" ht="69" customHeight="1">
      <c r="A167" s="17" t="s">
        <v>61</v>
      </c>
      <c r="B167" s="19" t="s">
        <v>242</v>
      </c>
      <c r="C167" s="19" t="s">
        <v>243</v>
      </c>
      <c r="D167" s="14">
        <v>496552150</v>
      </c>
      <c r="E167" s="16" t="s">
        <v>29</v>
      </c>
      <c r="F167" s="18" t="s">
        <v>30</v>
      </c>
    </row>
    <row r="168" spans="1:6" s="8" customFormat="1" ht="92.1" customHeight="1">
      <c r="A168" s="17" t="s">
        <v>61</v>
      </c>
      <c r="B168" s="19" t="s">
        <v>244</v>
      </c>
      <c r="C168" s="19" t="s">
        <v>243</v>
      </c>
      <c r="D168" s="14">
        <v>4840373</v>
      </c>
      <c r="E168" s="16" t="s">
        <v>29</v>
      </c>
      <c r="F168" s="18"/>
    </row>
    <row r="169" spans="1:6" s="8" customFormat="1" ht="45.95" customHeight="1">
      <c r="A169" s="17" t="s">
        <v>61</v>
      </c>
      <c r="B169" s="19" t="s">
        <v>245</v>
      </c>
      <c r="C169" s="19" t="s">
        <v>246</v>
      </c>
      <c r="D169" s="14">
        <v>3354780</v>
      </c>
      <c r="E169" s="16" t="s">
        <v>29</v>
      </c>
      <c r="F169" s="18"/>
    </row>
    <row r="170" spans="1:6" s="8" customFormat="1" ht="45.95" customHeight="1">
      <c r="A170" s="17" t="s">
        <v>61</v>
      </c>
      <c r="B170" s="19" t="s">
        <v>247</v>
      </c>
      <c r="C170" s="19" t="s">
        <v>215</v>
      </c>
      <c r="D170" s="14">
        <v>20565756</v>
      </c>
      <c r="E170" s="16" t="s">
        <v>29</v>
      </c>
      <c r="F170" s="18"/>
    </row>
    <row r="171" spans="1:6" s="8" customFormat="1" ht="45.95" customHeight="1">
      <c r="A171" s="17" t="s">
        <v>61</v>
      </c>
      <c r="B171" s="19" t="s">
        <v>248</v>
      </c>
      <c r="C171" s="19" t="s">
        <v>32</v>
      </c>
      <c r="D171" s="14">
        <v>32748059</v>
      </c>
      <c r="E171" s="16" t="s">
        <v>29</v>
      </c>
      <c r="F171" s="18"/>
    </row>
    <row r="172" spans="1:6" s="8" customFormat="1" ht="45.95" customHeight="1">
      <c r="A172" s="17" t="s">
        <v>61</v>
      </c>
      <c r="B172" s="19" t="s">
        <v>249</v>
      </c>
      <c r="C172" s="19" t="s">
        <v>94</v>
      </c>
      <c r="D172" s="14">
        <v>1419220</v>
      </c>
      <c r="E172" s="16" t="s">
        <v>29</v>
      </c>
      <c r="F172" s="18" t="s">
        <v>30</v>
      </c>
    </row>
    <row r="173" spans="1:6" s="8" customFormat="1" ht="45.95" customHeight="1">
      <c r="A173" s="17" t="s">
        <v>61</v>
      </c>
      <c r="B173" s="19" t="s">
        <v>250</v>
      </c>
      <c r="C173" s="19" t="s">
        <v>94</v>
      </c>
      <c r="D173" s="14">
        <v>1089990</v>
      </c>
      <c r="E173" s="16" t="s">
        <v>29</v>
      </c>
      <c r="F173" s="18" t="s">
        <v>30</v>
      </c>
    </row>
    <row r="174" spans="1:6" s="8" customFormat="1" ht="45.95" customHeight="1">
      <c r="A174" s="17" t="s">
        <v>61</v>
      </c>
      <c r="B174" s="19" t="s">
        <v>251</v>
      </c>
      <c r="C174" s="19" t="s">
        <v>94</v>
      </c>
      <c r="D174" s="14">
        <v>4638260</v>
      </c>
      <c r="E174" s="16" t="s">
        <v>29</v>
      </c>
      <c r="F174" s="18" t="s">
        <v>30</v>
      </c>
    </row>
    <row r="175" spans="1:6" s="8" customFormat="1" ht="45.95" customHeight="1">
      <c r="A175" s="17" t="s">
        <v>61</v>
      </c>
      <c r="B175" s="19" t="s">
        <v>252</v>
      </c>
      <c r="C175" s="19" t="s">
        <v>103</v>
      </c>
      <c r="D175" s="14">
        <v>572110</v>
      </c>
      <c r="E175" s="16" t="s">
        <v>29</v>
      </c>
      <c r="F175" s="18" t="s">
        <v>30</v>
      </c>
    </row>
    <row r="176" spans="1:6" s="8" customFormat="1" ht="45.95" customHeight="1">
      <c r="A176" s="17" t="s">
        <v>61</v>
      </c>
      <c r="B176" s="19" t="s">
        <v>253</v>
      </c>
      <c r="C176" s="19" t="s">
        <v>103</v>
      </c>
      <c r="D176" s="14">
        <v>1414699</v>
      </c>
      <c r="E176" s="16" t="s">
        <v>29</v>
      </c>
      <c r="F176" s="18" t="s">
        <v>30</v>
      </c>
    </row>
    <row r="177" spans="1:6" s="8" customFormat="1" ht="45.95" customHeight="1">
      <c r="A177" s="17" t="s">
        <v>61</v>
      </c>
      <c r="B177" s="19" t="s">
        <v>254</v>
      </c>
      <c r="C177" s="19" t="s">
        <v>56</v>
      </c>
      <c r="D177" s="14">
        <v>409420</v>
      </c>
      <c r="E177" s="16" t="s">
        <v>29</v>
      </c>
      <c r="F177" s="18"/>
    </row>
    <row r="178" spans="1:6" s="8" customFormat="1" ht="45.95" customHeight="1">
      <c r="A178" s="17" t="s">
        <v>61</v>
      </c>
      <c r="B178" s="19" t="s">
        <v>255</v>
      </c>
      <c r="C178" s="19" t="s">
        <v>103</v>
      </c>
      <c r="D178" s="14">
        <v>1510300</v>
      </c>
      <c r="E178" s="16" t="s">
        <v>29</v>
      </c>
      <c r="F178" s="18" t="s">
        <v>30</v>
      </c>
    </row>
    <row r="179" spans="1:6" s="8" customFormat="1" ht="45.95" customHeight="1">
      <c r="A179" s="17" t="s">
        <v>61</v>
      </c>
      <c r="B179" s="19" t="s">
        <v>256</v>
      </c>
      <c r="C179" s="19" t="s">
        <v>56</v>
      </c>
      <c r="D179" s="14">
        <v>1731510</v>
      </c>
      <c r="E179" s="16" t="s">
        <v>29</v>
      </c>
      <c r="F179" s="18"/>
    </row>
    <row r="180" spans="1:6" s="8" customFormat="1" ht="45.95" customHeight="1">
      <c r="A180" s="17" t="s">
        <v>61</v>
      </c>
      <c r="B180" s="19" t="s">
        <v>257</v>
      </c>
      <c r="C180" s="19" t="s">
        <v>56</v>
      </c>
      <c r="D180" s="14">
        <v>2724590</v>
      </c>
      <c r="E180" s="16" t="s">
        <v>29</v>
      </c>
      <c r="F180" s="18"/>
    </row>
    <row r="181" spans="1:6" s="8" customFormat="1" ht="45.95" customHeight="1">
      <c r="A181" s="17" t="s">
        <v>61</v>
      </c>
      <c r="B181" s="19" t="s">
        <v>258</v>
      </c>
      <c r="C181" s="19" t="s">
        <v>94</v>
      </c>
      <c r="D181" s="14">
        <v>1349480</v>
      </c>
      <c r="E181" s="16" t="s">
        <v>29</v>
      </c>
      <c r="F181" s="18" t="s">
        <v>30</v>
      </c>
    </row>
    <row r="182" spans="1:6" s="8" customFormat="1" ht="45.95" customHeight="1">
      <c r="A182" s="17" t="s">
        <v>61</v>
      </c>
      <c r="B182" s="19" t="s">
        <v>259</v>
      </c>
      <c r="C182" s="19" t="s">
        <v>94</v>
      </c>
      <c r="D182" s="14">
        <v>4215970</v>
      </c>
      <c r="E182" s="16" t="s">
        <v>29</v>
      </c>
      <c r="F182" s="18" t="s">
        <v>30</v>
      </c>
    </row>
    <row r="183" spans="1:6" s="8" customFormat="1" ht="69" customHeight="1">
      <c r="A183" s="17" t="s">
        <v>61</v>
      </c>
      <c r="B183" s="19" t="s">
        <v>260</v>
      </c>
      <c r="C183" s="19" t="s">
        <v>42</v>
      </c>
      <c r="D183" s="14">
        <v>435600</v>
      </c>
      <c r="E183" s="16" t="s">
        <v>29</v>
      </c>
      <c r="F183" s="18"/>
    </row>
    <row r="184" spans="1:6" s="8" customFormat="1" ht="45.95" customHeight="1">
      <c r="A184" s="17" t="s">
        <v>61</v>
      </c>
      <c r="B184" s="19" t="s">
        <v>261</v>
      </c>
      <c r="C184" s="19" t="s">
        <v>42</v>
      </c>
      <c r="D184" s="14">
        <v>2610300</v>
      </c>
      <c r="E184" s="16" t="s">
        <v>29</v>
      </c>
      <c r="F184" s="18"/>
    </row>
    <row r="185" spans="1:6" s="8" customFormat="1" ht="45.95" customHeight="1">
      <c r="A185" s="17" t="s">
        <v>61</v>
      </c>
      <c r="B185" s="19" t="s">
        <v>262</v>
      </c>
      <c r="C185" s="19" t="s">
        <v>42</v>
      </c>
      <c r="D185" s="14">
        <v>2713700</v>
      </c>
      <c r="E185" s="16" t="s">
        <v>29</v>
      </c>
      <c r="F185" s="18"/>
    </row>
    <row r="186" spans="1:6" s="8" customFormat="1" ht="45.95" customHeight="1">
      <c r="A186" s="17" t="s">
        <v>61</v>
      </c>
      <c r="B186" s="19" t="s">
        <v>263</v>
      </c>
      <c r="C186" s="19" t="s">
        <v>48</v>
      </c>
      <c r="D186" s="14">
        <v>1760000</v>
      </c>
      <c r="E186" s="16" t="s">
        <v>29</v>
      </c>
      <c r="F186" s="18" t="s">
        <v>30</v>
      </c>
    </row>
    <row r="187" spans="1:6" s="8" customFormat="1" ht="69" customHeight="1">
      <c r="A187" s="17" t="s">
        <v>61</v>
      </c>
      <c r="B187" s="19" t="s">
        <v>264</v>
      </c>
      <c r="C187" s="19" t="s">
        <v>42</v>
      </c>
      <c r="D187" s="14">
        <v>4673900</v>
      </c>
      <c r="E187" s="16" t="s">
        <v>29</v>
      </c>
      <c r="F187" s="18" t="s">
        <v>30</v>
      </c>
    </row>
    <row r="188" spans="1:6" s="8" customFormat="1" ht="69" customHeight="1">
      <c r="A188" s="17" t="s">
        <v>61</v>
      </c>
      <c r="B188" s="19" t="s">
        <v>265</v>
      </c>
      <c r="C188" s="19" t="s">
        <v>48</v>
      </c>
      <c r="D188" s="14">
        <v>584852</v>
      </c>
      <c r="E188" s="16" t="s">
        <v>29</v>
      </c>
      <c r="F188" s="18" t="s">
        <v>30</v>
      </c>
    </row>
    <row r="189" spans="1:6" s="8" customFormat="1" ht="69" customHeight="1">
      <c r="A189" s="17" t="s">
        <v>61</v>
      </c>
      <c r="B189" s="19" t="s">
        <v>266</v>
      </c>
      <c r="C189" s="19" t="s">
        <v>42</v>
      </c>
      <c r="D189" s="14">
        <v>2118050</v>
      </c>
      <c r="E189" s="16" t="s">
        <v>29</v>
      </c>
      <c r="F189" s="18"/>
    </row>
    <row r="190" spans="1:6" s="8" customFormat="1" ht="69" customHeight="1">
      <c r="A190" s="17" t="s">
        <v>61</v>
      </c>
      <c r="B190" s="19" t="s">
        <v>267</v>
      </c>
      <c r="C190" s="19" t="s">
        <v>48</v>
      </c>
      <c r="D190" s="14">
        <v>385000</v>
      </c>
      <c r="E190" s="16" t="s">
        <v>29</v>
      </c>
      <c r="F190" s="18" t="s">
        <v>30</v>
      </c>
    </row>
    <row r="191" spans="1:6" s="8" customFormat="1" ht="45.95" customHeight="1">
      <c r="A191" s="17" t="s">
        <v>61</v>
      </c>
      <c r="B191" s="19" t="s">
        <v>268</v>
      </c>
      <c r="C191" s="19" t="s">
        <v>42</v>
      </c>
      <c r="D191" s="14">
        <v>1400410</v>
      </c>
      <c r="E191" s="16" t="s">
        <v>29</v>
      </c>
      <c r="F191" s="18"/>
    </row>
    <row r="192" spans="1:6" s="8" customFormat="1" ht="45.95" customHeight="1">
      <c r="A192" s="17" t="s">
        <v>61</v>
      </c>
      <c r="B192" s="19" t="s">
        <v>269</v>
      </c>
      <c r="C192" s="19" t="s">
        <v>42</v>
      </c>
      <c r="D192" s="14">
        <v>1625800</v>
      </c>
      <c r="E192" s="16" t="s">
        <v>29</v>
      </c>
      <c r="F192" s="18"/>
    </row>
    <row r="193" spans="1:6" s="8" customFormat="1" ht="45.95" customHeight="1">
      <c r="A193" s="17" t="s">
        <v>26</v>
      </c>
      <c r="B193" s="19" t="s">
        <v>270</v>
      </c>
      <c r="C193" s="19" t="s">
        <v>42</v>
      </c>
      <c r="D193" s="14">
        <v>793870</v>
      </c>
      <c r="E193" s="16" t="s">
        <v>29</v>
      </c>
      <c r="F193" s="18"/>
    </row>
    <row r="194" spans="1:6" s="8" customFormat="1" ht="45.95" customHeight="1">
      <c r="A194" s="17" t="s">
        <v>26</v>
      </c>
      <c r="B194" s="19" t="s">
        <v>271</v>
      </c>
      <c r="C194" s="19" t="s">
        <v>42</v>
      </c>
      <c r="D194" s="14">
        <v>1946010</v>
      </c>
      <c r="E194" s="16" t="s">
        <v>29</v>
      </c>
      <c r="F194" s="18"/>
    </row>
    <row r="195" spans="1:6" s="8" customFormat="1" ht="45.95" customHeight="1">
      <c r="A195" s="17" t="s">
        <v>26</v>
      </c>
      <c r="B195" s="19" t="s">
        <v>272</v>
      </c>
      <c r="C195" s="19" t="s">
        <v>42</v>
      </c>
      <c r="D195" s="14">
        <v>671880</v>
      </c>
      <c r="E195" s="16" t="s">
        <v>29</v>
      </c>
      <c r="F195" s="18"/>
    </row>
    <row r="196" spans="1:6" s="8" customFormat="1" ht="45.95" customHeight="1">
      <c r="A196" s="17" t="s">
        <v>26</v>
      </c>
      <c r="B196" s="19" t="s">
        <v>273</v>
      </c>
      <c r="C196" s="19" t="s">
        <v>42</v>
      </c>
      <c r="D196" s="14">
        <v>1321980</v>
      </c>
      <c r="E196" s="16" t="s">
        <v>29</v>
      </c>
      <c r="F196" s="18"/>
    </row>
    <row r="197" spans="1:6" s="8" customFormat="1" ht="45.95" customHeight="1">
      <c r="A197" s="17" t="s">
        <v>26</v>
      </c>
      <c r="B197" s="19" t="s">
        <v>274</v>
      </c>
      <c r="C197" s="19" t="s">
        <v>58</v>
      </c>
      <c r="D197" s="14">
        <v>956340</v>
      </c>
      <c r="E197" s="16" t="s">
        <v>29</v>
      </c>
      <c r="F197" s="18" t="s">
        <v>30</v>
      </c>
    </row>
    <row r="198" spans="1:6" s="8" customFormat="1" ht="45.95" customHeight="1">
      <c r="A198" s="17" t="s">
        <v>26</v>
      </c>
      <c r="B198" s="19" t="s">
        <v>275</v>
      </c>
      <c r="C198" s="19" t="s">
        <v>56</v>
      </c>
      <c r="D198" s="14">
        <v>1035540</v>
      </c>
      <c r="E198" s="16" t="s">
        <v>29</v>
      </c>
      <c r="F198" s="18"/>
    </row>
    <row r="199" spans="1:6" s="8" customFormat="1" ht="69" customHeight="1">
      <c r="A199" s="17" t="s">
        <v>26</v>
      </c>
      <c r="B199" s="19" t="s">
        <v>276</v>
      </c>
      <c r="C199" s="19" t="s">
        <v>179</v>
      </c>
      <c r="D199" s="14">
        <v>2130040</v>
      </c>
      <c r="E199" s="16" t="s">
        <v>29</v>
      </c>
      <c r="F199" s="18" t="s">
        <v>30</v>
      </c>
    </row>
    <row r="200" spans="1:6" s="8" customFormat="1" ht="45.95" customHeight="1">
      <c r="A200" s="17" t="s">
        <v>26</v>
      </c>
      <c r="B200" s="19" t="s">
        <v>277</v>
      </c>
      <c r="C200" s="19" t="s">
        <v>179</v>
      </c>
      <c r="D200" s="14">
        <v>3168110</v>
      </c>
      <c r="E200" s="16" t="s">
        <v>29</v>
      </c>
      <c r="F200" s="18" t="s">
        <v>30</v>
      </c>
    </row>
    <row r="201" spans="1:6" s="8" customFormat="1" ht="69" customHeight="1">
      <c r="A201" s="17" t="s">
        <v>26</v>
      </c>
      <c r="B201" s="19" t="s">
        <v>278</v>
      </c>
      <c r="C201" s="19" t="s">
        <v>56</v>
      </c>
      <c r="D201" s="14">
        <v>693770</v>
      </c>
      <c r="E201" s="16" t="s">
        <v>29</v>
      </c>
      <c r="F201" s="18"/>
    </row>
    <row r="202" spans="1:6" s="8" customFormat="1" ht="69" customHeight="1">
      <c r="A202" s="17" t="s">
        <v>26</v>
      </c>
      <c r="B202" s="19" t="s">
        <v>279</v>
      </c>
      <c r="C202" s="19" t="s">
        <v>56</v>
      </c>
      <c r="D202" s="14">
        <v>4143590</v>
      </c>
      <c r="E202" s="16" t="s">
        <v>29</v>
      </c>
      <c r="F202" s="18" t="s">
        <v>30</v>
      </c>
    </row>
    <row r="203" spans="1:6" s="8" customFormat="1" ht="69" customHeight="1">
      <c r="A203" s="17" t="s">
        <v>26</v>
      </c>
      <c r="B203" s="19" t="s">
        <v>280</v>
      </c>
      <c r="C203" s="19" t="s">
        <v>56</v>
      </c>
      <c r="D203" s="14">
        <v>5297930</v>
      </c>
      <c r="E203" s="16" t="s">
        <v>29</v>
      </c>
      <c r="F203" s="18" t="s">
        <v>30</v>
      </c>
    </row>
    <row r="204" spans="1:6" s="8" customFormat="1" ht="45.95" customHeight="1">
      <c r="A204" s="17" t="s">
        <v>26</v>
      </c>
      <c r="B204" s="19" t="s">
        <v>281</v>
      </c>
      <c r="C204" s="19" t="s">
        <v>56</v>
      </c>
      <c r="D204" s="14">
        <v>1387320</v>
      </c>
      <c r="E204" s="16" t="s">
        <v>29</v>
      </c>
      <c r="F204" s="18"/>
    </row>
    <row r="205" spans="1:6" s="8" customFormat="1" ht="45.95" customHeight="1">
      <c r="A205" s="17" t="s">
        <v>26</v>
      </c>
      <c r="B205" s="19" t="s">
        <v>282</v>
      </c>
      <c r="C205" s="19" t="s">
        <v>48</v>
      </c>
      <c r="D205" s="14">
        <v>2651000</v>
      </c>
      <c r="E205" s="16" t="s">
        <v>29</v>
      </c>
      <c r="F205" s="18" t="s">
        <v>30</v>
      </c>
    </row>
    <row r="206" spans="1:6" s="8" customFormat="1" ht="45.95" customHeight="1">
      <c r="A206" s="17" t="s">
        <v>26</v>
      </c>
      <c r="B206" s="19" t="s">
        <v>283</v>
      </c>
      <c r="C206" s="19" t="s">
        <v>284</v>
      </c>
      <c r="D206" s="14">
        <v>1265000</v>
      </c>
      <c r="E206" s="16" t="s">
        <v>29</v>
      </c>
      <c r="F206" s="18" t="s">
        <v>30</v>
      </c>
    </row>
    <row r="207" spans="1:6" s="8" customFormat="1" ht="69" customHeight="1">
      <c r="A207" s="17" t="s">
        <v>26</v>
      </c>
      <c r="B207" s="19" t="s">
        <v>285</v>
      </c>
      <c r="C207" s="19" t="s">
        <v>56</v>
      </c>
      <c r="D207" s="14">
        <v>1362570</v>
      </c>
      <c r="E207" s="16" t="s">
        <v>29</v>
      </c>
      <c r="F207" s="18" t="s">
        <v>30</v>
      </c>
    </row>
    <row r="208" spans="1:6" s="8" customFormat="1" ht="69" customHeight="1">
      <c r="A208" s="17" t="s">
        <v>26</v>
      </c>
      <c r="B208" s="19" t="s">
        <v>286</v>
      </c>
      <c r="C208" s="19" t="s">
        <v>56</v>
      </c>
      <c r="D208" s="14">
        <v>694760</v>
      </c>
      <c r="E208" s="16" t="s">
        <v>29</v>
      </c>
      <c r="F208" s="18" t="s">
        <v>30</v>
      </c>
    </row>
    <row r="209" spans="1:6" s="8" customFormat="1" ht="45.95" customHeight="1">
      <c r="A209" s="17" t="s">
        <v>26</v>
      </c>
      <c r="B209" s="19" t="s">
        <v>287</v>
      </c>
      <c r="C209" s="19" t="s">
        <v>56</v>
      </c>
      <c r="D209" s="14">
        <v>143660</v>
      </c>
      <c r="E209" s="16" t="s">
        <v>29</v>
      </c>
      <c r="F209" s="18"/>
    </row>
    <row r="210" spans="1:6" s="8" customFormat="1" ht="45.95" customHeight="1">
      <c r="A210" s="17" t="s">
        <v>26</v>
      </c>
      <c r="B210" s="19" t="s">
        <v>288</v>
      </c>
      <c r="C210" s="19" t="s">
        <v>56</v>
      </c>
      <c r="D210" s="14">
        <v>2899930</v>
      </c>
      <c r="E210" s="16" t="s">
        <v>29</v>
      </c>
      <c r="F210" s="18"/>
    </row>
    <row r="211" spans="1:6" s="8" customFormat="1" ht="45.95" customHeight="1">
      <c r="A211" s="17" t="s">
        <v>26</v>
      </c>
      <c r="B211" s="19" t="s">
        <v>289</v>
      </c>
      <c r="C211" s="19" t="s">
        <v>58</v>
      </c>
      <c r="D211" s="14">
        <v>1324620</v>
      </c>
      <c r="E211" s="16" t="s">
        <v>29</v>
      </c>
      <c r="F211" s="18" t="s">
        <v>30</v>
      </c>
    </row>
    <row r="212" spans="1:6" s="8" customFormat="1" ht="45.95" customHeight="1">
      <c r="A212" s="17" t="s">
        <v>26</v>
      </c>
      <c r="B212" s="19" t="s">
        <v>290</v>
      </c>
      <c r="C212" s="19" t="s">
        <v>48</v>
      </c>
      <c r="D212" s="14">
        <v>1815000</v>
      </c>
      <c r="E212" s="16" t="s">
        <v>29</v>
      </c>
      <c r="F212" s="18" t="s">
        <v>30</v>
      </c>
    </row>
    <row r="213" spans="1:6" s="8" customFormat="1" ht="45.95" customHeight="1">
      <c r="A213" s="17" t="s">
        <v>26</v>
      </c>
      <c r="B213" s="19" t="s">
        <v>291</v>
      </c>
      <c r="C213" s="19" t="s">
        <v>48</v>
      </c>
      <c r="D213" s="14">
        <v>4477000</v>
      </c>
      <c r="E213" s="16" t="s">
        <v>29</v>
      </c>
      <c r="F213" s="18" t="s">
        <v>30</v>
      </c>
    </row>
    <row r="214" spans="1:6" s="8" customFormat="1" ht="45.95" customHeight="1">
      <c r="A214" s="17" t="s">
        <v>26</v>
      </c>
      <c r="B214" s="19" t="s">
        <v>292</v>
      </c>
      <c r="C214" s="19" t="s">
        <v>56</v>
      </c>
      <c r="D214" s="14">
        <v>3954940</v>
      </c>
      <c r="E214" s="16" t="s">
        <v>29</v>
      </c>
      <c r="F214" s="18" t="s">
        <v>30</v>
      </c>
    </row>
    <row r="215" spans="1:6" s="8" customFormat="1" ht="69" customHeight="1">
      <c r="A215" s="17" t="s">
        <v>26</v>
      </c>
      <c r="B215" s="19" t="s">
        <v>293</v>
      </c>
      <c r="C215" s="19" t="s">
        <v>56</v>
      </c>
      <c r="D215" s="14">
        <v>1670900</v>
      </c>
      <c r="E215" s="16" t="s">
        <v>29</v>
      </c>
      <c r="F215" s="18" t="s">
        <v>30</v>
      </c>
    </row>
    <row r="216" spans="1:6" s="8" customFormat="1" ht="69" customHeight="1">
      <c r="A216" s="17" t="s">
        <v>26</v>
      </c>
      <c r="B216" s="19" t="s">
        <v>294</v>
      </c>
      <c r="C216" s="19" t="s">
        <v>56</v>
      </c>
      <c r="D216" s="14">
        <v>1976260</v>
      </c>
      <c r="E216" s="16" t="s">
        <v>29</v>
      </c>
      <c r="F216" s="18" t="s">
        <v>30</v>
      </c>
    </row>
    <row r="217" spans="1:6" s="8" customFormat="1" ht="45.95" customHeight="1">
      <c r="A217" s="17" t="s">
        <v>26</v>
      </c>
      <c r="B217" s="19" t="s">
        <v>295</v>
      </c>
      <c r="C217" s="19" t="s">
        <v>56</v>
      </c>
      <c r="D217" s="14">
        <v>1177110</v>
      </c>
      <c r="E217" s="16" t="s">
        <v>29</v>
      </c>
      <c r="F217" s="18"/>
    </row>
    <row r="218" spans="1:6" s="8" customFormat="1" ht="45.95" customHeight="1">
      <c r="A218" s="17" t="s">
        <v>26</v>
      </c>
      <c r="B218" s="19" t="s">
        <v>296</v>
      </c>
      <c r="C218" s="19" t="s">
        <v>56</v>
      </c>
      <c r="D218" s="14">
        <v>1333970</v>
      </c>
      <c r="E218" s="16" t="s">
        <v>29</v>
      </c>
      <c r="F218" s="18"/>
    </row>
    <row r="219" spans="1:6" s="8" customFormat="1" ht="45.95" customHeight="1">
      <c r="A219" s="17" t="s">
        <v>26</v>
      </c>
      <c r="B219" s="19" t="s">
        <v>297</v>
      </c>
      <c r="C219" s="19" t="s">
        <v>56</v>
      </c>
      <c r="D219" s="14">
        <v>3288780</v>
      </c>
      <c r="E219" s="16" t="s">
        <v>29</v>
      </c>
      <c r="F219" s="18"/>
    </row>
    <row r="220" spans="1:6" s="8" customFormat="1" ht="45.95" customHeight="1">
      <c r="A220" s="17" t="s">
        <v>26</v>
      </c>
      <c r="B220" s="19" t="s">
        <v>298</v>
      </c>
      <c r="C220" s="19" t="s">
        <v>56</v>
      </c>
      <c r="D220" s="14">
        <v>1413390</v>
      </c>
      <c r="E220" s="16" t="s">
        <v>29</v>
      </c>
      <c r="F220" s="18"/>
    </row>
    <row r="221" spans="1:6" s="8" customFormat="1" ht="45.95" customHeight="1">
      <c r="A221" s="17" t="s">
        <v>26</v>
      </c>
      <c r="B221" s="19" t="s">
        <v>299</v>
      </c>
      <c r="C221" s="19" t="s">
        <v>48</v>
      </c>
      <c r="D221" s="14">
        <v>479160</v>
      </c>
      <c r="E221" s="16" t="s">
        <v>29</v>
      </c>
      <c r="F221" s="18" t="s">
        <v>30</v>
      </c>
    </row>
    <row r="222" spans="1:6" s="8" customFormat="1" ht="69" customHeight="1">
      <c r="A222" s="17" t="s">
        <v>26</v>
      </c>
      <c r="B222" s="19" t="s">
        <v>300</v>
      </c>
      <c r="C222" s="19" t="s">
        <v>301</v>
      </c>
      <c r="D222" s="14">
        <v>370700</v>
      </c>
      <c r="E222" s="16" t="s">
        <v>29</v>
      </c>
      <c r="F222" s="18"/>
    </row>
    <row r="223" spans="1:6" s="8" customFormat="1" ht="45.95" customHeight="1">
      <c r="A223" s="17" t="s">
        <v>26</v>
      </c>
      <c r="B223" s="19" t="s">
        <v>302</v>
      </c>
      <c r="C223" s="19" t="s">
        <v>301</v>
      </c>
      <c r="D223" s="14">
        <v>583000</v>
      </c>
      <c r="E223" s="16" t="s">
        <v>29</v>
      </c>
      <c r="F223" s="18"/>
    </row>
    <row r="224" spans="1:6" s="8" customFormat="1" ht="45.95" customHeight="1">
      <c r="A224" s="17" t="s">
        <v>26</v>
      </c>
      <c r="B224" s="19" t="s">
        <v>303</v>
      </c>
      <c r="C224" s="19" t="s">
        <v>56</v>
      </c>
      <c r="D224" s="14">
        <v>2089780</v>
      </c>
      <c r="E224" s="16" t="s">
        <v>29</v>
      </c>
      <c r="F224" s="18"/>
    </row>
    <row r="225" spans="1:6" s="8" customFormat="1" ht="45.95" customHeight="1">
      <c r="A225" s="17" t="s">
        <v>26</v>
      </c>
      <c r="B225" s="19" t="s">
        <v>304</v>
      </c>
      <c r="C225" s="19" t="s">
        <v>56</v>
      </c>
      <c r="D225" s="14">
        <v>143660</v>
      </c>
      <c r="E225" s="16" t="s">
        <v>29</v>
      </c>
      <c r="F225" s="18"/>
    </row>
    <row r="226" spans="1:6" s="8" customFormat="1" ht="45.95" customHeight="1">
      <c r="A226" s="17" t="s">
        <v>26</v>
      </c>
      <c r="B226" s="19" t="s">
        <v>305</v>
      </c>
      <c r="C226" s="19" t="s">
        <v>56</v>
      </c>
      <c r="D226" s="14">
        <v>831930</v>
      </c>
      <c r="E226" s="16" t="s">
        <v>29</v>
      </c>
      <c r="F226" s="18"/>
    </row>
    <row r="227" spans="1:6" s="8" customFormat="1" ht="69" customHeight="1">
      <c r="A227" s="17" t="s">
        <v>26</v>
      </c>
      <c r="B227" s="19" t="s">
        <v>306</v>
      </c>
      <c r="C227" s="19" t="s">
        <v>56</v>
      </c>
      <c r="D227" s="14">
        <v>609730</v>
      </c>
      <c r="E227" s="16" t="s">
        <v>29</v>
      </c>
      <c r="F227" s="18"/>
    </row>
    <row r="228" spans="1:6" s="8" customFormat="1" ht="69" customHeight="1">
      <c r="A228" s="17" t="s">
        <v>26</v>
      </c>
      <c r="B228" s="19" t="s">
        <v>307</v>
      </c>
      <c r="C228" s="19" t="s">
        <v>179</v>
      </c>
      <c r="D228" s="14">
        <v>471350</v>
      </c>
      <c r="E228" s="16" t="s">
        <v>29</v>
      </c>
      <c r="F228" s="18" t="s">
        <v>30</v>
      </c>
    </row>
    <row r="229" spans="1:6" s="8" customFormat="1" ht="45.95" customHeight="1">
      <c r="A229" s="17" t="s">
        <v>26</v>
      </c>
      <c r="B229" s="19" t="s">
        <v>308</v>
      </c>
      <c r="C229" s="19" t="s">
        <v>309</v>
      </c>
      <c r="D229" s="14">
        <v>858000</v>
      </c>
      <c r="E229" s="16" t="s">
        <v>29</v>
      </c>
      <c r="F229" s="18"/>
    </row>
    <row r="230" spans="1:6" s="8" customFormat="1" ht="45.95" customHeight="1">
      <c r="A230" s="17" t="s">
        <v>26</v>
      </c>
      <c r="B230" s="19" t="s">
        <v>310</v>
      </c>
      <c r="C230" s="19" t="s">
        <v>311</v>
      </c>
      <c r="D230" s="14">
        <v>1202960</v>
      </c>
      <c r="E230" s="16" t="s">
        <v>7</v>
      </c>
      <c r="F230" s="18"/>
    </row>
    <row r="231" spans="1:6" s="8" customFormat="1" ht="45.95" customHeight="1">
      <c r="A231" s="17" t="s">
        <v>26</v>
      </c>
      <c r="B231" s="19" t="s">
        <v>312</v>
      </c>
      <c r="C231" s="19" t="s">
        <v>56</v>
      </c>
      <c r="D231" s="14">
        <v>1599730</v>
      </c>
      <c r="E231" s="16" t="s">
        <v>29</v>
      </c>
      <c r="F231" s="18"/>
    </row>
    <row r="232" spans="1:6" s="8" customFormat="1" ht="45.95" customHeight="1">
      <c r="A232" s="17" t="s">
        <v>26</v>
      </c>
      <c r="B232" s="19" t="s">
        <v>313</v>
      </c>
      <c r="C232" s="19" t="s">
        <v>314</v>
      </c>
      <c r="D232" s="14">
        <v>1763300</v>
      </c>
      <c r="E232" s="16" t="s">
        <v>29</v>
      </c>
      <c r="F232" s="18"/>
    </row>
    <row r="233" spans="1:6" s="8" customFormat="1" ht="45.95" customHeight="1">
      <c r="A233" s="17" t="s">
        <v>26</v>
      </c>
      <c r="B233" s="19" t="s">
        <v>315</v>
      </c>
      <c r="C233" s="19" t="s">
        <v>48</v>
      </c>
      <c r="D233" s="14">
        <v>128700</v>
      </c>
      <c r="E233" s="16" t="s">
        <v>29</v>
      </c>
      <c r="F233" s="18" t="s">
        <v>30</v>
      </c>
    </row>
    <row r="234" spans="1:6" s="8" customFormat="1" ht="45.95" customHeight="1">
      <c r="A234" s="17" t="s">
        <v>26</v>
      </c>
      <c r="B234" s="19" t="s">
        <v>316</v>
      </c>
      <c r="C234" s="19" t="s">
        <v>94</v>
      </c>
      <c r="D234" s="14">
        <v>1178210</v>
      </c>
      <c r="E234" s="16" t="s">
        <v>29</v>
      </c>
      <c r="F234" s="18" t="s">
        <v>30</v>
      </c>
    </row>
    <row r="235" spans="1:6" s="8" customFormat="1" ht="45.95" customHeight="1">
      <c r="A235" s="17" t="s">
        <v>26</v>
      </c>
      <c r="B235" s="19" t="s">
        <v>317</v>
      </c>
      <c r="C235" s="19" t="s">
        <v>56</v>
      </c>
      <c r="D235" s="14">
        <v>1015960</v>
      </c>
      <c r="E235" s="16" t="s">
        <v>29</v>
      </c>
      <c r="F235" s="18"/>
    </row>
    <row r="236" spans="1:6" s="8" customFormat="1" ht="45.95" customHeight="1">
      <c r="A236" s="17" t="s">
        <v>26</v>
      </c>
      <c r="B236" s="19" t="s">
        <v>318</v>
      </c>
      <c r="C236" s="19" t="s">
        <v>58</v>
      </c>
      <c r="D236" s="14">
        <v>5346000</v>
      </c>
      <c r="E236" s="16" t="s">
        <v>29</v>
      </c>
      <c r="F236" s="18" t="s">
        <v>30</v>
      </c>
    </row>
    <row r="237" spans="1:6" s="8" customFormat="1" ht="45.95" customHeight="1">
      <c r="A237" s="17" t="s">
        <v>26</v>
      </c>
      <c r="B237" s="19" t="s">
        <v>319</v>
      </c>
      <c r="C237" s="19" t="s">
        <v>320</v>
      </c>
      <c r="D237" s="14">
        <v>1416700</v>
      </c>
      <c r="E237" s="16" t="s">
        <v>29</v>
      </c>
      <c r="F237" s="18"/>
    </row>
    <row r="238" spans="1:6" s="8" customFormat="1" ht="69" customHeight="1">
      <c r="A238" s="17" t="s">
        <v>26</v>
      </c>
      <c r="B238" s="19" t="s">
        <v>321</v>
      </c>
      <c r="C238" s="19" t="s">
        <v>179</v>
      </c>
      <c r="D238" s="14">
        <v>3380080</v>
      </c>
      <c r="E238" s="16" t="s">
        <v>29</v>
      </c>
      <c r="F238" s="18" t="s">
        <v>30</v>
      </c>
    </row>
    <row r="239" spans="1:6" s="8" customFormat="1" ht="45.95" customHeight="1">
      <c r="A239" s="17" t="s">
        <v>26</v>
      </c>
      <c r="B239" s="19" t="s">
        <v>322</v>
      </c>
      <c r="C239" s="19" t="s">
        <v>56</v>
      </c>
      <c r="D239" s="14">
        <v>210100</v>
      </c>
      <c r="E239" s="16" t="s">
        <v>29</v>
      </c>
      <c r="F239" s="18"/>
    </row>
    <row r="240" spans="1:6" s="8" customFormat="1" ht="69" customHeight="1">
      <c r="A240" s="17" t="s">
        <v>26</v>
      </c>
      <c r="B240" s="19" t="s">
        <v>323</v>
      </c>
      <c r="C240" s="19" t="s">
        <v>131</v>
      </c>
      <c r="D240" s="14">
        <v>15206730</v>
      </c>
      <c r="E240" s="16" t="s">
        <v>29</v>
      </c>
      <c r="F240" s="18" t="s">
        <v>30</v>
      </c>
    </row>
    <row r="241" spans="1:6" s="8" customFormat="1" ht="45.95" customHeight="1">
      <c r="A241" s="17" t="s">
        <v>26</v>
      </c>
      <c r="B241" s="19" t="s">
        <v>324</v>
      </c>
      <c r="C241" s="19" t="s">
        <v>56</v>
      </c>
      <c r="D241" s="14">
        <v>2099570</v>
      </c>
      <c r="E241" s="16" t="s">
        <v>29</v>
      </c>
      <c r="F241" s="18" t="s">
        <v>30</v>
      </c>
    </row>
    <row r="242" spans="1:6" s="8" customFormat="1" ht="45.95" customHeight="1">
      <c r="A242" s="17" t="s">
        <v>26</v>
      </c>
      <c r="B242" s="19" t="s">
        <v>325</v>
      </c>
      <c r="C242" s="19" t="s">
        <v>58</v>
      </c>
      <c r="D242" s="14">
        <v>183047</v>
      </c>
      <c r="E242" s="16" t="s">
        <v>29</v>
      </c>
      <c r="F242" s="18" t="s">
        <v>30</v>
      </c>
    </row>
    <row r="243" spans="1:6" s="8" customFormat="1" ht="69" customHeight="1">
      <c r="A243" s="17" t="s">
        <v>26</v>
      </c>
      <c r="B243" s="19" t="s">
        <v>326</v>
      </c>
      <c r="C243" s="19" t="s">
        <v>56</v>
      </c>
      <c r="D243" s="14">
        <v>1182390</v>
      </c>
      <c r="E243" s="16" t="s">
        <v>29</v>
      </c>
      <c r="F243" s="18" t="s">
        <v>30</v>
      </c>
    </row>
    <row r="244" spans="1:6" s="8" customFormat="1" ht="45.95" customHeight="1">
      <c r="A244" s="17" t="s">
        <v>26</v>
      </c>
      <c r="B244" s="19" t="s">
        <v>327</v>
      </c>
      <c r="C244" s="19" t="s">
        <v>58</v>
      </c>
      <c r="D244" s="14">
        <v>1525392</v>
      </c>
      <c r="E244" s="16" t="s">
        <v>29</v>
      </c>
      <c r="F244" s="18" t="s">
        <v>30</v>
      </c>
    </row>
    <row r="245" spans="1:6" s="8" customFormat="1" ht="45.95" customHeight="1">
      <c r="A245" s="17" t="s">
        <v>26</v>
      </c>
      <c r="B245" s="19" t="s">
        <v>328</v>
      </c>
      <c r="C245" s="19" t="s">
        <v>56</v>
      </c>
      <c r="D245" s="14">
        <v>6308390</v>
      </c>
      <c r="E245" s="16" t="s">
        <v>29</v>
      </c>
      <c r="F245" s="18" t="s">
        <v>30</v>
      </c>
    </row>
    <row r="246" spans="1:6" s="8" customFormat="1" ht="45.95" customHeight="1">
      <c r="A246" s="17" t="s">
        <v>26</v>
      </c>
      <c r="B246" s="19" t="s">
        <v>329</v>
      </c>
      <c r="C246" s="19" t="s">
        <v>56</v>
      </c>
      <c r="D246" s="14">
        <v>182930</v>
      </c>
      <c r="E246" s="16" t="s">
        <v>29</v>
      </c>
      <c r="F246" s="18"/>
    </row>
    <row r="247" spans="1:6" s="8" customFormat="1" ht="45.95" customHeight="1">
      <c r="A247" s="17" t="s">
        <v>26</v>
      </c>
      <c r="B247" s="19" t="s">
        <v>330</v>
      </c>
      <c r="C247" s="19" t="s">
        <v>331</v>
      </c>
      <c r="D247" s="14">
        <v>17545000</v>
      </c>
      <c r="E247" s="16" t="s">
        <v>6</v>
      </c>
      <c r="F247" s="18"/>
    </row>
    <row r="248" spans="1:6" s="8" customFormat="1" ht="45.95" customHeight="1">
      <c r="A248" s="17" t="s">
        <v>26</v>
      </c>
      <c r="B248" s="19" t="s">
        <v>332</v>
      </c>
      <c r="C248" s="19" t="s">
        <v>333</v>
      </c>
      <c r="D248" s="14">
        <v>2206600</v>
      </c>
      <c r="E248" s="16" t="s">
        <v>29</v>
      </c>
      <c r="F248" s="18"/>
    </row>
    <row r="249" spans="1:6" s="8" customFormat="1" ht="45.95" customHeight="1">
      <c r="A249" s="17" t="s">
        <v>26</v>
      </c>
      <c r="B249" s="19" t="s">
        <v>334</v>
      </c>
      <c r="C249" s="19" t="s">
        <v>58</v>
      </c>
      <c r="D249" s="14">
        <v>214315</v>
      </c>
      <c r="E249" s="16" t="s">
        <v>29</v>
      </c>
      <c r="F249" s="18" t="s">
        <v>30</v>
      </c>
    </row>
    <row r="250" spans="1:6" s="8" customFormat="1" ht="45.95" customHeight="1">
      <c r="A250" s="17" t="s">
        <v>26</v>
      </c>
      <c r="B250" s="19" t="s">
        <v>335</v>
      </c>
      <c r="C250" s="19" t="s">
        <v>179</v>
      </c>
      <c r="D250" s="14">
        <v>1120020</v>
      </c>
      <c r="E250" s="16" t="s">
        <v>29</v>
      </c>
      <c r="F250" s="18"/>
    </row>
    <row r="251" spans="1:6" s="8" customFormat="1" ht="45.95" customHeight="1">
      <c r="A251" s="17" t="s">
        <v>26</v>
      </c>
      <c r="B251" s="19" t="s">
        <v>336</v>
      </c>
      <c r="C251" s="19" t="s">
        <v>56</v>
      </c>
      <c r="D251" s="14">
        <v>1003970</v>
      </c>
      <c r="E251" s="16" t="s">
        <v>29</v>
      </c>
      <c r="F251" s="18"/>
    </row>
    <row r="252" spans="1:6" s="8" customFormat="1" ht="45.95" customHeight="1">
      <c r="A252" s="17" t="s">
        <v>26</v>
      </c>
      <c r="B252" s="19" t="s">
        <v>337</v>
      </c>
      <c r="C252" s="19" t="s">
        <v>58</v>
      </c>
      <c r="D252" s="14">
        <v>1475430</v>
      </c>
      <c r="E252" s="16" t="s">
        <v>29</v>
      </c>
      <c r="F252" s="18" t="s">
        <v>30</v>
      </c>
    </row>
    <row r="253" spans="1:6" s="8" customFormat="1" ht="45.95" customHeight="1">
      <c r="A253" s="17" t="s">
        <v>26</v>
      </c>
      <c r="B253" s="19" t="s">
        <v>338</v>
      </c>
      <c r="C253" s="19" t="s">
        <v>58</v>
      </c>
      <c r="D253" s="14">
        <v>3047220</v>
      </c>
      <c r="E253" s="16" t="s">
        <v>29</v>
      </c>
      <c r="F253" s="18" t="s">
        <v>30</v>
      </c>
    </row>
    <row r="254" spans="1:6" s="8" customFormat="1" ht="45.95" customHeight="1">
      <c r="A254" s="17" t="s">
        <v>26</v>
      </c>
      <c r="B254" s="19" t="s">
        <v>339</v>
      </c>
      <c r="C254" s="19" t="s">
        <v>179</v>
      </c>
      <c r="D254" s="14">
        <v>2583570</v>
      </c>
      <c r="E254" s="16" t="s">
        <v>29</v>
      </c>
      <c r="F254" s="18" t="s">
        <v>30</v>
      </c>
    </row>
    <row r="255" spans="1:6" s="8" customFormat="1" ht="45.95" customHeight="1">
      <c r="A255" s="17" t="s">
        <v>26</v>
      </c>
      <c r="B255" s="19" t="s">
        <v>340</v>
      </c>
      <c r="C255" s="19" t="s">
        <v>56</v>
      </c>
      <c r="D255" s="14">
        <v>158950</v>
      </c>
      <c r="E255" s="16" t="s">
        <v>29</v>
      </c>
      <c r="F255" s="18"/>
    </row>
    <row r="256" spans="1:6" s="8" customFormat="1" ht="45.95" customHeight="1">
      <c r="A256" s="17" t="s">
        <v>26</v>
      </c>
      <c r="B256" s="19" t="s">
        <v>341</v>
      </c>
      <c r="C256" s="19" t="s">
        <v>342</v>
      </c>
      <c r="D256" s="14">
        <v>350647</v>
      </c>
      <c r="E256" s="16" t="s">
        <v>6</v>
      </c>
      <c r="F256" s="18"/>
    </row>
    <row r="257" spans="1:6" s="8" customFormat="1" ht="69" customHeight="1">
      <c r="A257" s="17" t="s">
        <v>26</v>
      </c>
      <c r="B257" s="19" t="s">
        <v>343</v>
      </c>
      <c r="C257" s="19" t="s">
        <v>344</v>
      </c>
      <c r="D257" s="14">
        <v>157388</v>
      </c>
      <c r="E257" s="16" t="s">
        <v>29</v>
      </c>
      <c r="F257" s="18"/>
    </row>
    <row r="258" spans="1:6" s="8" customFormat="1" ht="69" customHeight="1">
      <c r="A258" s="17" t="s">
        <v>26</v>
      </c>
      <c r="B258" s="19" t="s">
        <v>345</v>
      </c>
      <c r="C258" s="19" t="s">
        <v>346</v>
      </c>
      <c r="D258" s="14">
        <v>1233870</v>
      </c>
      <c r="E258" s="16" t="s">
        <v>29</v>
      </c>
      <c r="F258" s="18"/>
    </row>
    <row r="259" spans="1:6" s="8" customFormat="1" ht="45.95" customHeight="1">
      <c r="A259" s="17" t="s">
        <v>26</v>
      </c>
      <c r="B259" s="19" t="s">
        <v>347</v>
      </c>
      <c r="C259" s="19" t="s">
        <v>131</v>
      </c>
      <c r="D259" s="14">
        <v>418000</v>
      </c>
      <c r="E259" s="16" t="s">
        <v>6</v>
      </c>
      <c r="F259" s="18"/>
    </row>
    <row r="260" spans="1:6" s="8" customFormat="1" ht="69" customHeight="1">
      <c r="A260" s="17" t="s">
        <v>26</v>
      </c>
      <c r="B260" s="19" t="s">
        <v>348</v>
      </c>
      <c r="C260" s="19" t="s">
        <v>349</v>
      </c>
      <c r="D260" s="14">
        <v>376072</v>
      </c>
      <c r="E260" s="16" t="s">
        <v>29</v>
      </c>
      <c r="F260" s="18"/>
    </row>
    <row r="261" spans="1:6" s="8" customFormat="1" ht="45.95" customHeight="1">
      <c r="A261" s="17" t="s">
        <v>26</v>
      </c>
      <c r="B261" s="19" t="s">
        <v>350</v>
      </c>
      <c r="C261" s="19" t="s">
        <v>77</v>
      </c>
      <c r="D261" s="14">
        <v>2554200</v>
      </c>
      <c r="E261" s="16" t="s">
        <v>29</v>
      </c>
      <c r="F261" s="18"/>
    </row>
    <row r="262" spans="1:6" s="8" customFormat="1" ht="45.95" customHeight="1">
      <c r="A262" s="17" t="s">
        <v>26</v>
      </c>
      <c r="B262" s="19" t="s">
        <v>351</v>
      </c>
      <c r="C262" s="19" t="s">
        <v>77</v>
      </c>
      <c r="D262" s="14">
        <v>2554200</v>
      </c>
      <c r="E262" s="16" t="s">
        <v>29</v>
      </c>
      <c r="F262" s="18"/>
    </row>
    <row r="263" spans="1:6" s="8" customFormat="1" ht="45.95" customHeight="1">
      <c r="A263" s="17" t="s">
        <v>26</v>
      </c>
      <c r="B263" s="19" t="s">
        <v>352</v>
      </c>
      <c r="C263" s="19" t="s">
        <v>353</v>
      </c>
      <c r="D263" s="14">
        <v>84455998</v>
      </c>
      <c r="E263" s="16" t="s">
        <v>29</v>
      </c>
      <c r="F263" s="18"/>
    </row>
    <row r="264" spans="1:6" s="8" customFormat="1" ht="69" customHeight="1">
      <c r="A264" s="17" t="s">
        <v>26</v>
      </c>
      <c r="B264" s="19" t="s">
        <v>354</v>
      </c>
      <c r="C264" s="19" t="s">
        <v>355</v>
      </c>
      <c r="D264" s="14">
        <v>4505600</v>
      </c>
      <c r="E264" s="16" t="s">
        <v>6</v>
      </c>
      <c r="F264" s="18"/>
    </row>
    <row r="265" spans="1:6" s="8" customFormat="1" ht="69" customHeight="1">
      <c r="A265" s="17" t="s">
        <v>26</v>
      </c>
      <c r="B265" s="19" t="s">
        <v>356</v>
      </c>
      <c r="C265" s="19" t="s">
        <v>357</v>
      </c>
      <c r="D265" s="14">
        <v>611332075</v>
      </c>
      <c r="E265" s="16" t="s">
        <v>29</v>
      </c>
      <c r="F265" s="18" t="s">
        <v>30</v>
      </c>
    </row>
    <row r="266" spans="1:6" s="8" customFormat="1" ht="45.95" customHeight="1">
      <c r="A266" s="17" t="s">
        <v>26</v>
      </c>
      <c r="B266" s="19" t="s">
        <v>358</v>
      </c>
      <c r="C266" s="19" t="s">
        <v>359</v>
      </c>
      <c r="D266" s="14">
        <v>199320</v>
      </c>
      <c r="E266" s="16" t="s">
        <v>29</v>
      </c>
      <c r="F266" s="18"/>
    </row>
    <row r="267" spans="1:6" s="8" customFormat="1" ht="45.95" customHeight="1">
      <c r="A267" s="17" t="s">
        <v>26</v>
      </c>
      <c r="B267" s="19" t="s">
        <v>360</v>
      </c>
      <c r="C267" s="19" t="s">
        <v>361</v>
      </c>
      <c r="D267" s="14">
        <v>3542</v>
      </c>
      <c r="E267" s="16" t="s">
        <v>189</v>
      </c>
      <c r="F267" s="18"/>
    </row>
    <row r="268" spans="1:6" s="8" customFormat="1" ht="45.95" customHeight="1">
      <c r="A268" s="17" t="s">
        <v>26</v>
      </c>
      <c r="B268" s="19" t="s">
        <v>362</v>
      </c>
      <c r="C268" s="19" t="s">
        <v>363</v>
      </c>
      <c r="D268" s="14">
        <v>18542</v>
      </c>
      <c r="E268" s="16" t="s">
        <v>6</v>
      </c>
      <c r="F268" s="18" t="s">
        <v>30</v>
      </c>
    </row>
    <row r="269" spans="1:6" s="8" customFormat="1" ht="45.95" customHeight="1">
      <c r="A269" s="17" t="s">
        <v>26</v>
      </c>
      <c r="B269" s="19" t="s">
        <v>364</v>
      </c>
      <c r="C269" s="19" t="s">
        <v>365</v>
      </c>
      <c r="D269" s="14">
        <v>3696</v>
      </c>
      <c r="E269" s="16" t="s">
        <v>189</v>
      </c>
      <c r="F269" s="18"/>
    </row>
    <row r="270" spans="1:6" s="8" customFormat="1" ht="45.95" customHeight="1">
      <c r="A270" s="17" t="s">
        <v>26</v>
      </c>
      <c r="B270" s="19" t="s">
        <v>366</v>
      </c>
      <c r="C270" s="19" t="s">
        <v>367</v>
      </c>
      <c r="D270" s="14">
        <v>109753</v>
      </c>
      <c r="E270" s="16" t="s">
        <v>6</v>
      </c>
      <c r="F270" s="18" t="s">
        <v>30</v>
      </c>
    </row>
    <row r="271" spans="1:6" s="8" customFormat="1" ht="45.95" customHeight="1">
      <c r="A271" s="17" t="s">
        <v>26</v>
      </c>
      <c r="B271" s="19" t="s">
        <v>368</v>
      </c>
      <c r="C271" s="19" t="s">
        <v>369</v>
      </c>
      <c r="D271" s="14">
        <v>3630000</v>
      </c>
      <c r="E271" s="16" t="s">
        <v>6</v>
      </c>
      <c r="F271" s="18"/>
    </row>
    <row r="272" spans="1:6" s="8" customFormat="1" ht="45.95" customHeight="1">
      <c r="A272" s="17" t="s">
        <v>26</v>
      </c>
      <c r="B272" s="19" t="s">
        <v>370</v>
      </c>
      <c r="C272" s="19" t="s">
        <v>342</v>
      </c>
      <c r="D272" s="14">
        <v>1471800</v>
      </c>
      <c r="E272" s="16" t="s">
        <v>6</v>
      </c>
      <c r="F272" s="18"/>
    </row>
    <row r="273" spans="1:6" s="8" customFormat="1" ht="45.95" customHeight="1">
      <c r="A273" s="17" t="s">
        <v>26</v>
      </c>
      <c r="B273" s="19" t="s">
        <v>371</v>
      </c>
      <c r="C273" s="19" t="s">
        <v>372</v>
      </c>
      <c r="D273" s="14">
        <v>10408090</v>
      </c>
      <c r="E273" s="16" t="s">
        <v>29</v>
      </c>
      <c r="F273" s="18" t="s">
        <v>30</v>
      </c>
    </row>
    <row r="274" spans="1:6" s="8" customFormat="1" ht="45.95" customHeight="1">
      <c r="A274" s="17" t="s">
        <v>26</v>
      </c>
      <c r="B274" s="19" t="s">
        <v>373</v>
      </c>
      <c r="C274" s="19" t="s">
        <v>374</v>
      </c>
      <c r="D274" s="14">
        <v>21944997</v>
      </c>
      <c r="E274" s="16" t="s">
        <v>29</v>
      </c>
      <c r="F274" s="18"/>
    </row>
    <row r="275" spans="1:6" s="8" customFormat="1" ht="45.95" customHeight="1">
      <c r="A275" s="17" t="s">
        <v>26</v>
      </c>
      <c r="B275" s="19" t="s">
        <v>375</v>
      </c>
      <c r="C275" s="19" t="s">
        <v>376</v>
      </c>
      <c r="D275" s="14">
        <v>103816126</v>
      </c>
      <c r="E275" s="16" t="s">
        <v>29</v>
      </c>
      <c r="F275" s="18"/>
    </row>
    <row r="276" spans="1:6" s="8" customFormat="1" ht="45.95" customHeight="1">
      <c r="A276" s="17" t="s">
        <v>26</v>
      </c>
      <c r="B276" s="19" t="s">
        <v>377</v>
      </c>
      <c r="C276" s="19" t="s">
        <v>77</v>
      </c>
      <c r="D276" s="14">
        <v>2355573</v>
      </c>
      <c r="E276" s="16" t="s">
        <v>29</v>
      </c>
      <c r="F276" s="18"/>
    </row>
    <row r="277" spans="1:6" s="8" customFormat="1" ht="45.95" customHeight="1">
      <c r="A277" s="17" t="s">
        <v>26</v>
      </c>
      <c r="B277" s="19" t="s">
        <v>378</v>
      </c>
      <c r="C277" s="19" t="s">
        <v>379</v>
      </c>
      <c r="D277" s="14">
        <v>358600</v>
      </c>
      <c r="E277" s="16" t="s">
        <v>6</v>
      </c>
      <c r="F277" s="18"/>
    </row>
    <row r="278" spans="1:6" s="8" customFormat="1" ht="45.95" customHeight="1">
      <c r="A278" s="17" t="s">
        <v>26</v>
      </c>
      <c r="B278" s="19" t="s">
        <v>380</v>
      </c>
      <c r="C278" s="19" t="s">
        <v>84</v>
      </c>
      <c r="D278" s="14">
        <v>2376000</v>
      </c>
      <c r="E278" s="16" t="s">
        <v>29</v>
      </c>
      <c r="F278" s="18"/>
    </row>
    <row r="279" spans="1:6" s="8" customFormat="1" ht="45.95" customHeight="1">
      <c r="A279" s="17" t="s">
        <v>26</v>
      </c>
      <c r="B279" s="19" t="s">
        <v>381</v>
      </c>
      <c r="C279" s="19" t="s">
        <v>382</v>
      </c>
      <c r="D279" s="14">
        <v>7623000</v>
      </c>
      <c r="E279" s="16" t="s">
        <v>29</v>
      </c>
      <c r="F279" s="18" t="s">
        <v>30</v>
      </c>
    </row>
    <row r="280" spans="1:6" s="8" customFormat="1" ht="45.95" customHeight="1">
      <c r="A280" s="17" t="s">
        <v>26</v>
      </c>
      <c r="B280" s="19" t="s">
        <v>383</v>
      </c>
      <c r="C280" s="19" t="s">
        <v>384</v>
      </c>
      <c r="D280" s="14">
        <v>16553</v>
      </c>
      <c r="E280" s="16" t="s">
        <v>6</v>
      </c>
      <c r="F280" s="18"/>
    </row>
    <row r="281" spans="1:6" s="8" customFormat="1" ht="45.95" customHeight="1">
      <c r="A281" s="17" t="s">
        <v>26</v>
      </c>
      <c r="B281" s="19" t="s">
        <v>385</v>
      </c>
      <c r="C281" s="19" t="s">
        <v>386</v>
      </c>
      <c r="D281" s="14">
        <v>605000</v>
      </c>
      <c r="E281" s="16" t="s">
        <v>6</v>
      </c>
      <c r="F281" s="18"/>
    </row>
    <row r="282" spans="1:6" s="8" customFormat="1" ht="45.95" customHeight="1">
      <c r="A282" s="17" t="s">
        <v>26</v>
      </c>
      <c r="B282" s="19" t="s">
        <v>387</v>
      </c>
      <c r="C282" s="19" t="s">
        <v>388</v>
      </c>
      <c r="D282" s="14">
        <v>16445000</v>
      </c>
      <c r="E282" s="16" t="s">
        <v>6</v>
      </c>
      <c r="F282" s="18"/>
    </row>
    <row r="283" spans="1:6" s="8" customFormat="1" ht="69" customHeight="1">
      <c r="A283" s="17" t="s">
        <v>26</v>
      </c>
      <c r="B283" s="19" t="s">
        <v>389</v>
      </c>
      <c r="C283" s="19" t="s">
        <v>131</v>
      </c>
      <c r="D283" s="14">
        <v>81140235</v>
      </c>
      <c r="E283" s="16" t="s">
        <v>29</v>
      </c>
      <c r="F283" s="18" t="s">
        <v>30</v>
      </c>
    </row>
    <row r="284" spans="1:6" s="8" customFormat="1" ht="69" customHeight="1">
      <c r="A284" s="17" t="s">
        <v>26</v>
      </c>
      <c r="B284" s="19" t="s">
        <v>390</v>
      </c>
      <c r="C284" s="19" t="s">
        <v>131</v>
      </c>
      <c r="D284" s="14">
        <v>32670000</v>
      </c>
      <c r="E284" s="16" t="s">
        <v>29</v>
      </c>
      <c r="F284" s="18" t="s">
        <v>30</v>
      </c>
    </row>
    <row r="285" spans="1:6" s="8" customFormat="1" ht="45.95" customHeight="1">
      <c r="A285" s="17" t="s">
        <v>26</v>
      </c>
      <c r="B285" s="19" t="s">
        <v>391</v>
      </c>
      <c r="C285" s="19" t="s">
        <v>392</v>
      </c>
      <c r="D285" s="14">
        <v>478060</v>
      </c>
      <c r="E285" s="16" t="s">
        <v>29</v>
      </c>
      <c r="F285" s="18" t="s">
        <v>30</v>
      </c>
    </row>
    <row r="286" spans="1:6" s="8" customFormat="1" ht="69" customHeight="1">
      <c r="A286" s="17" t="s">
        <v>26</v>
      </c>
      <c r="B286" s="19" t="s">
        <v>393</v>
      </c>
      <c r="C286" s="19" t="s">
        <v>79</v>
      </c>
      <c r="D286" s="14">
        <v>435490</v>
      </c>
      <c r="E286" s="16" t="s">
        <v>29</v>
      </c>
      <c r="F286" s="18" t="s">
        <v>30</v>
      </c>
    </row>
    <row r="287" spans="1:6" s="8" customFormat="1" ht="45.95" customHeight="1">
      <c r="A287" s="17" t="s">
        <v>26</v>
      </c>
      <c r="B287" s="19" t="s">
        <v>394</v>
      </c>
      <c r="C287" s="19" t="s">
        <v>131</v>
      </c>
      <c r="D287" s="14">
        <v>214088523</v>
      </c>
      <c r="E287" s="16" t="s">
        <v>29</v>
      </c>
      <c r="F287" s="18" t="s">
        <v>30</v>
      </c>
    </row>
    <row r="288" spans="1:6" s="8" customFormat="1" ht="45.95" customHeight="1">
      <c r="A288" s="17" t="s">
        <v>26</v>
      </c>
      <c r="B288" s="19" t="s">
        <v>395</v>
      </c>
      <c r="C288" s="19" t="s">
        <v>396</v>
      </c>
      <c r="D288" s="14">
        <v>2689500</v>
      </c>
      <c r="E288" s="16" t="s">
        <v>29</v>
      </c>
      <c r="F288" s="18"/>
    </row>
    <row r="289" spans="1:6" s="8" customFormat="1" ht="45.95" customHeight="1">
      <c r="A289" s="17" t="s">
        <v>26</v>
      </c>
      <c r="B289" s="19" t="s">
        <v>397</v>
      </c>
      <c r="C289" s="19" t="s">
        <v>398</v>
      </c>
      <c r="D289" s="14">
        <v>795300</v>
      </c>
      <c r="E289" s="16" t="s">
        <v>29</v>
      </c>
      <c r="F289" s="18"/>
    </row>
    <row r="290" spans="1:6" s="8" customFormat="1" ht="45.95" customHeight="1">
      <c r="A290" s="17" t="s">
        <v>26</v>
      </c>
      <c r="B290" s="19" t="s">
        <v>399</v>
      </c>
      <c r="C290" s="19" t="s">
        <v>400</v>
      </c>
      <c r="D290" s="14">
        <v>1496000</v>
      </c>
      <c r="E290" s="16" t="s">
        <v>29</v>
      </c>
      <c r="F290" s="18"/>
    </row>
    <row r="291" spans="1:6" s="8" customFormat="1" ht="45.95" customHeight="1">
      <c r="A291" s="17" t="s">
        <v>26</v>
      </c>
      <c r="B291" s="19" t="s">
        <v>401</v>
      </c>
      <c r="C291" s="19" t="s">
        <v>402</v>
      </c>
      <c r="D291" s="14">
        <v>5730890</v>
      </c>
      <c r="E291" s="16" t="s">
        <v>6</v>
      </c>
      <c r="F291" s="18"/>
    </row>
    <row r="292" spans="1:6" s="8" customFormat="1" ht="45.95" customHeight="1">
      <c r="A292" s="17" t="s">
        <v>26</v>
      </c>
      <c r="B292" s="19" t="s">
        <v>403</v>
      </c>
      <c r="C292" s="19" t="s">
        <v>404</v>
      </c>
      <c r="D292" s="14">
        <v>1223510</v>
      </c>
      <c r="E292" s="16" t="s">
        <v>6</v>
      </c>
      <c r="F292" s="18"/>
    </row>
    <row r="293" spans="1:6" s="8" customFormat="1" ht="69" customHeight="1">
      <c r="A293" s="17" t="s">
        <v>26</v>
      </c>
      <c r="B293" s="19" t="s">
        <v>405</v>
      </c>
      <c r="C293" s="19" t="s">
        <v>406</v>
      </c>
      <c r="D293" s="14">
        <v>505560</v>
      </c>
      <c r="E293" s="16" t="s">
        <v>29</v>
      </c>
      <c r="F293" s="18"/>
    </row>
    <row r="294" spans="1:6" s="8" customFormat="1" ht="45.95" customHeight="1">
      <c r="A294" s="17" t="s">
        <v>26</v>
      </c>
      <c r="B294" s="19" t="s">
        <v>407</v>
      </c>
      <c r="C294" s="19" t="s">
        <v>408</v>
      </c>
      <c r="D294" s="14">
        <v>5481</v>
      </c>
      <c r="E294" s="16" t="s">
        <v>6</v>
      </c>
      <c r="F294" s="18"/>
    </row>
    <row r="295" spans="1:6" s="8" customFormat="1" ht="45.95" customHeight="1">
      <c r="A295" s="17" t="s">
        <v>26</v>
      </c>
      <c r="B295" s="19" t="s">
        <v>409</v>
      </c>
      <c r="C295" s="19" t="s">
        <v>410</v>
      </c>
      <c r="D295" s="14">
        <v>405528</v>
      </c>
      <c r="E295" s="16" t="s">
        <v>6</v>
      </c>
      <c r="F295" s="18"/>
    </row>
    <row r="296" spans="1:6" s="8" customFormat="1" ht="69" customHeight="1">
      <c r="A296" s="17" t="s">
        <v>26</v>
      </c>
      <c r="B296" s="19" t="s">
        <v>411</v>
      </c>
      <c r="C296" s="19" t="s">
        <v>384</v>
      </c>
      <c r="D296" s="14">
        <v>250470</v>
      </c>
      <c r="E296" s="16" t="s">
        <v>6</v>
      </c>
      <c r="F296" s="18"/>
    </row>
    <row r="297" spans="1:6" s="8" customFormat="1" ht="45.95" customHeight="1">
      <c r="A297" s="17" t="s">
        <v>26</v>
      </c>
      <c r="B297" s="19" t="s">
        <v>412</v>
      </c>
      <c r="C297" s="19" t="s">
        <v>413</v>
      </c>
      <c r="D297" s="14">
        <v>4330000</v>
      </c>
      <c r="E297" s="16" t="s">
        <v>29</v>
      </c>
      <c r="F297" s="18"/>
    </row>
    <row r="298" spans="1:6" s="8" customFormat="1" ht="69" customHeight="1">
      <c r="A298" s="17" t="s">
        <v>26</v>
      </c>
      <c r="B298" s="19" t="s">
        <v>414</v>
      </c>
      <c r="C298" s="19" t="s">
        <v>131</v>
      </c>
      <c r="D298" s="14">
        <v>26585625</v>
      </c>
      <c r="E298" s="16" t="s">
        <v>29</v>
      </c>
      <c r="F298" s="18"/>
    </row>
    <row r="299" spans="1:6" s="8" customFormat="1" ht="69" customHeight="1">
      <c r="A299" s="17" t="s">
        <v>26</v>
      </c>
      <c r="B299" s="19" t="s">
        <v>415</v>
      </c>
      <c r="C299" s="19" t="s">
        <v>131</v>
      </c>
      <c r="D299" s="14">
        <v>34309000</v>
      </c>
      <c r="E299" s="16" t="s">
        <v>29</v>
      </c>
      <c r="F299" s="18" t="s">
        <v>30</v>
      </c>
    </row>
    <row r="300" spans="1:6" s="8" customFormat="1" ht="69" customHeight="1">
      <c r="A300" s="17" t="s">
        <v>26</v>
      </c>
      <c r="B300" s="19" t="s">
        <v>416</v>
      </c>
      <c r="C300" s="19" t="s">
        <v>131</v>
      </c>
      <c r="D300" s="14">
        <v>37730000</v>
      </c>
      <c r="E300" s="16" t="s">
        <v>29</v>
      </c>
      <c r="F300" s="18" t="s">
        <v>30</v>
      </c>
    </row>
    <row r="301" spans="1:6" s="8" customFormat="1" ht="69" customHeight="1">
      <c r="A301" s="17" t="s">
        <v>26</v>
      </c>
      <c r="B301" s="19" t="s">
        <v>417</v>
      </c>
      <c r="C301" s="19" t="s">
        <v>131</v>
      </c>
      <c r="D301" s="14">
        <v>114400000</v>
      </c>
      <c r="E301" s="16" t="s">
        <v>29</v>
      </c>
      <c r="F301" s="18" t="s">
        <v>30</v>
      </c>
    </row>
    <row r="302" spans="1:6" s="8" customFormat="1" ht="92.1" customHeight="1">
      <c r="A302" s="17" t="s">
        <v>26</v>
      </c>
      <c r="B302" s="19" t="s">
        <v>418</v>
      </c>
      <c r="C302" s="19" t="s">
        <v>131</v>
      </c>
      <c r="D302" s="14">
        <v>19657000</v>
      </c>
      <c r="E302" s="16" t="s">
        <v>29</v>
      </c>
      <c r="F302" s="18" t="s">
        <v>30</v>
      </c>
    </row>
    <row r="303" spans="1:6" s="8" customFormat="1" ht="92.1" customHeight="1">
      <c r="A303" s="17" t="s">
        <v>26</v>
      </c>
      <c r="B303" s="19" t="s">
        <v>419</v>
      </c>
      <c r="C303" s="19" t="s">
        <v>131</v>
      </c>
      <c r="D303" s="14">
        <v>84460860</v>
      </c>
      <c r="E303" s="16" t="s">
        <v>29</v>
      </c>
      <c r="F303" s="18" t="s">
        <v>30</v>
      </c>
    </row>
    <row r="304" spans="1:6" s="8" customFormat="1" ht="92.1" customHeight="1">
      <c r="A304" s="17" t="s">
        <v>26</v>
      </c>
      <c r="B304" s="19" t="s">
        <v>420</v>
      </c>
      <c r="C304" s="19" t="s">
        <v>131</v>
      </c>
      <c r="D304" s="14">
        <v>34122000</v>
      </c>
      <c r="E304" s="16" t="s">
        <v>29</v>
      </c>
      <c r="F304" s="18" t="s">
        <v>30</v>
      </c>
    </row>
    <row r="305" spans="1:6" s="8" customFormat="1" ht="69" customHeight="1">
      <c r="A305" s="17" t="s">
        <v>26</v>
      </c>
      <c r="B305" s="19" t="s">
        <v>421</v>
      </c>
      <c r="C305" s="19" t="s">
        <v>131</v>
      </c>
      <c r="D305" s="14">
        <v>33363000</v>
      </c>
      <c r="E305" s="16" t="s">
        <v>29</v>
      </c>
      <c r="F305" s="18" t="s">
        <v>30</v>
      </c>
    </row>
    <row r="306" spans="1:6" s="8" customFormat="1" ht="92.1" customHeight="1">
      <c r="A306" s="17" t="s">
        <v>26</v>
      </c>
      <c r="B306" s="19" t="s">
        <v>422</v>
      </c>
      <c r="C306" s="19" t="s">
        <v>131</v>
      </c>
      <c r="D306" s="14">
        <v>117040000</v>
      </c>
      <c r="E306" s="16" t="s">
        <v>29</v>
      </c>
      <c r="F306" s="18" t="s">
        <v>30</v>
      </c>
    </row>
    <row r="307" spans="1:6" s="8" customFormat="1" ht="92.1" customHeight="1">
      <c r="A307" s="17" t="s">
        <v>26</v>
      </c>
      <c r="B307" s="19" t="s">
        <v>423</v>
      </c>
      <c r="C307" s="19" t="s">
        <v>131</v>
      </c>
      <c r="D307" s="14">
        <v>62667000</v>
      </c>
      <c r="E307" s="16" t="s">
        <v>29</v>
      </c>
      <c r="F307" s="18" t="s">
        <v>30</v>
      </c>
    </row>
    <row r="308" spans="1:6" s="8" customFormat="1" ht="92.1" customHeight="1">
      <c r="A308" s="17" t="s">
        <v>26</v>
      </c>
      <c r="B308" s="19" t="s">
        <v>424</v>
      </c>
      <c r="C308" s="19" t="s">
        <v>131</v>
      </c>
      <c r="D308" s="14">
        <v>12870000</v>
      </c>
      <c r="E308" s="16" t="s">
        <v>29</v>
      </c>
      <c r="F308" s="18" t="s">
        <v>30</v>
      </c>
    </row>
    <row r="309" spans="1:6" s="8" customFormat="1" ht="45.95" customHeight="1">
      <c r="A309" s="17" t="s">
        <v>26</v>
      </c>
      <c r="B309" s="19" t="s">
        <v>425</v>
      </c>
      <c r="C309" s="19" t="s">
        <v>131</v>
      </c>
      <c r="D309" s="14">
        <v>164722800</v>
      </c>
      <c r="E309" s="16" t="s">
        <v>29</v>
      </c>
      <c r="F309" s="18" t="s">
        <v>30</v>
      </c>
    </row>
    <row r="310" spans="1:6" s="8" customFormat="1" ht="45.95" customHeight="1">
      <c r="A310" s="17" t="s">
        <v>26</v>
      </c>
      <c r="B310" s="19" t="s">
        <v>426</v>
      </c>
      <c r="C310" s="19" t="s">
        <v>427</v>
      </c>
      <c r="D310" s="14">
        <v>14270509</v>
      </c>
      <c r="E310" s="16" t="s">
        <v>29</v>
      </c>
      <c r="F310" s="18" t="s">
        <v>30</v>
      </c>
    </row>
    <row r="311" spans="1:6" s="8" customFormat="1" ht="45.95" customHeight="1">
      <c r="A311" s="17" t="s">
        <v>26</v>
      </c>
      <c r="B311" s="19" t="s">
        <v>428</v>
      </c>
      <c r="C311" s="19" t="s">
        <v>429</v>
      </c>
      <c r="D311" s="14">
        <v>2687454</v>
      </c>
      <c r="E311" s="16" t="s">
        <v>6</v>
      </c>
      <c r="F311" s="18"/>
    </row>
    <row r="312" spans="1:6" s="8" customFormat="1" ht="45.95" customHeight="1">
      <c r="A312" s="17" t="s">
        <v>26</v>
      </c>
      <c r="B312" s="19" t="s">
        <v>430</v>
      </c>
      <c r="C312" s="19" t="s">
        <v>131</v>
      </c>
      <c r="D312" s="14">
        <v>1164146</v>
      </c>
      <c r="E312" s="16" t="s">
        <v>29</v>
      </c>
      <c r="F312" s="18"/>
    </row>
    <row r="313" spans="1:6" s="8" customFormat="1" ht="45.95" customHeight="1">
      <c r="A313" s="17" t="s">
        <v>26</v>
      </c>
      <c r="B313" s="19" t="s">
        <v>431</v>
      </c>
      <c r="C313" s="19" t="s">
        <v>131</v>
      </c>
      <c r="D313" s="14">
        <v>87317</v>
      </c>
      <c r="E313" s="16" t="s">
        <v>29</v>
      </c>
      <c r="F313" s="18"/>
    </row>
    <row r="314" spans="1:6" s="8" customFormat="1" ht="45.95" customHeight="1">
      <c r="A314" s="17" t="s">
        <v>26</v>
      </c>
      <c r="B314" s="19" t="s">
        <v>432</v>
      </c>
      <c r="C314" s="19" t="s">
        <v>433</v>
      </c>
      <c r="D314" s="14">
        <v>44156</v>
      </c>
      <c r="E314" s="16" t="s">
        <v>29</v>
      </c>
      <c r="F314" s="18"/>
    </row>
    <row r="315" spans="1:6" s="8" customFormat="1" ht="45.95" customHeight="1">
      <c r="A315" s="17" t="s">
        <v>26</v>
      </c>
      <c r="B315" s="19" t="s">
        <v>434</v>
      </c>
      <c r="C315" s="19" t="s">
        <v>435</v>
      </c>
      <c r="D315" s="14">
        <v>4371400</v>
      </c>
      <c r="E315" s="16" t="s">
        <v>6</v>
      </c>
      <c r="F315" s="18"/>
    </row>
    <row r="316" spans="1:6" s="8" customFormat="1" ht="45.95" customHeight="1">
      <c r="A316" s="17" t="s">
        <v>26</v>
      </c>
      <c r="B316" s="19" t="s">
        <v>436</v>
      </c>
      <c r="C316" s="19" t="s">
        <v>384</v>
      </c>
      <c r="D316" s="14">
        <v>17014</v>
      </c>
      <c r="E316" s="16" t="s">
        <v>6</v>
      </c>
      <c r="F316" s="18"/>
    </row>
    <row r="317" spans="1:6" s="8" customFormat="1" ht="69" customHeight="1">
      <c r="A317" s="17" t="s">
        <v>26</v>
      </c>
      <c r="B317" s="19" t="s">
        <v>437</v>
      </c>
      <c r="C317" s="19" t="s">
        <v>438</v>
      </c>
      <c r="D317" s="14">
        <v>11517</v>
      </c>
      <c r="E317" s="16" t="s">
        <v>189</v>
      </c>
      <c r="F317" s="18" t="s">
        <v>30</v>
      </c>
    </row>
    <row r="318" spans="1:6" s="8" customFormat="1" ht="92.1" customHeight="1">
      <c r="A318" s="17" t="s">
        <v>26</v>
      </c>
      <c r="B318" s="19" t="s">
        <v>439</v>
      </c>
      <c r="C318" s="19" t="s">
        <v>440</v>
      </c>
      <c r="D318" s="14">
        <v>1079137</v>
      </c>
      <c r="E318" s="16" t="s">
        <v>189</v>
      </c>
      <c r="F318" s="18" t="s">
        <v>30</v>
      </c>
    </row>
    <row r="319" spans="1:6" s="8" customFormat="1" ht="45.95" customHeight="1">
      <c r="A319" s="17" t="s">
        <v>26</v>
      </c>
      <c r="B319" s="19" t="s">
        <v>441</v>
      </c>
      <c r="C319" s="19" t="s">
        <v>442</v>
      </c>
      <c r="D319" s="14">
        <v>3872990</v>
      </c>
      <c r="E319" s="16" t="s">
        <v>189</v>
      </c>
      <c r="F319" s="18" t="s">
        <v>30</v>
      </c>
    </row>
    <row r="320" spans="1:6" s="8" customFormat="1" ht="45.95" customHeight="1">
      <c r="A320" s="17" t="s">
        <v>26</v>
      </c>
      <c r="B320" s="19" t="s">
        <v>443</v>
      </c>
      <c r="C320" s="19" t="s">
        <v>196</v>
      </c>
      <c r="D320" s="14">
        <v>18309663</v>
      </c>
      <c r="E320" s="16" t="s">
        <v>29</v>
      </c>
      <c r="F320" s="18"/>
    </row>
    <row r="321" spans="1:6" s="8" customFormat="1" ht="69" customHeight="1">
      <c r="A321" s="17" t="s">
        <v>26</v>
      </c>
      <c r="B321" s="19" t="s">
        <v>444</v>
      </c>
      <c r="C321" s="19" t="s">
        <v>445</v>
      </c>
      <c r="D321" s="14">
        <v>253000</v>
      </c>
      <c r="E321" s="16" t="s">
        <v>29</v>
      </c>
      <c r="F321" s="18"/>
    </row>
    <row r="322" spans="1:6" s="8" customFormat="1" ht="45.95" customHeight="1">
      <c r="A322" s="17" t="s">
        <v>26</v>
      </c>
      <c r="B322" s="19" t="s">
        <v>446</v>
      </c>
      <c r="C322" s="19" t="s">
        <v>447</v>
      </c>
      <c r="D322" s="14">
        <v>390500</v>
      </c>
      <c r="E322" s="16" t="s">
        <v>6</v>
      </c>
      <c r="F322" s="18"/>
    </row>
    <row r="323" spans="1:6" s="8" customFormat="1" ht="45.95" customHeight="1">
      <c r="A323" s="17" t="s">
        <v>26</v>
      </c>
      <c r="B323" s="19" t="s">
        <v>448</v>
      </c>
      <c r="C323" s="19" t="s">
        <v>135</v>
      </c>
      <c r="D323" s="14">
        <v>45000</v>
      </c>
      <c r="E323" s="16" t="s">
        <v>29</v>
      </c>
      <c r="F323" s="18"/>
    </row>
    <row r="324" spans="1:6" s="8" customFormat="1" ht="45.95" customHeight="1">
      <c r="A324" s="17" t="s">
        <v>26</v>
      </c>
      <c r="B324" s="19" t="s">
        <v>449</v>
      </c>
      <c r="C324" s="19" t="s">
        <v>103</v>
      </c>
      <c r="D324" s="14">
        <v>693000</v>
      </c>
      <c r="E324" s="16" t="s">
        <v>29</v>
      </c>
      <c r="F324" s="18" t="s">
        <v>30</v>
      </c>
    </row>
    <row r="325" spans="1:6" s="8" customFormat="1" ht="45.95" customHeight="1">
      <c r="A325" s="17" t="s">
        <v>26</v>
      </c>
      <c r="B325" s="19" t="s">
        <v>450</v>
      </c>
      <c r="C325" s="19" t="s">
        <v>103</v>
      </c>
      <c r="D325" s="14">
        <v>1628000</v>
      </c>
      <c r="E325" s="16" t="s">
        <v>29</v>
      </c>
      <c r="F325" s="18" t="s">
        <v>30</v>
      </c>
    </row>
    <row r="326" spans="1:6" s="8" customFormat="1" ht="45.95" customHeight="1">
      <c r="A326" s="17" t="s">
        <v>26</v>
      </c>
      <c r="B326" s="19" t="s">
        <v>451</v>
      </c>
      <c r="C326" s="19" t="s">
        <v>56</v>
      </c>
      <c r="D326" s="14">
        <v>196020</v>
      </c>
      <c r="E326" s="16" t="s">
        <v>29</v>
      </c>
      <c r="F326" s="18"/>
    </row>
    <row r="327" spans="1:6" s="8" customFormat="1" ht="45.95" customHeight="1">
      <c r="A327" s="17" t="s">
        <v>26</v>
      </c>
      <c r="B327" s="19" t="s">
        <v>452</v>
      </c>
      <c r="C327" s="19" t="s">
        <v>94</v>
      </c>
      <c r="D327" s="14">
        <v>2361810</v>
      </c>
      <c r="E327" s="16" t="s">
        <v>29</v>
      </c>
      <c r="F327" s="18" t="s">
        <v>30</v>
      </c>
    </row>
    <row r="328" spans="1:6" s="8" customFormat="1" ht="45.95" customHeight="1">
      <c r="A328" s="17" t="s">
        <v>26</v>
      </c>
      <c r="B328" s="19" t="s">
        <v>453</v>
      </c>
      <c r="C328" s="19" t="s">
        <v>103</v>
      </c>
      <c r="D328" s="14">
        <v>605000</v>
      </c>
      <c r="E328" s="16" t="s">
        <v>29</v>
      </c>
      <c r="F328" s="18" t="s">
        <v>30</v>
      </c>
    </row>
    <row r="329" spans="1:6" s="8" customFormat="1" ht="45.95" customHeight="1">
      <c r="A329" s="17" t="s">
        <v>26</v>
      </c>
      <c r="B329" s="19" t="s">
        <v>454</v>
      </c>
      <c r="C329" s="19" t="s">
        <v>56</v>
      </c>
      <c r="D329" s="14">
        <v>3305940</v>
      </c>
      <c r="E329" s="16" t="s">
        <v>29</v>
      </c>
      <c r="F329" s="18"/>
    </row>
    <row r="330" spans="1:6" s="8" customFormat="1" ht="45.95" customHeight="1">
      <c r="A330" s="17" t="s">
        <v>26</v>
      </c>
      <c r="B330" s="19" t="s">
        <v>455</v>
      </c>
      <c r="C330" s="19" t="s">
        <v>56</v>
      </c>
      <c r="D330" s="14">
        <v>1415700</v>
      </c>
      <c r="E330" s="16" t="s">
        <v>29</v>
      </c>
      <c r="F330" s="18"/>
    </row>
    <row r="331" spans="1:6" s="8" customFormat="1" ht="45.95" customHeight="1">
      <c r="A331" s="17" t="s">
        <v>26</v>
      </c>
      <c r="B331" s="19" t="s">
        <v>456</v>
      </c>
      <c r="C331" s="19" t="s">
        <v>56</v>
      </c>
      <c r="D331" s="14">
        <v>2567840</v>
      </c>
      <c r="E331" s="16" t="s">
        <v>29</v>
      </c>
      <c r="F331" s="18"/>
    </row>
    <row r="332" spans="1:6" s="8" customFormat="1" ht="45.95" customHeight="1">
      <c r="A332" s="17" t="s">
        <v>26</v>
      </c>
      <c r="B332" s="19" t="s">
        <v>457</v>
      </c>
      <c r="C332" s="19" t="s">
        <v>103</v>
      </c>
      <c r="D332" s="14">
        <v>1034000</v>
      </c>
      <c r="E332" s="16" t="s">
        <v>29</v>
      </c>
      <c r="F332" s="18" t="s">
        <v>30</v>
      </c>
    </row>
    <row r="333" spans="1:6" s="8" customFormat="1" ht="45.95" customHeight="1">
      <c r="A333" s="17" t="s">
        <v>26</v>
      </c>
      <c r="B333" s="19" t="s">
        <v>458</v>
      </c>
      <c r="C333" s="19" t="s">
        <v>94</v>
      </c>
      <c r="D333" s="14">
        <v>2577410</v>
      </c>
      <c r="E333" s="16" t="s">
        <v>29</v>
      </c>
      <c r="F333" s="18" t="s">
        <v>30</v>
      </c>
    </row>
    <row r="334" spans="1:6" s="8" customFormat="1" ht="45.95" customHeight="1">
      <c r="A334" s="17" t="s">
        <v>26</v>
      </c>
      <c r="B334" s="19" t="s">
        <v>459</v>
      </c>
      <c r="C334" s="19" t="s">
        <v>56</v>
      </c>
      <c r="D334" s="14">
        <v>1465750</v>
      </c>
      <c r="E334" s="16" t="s">
        <v>29</v>
      </c>
      <c r="F334" s="18"/>
    </row>
    <row r="335" spans="1:6" s="8" customFormat="1" ht="45.95" customHeight="1">
      <c r="A335" s="17" t="s">
        <v>26</v>
      </c>
      <c r="B335" s="19" t="s">
        <v>460</v>
      </c>
      <c r="C335" s="19" t="s">
        <v>103</v>
      </c>
      <c r="D335" s="14">
        <v>1303764</v>
      </c>
      <c r="E335" s="16" t="s">
        <v>29</v>
      </c>
      <c r="F335" s="18" t="s">
        <v>30</v>
      </c>
    </row>
    <row r="336" spans="1:6" ht="45.75" customHeight="1">
      <c r="A336" s="43" t="s">
        <v>9</v>
      </c>
      <c r="B336" s="44"/>
      <c r="C336" s="45"/>
      <c r="D336" s="9">
        <f>SUM(D5:D335)</f>
        <v>5949112936</v>
      </c>
      <c r="E336" s="37"/>
      <c r="F336" s="38"/>
    </row>
    <row r="337" spans="1:6" ht="45" customHeight="1">
      <c r="A337" s="21"/>
      <c r="B337" s="22"/>
      <c r="C337" s="23" t="s">
        <v>10</v>
      </c>
      <c r="D337" s="24"/>
      <c r="E337" s="25"/>
      <c r="F337" s="26"/>
    </row>
    <row r="338" spans="1:6" ht="45" customHeight="1">
      <c r="A338" s="27"/>
      <c r="B338" s="28"/>
      <c r="C338" s="29" t="s">
        <v>11</v>
      </c>
      <c r="D338" s="30">
        <f t="shared" ref="D338:D344" si="0">SUMIF($E$5:$E$335,E338,$D$5:$D$335)</f>
        <v>344518566</v>
      </c>
      <c r="E338" s="16" t="s">
        <v>6</v>
      </c>
      <c r="F338" s="26"/>
    </row>
    <row r="339" spans="1:6" ht="45" customHeight="1">
      <c r="A339" s="27"/>
      <c r="B339" s="28"/>
      <c r="C339" s="29" t="s">
        <v>12</v>
      </c>
      <c r="D339" s="30">
        <f t="shared" si="0"/>
        <v>0</v>
      </c>
      <c r="E339" s="31" t="s">
        <v>13</v>
      </c>
      <c r="F339" s="26"/>
    </row>
    <row r="340" spans="1:6" ht="45" customHeight="1">
      <c r="A340" s="27"/>
      <c r="B340" s="28"/>
      <c r="C340" s="29" t="s">
        <v>14</v>
      </c>
      <c r="D340" s="30">
        <f t="shared" si="0"/>
        <v>0</v>
      </c>
      <c r="E340" s="16" t="s">
        <v>15</v>
      </c>
      <c r="F340" s="26"/>
    </row>
    <row r="341" spans="1:6" ht="45" customHeight="1">
      <c r="A341" s="27"/>
      <c r="B341" s="28"/>
      <c r="C341" s="29" t="s">
        <v>20</v>
      </c>
      <c r="D341" s="30">
        <f t="shared" si="0"/>
        <v>5108602</v>
      </c>
      <c r="E341" s="16" t="s">
        <v>16</v>
      </c>
      <c r="F341" s="26"/>
    </row>
    <row r="342" spans="1:6" ht="45" customHeight="1">
      <c r="A342" s="27"/>
      <c r="B342" s="28"/>
      <c r="C342" s="29" t="s">
        <v>21</v>
      </c>
      <c r="D342" s="30">
        <f t="shared" si="0"/>
        <v>0</v>
      </c>
      <c r="E342" s="16" t="s">
        <v>17</v>
      </c>
      <c r="F342" s="26"/>
    </row>
    <row r="343" spans="1:6" ht="45" customHeight="1">
      <c r="A343" s="27"/>
      <c r="B343" s="28"/>
      <c r="C343" s="29" t="s">
        <v>22</v>
      </c>
      <c r="D343" s="30">
        <f t="shared" si="0"/>
        <v>3257100</v>
      </c>
      <c r="E343" s="16" t="s">
        <v>7</v>
      </c>
      <c r="F343" s="32"/>
    </row>
    <row r="344" spans="1:6" ht="45" customHeight="1">
      <c r="A344" s="27"/>
      <c r="B344" s="28"/>
      <c r="C344" s="29" t="s">
        <v>23</v>
      </c>
      <c r="D344" s="30">
        <f t="shared" si="0"/>
        <v>5596228668</v>
      </c>
      <c r="E344" s="16" t="s">
        <v>18</v>
      </c>
      <c r="F344" s="26"/>
    </row>
    <row r="345" spans="1:6" ht="45" customHeight="1">
      <c r="A345" s="27"/>
      <c r="B345" s="28"/>
      <c r="C345" s="29" t="s">
        <v>24</v>
      </c>
      <c r="D345" s="33">
        <f>IFERROR(D344/D346,"")</f>
        <v>0.94068287628823055</v>
      </c>
      <c r="E345" s="34"/>
      <c r="F345" s="26"/>
    </row>
    <row r="346" spans="1:6" ht="45" customHeight="1">
      <c r="A346" s="27"/>
      <c r="B346" s="28"/>
      <c r="C346" s="29" t="s">
        <v>19</v>
      </c>
      <c r="D346" s="30">
        <f>SUM(D338:D344)</f>
        <v>5949112936</v>
      </c>
      <c r="E346" s="35"/>
      <c r="F346" s="26"/>
    </row>
    <row r="347" spans="1:6" ht="45" customHeight="1">
      <c r="A347" s="27"/>
      <c r="B347" s="28"/>
      <c r="C347" s="28"/>
      <c r="D347" s="36"/>
      <c r="E347" s="25"/>
      <c r="F347" s="26"/>
    </row>
  </sheetData>
  <autoFilter ref="A4:K346" xr:uid="{00000000-0001-0000-0000-000000000000}"/>
  <customSheetViews>
    <customSheetView guid="{1D3EC2B6-48AB-4B80-BD1F-5265AB9073F3}" scale="85" showPageBreaks="1" printArea="1" filter="1" showAutoFilter="1" view="pageBreakPreview" topLeftCell="A11617">
      <selection activeCell="C11677" sqref="C11677"/>
      <pageMargins left="0.39370078740157483" right="0.39370078740157483" top="0.39370078740157483" bottom="0.59055118110236227" header="0.51181102362204722" footer="0.27559055118110237"/>
      <printOptions horizontalCentered="1"/>
      <pageSetup paperSize="9" scale="75" fitToHeight="0" orientation="portrait" useFirstPageNumber="1" r:id="rId1"/>
      <headerFooter scaleWithDoc="0" alignWithMargins="0">
        <oddFooter>&amp;C&amp;"ＭＳ 明朝,標準"&amp;10－&amp;P－</oddFooter>
      </headerFooter>
      <autoFilter ref="A229:U13721" xr:uid="{DB927AE3-B151-4831-BB63-1AFB3C493C8E}">
        <filterColumn colId="0">
          <filters>
            <filter val="行政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9FCD3CC5-48E7-47B2-8F0D-515FEB8B4D11}" scale="130" showPageBreaks="1" printArea="1" filter="1" showAutoFilter="1" view="pageBreakPreview" topLeftCell="A6357">
      <selection activeCell="C6359" sqref="C6359"/>
      <pageMargins left="0.39370078740157483" right="0.39370078740157483" top="0.39370078740157483" bottom="0.59055118110236227" header="0.51181102362204722" footer="0.27559055118110237"/>
      <printOptions horizontalCentered="1"/>
      <pageSetup paperSize="9" scale="75" fitToHeight="0" orientation="portrait" useFirstPageNumber="1" r:id="rId2"/>
      <headerFooter scaleWithDoc="0" alignWithMargins="0">
        <oddFooter>&amp;C&amp;"ＭＳ 明朝,標準"&amp;10－&amp;P－</oddFooter>
      </headerFooter>
      <autoFilter ref="A229:U13721" xr:uid="{CDE5BB0F-3C2F-49B5-BF73-AAE1F7A41F69}">
        <filterColumn colId="0">
          <filters>
            <filter val="港湾局"/>
            <filter val="建設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3FF3034-A4A8-49E4-91C5-762ECDBAF1D2}" scale="85" showPageBreaks="1" printArea="1" filter="1" showAutoFilter="1" view="pageBreakPreview" topLeftCell="A5857">
      <selection activeCell="D5860" sqref="D5860"/>
      <pageMargins left="0.39370078740157483" right="0.39370078740157483" top="0.39370078740157483" bottom="0.59055118110236227" header="0.51181102362204722" footer="0.27559055118110237"/>
      <printOptions horizontalCentered="1"/>
      <pageSetup paperSize="9" scale="75" fitToHeight="0" orientation="portrait" useFirstPageNumber="1" r:id="rId3"/>
      <headerFooter scaleWithDoc="0" alignWithMargins="0">
        <oddFooter>&amp;C&amp;"ＭＳ 明朝,標準"&amp;10－&amp;P－</oddFooter>
      </headerFooter>
      <autoFilter ref="A229:V13721" xr:uid="{52E24D8D-603A-41A1-85FE-772E593CE6BD}">
        <filterColumn colId="0">
          <filters>
            <filter val="都市整備局"/>
          </filters>
        </filterColumn>
        <filterColumn colId="13" showButton="0"/>
        <filterColumn colId="14" showButton="0"/>
        <filterColumn colId="15" showButton="0"/>
        <filterColumn colId="17" showButton="0"/>
        <filterColumn colId="18" showButton="0"/>
        <filterColumn colId="19" showButton="0"/>
      </autoFilter>
    </customSheetView>
    <customSheetView guid="{5D3B634A-A297-4DD4-A993-79EF9A889DC2}" scale="85" showPageBreaks="1" printArea="1" showAutoFilter="1" view="pageBreakPreview" topLeftCell="A220">
      <selection activeCell="A230" sqref="A230"/>
      <rowBreaks count="3" manualBreakCount="3">
        <brk id="170" max="6" man="1"/>
        <brk id="251" max="6" man="1"/>
        <brk id="275"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4" fitToHeight="0" orientation="portrait" r:id="rId4"/>
      <headerFooter alignWithMargins="0">
        <oddFooter>&amp;C－&amp;P－</oddFooter>
      </headerFooter>
      <autoFilter ref="A229:U13721" xr:uid="{E3470323-B0A4-4A8D-84A1-CAF8E722E97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B7512C5E-5957-4CDE-AF43-69FE4C04DE4B}" scale="85" showPageBreaks="1" printArea="1" filter="1" showAutoFilter="1" view="pageBreakPreview" topLeftCell="A11609">
      <selection activeCell="C11612" sqref="C11612"/>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5"/>
      <headerFooter alignWithMargins="0">
        <oddFooter>&amp;C（&amp;P）</oddFooter>
      </headerFooter>
      <autoFilter ref="A229:U13721" xr:uid="{05919C28-B78B-436B-ACE9-AD67E7F178FE}">
        <filterColumn colId="0">
          <filters>
            <filter val="教育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B80971C5-7E0C-49C7-80D5-9BBD6D173EEB}" scale="85" showPageBreaks="1" printArea="1" showAutoFilter="1" view="pageBreakPreview" topLeftCell="A12458">
      <selection activeCell="B12463" sqref="B12463"/>
      <pageMargins left="0.39370078740157483" right="0.39370078740157483" top="0.39370078740157483" bottom="0.59055118110236227" header="0.51181102362204722" footer="0.27559055118110237"/>
      <printOptions horizontalCentered="1"/>
      <pageSetup paperSize="9" scale="75" fitToHeight="0" orientation="portrait" useFirstPageNumber="1" r:id="rId6"/>
      <headerFooter scaleWithDoc="0" alignWithMargins="0">
        <oddFooter>&amp;C&amp;"ＭＳ 明朝,標準"&amp;10－&amp;P－</oddFooter>
      </headerFooter>
      <autoFilter ref="A229:V13721" xr:uid="{62B110E2-46B0-42F9-A541-163395CCDBB5}">
        <filterColumn colId="13" showButton="0"/>
        <filterColumn colId="14" showButton="0"/>
        <filterColumn colId="15" showButton="0"/>
        <filterColumn colId="17" showButton="0"/>
        <filterColumn colId="18" showButton="0"/>
        <filterColumn colId="19" showButton="0"/>
      </autoFilter>
    </customSheetView>
    <customSheetView guid="{217CB751-B423-459C-997D-C52E1EA6A411}" scale="85" showPageBreaks="1" printArea="1" showAutoFilter="1" view="pageBreakPreview" topLeftCell="A211">
      <selection activeCell="I11748" sqref="I11748"/>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7"/>
      <headerFooter alignWithMargins="0">
        <oddFooter>&amp;C（&amp;P）</oddFooter>
      </headerFooter>
      <autoFilter ref="A229:U13722" xr:uid="{A4BC8E04-5793-4622-8B16-469498FE5BCA}">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4357F12-6A4D-4592-A54E-37FD336D493C}" scale="85" showPageBreaks="1" printArea="1" showAutoFilter="1" view="pageBreakPreview" topLeftCell="A13258">
      <selection activeCell="C13199" sqref="C13199"/>
      <pageMargins left="0.39370078740157483" right="0.39370078740157483" top="0.39370078740157483" bottom="0.59055118110236227" header="0.51181102362204722" footer="0.27559055118110237"/>
      <printOptions horizontalCentered="1"/>
      <pageSetup paperSize="9" scale="75" fitToHeight="0" orientation="portrait" useFirstPageNumber="1" r:id="rId8"/>
      <headerFooter scaleWithDoc="0" alignWithMargins="0">
        <oddFooter>&amp;C&amp;"ＭＳ 明朝,標準"&amp;10－&amp;P－</oddFooter>
      </headerFooter>
      <autoFilter ref="A229:U13722" xr:uid="{9A36586D-A1A4-4FBD-9FCF-3481A0213576}">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0E582BD-0124-4E79-A5C5-4184F332D5B7}" scale="85" showPageBreaks="1" printArea="1" showAutoFilter="1" view="pageBreakPreview" topLeftCell="A223">
      <selection activeCell="C11929" sqref="C11929"/>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9"/>
      <headerFooter alignWithMargins="0">
        <oddFooter>&amp;C（&amp;P）</oddFooter>
      </headerFooter>
      <autoFilter ref="A229:U13722" xr:uid="{538153E2-AC38-43EC-BB22-DF72F177C7C7}">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8D9D2A9-03B8-4B50-B2C5-583B69B9E2D1}" scale="85" showPageBreaks="1" printArea="1" showAutoFilter="1" view="pageBreakPreview" topLeftCell="A6951">
      <selection activeCell="C6945" sqref="C6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10"/>
      <headerFooter scaleWithDoc="0" alignWithMargins="0">
        <oddFooter>&amp;C&amp;"ＭＳ 明朝,標準"&amp;10－&amp;P－</oddFooter>
      </headerFooter>
      <autoFilter ref="A227:U13463" xr:uid="{E25EC304-8101-4EAC-8CCC-672E6BB0360E}">
        <filterColumn colId="13" showButton="0"/>
        <filterColumn colId="14" showButton="0"/>
        <filterColumn colId="15" showButton="0"/>
        <filterColumn colId="17" showButton="0"/>
        <filterColumn colId="18" showButton="0"/>
        <filterColumn colId="19" showButton="0"/>
      </autoFilter>
    </customSheetView>
    <customSheetView guid="{1D0FDB66-8801-49C3-8374-C4E93C64AB03}" scale="85" showPageBreaks="1" printArea="1" showAutoFilter="1" view="pageBreakPreview" topLeftCell="A2985">
      <selection activeCell="C2981" sqref="C2981"/>
      <pageMargins left="0.39370078740157483" right="0.39370078740157483" top="0.39370078740157483" bottom="0.59055118110236227" header="0.51181102362204722" footer="0.27559055118110237"/>
      <printOptions horizontalCentered="1"/>
      <pageSetup paperSize="9" scale="75" fitToHeight="0" orientation="portrait" useFirstPageNumber="1" r:id="rId11"/>
      <headerFooter scaleWithDoc="0" alignWithMargins="0">
        <oddFooter>&amp;C&amp;"ＭＳ 明朝,標準"&amp;10－&amp;P－</oddFooter>
      </headerFooter>
      <autoFilter ref="A227:U13463" xr:uid="{378A510F-2F73-460A-BEF1-B7254A1AE4ED}">
        <filterColumn colId="13" showButton="0"/>
        <filterColumn colId="14" showButton="0"/>
        <filterColumn colId="15" showButton="0"/>
        <filterColumn colId="17" showButton="0"/>
        <filterColumn colId="18" showButton="0"/>
        <filterColumn colId="19" showButton="0"/>
      </autoFilter>
    </customSheetView>
    <customSheetView guid="{F316B564-77C9-4F99-B292-6388B49E92A3}" showPageBreaks="1" printArea="1" showAutoFilter="1" view="pageBreakPreview" topLeftCell="A277">
      <selection activeCell="D280" sqref="D280"/>
      <rowBreaks count="2" manualBreakCount="2">
        <brk id="166" max="6" man="1"/>
        <brk id="273" max="16383" man="1"/>
      </rowBreaks>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cellComments="asDisplayed" useFirstPageNumber="1" r:id="rId12"/>
      <headerFooter scaleWithDoc="0" alignWithMargins="0">
        <oddFooter>&amp;C&amp;10－&amp;P－</oddFooter>
      </headerFooter>
      <autoFilter ref="A278:U13768" xr:uid="{9D219384-A756-488C-B08D-6F410BC1165A}">
        <filterColumn colId="13" showButton="0"/>
        <filterColumn colId="14" showButton="0"/>
        <filterColumn colId="15" showButton="0"/>
        <filterColumn colId="17" showButton="0"/>
        <filterColumn colId="18" showButton="0"/>
        <filterColumn colId="19" showButton="0"/>
      </autoFilter>
    </customSheetView>
    <customSheetView guid="{A83B4C61-8A42-4D29-9A60-BEB54EE3BDAB}" scale="85" showPageBreaks="1" printArea="1" showAutoFilter="1" view="pageBreakPreview" topLeftCell="A265">
      <selection activeCell="D273" sqref="D2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3"/>
      <headerFooter alignWithMargins="0">
        <oddFooter>&amp;C（&amp;P）</oddFooter>
      </headerFooter>
      <autoFilter ref="A276:U12524" xr:uid="{809BE15C-F57A-465C-9413-0BE842C8E426}">
        <filterColumn colId="13" showButton="0"/>
        <filterColumn colId="14" showButton="0"/>
        <filterColumn colId="15" showButton="0"/>
        <filterColumn colId="17" showButton="0"/>
        <filterColumn colId="18" showButton="0"/>
        <filterColumn colId="19" showButton="0"/>
      </autoFilter>
    </customSheetView>
    <customSheetView guid="{9165B42C-ECE5-4EA0-9CF2-43E3A1B47697}" scale="85" showPageBreaks="1" printArea="1" showAutoFilter="1" view="pageBreakPreview" topLeftCell="A9612">
      <selection activeCell="G9615" sqref="G961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4"/>
      <headerFooter alignWithMargins="0">
        <oddFooter>&amp;C（&amp;P）</oddFooter>
      </headerFooter>
      <autoFilter ref="A276:U12524" xr:uid="{87760B3C-42F5-4F9B-BC6E-B8A875B50F77}">
        <filterColumn colId="13" showButton="0"/>
        <filterColumn colId="14" showButton="0"/>
        <filterColumn colId="15" showButton="0"/>
        <filterColumn colId="17" showButton="0"/>
        <filterColumn colId="18" showButton="0"/>
        <filterColumn colId="19" showButton="0"/>
      </autoFilter>
    </customSheetView>
    <customSheetView guid="{5F89344D-63B9-45F4-8189-8DFEC0494EF7}" showPageBreaks="1" printArea="1" showAutoFilter="1" view="pageBreakPreview" topLeftCell="A11756">
      <selection activeCell="C11760" sqref="C11760"/>
      <rowBreaks count="3" manualBreakCount="3">
        <brk id="168" max="6" man="1"/>
        <brk id="265" max="16383" man="1"/>
        <brk id="292"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5"/>
      <headerFooter alignWithMargins="0"/>
      <autoFilter ref="A270:U11738" xr:uid="{4D58FEB5-7242-4B98-9A8D-3E9CDA10CEB8}">
        <filterColumn colId="13" showButton="0"/>
        <filterColumn colId="14" showButton="0"/>
        <filterColumn colId="15" showButton="0"/>
        <filterColumn colId="17" showButton="0"/>
        <filterColumn colId="18" showButton="0"/>
        <filterColumn colId="19" showButton="0"/>
      </autoFilter>
    </customSheetView>
    <customSheetView guid="{EA3AB1C6-A47B-47EF-B52B-196CE9431C8E}" scale="85" showPageBreaks="1" printArea="1" showAutoFilter="1" view="pageBreakPreview" topLeftCell="A1766">
      <selection activeCell="D1773" sqref="D17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6"/>
      <headerFooter alignWithMargins="0">
        <oddFooter>&amp;C（&amp;P）</oddFooter>
      </headerFooter>
      <autoFilter ref="A276:U12521" xr:uid="{7D337DAF-C6A0-4177-BF5D-3D0A75E4CC00}">
        <filterColumn colId="13" showButton="0"/>
        <filterColumn colId="14" showButton="0"/>
        <filterColumn colId="15" showButton="0"/>
        <filterColumn colId="17" showButton="0"/>
        <filterColumn colId="18" showButton="0"/>
        <filterColumn colId="19" showButton="0"/>
      </autoFilter>
    </customSheetView>
    <customSheetView guid="{C7F8E7CC-4A2C-41FF-8569-5F53AC782643}" scale="85" showPageBreaks="1" printArea="1" filter="1" showAutoFilter="1" view="pageBreakPreview" topLeftCell="A224">
      <selection activeCell="G2422" sqref="G2422"/>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useFirstPageNumber="1" r:id="rId17"/>
      <headerFooter scaleWithDoc="0" alignWithMargins="0">
        <oddFooter>&amp;C&amp;"ＭＳ 明朝,標準"&amp;10－&amp;P－</oddFooter>
      </headerFooter>
      <autoFilter ref="A224:J13789" xr:uid="{5B6FF073-E201-4B37-B122-F3F6791AB3BA}">
        <filterColumn colId="0">
          <filters>
            <filter val="福祉局"/>
          </filters>
        </filterColumn>
        <filterColumn colId="5" showButton="0">
          <filters>
            <filter val="_x000a_比随_x000a_"/>
            <filter val="比随"/>
          </filters>
        </filterColumn>
      </autoFilter>
    </customSheetView>
    <customSheetView guid="{7FFD96AD-2803-41EB-BB44-D862B19F16DA}" scale="85" showPageBreaks="1" printArea="1" showAutoFilter="1" view="pageBreakPreview" topLeftCell="A196">
      <selection activeCell="C53306" sqref="C53306"/>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8"/>
      <headerFooter alignWithMargins="0">
        <oddFooter>&amp;C（&amp;P）</oddFooter>
      </headerFooter>
      <autoFilter ref="A229:U13722" xr:uid="{50B4D438-318C-4273-8C33-AE40F329329D}">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589D0A1-73FC-4812-885C-A2B66447006B}" scale="85" showPageBreaks="1" printArea="1" showAutoFilter="1" view="pageBreakPreview" topLeftCell="A211">
      <selection activeCell="C12045" sqref="C1204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9"/>
      <headerFooter alignWithMargins="0">
        <oddFooter>&amp;C（&amp;P）</oddFooter>
      </headerFooter>
      <autoFilter ref="A229:U13722" xr:uid="{1FF6C36F-AA3A-4BA5-A336-E99B9F6E0355}">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0D11B593-BF5C-4A1F-B6CC-15B06713DB7C}" scale="85" showPageBreaks="1" printArea="1" showAutoFilter="1" view="pageBreakPreview" topLeftCell="A986">
      <selection activeCell="D945" sqref="C945:D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20"/>
      <headerFooter scaleWithDoc="0" alignWithMargins="0">
        <oddFooter>&amp;C&amp;"ＭＳ 明朝,標準"&amp;10－&amp;P－</oddFooter>
      </headerFooter>
      <autoFilter ref="A229:U13722" xr:uid="{7510BE68-8D9F-418E-8F84-6AB0875E374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2381FAA-BA4A-4570-91D3-ACAAF2C906F5}" scale="85" showPageBreaks="1" printArea="1" filter="1" showAutoFilter="1" view="pageBreakPreview" topLeftCell="A229">
      <selection activeCell="C1417" sqref="C141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1"/>
      <headerFooter scaleWithDoc="0" alignWithMargins="0">
        <oddFooter>&amp;C&amp;"ＭＳ 明朝,標準"&amp;10－&amp;P－</oddFooter>
      </headerFooter>
      <autoFilter ref="A229:V13721" xr:uid="{E85DE3ED-98D7-4705-ADFC-2938CA94AFA7}">
        <filterColumn colId="0">
          <filters>
            <filter val="都市計画局"/>
          </filters>
        </filterColumn>
        <filterColumn colId="13" showButton="0"/>
        <filterColumn colId="14" showButton="0"/>
        <filterColumn colId="15" showButton="0"/>
        <filterColumn colId="17" showButton="0"/>
        <filterColumn colId="18" showButton="0"/>
        <filterColumn colId="19" showButton="0"/>
      </autoFilter>
    </customSheetView>
    <customSheetView guid="{F542AE84-516F-4307-9234-2ABB95251EB3}" scale="85" showPageBreaks="1" printArea="1" showAutoFilter="1" view="pageBreakPreview" topLeftCell="A11997">
      <selection activeCell="C12012" sqref="C12012"/>
      <pageMargins left="0.39370078740157483" right="0.39370078740157483" top="0.39370078740157483" bottom="0.59055118110236227" header="0.51181102362204722" footer="0.27559055118110237"/>
      <printOptions horizontalCentered="1"/>
      <pageSetup paperSize="9" scale="75" fitToHeight="0" orientation="portrait" useFirstPageNumber="1" r:id="rId22"/>
      <headerFooter scaleWithDoc="0" alignWithMargins="0">
        <oddFooter>&amp;C&amp;"ＭＳ 明朝,標準"&amp;10－&amp;P－</oddFooter>
      </headerFooter>
      <autoFilter ref="A229:U13721" xr:uid="{CBF9F30C-D160-4A7C-9612-3ED38B00B139}">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s>
  <mergeCells count="4">
    <mergeCell ref="E336:F336"/>
    <mergeCell ref="E1:F1"/>
    <mergeCell ref="A2:F2"/>
    <mergeCell ref="A336:C336"/>
  </mergeCells>
  <phoneticPr fontId="6"/>
  <dataValidations count="2">
    <dataValidation type="list" allowBlank="1" showInputMessage="1" showErrorMessage="1" sqref="E329:E335 E310:E327 E291:E308 E272:E289 E253:E270 E234:E251 E215:E232 E196:E213 E177:E194 E158:E175 E139:E156 E120:E137 E101:E118 E82:E99 E63:E80 E44:E61 E25:E42 E6:E23" xr:uid="{00000000-0002-0000-0000-000000000000}">
      <formula1>"公募,非公募,一般,公募指名,指名,比随,特随"</formula1>
    </dataValidation>
    <dataValidation type="list" allowBlank="1" showInputMessage="1" showErrorMessage="1" sqref="E328 E214 E62 E5 E43 E24 E157 E195 E176 E138 E81 E119 E100 E290 E233 E271 E252 E309" xr:uid="{00000000-0002-0000-0000-000001000000}">
      <formula1>$E$338:$E$344</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23"/>
  <headerFooter scaleWithDoc="0" alignWithMargins="0">
    <oddFooter>&amp;R（様式5）</oddFooter>
  </headerFooter>
  <rowBreaks count="1" manualBreakCount="1">
    <brk id="336" max="6"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2026-10-13T01:37:51Z</cp:lastPrinted>
  <dcterms:created xsi:type="dcterms:W3CDTF">2014-08-18T05:16:11Z</dcterms:created>
  <dcterms:modified xsi:type="dcterms:W3CDTF">2026-10-13T01:44:48Z</dcterms:modified>
</cp:coreProperties>
</file>