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03_計理\01_【常用】歳入・歳出事務関連\00_総括\01_予算\令和７年度予算\06_HP公表\01予算事業一覧（12月２日要求段階）\03本通知\02作業\04 1211作業（事業概要説明資料の文言修正）\"/>
    </mc:Choice>
  </mc:AlternateContent>
  <xr:revisionPtr revIDLastSave="0" documentId="13_ncr:1_{92B539F3-B9B8-4170-AF34-B05E80318686}" xr6:coauthVersionLast="47" xr6:coauthVersionMax="47" xr10:uidLastSave="{00000000-0000-0000-0000-000000000000}"/>
  <bookViews>
    <workbookView xWindow="-108" yWindow="-108" windowWidth="23256" windowHeight="12720" xr2:uid="{CF75AB6C-BF61-4142-9A0B-273EB47276B1}"/>
  </bookViews>
  <sheets>
    <sheet name="予算事業一覧" sheetId="3" r:id="rId1"/>
    <sheet name="事業概要説明資料" sheetId="2" r:id="rId2"/>
  </sheets>
  <definedNames>
    <definedName name="N_0c07ada747b2ca90c29d42df016d432d">事業概要説明資料!$H$305</definedName>
    <definedName name="N_19f4296347b2ca90c29d42df016d43f3">事業概要説明資料!$H$896</definedName>
    <definedName name="N_38c9e5af47b2ca90c29d42df016d43e9">事業概要説明資料!$H$269</definedName>
    <definedName name="N_3c262d2747b2ca90c29d42df016d43b3">事業概要説明資料!$H$6</definedName>
    <definedName name="N_419da52b47f2ca90c29d42df016d430b">事業概要説明資料!$H$343</definedName>
    <definedName name="N_41b7ed2b47b2ca90c29d42df016d4337">事業概要説明資料!$H$38</definedName>
    <definedName name="N_7066bc0447f49250a65a9dab116d432b">事業概要説明資料!$H$942</definedName>
    <definedName name="N_7acca5a747f2ca90c29d42df016d433f">事業概要説明資料!$H$516</definedName>
    <definedName name="N_806ce16747f2ca90c29d42df016d43e7">事業概要説明資料!$H$863</definedName>
    <definedName name="N_817eddef4732ca90c29d42df016d4368">事業概要説明資料!$H$471</definedName>
    <definedName name="N_85c5a9e347b2ca90c29d42df016d43eb">事業概要説明資料!$H$234</definedName>
    <definedName name="N_8802a96b4772ca90c29d42df016d437d">事業概要説明資料!$H$557</definedName>
    <definedName name="N_8cba6d2347f2ca90c29d42df016d4363">事業概要説明資料!$H$439</definedName>
    <definedName name="N_9cdfd9e34772ca90c29d42df016d43a6">事業概要説明資料!$H$396</definedName>
    <definedName name="N_aa94292347b2ca90c29d42df016d4362">事業概要説明資料!$H$778</definedName>
    <definedName name="N_b577e12b47b2ca90c29d42df016d4320">事業概要説明資料!$H$815</definedName>
    <definedName name="N_c74829ab47b2ca90c29d42df016d43b7">事業概要説明資料!$H$976</definedName>
    <definedName name="N_cab7ed2b47b2ca90c29d42df016d43d0">事業概要説明資料!$H$74</definedName>
    <definedName name="N_ce84652347b2ca90c29d42df016d43be">事業概要説明資料!$H$115</definedName>
    <definedName name="N_d0dd91af4732ca90c29d42df016d43c5">事業概要説明資料!$H$601</definedName>
    <definedName name="N_da306d274772ca90c29d42df016d4348">事業概要説明資料!$H$174</definedName>
    <definedName name="N_e2faa96347f2ca90c29d42df016d4353">事業概要説明資料!$H$639</definedName>
    <definedName name="N_f35fd5a34772ca90c29d42df016d4304">事業概要説明資料!$H$746</definedName>
    <definedName name="N_f923692f4772ca90c29d42df016d43a3">事業概要説明資料!$H$673</definedName>
    <definedName name="print" localSheetId="0">予算事業一覧!print</definedName>
    <definedName name="_xlnm.Print_Area" localSheetId="1">事業概要説明資料!$A$1:$AY$1008</definedName>
    <definedName name="_xlnm.Print_Area" localSheetId="0">予算事業一覧!$A$1:$I$63</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3" l="1"/>
  <c r="F60" i="3"/>
  <c r="E61" i="3"/>
  <c r="E60" i="3"/>
  <c r="F37" i="3"/>
  <c r="F36" i="3"/>
  <c r="E37" i="3"/>
  <c r="E36" i="3"/>
  <c r="G55" i="3"/>
  <c r="G54" i="3"/>
  <c r="G53" i="3"/>
  <c r="G52" i="3"/>
  <c r="G51" i="3"/>
  <c r="G50" i="3"/>
  <c r="G47" i="3"/>
  <c r="G46" i="3"/>
  <c r="G45" i="3"/>
  <c r="G44" i="3"/>
  <c r="G43" i="3"/>
  <c r="G42" i="3"/>
  <c r="G29" i="3"/>
  <c r="G28" i="3"/>
  <c r="G27" i="3"/>
  <c r="G26" i="3"/>
  <c r="G25" i="3"/>
  <c r="G24" i="3"/>
  <c r="G15" i="3"/>
  <c r="G14" i="3"/>
  <c r="G13" i="3"/>
  <c r="G12" i="3"/>
  <c r="I63" i="3"/>
  <c r="I62" i="3"/>
  <c r="H62" i="3" s="1"/>
  <c r="F63" i="3"/>
  <c r="F62" i="3"/>
  <c r="E63" i="3"/>
  <c r="E62" i="3"/>
  <c r="G60" i="3"/>
  <c r="G59" i="3"/>
  <c r="G58" i="3"/>
  <c r="G57" i="3"/>
  <c r="G56" i="3"/>
  <c r="G49" i="3"/>
  <c r="G48" i="3"/>
  <c r="G41" i="3"/>
  <c r="G40" i="3"/>
  <c r="G39" i="3"/>
  <c r="G38" i="3"/>
  <c r="G36" i="3"/>
  <c r="G35" i="3"/>
  <c r="G34" i="3"/>
  <c r="G33" i="3"/>
  <c r="G32" i="3"/>
  <c r="G31" i="3"/>
  <c r="G30" i="3"/>
  <c r="G23" i="3"/>
  <c r="G22" i="3"/>
  <c r="G21" i="3"/>
  <c r="G20" i="3"/>
  <c r="G19" i="3"/>
  <c r="G18" i="3"/>
  <c r="G17" i="3"/>
  <c r="G16" i="3"/>
  <c r="F11" i="3"/>
  <c r="F10" i="3"/>
  <c r="E11" i="3"/>
  <c r="E10" i="3"/>
  <c r="AJ1007" i="2"/>
  <c r="AA1007" i="2"/>
  <c r="AJ969" i="2"/>
  <c r="AA969" i="2"/>
  <c r="AJ935" i="2"/>
  <c r="AA935" i="2"/>
  <c r="AJ889" i="2"/>
  <c r="AA889" i="2"/>
  <c r="AJ856" i="2"/>
  <c r="AA856" i="2"/>
  <c r="AJ808" i="2"/>
  <c r="AA808" i="2"/>
  <c r="AJ771" i="2"/>
  <c r="AA771" i="2"/>
  <c r="AJ739" i="2"/>
  <c r="AA739" i="2"/>
  <c r="AJ666" i="2"/>
  <c r="AA666" i="2"/>
  <c r="AJ632" i="2"/>
  <c r="AA632" i="2"/>
  <c r="AJ594" i="2"/>
  <c r="AA594" i="2"/>
  <c r="AJ550" i="2"/>
  <c r="AA550" i="2"/>
  <c r="AJ509" i="2"/>
  <c r="AA509" i="2"/>
  <c r="AJ464" i="2"/>
  <c r="AA464" i="2"/>
  <c r="AJ432" i="2"/>
  <c r="AA432" i="2"/>
  <c r="AJ389" i="2"/>
  <c r="AA389" i="2"/>
  <c r="AJ336" i="2"/>
  <c r="AA336" i="2"/>
  <c r="AJ298" i="2"/>
  <c r="AA298" i="2"/>
  <c r="AJ262" i="2"/>
  <c r="AA262" i="2"/>
  <c r="AJ227" i="2"/>
  <c r="AA227" i="2"/>
  <c r="AJ167" i="2"/>
  <c r="AA167" i="2"/>
  <c r="AJ108" i="2"/>
  <c r="AA108" i="2"/>
  <c r="AJ67" i="2"/>
  <c r="AA67" i="2"/>
  <c r="AA31" i="2"/>
  <c r="G10" i="3" l="1"/>
  <c r="G11" i="3"/>
  <c r="G37" i="3"/>
  <c r="G61" i="3"/>
  <c r="G62" i="3"/>
  <c r="G63" i="3"/>
</calcChain>
</file>

<file path=xl/sharedStrings.xml><?xml version="1.0" encoding="utf-8"?>
<sst xmlns="http://schemas.openxmlformats.org/spreadsheetml/2006/main" count="604" uniqueCount="207">
  <si>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</si>
  <si>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</si>
  <si>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</si>
  <si>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</si>
  <si>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</si>
  <si>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</si>
  <si>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</si>
  <si>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</si>
  <si>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消防局　</t>
    <phoneticPr fontId="8"/>
  </si>
  <si>
    <t>消防局職員の人件費</t>
  </si>
  <si>
    <t>消防局職員の人件費</t>
    <phoneticPr fontId="13"/>
  </si>
  <si>
    <t>6年度</t>
    <phoneticPr fontId="4"/>
  </si>
  <si>
    <t>7年度</t>
    <phoneticPr fontId="4"/>
  </si>
  <si>
    <t>合　　　　計</t>
    <rPh sb="0" eb="1">
      <t>ゴウ</t>
    </rPh>
    <rPh sb="5" eb="6">
      <t>ケイ</t>
    </rPh>
    <phoneticPr fontId="4"/>
  </si>
  <si>
    <t>消防庁舎維持管理費</t>
  </si>
  <si>
    <t>消防庁舎維持管理費</t>
    <phoneticPr fontId="13"/>
  </si>
  <si>
    <t>消防署・出張所の施設の機能を保持していくことにより、消防庁舎の信頼性を高め、迅速かつ効率的な消防活動体制を確立します。</t>
    <phoneticPr fontId="13"/>
  </si>
  <si>
    <t>火災予防普及事業</t>
    <phoneticPr fontId="13"/>
  </si>
  <si>
    <t>市民の防火防災意識を高め、災害に強いまちづくりの推進を図るため、住宅防火対策、放火防止対策、自主防火対策など火災予防普及啓発活動を行います。</t>
    <phoneticPr fontId="13"/>
  </si>
  <si>
    <t>火災予防普及費</t>
  </si>
  <si>
    <t>火災予防運動費</t>
  </si>
  <si>
    <t>防災研究費</t>
  </si>
  <si>
    <t>放火防止対策の推進</t>
  </si>
  <si>
    <t>事業所の防火・防災管理</t>
    <phoneticPr fontId="13"/>
  </si>
  <si>
    <t>防火管理者の未選任や消防用設備の未設置など、重大な消防法令違反に対して、是正指導を徹底して行っています。また、各事業所に訪問し、関係者等に対して、出火防止はもとより消防設備や避難施設などの維持管理や消防計画の作成その他自主防災管理上必要な知識・技術について、きめ細かい助言指導を行うことにより、自主防災意識の啓発を図るとともに自主防災管理体制の確立を図ります。更に、令和３年に発生した北区ビル火災を踏まえ、特殊ビル火災時における避難方法を重点的にコーチングすることにより「一人でも多くの命を守る」体制の確立を図ります。</t>
    <phoneticPr fontId="13"/>
  </si>
  <si>
    <t>自主防災管理体制整備事業</t>
  </si>
  <si>
    <t>特殊なビル火災を踏まえた避難対策強化（セルフ・レスキュー・コーチング）事業</t>
  </si>
  <si>
    <t>防火対象物の立入検査費</t>
  </si>
  <si>
    <t>危険物等行政費</t>
  </si>
  <si>
    <t>保安３法事業の推進</t>
  </si>
  <si>
    <t>防災知識・技術の普及啓発</t>
    <phoneticPr fontId="13"/>
  </si>
  <si>
    <t>市民防災アクションプランに基づき、幼児から成人に至るまでの幅広い世代において、市民一人ひとりが防火・防災に関する知識や技術を身につけ、災害に対する対応力の強化が不可欠です。中でも次世代の防災の担い手を育成していくことが特に求められている状況にあることから、幼児から中学生に至るまでの一連の各世代に対する防火防災研修に重点を置いて取り組みます。また阿倍野防災センターでは、防災体験学習エリアの改修を実施し、平成３１年４月から展示内容を新たに運用を開始しています。同センターでは、映像や振動、地震発生直後の街並みなどを体感し、消火・避難・救助といった災害時に必要な一連の行動を関連づけてリアルに体験することができ、わかりやすく災害について考え、学べるように工夫された施設となっています。</t>
    <phoneticPr fontId="13"/>
  </si>
  <si>
    <t>阿倍野防災センターの運営管理</t>
  </si>
  <si>
    <t>応急手当の普及啓発等</t>
  </si>
  <si>
    <t>消防通信施設等維持運営費</t>
    <phoneticPr fontId="13"/>
  </si>
  <si>
    <t>１１９番通報受付から、消防隊・救急隊の出場編成や出場指令、災害情報収集などを行う「消防情報システムANSIN」により、一連の消防活動を迅速かつ効率的に行い、市民の安全を確保することを目的とします。</t>
    <phoneticPr fontId="13"/>
  </si>
  <si>
    <t>　消防情報システム「ANSIN」を安定稼動させるために必要となる、年間保守業務委託等及び保守部品の購入並びに運用に必要となるネットワーク環境の整備、維持管理及び無線機の備品修繕等を行う。</t>
    <phoneticPr fontId="4"/>
  </si>
  <si>
    <t>有線通信施設維持運営費</t>
  </si>
  <si>
    <t>無線通信施設維持運営費</t>
  </si>
  <si>
    <t>消防自動車等維持運営費</t>
    <phoneticPr fontId="13"/>
  </si>
  <si>
    <t>災害現場に出場する消防車両、救急車、消防ヘリ及び消防艇の法定点検、継続検査及び修繕等を行い、運行上必要な体制を確保することで、市民の安全を確保することを目的とします。</t>
    <phoneticPr fontId="13"/>
  </si>
  <si>
    <t>　消防車両等は、常に緊急出場に備え、万全の状態で維持管理する必要があるため、法定点検、継続検査等において、消防車両の不具合を早期に発見し、必要な整備又は維持管理を行う。　また、消防車両等のポンプ装置など特殊装置の点検は、総務省消防庁が定める安全基準又は関係法令に基づき実施する。</t>
    <phoneticPr fontId="4"/>
  </si>
  <si>
    <t>消防自動車維持運営費</t>
  </si>
  <si>
    <t>消防ヘリコプター維持運営費</t>
  </si>
  <si>
    <t>消防艇維持運営費</t>
  </si>
  <si>
    <t>消防水利施設維持運営費</t>
    <phoneticPr fontId="13"/>
  </si>
  <si>
    <t>火災現場に必要な消防水利（消火栓、貯水槽、防火水槽等）を維持管理することにより、市民の安全を確保することを目的とします。</t>
    <phoneticPr fontId="13"/>
  </si>
  <si>
    <t>災害発生時に速やかな警防活動を行うため必要な消火栓、防火水槽等消防水利施設及び可搬式ポンプ用資器材を整備し、又は維持管理する。
・消火栓の修繕
・消火活動に要した水道料金
・消火栓標識、防火水槽標識等の消防水利標識購入
・可搬式ポンプ用資器材購入</t>
    <phoneticPr fontId="4"/>
  </si>
  <si>
    <t>消火栓加修費</t>
  </si>
  <si>
    <t>消防水利標識等維持管理費</t>
  </si>
  <si>
    <t>消防用水費用</t>
  </si>
  <si>
    <t>防火・防災活動費</t>
    <phoneticPr fontId="13"/>
  </si>
  <si>
    <t>　災害現場活動に要する装備品、警防資器材や消耗品を維持確保するほか、火災の原因調査や各防災関係機関と協力して震災訓練を実施するなど、警防体制を万全に保持し、市民の安全を確保することを目的とします。</t>
    <phoneticPr fontId="13"/>
  </si>
  <si>
    <t>　災害現場活動に必要な装備、資器材等を整備し、又は維持管理する。
・災害現場用資器材　　　　 手袋、ロープ及び墜落制止用器具等
・災害現場用資器材修理　 空気呼吸器等の修理
・空気呼吸器用資器材　 　 空気呼吸器の面体、補修部品及び空気ボンベ耐圧検査等
・災害現場用被服　　　　　　防火衣、ヘルメット、長靴等
・消防局及び25消防署が実災害を想定したシナリオ型図上訓練を連携して実施する。
・大阪市総合防災訓練において、警察、自衛隊及び医療関係機関と連携し、倒壊模擬家屋からの救出訓練、津波対策の水難訓練及び土砂災害埋没者救出訓練等を実施する。
・地域住民及び事業所（自衛消防隊）等に対し、防災知識及び技術の普及啓発を図り、防災に関する意識向上を目的とした震災訓練を実施する。
・大和川及び淀川流域において、地域水防団と連携して水防訓練を実施する。
　災害現場に必要な装備、資器材等を整備し、又は維持管理する。
・災害現場用資器材　　　　　　救助活動用ロープ、カラビナ及び墜落制止用器具等
・災害現場用資器材修理　　　救助活動用資器材等の修理
・火災の原因を究明するために必要な資器材を整備し、又は維持管理することで類似火災の発生を防止する。</t>
    <phoneticPr fontId="4"/>
  </si>
  <si>
    <t>火災警備費</t>
  </si>
  <si>
    <t>救助活動費</t>
  </si>
  <si>
    <t>震災訓練費</t>
  </si>
  <si>
    <t>火災原因調査費</t>
  </si>
  <si>
    <t>救急業務費</t>
  </si>
  <si>
    <t>救急業務費</t>
    <phoneticPr fontId="13"/>
  </si>
  <si>
    <t>救急現場活動に要する装備品、救急資器材や消耗品を維持確保するほか、救急救命士が行う救命処置に必要な装備を整えるとともに、知識、技術及び救命効果の向上を図り、市民の安全を確保することを目的とします。</t>
    <phoneticPr fontId="13"/>
  </si>
  <si>
    <t>　救急現場活動に必要な装備、資器材等を整備し、又は維持管理する。
・救急現場用資器材　　　　 ボンベ及び供給業務品等
・救急用資器材修理　 　　　自動体外式除細動器等の資器材の修理
・救急現場用被服　　　　　 保安帽及び半長靴等
・救急救命士資格取得後に、救急現場での一定の経験と条件を満たしている救急救命士が、より高度な救急救命処置（気管挿管・ビデオ喉頭鏡による気管挿管・心肺停止前の輸液・血糖測定及びブドウ糖溶液の投与）を実施することができる資格取得のため、救急教育センターにおいて定期的に講習を実施している。
・救急救命士資格取得後に、国で定められている救急救命士の再教育事業として、救急救命センターを中心とした病院実習を定期的に実施し、個々の知識及び技術の維持向上に努めている。また、救急現場での一定の経験と条件を満たしている救急救命士が、より高度な救急救命処置（気管挿管・ビデオ喉頭鏡による気管挿管）を実施することができる救急救命士の資格取得のため、救急救命センター等において病院実習を行う。</t>
    <phoneticPr fontId="4"/>
  </si>
  <si>
    <t>救急救命士の配置</t>
  </si>
  <si>
    <t>救急安心センター事業の推進</t>
    <phoneticPr fontId="13"/>
  </si>
  <si>
    <t>救急安心センターは、看護師が医師の支援体制のもと、24時間体制で市民からの救急医療相談に対応し、病気やケガに対する不安を払拭するとともに、医学的な見地から緊急性が高く、救急車が必要であると判断した場合は、直ちに救急車を出場させることにより、潜在的な重症者の救護につなげ、市民の安全を確保することを目的とします。</t>
    <phoneticPr fontId="13"/>
  </si>
  <si>
    <t>救急安心センター事業では、看護師が医師の支援体制のもと救急医療相談、救急病院の案内及び応急手当のアドバイスなどを24時間・365日で対応できる体制を整えており、救急医療相談の内容から緊急性があると判断した場合は、速やかに救急車を出場させ、自覚症状の乏しい潜在する重症者を救護する。</t>
    <phoneticPr fontId="4"/>
  </si>
  <si>
    <t>救急安心センター事業費</t>
  </si>
  <si>
    <t>消防事務費</t>
  </si>
  <si>
    <t>消防事務費</t>
    <phoneticPr fontId="13"/>
  </si>
  <si>
    <t>消防局所管の一般事務遂行上必要とされる経費です。
また、オンライン手続き等に対応する事業を実施し、市民の利便性を向上させるものです。</t>
    <phoneticPr fontId="13"/>
  </si>
  <si>
    <t>図面を含む申請のオンライン化及び図面を用いた現地検査業務の高度化事業</t>
  </si>
  <si>
    <t>防火管理等講習会のオンライン化による防火・防災管理最適化事業</t>
  </si>
  <si>
    <t>消防職員研修費</t>
  </si>
  <si>
    <t>消防職員研修費</t>
    <phoneticPr fontId="13"/>
  </si>
  <si>
    <t>多様化する市民のニーズ及び変貌する都市災害や地震・風水害などの自然災害その他多様な災害に対応できる高度な専門的知識と旺盛な体力・気力を備えた消防職員の育成のために、幹部教育および専門教育を中心とする「センター教育」と本部教養・所属教養からなる「一般教育」および外部の研修機関などに派遣する「委託研修」により一体的な職員教養に取組んでいます。　
　また、災害現場において、傷病者の生命危険回避と著しい症状の悪化防止のため、迅速かつ効果的な救急救命処置を行い、更なる救命率の向上や救急救命処置の高度化に対応した救急救命士を養成するためにかかる経費です。</t>
    <phoneticPr fontId="13"/>
  </si>
  <si>
    <t>救急救命士の養成</t>
  </si>
  <si>
    <t>消防自動車等の更新整備</t>
    <phoneticPr fontId="13"/>
  </si>
  <si>
    <t>　消防活動に不可欠である消防車の更新整備および当局の保有する消防救助ヘリコプターと消防艇の定期点検整備を適正に行うことにより、消防力の保持を図ります。</t>
    <phoneticPr fontId="13"/>
  </si>
  <si>
    <t>消防自動車等の整備</t>
  </si>
  <si>
    <t>消防救助ヘリコプターの法定点検</t>
  </si>
  <si>
    <t>消防艇定期入渠整備</t>
  </si>
  <si>
    <t>消防艇更新整備</t>
  </si>
  <si>
    <t>消防署所建替整備事業</t>
    <phoneticPr fontId="13"/>
  </si>
  <si>
    <t>≪航空隊庁舎、生野消防署中川出張所、西淀川消防署大和田出張所≫　　
　航空機の大型化に伴い格納庫等を拡張する必要がある航空隊庁舎の建替えに加え、築後約60年を経過し老朽化している庁舎を建替え、耐震性能を確保するとともに、市設建築物の耐震計画技術指針に定める災害対策の中枢機能を担う施設としての機能確保を図ります。</t>
    <phoneticPr fontId="13"/>
  </si>
  <si>
    <t>航空隊庁舎の建替</t>
  </si>
  <si>
    <t>西淀川消防署大和田出張所の建替</t>
  </si>
  <si>
    <t>生野消防署中川出張所の建替</t>
  </si>
  <si>
    <t>消防署所改修整備事業</t>
    <phoneticPr fontId="13"/>
  </si>
  <si>
    <t>大阪市の防災拠点である消防署所を定期的に改修することにより、災害対策の中枢を担う施設としての強固な機能を維持管理することにより、市民の安全安心を確保することを目的とします。</t>
    <phoneticPr fontId="13"/>
  </si>
  <si>
    <t>消防局庁舎、25消防署、64出張所、高度専門教育訓練センター、航空隊基地、生野分室及び阿倍野防災センターのうち改修工事が必要な署所等に対し、機能維持を図るため定期的に改修工事を実施する。</t>
    <phoneticPr fontId="4"/>
  </si>
  <si>
    <t>消防署所の改修工事</t>
  </si>
  <si>
    <t>消防水利設置維持管理</t>
    <phoneticPr fontId="13"/>
  </si>
  <si>
    <t>消火栓設置負担金</t>
  </si>
  <si>
    <t>貯水槽長寿命化整備事業</t>
  </si>
  <si>
    <t>飲料水兼用耐震性貯水槽の用途変更</t>
  </si>
  <si>
    <t>消防救助活動整備の更新整備</t>
    <phoneticPr fontId="13"/>
  </si>
  <si>
    <t>　あらゆる災害に対して消防隊が対応できるよう、警防資器材等の整備を行うことで、消防力を維持し、市民の安全安心を確保することを目的とします。</t>
    <phoneticPr fontId="13"/>
  </si>
  <si>
    <t>警防活動資器材の整備</t>
  </si>
  <si>
    <t>大震火災対策設備整備</t>
    <phoneticPr fontId="13"/>
  </si>
  <si>
    <t>大規模地震により発生した多発火災に対して、市民による初期消火活動により避難路、広域避難場所への避難経路の確保や消防車が通行できない場合に消防隊が活用することを目的として、可搬式ポンプ、可搬式ポンプ用ホース及び可搬式ポンプ庫の更新整備を実施します。</t>
    <phoneticPr fontId="13"/>
  </si>
  <si>
    <t>可搬式ポンプ等の更新</t>
  </si>
  <si>
    <t>消防通信設備等の更新整備</t>
    <phoneticPr fontId="13"/>
  </si>
  <si>
    <t>消防情報システム整備</t>
  </si>
  <si>
    <t>消防業務用電話交換機の整備</t>
  </si>
  <si>
    <t>防災行政無線の再整備</t>
  </si>
  <si>
    <t>救急業務資器材等の更新整備</t>
    <phoneticPr fontId="13"/>
  </si>
  <si>
    <t>救命処置を行う資器材および応急手当訓練用人形の更新整備等を実施し、救命率の向上と円滑な救急活動により、市民の安全安心を確保することを目的とします。</t>
    <phoneticPr fontId="13"/>
  </si>
  <si>
    <t>救急訓練用器具等の更新</t>
  </si>
  <si>
    <t>いのち輝く未来を守る防災三助の機能強化事業</t>
  </si>
  <si>
    <t>いのち輝く未来を守る防災三助の機能強化事業</t>
    <phoneticPr fontId="13"/>
  </si>
  <si>
    <t>・大都市大阪の安全・安心を担う消防局には、複雑多様化する災害や社会環境の変化に的確に対応し、市民が安心して暮らせる災害に強い安全なまちづくりの実現に向けて消防防災体制の充実・強化を図ることが求められている。
・消防職員は実践的な訓練を行い、高度で専門的な知識・技術を習得、組織全体のレベルアップを行う必要があるが、大規模な災害に対処するためには、市民一人ひとりの防災意識の向上と地域の防災活動の取組を推進するほか、新たに備蓄物資の供給体制の確保など自助・共助・公助の防災の三助が一体となった防災力の強化を図らなければならない。
・現在、その機能の中核を担う施設である「高度専門教育訓練センター」は老朽化をはじめ、各種課題を抱えており、市民のいのちを守り、大阪の輝く未来を守るためには現行施設の更新ではなく時代のニーズ、災害の変化に合わせた新たな機能を付加した総合的な消防防災施設を整備し、防災の三助を強化するための施策を推進する必要がある。</t>
    <phoneticPr fontId="13"/>
  </si>
  <si>
    <t>主に次のような機能を備えた施設を整備する。
・市民、事業者等の誰もが体験型の訓練・研修を通して防災に関する知識や技術を習得できる施設
・大阪の地域特性を踏まえた多様な事故や多発する自然災害を想定した消防職員のための各種訓練施設
・効果的な消火戦術や火災原因等の調査に係る最新技術を取り入れた研究・開発施設
・本市被災あるいは他地域応援の際に緊急消防援助隊の活動拠点として活用可能なベースキャンプ機能
・大規模災害への迅速対応、専門性向上を図るため特殊車両により編成する消防部隊の配備
・大型トラックの接車やフォークリフトを用いた円滑な物資の搬出入を可能とする中枢備蓄拠点（危機管理室事業）</t>
    <phoneticPr fontId="4"/>
  </si>
  <si>
    <t>IRを含む国際観光拠点の形成に向けた立地推進事業（夢洲消防出張所整備事業）</t>
  </si>
  <si>
    <t>IRを含む国際観光拠点の形成に向けた立地推進事業（夢洲消防出張所整備事業）</t>
    <phoneticPr fontId="13"/>
  </si>
  <si>
    <t>・夢洲をはじめとする臨海地域における災害対策の中枢機能を担う施設として消防拠点施設を新設する。</t>
    <phoneticPr fontId="13"/>
  </si>
  <si>
    <t>・特定複合観光施設（IR）を含む国際観光拠点の形成に向けて必要となる消防体制を構築し、安心して滞在できるまちの実現を図るため、夢洲に消防拠点を整備する。
・夢洲には消防拠点施設がなく、IR誘致及び夢洲まちづくりに伴う集客人口及び都市開発による消防需要の増加に対応できる状況ではないため、IR開業に合わせて夢洲に消防拠点施設を整備し、安心して滞在できるまちの実現を図る。
・また、国から認定を受けた大阪IR区域整備計画において、夢洲内に消防拠点を設置すると明記されている。</t>
    <phoneticPr fontId="4"/>
  </si>
  <si>
    <t>万博消防体制整備事業</t>
  </si>
  <si>
    <t>万博消防体制整備事業</t>
    <phoneticPr fontId="13"/>
  </si>
  <si>
    <t>・2025年大阪・関西万博の成功に向けて必要となる消防体制を整備し、来場者、会場スタッフの安全・安心を確保する。</t>
    <phoneticPr fontId="13"/>
  </si>
  <si>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</si>
  <si>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</si>
  <si>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</si>
  <si>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</si>
  <si>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</si>
  <si>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</si>
  <si>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</si>
  <si>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</si>
  <si>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</si>
  <si>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</si>
  <si>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</si>
  <si>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</si>
  <si>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</si>
  <si>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</si>
  <si>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</si>
  <si>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</si>
  <si>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</si>
  <si>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</si>
  <si>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</si>
  <si>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11-1-1</t>
    <phoneticPr fontId="4"/>
  </si>
  <si>
    <t>消防局職員の人件費</t>
    <phoneticPr fontId="1"/>
  </si>
  <si>
    <t>人事課</t>
    <phoneticPr fontId="1"/>
  </si>
  <si>
    <t>出</t>
    <phoneticPr fontId="8"/>
  </si>
  <si>
    <t>税</t>
    <phoneticPr fontId="8"/>
  </si>
  <si>
    <t>職員費計</t>
    <phoneticPr fontId="8"/>
  </si>
  <si>
    <t>11-1-2</t>
    <phoneticPr fontId="4"/>
  </si>
  <si>
    <t>消防庁舎維持管理費</t>
    <phoneticPr fontId="1"/>
  </si>
  <si>
    <t>施設課</t>
    <phoneticPr fontId="1"/>
  </si>
  <si>
    <t>火災予防普及事業</t>
    <phoneticPr fontId="1"/>
  </si>
  <si>
    <t>予防課</t>
    <phoneticPr fontId="1"/>
  </si>
  <si>
    <t>事業所の防火・防災管理</t>
    <phoneticPr fontId="1"/>
  </si>
  <si>
    <t>防災知識・技術の普及啓発</t>
    <phoneticPr fontId="1"/>
  </si>
  <si>
    <t>消防通信施設等維持運営費</t>
    <phoneticPr fontId="1"/>
  </si>
  <si>
    <t>警防課</t>
    <phoneticPr fontId="1"/>
  </si>
  <si>
    <t>消防自動車等維持運営費</t>
    <phoneticPr fontId="1"/>
  </si>
  <si>
    <t>消防水利施設維持運営費</t>
    <phoneticPr fontId="1"/>
  </si>
  <si>
    <t>防火・防災活動費</t>
    <phoneticPr fontId="1"/>
  </si>
  <si>
    <t>救急業務費</t>
    <phoneticPr fontId="1"/>
  </si>
  <si>
    <t>救急課</t>
    <phoneticPr fontId="1"/>
  </si>
  <si>
    <t>救急安心センター事業の推進</t>
    <phoneticPr fontId="1"/>
  </si>
  <si>
    <t>消防事務費</t>
    <phoneticPr fontId="1"/>
  </si>
  <si>
    <t>消防職員研修費</t>
    <phoneticPr fontId="1"/>
  </si>
  <si>
    <t>管理運営費計</t>
    <phoneticPr fontId="8"/>
  </si>
  <si>
    <t>11-1-3</t>
    <phoneticPr fontId="4"/>
  </si>
  <si>
    <t>消防自動車等の更新整備</t>
    <phoneticPr fontId="1"/>
  </si>
  <si>
    <t>消防署所建替整備事業</t>
    <phoneticPr fontId="1"/>
  </si>
  <si>
    <t>消防署所改修整備事業</t>
    <phoneticPr fontId="1"/>
  </si>
  <si>
    <t>消防水利設置維持管理</t>
    <phoneticPr fontId="1"/>
  </si>
  <si>
    <t>消防救助活動整備の更新整備</t>
    <phoneticPr fontId="1"/>
  </si>
  <si>
    <t>大震火災対策設備整備</t>
    <phoneticPr fontId="1"/>
  </si>
  <si>
    <t>消防通信設備等の更新整備</t>
    <phoneticPr fontId="1"/>
  </si>
  <si>
    <t>救急業務資器材等の更新整備</t>
    <phoneticPr fontId="1"/>
  </si>
  <si>
    <t>いのち輝く未来を守る防災三助の機能強化事業</t>
    <phoneticPr fontId="1"/>
  </si>
  <si>
    <t>企画課</t>
    <phoneticPr fontId="1"/>
  </si>
  <si>
    <t>IRを含む国際観光拠点の形成に向けた立地推進事業（夢洲消防出張所整備事業）</t>
    <phoneticPr fontId="1"/>
  </si>
  <si>
    <t>万博消防体制整備事業</t>
    <phoneticPr fontId="1"/>
  </si>
  <si>
    <t>消防施設費計</t>
    <phoneticPr fontId="8"/>
  </si>
  <si>
    <t>所属計</t>
    <rPh sb="0" eb="2">
      <t>ショゾク</t>
    </rPh>
    <phoneticPr fontId="8"/>
  </si>
  <si>
    <t>区ＣＭ出</t>
    <rPh sb="0" eb="1">
      <t>ク</t>
    </rPh>
    <rPh sb="3" eb="4">
      <t>デ</t>
    </rPh>
    <phoneticPr fontId="4"/>
  </si>
  <si>
    <t>区ＣＭ税</t>
    <rPh sb="0" eb="1">
      <t>ク</t>
    </rPh>
    <rPh sb="3" eb="4">
      <t>ゼイ</t>
    </rPh>
    <phoneticPr fontId="4"/>
  </si>
  <si>
    <t>算定②</t>
    <rPh sb="0" eb="2">
      <t>サンテイ</t>
    </rPh>
    <phoneticPr fontId="3"/>
  </si>
  <si>
    <t>算定中</t>
    <rPh sb="0" eb="3">
      <t>サンテイチュウ</t>
    </rPh>
    <phoneticPr fontId="3"/>
  </si>
  <si>
    <t>算定中</t>
    <rPh sb="0" eb="3">
      <t>サンテイチュウ</t>
    </rPh>
    <phoneticPr fontId="4"/>
  </si>
  <si>
    <t>消防局職員の人件費</t>
    <phoneticPr fontId="4"/>
  </si>
  <si>
    <t>規制課
予防課</t>
    <phoneticPr fontId="1"/>
  </si>
  <si>
    <t>予防課
救急課</t>
    <phoneticPr fontId="1"/>
  </si>
  <si>
    <t>警防課　他</t>
    <rPh sb="4" eb="5">
      <t>タ</t>
    </rPh>
    <phoneticPr fontId="1"/>
  </si>
  <si>
    <t>総務課　他</t>
    <rPh sb="4" eb="5">
      <t>タ</t>
    </rPh>
    <phoneticPr fontId="1"/>
  </si>
  <si>
    <t>高度専門教育訓練
センター　他</t>
    <rPh sb="14" eb="15">
      <t>タ</t>
    </rPh>
    <phoneticPr fontId="1"/>
  </si>
  <si>
    <t>予防課
施設課</t>
    <phoneticPr fontId="1"/>
  </si>
  <si>
    <t>警防課
施設課</t>
    <phoneticPr fontId="1"/>
  </si>
  <si>
    <t>・航空隊庁舎を建替え、ヘリコプターの活動拠点施設としての機能強化を図るため整備を行う。
・生野消防署中川出張所を建替え、市設建築物の耐震計画技術指針に定める災害対策の中枢機能を担う防災拠点としての機能強化を図るため整備を行う。
・西淀川消防署大和田出張所を建替え、市設建築物の耐震計画技術指針に定める災害対策の中枢機能を担う防災拠点としての機能強化を図るため整備を行う。</t>
    <rPh sb="1" eb="6">
      <t>コウクウタイチョウシャ</t>
    </rPh>
    <rPh sb="7" eb="9">
      <t>タテカ</t>
    </rPh>
    <rPh sb="37" eb="39">
      <t>セイビ</t>
    </rPh>
    <rPh sb="40" eb="41">
      <t>オコナ</t>
    </rPh>
    <rPh sb="107" eb="109">
      <t>セイビ</t>
    </rPh>
    <rPh sb="110" eb="111">
      <t>オコナ</t>
    </rPh>
    <rPh sb="179" eb="181">
      <t>セイビ</t>
    </rPh>
    <rPh sb="182" eb="183">
      <t>オコナ</t>
    </rPh>
    <phoneticPr fontId="4"/>
  </si>
  <si>
    <t xml:space="preserve">≪消火栓設置負担金≫ 
  消火活動時、消防隊は水道配水管に取り付けられた消火栓を使用しており、消防活動上不可欠である消火栓を維持していくことで、迅速かつ円滑な消防活動を図ります。
≪飲料水兼用耐震性貯水槽の用途変更≫　　
　これまで飲料水兼用耐震性貯水槽の内部の点検及び設備の整備等を実施し、維持管理を図ってきましたが、設備の老朽化と応急給水体制の強化に伴い、貯水槽の飲料水供給機能を全基終了し、今後は消火専用の耐震性貯水槽として用途変更して維持管理していきます。
≪貯水槽長寿命化整備事業≫　
　震災時における、消火用水の確保及び陥没等による二次災害防止のため、設置後50年の経過を迎える防火水槽に対し、調査を実施する。また、防火水槽の蓋を改修し機能性性を向上し、消防水利標識を適正管理することで、消防水利の所在を明確にし、円滑な消防活動を図る。
</t>
    <rPh sb="328" eb="331">
      <t>キノウセイ</t>
    </rPh>
    <phoneticPr fontId="13"/>
  </si>
  <si>
    <t>≪消防情報システムの整備≫　
　火災、救急等の各種災害における市民等からの119番通報に対し、引き続き、迅速な受付が行えるよう、老朽化した消防情報システムの更新を行います。また、更新後は松原市との共同運用を予定しています。
≪消防業務用電話交換機の整備≫
　119番受信、加入電話交換機能、局署所間専用回線機能及び火災・救急駆付け通報機能を有する電話交換機の機能維持のために、老朽設備の更新を行います。
≪防災行政無線の整備≫
　激甚化する災害に備えて都道府県防災行政無線の衛星系として、地域衛星通信ネットワークの第３世代システム等の災害対応に資する衛星通信システムを継続して構築することが重要であり、第三世代更新に伴いより信頼性の高いネットワークの充実強化を図ることを目的とする。</t>
    <rPh sb="205" eb="207">
      <t>ボウサイ</t>
    </rPh>
    <rPh sb="207" eb="209">
      <t>ギョウセイ</t>
    </rPh>
    <rPh sb="209" eb="211">
      <t>ムセン</t>
    </rPh>
    <phoneticPr fontId="13"/>
  </si>
  <si>
    <t>・現在の消防情報システムは、平成20年３月から運用を開始しており、システムの陳腐化による稼働停止等が懸念されるため、全更新を実施するもの。また、更新後は松原市との指令業務の共同運用を予定している。
・当局の電話交換設備は、加入電話や内線の交換機能のみならず、市民からの加入電話による災害通報を受信できるよう整備された設備である。長期使用により故障部品等の対応ができないことが発生することから、更新計画に基づき更新するものである。
・災害時に地上系の通信網が不通となった場合でも、国・都道府県・市町村間の連絡を確保するシステムであり、現在運営している大阪府衛星無線（第2世代）の運用が終期を迎え、第3世代システムへ移行することが確定したため、防災行政無線（第3世代）衛星機器の更新を行う。</t>
    <rPh sb="38" eb="40">
      <t>チンプ</t>
    </rPh>
    <rPh sb="40" eb="41">
      <t>カ</t>
    </rPh>
    <rPh sb="44" eb="49">
      <t>カドウテイシトウ</t>
    </rPh>
    <rPh sb="50" eb="52">
      <t>ケネン</t>
    </rPh>
    <rPh sb="58" eb="61">
      <t>ゼンコウシン</t>
    </rPh>
    <rPh sb="62" eb="64">
      <t>ジッシ</t>
    </rPh>
    <rPh sb="72" eb="75">
      <t>コウシンゴ</t>
    </rPh>
    <rPh sb="164" eb="166">
      <t>チョウキ</t>
    </rPh>
    <rPh sb="166" eb="168">
      <t>シヨウ</t>
    </rPh>
    <rPh sb="171" eb="173">
      <t>コショウ</t>
    </rPh>
    <rPh sb="173" eb="176">
      <t>ブヒントウ</t>
    </rPh>
    <rPh sb="177" eb="179">
      <t>タイオウ</t>
    </rPh>
    <rPh sb="187" eb="189">
      <t>ハッセイ</t>
    </rPh>
    <rPh sb="196" eb="200">
      <t>コウシンケイカク</t>
    </rPh>
    <rPh sb="201" eb="202">
      <t>モト</t>
    </rPh>
    <rPh sb="204" eb="206">
      <t>コウシン</t>
    </rPh>
    <phoneticPr fontId="4"/>
  </si>
  <si>
    <t>・2025年大阪・関西万博に向けて、万博開催地の基礎自治体である大阪市として市域における消防の責務を十分に果たすとともに、安全な都市「大阪」を世界に発信できるよう、万全な消防体制の構築を図る必要がある。　
・万博会場となる此花区の人工島、夢洲には島内をはじめ近隣にも消防署がなく、市内でも最も消防力が脆弱な地域であることから、万博会場内に設置される大阪・関西万博消防センターに消防車両等をはじめ、各種資器材及び人員を配置し、警防体制の強化を図る。
・また万博パビリオン等の各建築物に対して火災予防の徹底や万博の整備事業の円滑な推進を図る必要があるため、令和５年４月より此花消防署に設置されていた届出等に対応する万博専属の窓口を、万博会場内に設置される大阪・関西万博消防センターに移し、使用開始届の受理や消防計画作成の指導など予防事務体制の強化を図る。</t>
    <phoneticPr fontId="4"/>
  </si>
  <si>
    <t xml:space="preserve">・消防自動車等及び救急自動車を更新整備する。また、更新整備に伴い車載無線機の購入、積換整備及び救急自動車の救急資器材を整備する。
・航空法に基づく耐空証明の更新及び耐空証明検査を受検するにあたり実施しなければならないメンテナンスマニュアルに基づく法定点検を実施する。
・多機能型消防艇「まいしま」の摩耗や消耗部分に対して入渠して消防艇全体を整備する。
</t>
    <rPh sb="6" eb="7">
      <t>トウ</t>
    </rPh>
    <rPh sb="25" eb="27">
      <t>コウシン</t>
    </rPh>
    <rPh sb="45" eb="46">
      <t>オヨ</t>
    </rPh>
    <rPh sb="47" eb="52">
      <t>キュウキュウジドウシャ</t>
    </rPh>
    <rPh sb="157" eb="158">
      <t>タイ</t>
    </rPh>
    <rPh sb="164" eb="167">
      <t>ショウボウテイ</t>
    </rPh>
    <phoneticPr fontId="4"/>
  </si>
  <si>
    <t>・大阪市水道局の保有する水道配水管に設置されている消火栓で、水道配水管の経年劣化に伴って、布設替えされる新設配水管への消火栓の設置及び新設される配水管へ消火栓を設置する。
・用途変更に伴い不要となる設備の整理を行う。
・大阪市内の道路、公園等に設置された防火水槽で設置後50年を経過した防火水槽の調査及び必要な工事を実施する。また、防火水槽のコンクリート製蓋をダクタイル鋳鉄製親子蓋に改修することで機能性を向上させ、消防水利標識の新設、撤去工事を適宜実施し適正に管理する。</t>
    <rPh sb="105" eb="106">
      <t>オコナ</t>
    </rPh>
    <rPh sb="199" eb="202">
      <t>キノウセイ</t>
    </rPh>
    <rPh sb="203" eb="205">
      <t>コウジョウ</t>
    </rPh>
    <rPh sb="223" eb="227">
      <t>テキギジッシ</t>
    </rPh>
    <rPh sb="228" eb="230">
      <t>テキセイ</t>
    </rPh>
    <rPh sb="231" eb="233">
      <t>カンリ</t>
    </rPh>
    <phoneticPr fontId="4"/>
  </si>
  <si>
    <t>・あらゆる災害に対して消防隊が対応できるよう、更新計画等に基づき各種資器材を整備する。</t>
    <rPh sb="23" eb="27">
      <t>コウシンケイカク</t>
    </rPh>
    <rPh sb="27" eb="28">
      <t>トウ</t>
    </rPh>
    <rPh sb="29" eb="30">
      <t>モト</t>
    </rPh>
    <rPh sb="32" eb="37">
      <t>カクシュシキザイ</t>
    </rPh>
    <rPh sb="38" eb="40">
      <t>セイビ</t>
    </rPh>
    <phoneticPr fontId="4"/>
  </si>
  <si>
    <t xml:space="preserve">
・市内の公園、学校等に配備している可搬式ポンプ等吸放水資器材の更新整備を実施する。
</t>
    <rPh sb="37" eb="39">
      <t>ジッシ</t>
    </rPh>
    <phoneticPr fontId="4"/>
  </si>
  <si>
    <t>・市民が適切な応急手当を習得するための講習会で使用する訓練人形等を整備する。また、救急救命士の気管挿管や薬剤投与といった救命処置の高度化に対応するための救命処置訓練で使用する高度救命処置訓練人形を更新整備する。
・全救急隊配置署所に配備している、救急車内を殺菌・消毒する救急車内消毒機を。更新計画に基づいて更新整備する。</t>
    <phoneticPr fontId="4"/>
  </si>
  <si>
    <t>・庁内パソコンの借入や庁内プリンタートナー等の購入
・職員の健康診断や救助隊員・救急隊員へのワクチン接種等の実施
・職員の被服の購入や庁用器具等の購入
・消防局所管の行政手続きについてオンラインで事前相談を受け付ける他、大阪市行政ｵﾝﾗｲﾝｼｽﾃﾑにより受 け付けた申請を、電子データによる書類審査や決裁手続き、現地検査などの一連の業務をデジタルで完結できる仕組みを構築する。
・アナログ規制緩和を受け、R６年度からオンラインでの実施が求められている防火管理者等講習について、実技や修了証の交付を含むすべてをオンラインで完結できる仕組みを導入する。将来的には、講習を受けた防火管理者等が管理する建物の図面を含めた建築物情報と講習修了者の情報を連携させ、建物情報と管理者情報のデータを活用し、研修内容に基づく各施設の特性に応じたチェックリストの提供や施設の状況に応じた講習会再受講のお知らせ等、個別建物・管理者に応じた防火・防災管理方法を提供する。</t>
    <phoneticPr fontId="4"/>
  </si>
  <si>
    <t xml:space="preserve"> </t>
    <phoneticPr fontId="4"/>
  </si>
  <si>
    <t>・センター教育　（新採用者に対して実施する新任教育、昇任時教育、災害現場において必要な指揮力の向上や救助技術の向上等を目的とした高度専門教育、特別教育（３年目、６年目及び10年目）、救急救命士の養成教育、消防大学校への委託教育）
・本部研修　（管理職研修、指導者研修、実務担当者研修）
・所属研修　（人権研修、服務規律研修等）
・救急救命士養成課程を開講し、救急救命士の国家試験受験資格を取得させる。
・救急救命処置における知識や手技の向上のために、大阪市消防局高度専門教育訓練センターにおいて講義及びシミュレーション実習を実施する。</t>
    <phoneticPr fontId="4"/>
  </si>
  <si>
    <t>・消防局及び消防署所の施設・設備の維持管理及び点検等の保守管理業務委託
・消防局及び消防署所の清掃業務委託</t>
    <phoneticPr fontId="4"/>
  </si>
  <si>
    <t>・市内全住戸への個別訪問による防火指導を実施し、住宅火災警報器の設置促進と適切な維持管理の指導強化及び放火火災防止対策に係る意識啓発と理解の促進を図る。
・防火防災管理講習などを通じて自主防火防災対策などの啓発活動を実施する。
・製品事故に対する鑑識及び分析装置を用いた科学的分析（ガスクロマトグラフ分析等）を実施する。
・火災原因究明及び火災研究のための燃焼実験を実施する。
・秋、春の火災予防運動において、火災予防普及啓発活動を実施する。
・大阪市消防出初式において、火災予防普及啓発活動を実施する。</t>
    <phoneticPr fontId="4"/>
  </si>
  <si>
    <t>・年間計画に基づく立入検査を実施するとともに、重大な消防法令違反に対して徹底した是正指導を実施する。
・消防法（危険物）に基づく届出・申請の審査や危険物施設に対する立入検査を通じて、事故の未然防止のために、設備等の適切な維持管理の指導を実施する。
・危険物施設の安全確保を徹底するため、事業所等に対して保安教育・訓練をはじめ、地震・津波対策の再検証も踏まえた自主保安体制の充実強化が図れるよう指導する。
・保安３法に基づく届出・申請の審査や保安３法規制対象施設に対する立入検査を通じて、保安教育・訓練をはじめ、地震・津波対策の再検証も踏まえた自主保安体制の充実強化が図られるよう指導を行う。
・防火対象物の関係者等に対する防火防災意識の高揚及び防災に関する必要な知識、技術を指導する。
・防火対象物の関係者等自らが、日常的に建物の防火チェックを実施することの重要性について指導する。
・市民を対象に放水訓練や消火器の実射訓練をはじめ、実際の煙の中での行動要領等の研修を実施する。
・過去３年以内に消防訓練実績のある対象物消防訓練指導を実施する。
・4,600対象物については、直接各事業所へ出向き、事業所の行う消防訓練に立会い、消火・通報・避難誘導面でのチェックを行った後、災害発生時に実効性のある自衛消防活動ができるようアドバイスを行う。
・4,800対象物については、訓練相談等を通じて自主訓練を実施させたのち、電話によるアドバイスを行う。
・市内に存する北区ビル火災と同様の構造である特定一階段等防火対象物約5,000件に特化し、テナントのオーナーや従業員など建物に出入りする全ての関係者を対象として、自身が火災発生時に危険性の高い対象物に出入りしているという危機管理意識を植え付けるとともに、ガソリンを用いた放火などの「特殊な火災」から、自身の命を守り、かつ、同僚や家族を助け出す知識や技術（セルフ・レスキュー）をコーチングするもの。</t>
    <rPh sb="656" eb="657">
      <t>ヤク</t>
    </rPh>
    <phoneticPr fontId="4"/>
  </si>
  <si>
    <t>・地域防災リーダーに対し、地域の防災指導者として必要な知識や高度で専門的な技術の習得を目的とした研修を実施する。　　　　　　　　　　　　　　　　　　　　　　　　　　　　　　　　　　　　　　　　　　　　　　　　　　　　　　　　　　　　　　　　　　　　　　　　　　　
・連合町会単位で地域住民に震災時の救助方法や応急手当の研修を実施する。　　　　　　　　　　　　　　　　　　　　　　　　　　　　　　　　　　　
・地域防災リーダー研修用テキストを作成する。　
・阿倍野防災センターの管理運営　　　　　　　　　　　　　　　　　　　　　　　　　　　　　　　　　　　　　　　　　　　　　　　　　　　　　　　　　　 　　　　　　　　　　　　　　　　　　　　　　　　　　　　　　　　　　　　　　　　　　　　　　　　　　　　　　　　　　
　○防災体験学習・・・地震発生から直後の行動、初期消火、煙避難、津波避難、避難支援・救出などの体験を、一連のシナリオに沿って総合的に学習することができる。
　○地域防災情報コーナー・・・市内全域で起こりうる災害と、地域で起こりうる災害、災害別の被害シュミレーションの３つで災害リスクと対策を学ぶことができる。
　○震度７体験コーナー・・・過去に起こった地震の揺れを再現して体験することができる。
　○災害への備え・・・市内で起こりうる災害への備えに特化し、企画展等の開催も可能。　　　　　　　　　　　　　　　　　　　　　　　　　　　　　　　　　　　　　　　　　　　　　　　　　　　　　　　　　　　　　　　　　　　　　　　　　　　　　　　　
　○総合訓練室・・・建物の居室部分と防災センター部分を想定した空間で、火災時に必要な行動シミュレーションを行うことができる。
　○防災研修室・・・防火防災に関する基本的な知識の学習をはじめ、災害の発生状況やその対策など、広く防災に関する講習を行うことができる。
　○防災設備室・・・建物で実際に使用されている各種消防用設備等が展示されており、構造及び作動状況を学ぶことができる。
　○応急救護兼多目的学習ルーム・・・応急救護体験を行う他、イベントや研修等、多目的に活用することができる。
・訓練人形を使用して市民が適切な応急手当を習得できるよう講習会を実施する。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</si>
</sst>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1">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17" fillId="0" borderId="36" xfId="4" applyNumberFormat="1" applyFont="1" applyBorder="1" applyAlignment="1">
      <alignment horizontal="center" vertical="center" shrinkToFit="1"/>
    </xf>
    <xf numFmtId="176" fontId="17" fillId="0" borderId="18" xfId="4" applyNumberFormat="1" applyFont="1" applyBorder="1" applyAlignment="1">
      <alignment horizontal="center" vertical="center"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628F957D-F49D-4C29-90C6-5670E0E06AB7}"/>
    <cellStyle name="標準 2 4" xfId="1" xr:uid="{7B0DF23D-CA45-49DB-B4D8-E25246F32B3A}"/>
    <cellStyle name="標準 7" xfId="5" xr:uid="{9C290AC1-DF93-4D5A-A5A5-85622BA65B0D}"/>
    <cellStyle name="標準_③予算事業別調書(目次様式)" xfId="4" xr:uid="{6F0F300B-D2B3-44AF-B2B6-1218DEC55522}"/>
    <cellStyle name="標準_④予算事業別調書(本体様式)" xfId="2" xr:uid="{4C9FC06D-CEA1-4C82-877C-7624675370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7A38F-3797-4D09-A0E5-6B04D1BC0AB6}">
  <sheetPr codeName="Sheet1"/>
  <dimension ref="A1:N63"/>
  <sheetViews>
    <sheetView tabSelected="1" view="pageBreakPreview" zoomScaleNormal="115" zoomScaleSheetLayoutView="100" workbookViewId="0">
      <selection activeCell="C12" sqref="C12:C13"/>
    </sheetView>
  </sheetViews>
  <sheetFormatPr defaultColWidth="7.6640625" defaultRowHeight="12"/>
  <cols>
    <col min="1" max="1" width="3.77734375" style="27" customWidth="1"/>
    <col min="2" max="2" width="12.44140625" style="27" customWidth="1"/>
    <col min="3" max="3" width="23.77734375" style="27" customWidth="1"/>
    <col min="4" max="4" width="17.44140625" style="27" customWidth="1"/>
    <col min="5" max="5" width="12.44140625" style="27" customWidth="1"/>
    <col min="6" max="6" width="12.44140625" style="28" customWidth="1"/>
    <col min="7" max="7" width="12.44140625" style="44" customWidth="1"/>
    <col min="8" max="8" width="6.21875" style="27" customWidth="1"/>
    <col min="9" max="9" width="9.33203125" style="27" customWidth="1"/>
    <col min="10" max="10" width="2.88671875" style="30" customWidth="1"/>
    <col min="11" max="11" width="6.6640625" style="30" customWidth="1"/>
    <col min="12" max="12" width="2.6640625" style="30" customWidth="1"/>
    <col min="13" max="14" width="7.6640625" style="30"/>
    <col min="15" max="16384" width="7.6640625" style="27"/>
  </cols>
  <sheetData>
    <row r="1" spans="1:10" s="30" customFormat="1" ht="18" customHeight="1">
      <c r="A1" s="26" t="s">
        <v>119</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132</v>
      </c>
      <c r="B3" s="32"/>
      <c r="C3" s="27"/>
      <c r="D3" s="72" t="s">
        <v>8</v>
      </c>
      <c r="E3" s="73"/>
      <c r="F3" s="73"/>
      <c r="G3" s="73"/>
      <c r="H3" s="73"/>
      <c r="I3" s="73"/>
    </row>
    <row r="4" spans="1:10" s="30" customFormat="1" ht="10.5" customHeight="1">
      <c r="A4" s="27"/>
      <c r="B4" s="27"/>
      <c r="C4" s="27"/>
      <c r="D4" s="27"/>
      <c r="E4" s="27"/>
      <c r="F4" s="33"/>
      <c r="G4" s="34"/>
      <c r="H4" s="27"/>
      <c r="I4" s="27"/>
    </row>
    <row r="5" spans="1:10" s="30" customFormat="1" ht="27" customHeight="1" thickBot="1">
      <c r="A5" s="27"/>
      <c r="B5" s="27"/>
      <c r="C5" s="27"/>
      <c r="D5" s="27"/>
      <c r="E5" s="74" t="s">
        <v>120</v>
      </c>
      <c r="F5" s="74"/>
      <c r="G5" s="35"/>
      <c r="H5" s="27"/>
      <c r="I5" s="36" t="s">
        <v>121</v>
      </c>
    </row>
    <row r="6" spans="1:10" s="30" customFormat="1" ht="15" customHeight="1">
      <c r="A6" s="37" t="s">
        <v>122</v>
      </c>
      <c r="B6" s="38" t="s">
        <v>123</v>
      </c>
      <c r="C6" s="75" t="s">
        <v>124</v>
      </c>
      <c r="D6" s="77" t="s">
        <v>125</v>
      </c>
      <c r="E6" s="39" t="s">
        <v>133</v>
      </c>
      <c r="F6" s="40" t="s">
        <v>134</v>
      </c>
      <c r="G6" s="39" t="s">
        <v>126</v>
      </c>
      <c r="H6" s="78" t="s">
        <v>127</v>
      </c>
      <c r="I6" s="79"/>
    </row>
    <row r="7" spans="1:10" s="30" customFormat="1" ht="15" customHeight="1">
      <c r="A7" s="41" t="s">
        <v>128</v>
      </c>
      <c r="B7" s="42" t="s">
        <v>129</v>
      </c>
      <c r="C7" s="76"/>
      <c r="D7" s="76"/>
      <c r="E7" s="43" t="s">
        <v>130</v>
      </c>
      <c r="F7" s="28" t="s">
        <v>179</v>
      </c>
      <c r="G7" s="43" t="s">
        <v>131</v>
      </c>
      <c r="H7" s="65"/>
      <c r="I7" s="80"/>
    </row>
    <row r="8" spans="1:10" s="30" customFormat="1" ht="15" customHeight="1">
      <c r="A8" s="56">
        <v>1</v>
      </c>
      <c r="B8" s="58" t="s">
        <v>138</v>
      </c>
      <c r="C8" s="60" t="s">
        <v>139</v>
      </c>
      <c r="D8" s="62" t="s">
        <v>140</v>
      </c>
      <c r="E8" s="45">
        <v>32861522</v>
      </c>
      <c r="F8" s="46"/>
      <c r="G8" s="45"/>
      <c r="H8" s="64" t="s">
        <v>135</v>
      </c>
      <c r="I8" s="81" t="s">
        <v>180</v>
      </c>
      <c r="J8" s="30" t="s">
        <v>141</v>
      </c>
    </row>
    <row r="9" spans="1:10" s="30" customFormat="1" ht="15" customHeight="1">
      <c r="A9" s="57"/>
      <c r="B9" s="59"/>
      <c r="C9" s="61"/>
      <c r="D9" s="63"/>
      <c r="E9" s="48">
        <v>32861522</v>
      </c>
      <c r="F9" s="49"/>
      <c r="G9" s="48"/>
      <c r="H9" s="65"/>
      <c r="I9" s="82"/>
      <c r="J9" s="30" t="s">
        <v>142</v>
      </c>
    </row>
    <row r="10" spans="1:10" ht="15" customHeight="1">
      <c r="A10" s="66" t="s">
        <v>143</v>
      </c>
      <c r="B10" s="67"/>
      <c r="C10" s="67"/>
      <c r="D10" s="68"/>
      <c r="E10" s="45">
        <f>SUMIF($J$8:$J$9, J8, E8:E9)</f>
        <v>32861522</v>
      </c>
      <c r="F10" s="46">
        <f>SUMIF($J$8:$J$9, J8, F8:F9)</f>
        <v>0</v>
      </c>
      <c r="G10" s="45">
        <f t="shared" ref="G10:G37" si="0">F10-E10</f>
        <v>-32861522</v>
      </c>
      <c r="H10" s="64"/>
      <c r="I10" s="47"/>
    </row>
    <row r="11" spans="1:10" ht="15" customHeight="1">
      <c r="A11" s="69"/>
      <c r="B11" s="70"/>
      <c r="C11" s="70"/>
      <c r="D11" s="71"/>
      <c r="E11" s="48">
        <f>SUMIF($J$8:$J$9, J9, E8:E9)</f>
        <v>32861522</v>
      </c>
      <c r="F11" s="49">
        <f>SUMIF($J$8:$J$9, J9, F8:F9)</f>
        <v>0</v>
      </c>
      <c r="G11" s="48">
        <f t="shared" si="0"/>
        <v>-32861522</v>
      </c>
      <c r="H11" s="65"/>
      <c r="I11" s="50"/>
    </row>
    <row r="12" spans="1:10" s="30" customFormat="1" ht="15" customHeight="1">
      <c r="A12" s="56">
        <v>2</v>
      </c>
      <c r="B12" s="58" t="s">
        <v>144</v>
      </c>
      <c r="C12" s="60" t="s">
        <v>159</v>
      </c>
      <c r="D12" s="62" t="s">
        <v>186</v>
      </c>
      <c r="E12" s="45">
        <v>586608</v>
      </c>
      <c r="F12" s="46">
        <v>595428</v>
      </c>
      <c r="G12" s="45">
        <f t="shared" ref="G12:G15" si="1">F12-E12</f>
        <v>8820</v>
      </c>
      <c r="H12" s="64" t="s">
        <v>135</v>
      </c>
      <c r="I12" s="47"/>
      <c r="J12" s="30" t="s">
        <v>141</v>
      </c>
    </row>
    <row r="13" spans="1:10" s="30" customFormat="1" ht="15" customHeight="1">
      <c r="A13" s="57"/>
      <c r="B13" s="59"/>
      <c r="C13" s="61"/>
      <c r="D13" s="63"/>
      <c r="E13" s="48">
        <v>428669</v>
      </c>
      <c r="F13" s="49">
        <v>594909</v>
      </c>
      <c r="G13" s="48">
        <f t="shared" si="1"/>
        <v>166240</v>
      </c>
      <c r="H13" s="65"/>
      <c r="I13" s="50"/>
      <c r="J13" s="30" t="s">
        <v>142</v>
      </c>
    </row>
    <row r="14" spans="1:10" s="30" customFormat="1" ht="15" customHeight="1">
      <c r="A14" s="56">
        <v>3</v>
      </c>
      <c r="B14" s="58" t="s">
        <v>144</v>
      </c>
      <c r="C14" s="60" t="s">
        <v>160</v>
      </c>
      <c r="D14" s="62" t="s">
        <v>187</v>
      </c>
      <c r="E14" s="45">
        <v>126061</v>
      </c>
      <c r="F14" s="46">
        <v>110820</v>
      </c>
      <c r="G14" s="45">
        <f t="shared" si="1"/>
        <v>-15241</v>
      </c>
      <c r="H14" s="64" t="s">
        <v>135</v>
      </c>
      <c r="I14" s="47"/>
      <c r="J14" s="30" t="s">
        <v>141</v>
      </c>
    </row>
    <row r="15" spans="1:10" s="30" customFormat="1" ht="15" customHeight="1">
      <c r="A15" s="57"/>
      <c r="B15" s="59"/>
      <c r="C15" s="61"/>
      <c r="D15" s="63"/>
      <c r="E15" s="48">
        <v>0</v>
      </c>
      <c r="F15" s="49">
        <v>107212</v>
      </c>
      <c r="G15" s="48">
        <f t="shared" si="1"/>
        <v>107212</v>
      </c>
      <c r="H15" s="65"/>
      <c r="I15" s="50"/>
      <c r="J15" s="30" t="s">
        <v>142</v>
      </c>
    </row>
    <row r="16" spans="1:10" s="30" customFormat="1" ht="15" customHeight="1">
      <c r="A16" s="56">
        <v>4</v>
      </c>
      <c r="B16" s="58" t="s">
        <v>144</v>
      </c>
      <c r="C16" s="60" t="s">
        <v>145</v>
      </c>
      <c r="D16" s="62" t="s">
        <v>146</v>
      </c>
      <c r="E16" s="45">
        <v>727439</v>
      </c>
      <c r="F16" s="46">
        <v>724020</v>
      </c>
      <c r="G16" s="45">
        <f t="shared" si="0"/>
        <v>-3419</v>
      </c>
      <c r="H16" s="64" t="s">
        <v>135</v>
      </c>
      <c r="I16" s="47"/>
      <c r="J16" s="30" t="s">
        <v>141</v>
      </c>
    </row>
    <row r="17" spans="1:10" s="30" customFormat="1" ht="15" customHeight="1">
      <c r="A17" s="57"/>
      <c r="B17" s="59"/>
      <c r="C17" s="61"/>
      <c r="D17" s="63"/>
      <c r="E17" s="48">
        <v>0</v>
      </c>
      <c r="F17" s="49">
        <v>724020</v>
      </c>
      <c r="G17" s="48">
        <f t="shared" si="0"/>
        <v>724020</v>
      </c>
      <c r="H17" s="65"/>
      <c r="I17" s="50"/>
      <c r="J17" s="30" t="s">
        <v>142</v>
      </c>
    </row>
    <row r="18" spans="1:10" s="30" customFormat="1" ht="15" customHeight="1">
      <c r="A18" s="56">
        <v>5</v>
      </c>
      <c r="B18" s="58" t="s">
        <v>144</v>
      </c>
      <c r="C18" s="60" t="s">
        <v>147</v>
      </c>
      <c r="D18" s="62" t="s">
        <v>148</v>
      </c>
      <c r="E18" s="45">
        <v>48255</v>
      </c>
      <c r="F18" s="46">
        <v>48456</v>
      </c>
      <c r="G18" s="45">
        <f t="shared" si="0"/>
        <v>201</v>
      </c>
      <c r="H18" s="64" t="s">
        <v>135</v>
      </c>
      <c r="I18" s="47"/>
      <c r="J18" s="30" t="s">
        <v>141</v>
      </c>
    </row>
    <row r="19" spans="1:10" s="30" customFormat="1" ht="15" customHeight="1">
      <c r="A19" s="57"/>
      <c r="B19" s="59"/>
      <c r="C19" s="61"/>
      <c r="D19" s="63"/>
      <c r="E19" s="48">
        <v>0</v>
      </c>
      <c r="F19" s="49">
        <v>48456</v>
      </c>
      <c r="G19" s="48">
        <f t="shared" si="0"/>
        <v>48456</v>
      </c>
      <c r="H19" s="65"/>
      <c r="I19" s="50"/>
      <c r="J19" s="30" t="s">
        <v>142</v>
      </c>
    </row>
    <row r="20" spans="1:10" s="30" customFormat="1" ht="15" customHeight="1">
      <c r="A20" s="56">
        <v>6</v>
      </c>
      <c r="B20" s="58" t="s">
        <v>144</v>
      </c>
      <c r="C20" s="60" t="s">
        <v>149</v>
      </c>
      <c r="D20" s="62" t="s">
        <v>183</v>
      </c>
      <c r="E20" s="45">
        <v>622251</v>
      </c>
      <c r="F20" s="46">
        <v>624633</v>
      </c>
      <c r="G20" s="45">
        <f t="shared" si="0"/>
        <v>2382</v>
      </c>
      <c r="H20" s="64" t="s">
        <v>135</v>
      </c>
      <c r="I20" s="47"/>
      <c r="J20" s="30" t="s">
        <v>141</v>
      </c>
    </row>
    <row r="21" spans="1:10" s="30" customFormat="1" ht="15" customHeight="1">
      <c r="A21" s="57"/>
      <c r="B21" s="59"/>
      <c r="C21" s="61"/>
      <c r="D21" s="63"/>
      <c r="E21" s="48">
        <v>277400</v>
      </c>
      <c r="F21" s="49">
        <v>622188</v>
      </c>
      <c r="G21" s="48">
        <f t="shared" si="0"/>
        <v>344788</v>
      </c>
      <c r="H21" s="65"/>
      <c r="I21" s="50"/>
      <c r="J21" s="30" t="s">
        <v>142</v>
      </c>
    </row>
    <row r="22" spans="1:10" s="30" customFormat="1" ht="15" customHeight="1">
      <c r="A22" s="56">
        <v>7</v>
      </c>
      <c r="B22" s="58" t="s">
        <v>144</v>
      </c>
      <c r="C22" s="60" t="s">
        <v>150</v>
      </c>
      <c r="D22" s="62" t="s">
        <v>184</v>
      </c>
      <c r="E22" s="45">
        <v>181637</v>
      </c>
      <c r="F22" s="46">
        <v>193335</v>
      </c>
      <c r="G22" s="45">
        <f t="shared" si="0"/>
        <v>11698</v>
      </c>
      <c r="H22" s="64" t="s">
        <v>135</v>
      </c>
      <c r="I22" s="47"/>
      <c r="J22" s="30" t="s">
        <v>141</v>
      </c>
    </row>
    <row r="23" spans="1:10" s="30" customFormat="1" ht="15" customHeight="1">
      <c r="A23" s="57"/>
      <c r="B23" s="59"/>
      <c r="C23" s="61"/>
      <c r="D23" s="63"/>
      <c r="E23" s="48">
        <v>0</v>
      </c>
      <c r="F23" s="49">
        <v>183335</v>
      </c>
      <c r="G23" s="48">
        <f t="shared" si="0"/>
        <v>183335</v>
      </c>
      <c r="H23" s="65"/>
      <c r="I23" s="50"/>
      <c r="J23" s="30" t="s">
        <v>142</v>
      </c>
    </row>
    <row r="24" spans="1:10" s="30" customFormat="1" ht="15" customHeight="1">
      <c r="A24" s="56">
        <v>8</v>
      </c>
      <c r="B24" s="58" t="s">
        <v>144</v>
      </c>
      <c r="C24" s="60" t="s">
        <v>155</v>
      </c>
      <c r="D24" s="62" t="s">
        <v>185</v>
      </c>
      <c r="E24" s="45">
        <v>201194</v>
      </c>
      <c r="F24" s="46">
        <v>171036</v>
      </c>
      <c r="G24" s="45">
        <f t="shared" ref="G24:G29" si="2">F24-E24</f>
        <v>-30158</v>
      </c>
      <c r="H24" s="64" t="s">
        <v>135</v>
      </c>
      <c r="I24" s="47"/>
      <c r="J24" s="30" t="s">
        <v>141</v>
      </c>
    </row>
    <row r="25" spans="1:10" s="30" customFormat="1" ht="15" customHeight="1">
      <c r="A25" s="57"/>
      <c r="B25" s="59"/>
      <c r="C25" s="61"/>
      <c r="D25" s="63"/>
      <c r="E25" s="48">
        <v>0</v>
      </c>
      <c r="F25" s="49">
        <v>171036</v>
      </c>
      <c r="G25" s="48">
        <f t="shared" si="2"/>
        <v>171036</v>
      </c>
      <c r="H25" s="65"/>
      <c r="I25" s="50"/>
      <c r="J25" s="30" t="s">
        <v>142</v>
      </c>
    </row>
    <row r="26" spans="1:10" s="30" customFormat="1" ht="15" customHeight="1">
      <c r="A26" s="56">
        <v>9</v>
      </c>
      <c r="B26" s="58" t="s">
        <v>144</v>
      </c>
      <c r="C26" s="60" t="s">
        <v>156</v>
      </c>
      <c r="D26" s="62" t="s">
        <v>157</v>
      </c>
      <c r="E26" s="45">
        <v>227633</v>
      </c>
      <c r="F26" s="46">
        <v>233651</v>
      </c>
      <c r="G26" s="45">
        <f t="shared" si="2"/>
        <v>6018</v>
      </c>
      <c r="H26" s="64" t="s">
        <v>135</v>
      </c>
      <c r="I26" s="47"/>
      <c r="J26" s="30" t="s">
        <v>141</v>
      </c>
    </row>
    <row r="27" spans="1:10" s="30" customFormat="1" ht="15" customHeight="1">
      <c r="A27" s="57"/>
      <c r="B27" s="59"/>
      <c r="C27" s="61"/>
      <c r="D27" s="63"/>
      <c r="E27" s="48">
        <v>0</v>
      </c>
      <c r="F27" s="49">
        <v>233651</v>
      </c>
      <c r="G27" s="48">
        <f t="shared" si="2"/>
        <v>233651</v>
      </c>
      <c r="H27" s="65"/>
      <c r="I27" s="50"/>
      <c r="J27" s="30" t="s">
        <v>142</v>
      </c>
    </row>
    <row r="28" spans="1:10" s="30" customFormat="1" ht="15" customHeight="1">
      <c r="A28" s="56">
        <v>10</v>
      </c>
      <c r="B28" s="58" t="s">
        <v>144</v>
      </c>
      <c r="C28" s="60" t="s">
        <v>158</v>
      </c>
      <c r="D28" s="62" t="s">
        <v>157</v>
      </c>
      <c r="E28" s="45">
        <v>218261</v>
      </c>
      <c r="F28" s="46">
        <v>219222</v>
      </c>
      <c r="G28" s="45">
        <f t="shared" si="2"/>
        <v>961</v>
      </c>
      <c r="H28" s="64" t="s">
        <v>135</v>
      </c>
      <c r="I28" s="47"/>
      <c r="J28" s="30" t="s">
        <v>141</v>
      </c>
    </row>
    <row r="29" spans="1:10" s="30" customFormat="1" ht="15" customHeight="1">
      <c r="A29" s="57"/>
      <c r="B29" s="59"/>
      <c r="C29" s="61"/>
      <c r="D29" s="63"/>
      <c r="E29" s="48">
        <v>0</v>
      </c>
      <c r="F29" s="49">
        <v>82366</v>
      </c>
      <c r="G29" s="48">
        <f t="shared" si="2"/>
        <v>82366</v>
      </c>
      <c r="H29" s="65"/>
      <c r="I29" s="50"/>
      <c r="J29" s="30" t="s">
        <v>142</v>
      </c>
    </row>
    <row r="30" spans="1:10" s="30" customFormat="1" ht="15" customHeight="1">
      <c r="A30" s="56">
        <v>11</v>
      </c>
      <c r="B30" s="58" t="s">
        <v>144</v>
      </c>
      <c r="C30" s="60" t="s">
        <v>151</v>
      </c>
      <c r="D30" s="62" t="s">
        <v>152</v>
      </c>
      <c r="E30" s="45">
        <v>378617</v>
      </c>
      <c r="F30" s="46">
        <v>504454</v>
      </c>
      <c r="G30" s="45">
        <f t="shared" si="0"/>
        <v>125837</v>
      </c>
      <c r="H30" s="64" t="s">
        <v>135</v>
      </c>
      <c r="I30" s="47"/>
      <c r="J30" s="30" t="s">
        <v>141</v>
      </c>
    </row>
    <row r="31" spans="1:10" s="30" customFormat="1" ht="15" customHeight="1">
      <c r="A31" s="57"/>
      <c r="B31" s="59"/>
      <c r="C31" s="61"/>
      <c r="D31" s="63"/>
      <c r="E31" s="48">
        <v>0</v>
      </c>
      <c r="F31" s="49">
        <v>466635</v>
      </c>
      <c r="G31" s="48">
        <f t="shared" si="0"/>
        <v>466635</v>
      </c>
      <c r="H31" s="65"/>
      <c r="I31" s="50"/>
      <c r="J31" s="30" t="s">
        <v>142</v>
      </c>
    </row>
    <row r="32" spans="1:10" s="30" customFormat="1" ht="15" customHeight="1">
      <c r="A32" s="56">
        <v>12</v>
      </c>
      <c r="B32" s="58" t="s">
        <v>144</v>
      </c>
      <c r="C32" s="60" t="s">
        <v>153</v>
      </c>
      <c r="D32" s="62" t="s">
        <v>152</v>
      </c>
      <c r="E32" s="45">
        <v>500153</v>
      </c>
      <c r="F32" s="46">
        <v>488458</v>
      </c>
      <c r="G32" s="45">
        <f t="shared" si="0"/>
        <v>-11695</v>
      </c>
      <c r="H32" s="64" t="s">
        <v>135</v>
      </c>
      <c r="I32" s="47"/>
      <c r="J32" s="30" t="s">
        <v>141</v>
      </c>
    </row>
    <row r="33" spans="1:10" s="30" customFormat="1" ht="15" customHeight="1">
      <c r="A33" s="57"/>
      <c r="B33" s="59"/>
      <c r="C33" s="61"/>
      <c r="D33" s="63"/>
      <c r="E33" s="48">
        <v>0</v>
      </c>
      <c r="F33" s="49">
        <v>322737</v>
      </c>
      <c r="G33" s="48">
        <f t="shared" si="0"/>
        <v>322737</v>
      </c>
      <c r="H33" s="65"/>
      <c r="I33" s="50"/>
      <c r="J33" s="30" t="s">
        <v>142</v>
      </c>
    </row>
    <row r="34" spans="1:10" s="30" customFormat="1" ht="15" customHeight="1">
      <c r="A34" s="56">
        <v>13</v>
      </c>
      <c r="B34" s="58" t="s">
        <v>144</v>
      </c>
      <c r="C34" s="60" t="s">
        <v>154</v>
      </c>
      <c r="D34" s="62" t="s">
        <v>152</v>
      </c>
      <c r="E34" s="45">
        <v>169421</v>
      </c>
      <c r="F34" s="46">
        <v>170177</v>
      </c>
      <c r="G34" s="45">
        <f t="shared" si="0"/>
        <v>756</v>
      </c>
      <c r="H34" s="64" t="s">
        <v>135</v>
      </c>
      <c r="I34" s="47"/>
      <c r="J34" s="30" t="s">
        <v>141</v>
      </c>
    </row>
    <row r="35" spans="1:10" s="30" customFormat="1" ht="15" customHeight="1">
      <c r="A35" s="57"/>
      <c r="B35" s="59"/>
      <c r="C35" s="61"/>
      <c r="D35" s="63"/>
      <c r="E35" s="48">
        <v>0</v>
      </c>
      <c r="F35" s="49">
        <v>170177</v>
      </c>
      <c r="G35" s="48">
        <f t="shared" si="0"/>
        <v>170177</v>
      </c>
      <c r="H35" s="65"/>
      <c r="I35" s="50"/>
      <c r="J35" s="30" t="s">
        <v>142</v>
      </c>
    </row>
    <row r="36" spans="1:10" ht="15" customHeight="1">
      <c r="A36" s="66" t="s">
        <v>161</v>
      </c>
      <c r="B36" s="67"/>
      <c r="C36" s="67"/>
      <c r="D36" s="68"/>
      <c r="E36" s="45">
        <f>SUMIF($J$12:$J$35, J12, E12:E35)</f>
        <v>3987530</v>
      </c>
      <c r="F36" s="46">
        <f>SUMIF($J$12:$J$35, J12, F12:F35)</f>
        <v>4083690</v>
      </c>
      <c r="G36" s="45">
        <f t="shared" si="0"/>
        <v>96160</v>
      </c>
      <c r="H36" s="64"/>
      <c r="I36" s="47"/>
    </row>
    <row r="37" spans="1:10" ht="15" customHeight="1">
      <c r="A37" s="69"/>
      <c r="B37" s="70"/>
      <c r="C37" s="70"/>
      <c r="D37" s="71"/>
      <c r="E37" s="48">
        <f>SUMIF($J$12:$J$35, J13, E12:E35)</f>
        <v>706069</v>
      </c>
      <c r="F37" s="49">
        <f>SUMIF($J$12:$J$35, J13, F12:F35)</f>
        <v>3726722</v>
      </c>
      <c r="G37" s="48">
        <f t="shared" si="0"/>
        <v>3020653</v>
      </c>
      <c r="H37" s="65"/>
      <c r="I37" s="50"/>
    </row>
    <row r="38" spans="1:10" s="30" customFormat="1" ht="15" customHeight="1">
      <c r="A38" s="56">
        <v>14</v>
      </c>
      <c r="B38" s="58" t="s">
        <v>162</v>
      </c>
      <c r="C38" s="60" t="s">
        <v>164</v>
      </c>
      <c r="D38" s="62" t="s">
        <v>146</v>
      </c>
      <c r="E38" s="45">
        <v>1413971</v>
      </c>
      <c r="F38" s="46">
        <v>485188</v>
      </c>
      <c r="G38" s="45">
        <f t="shared" ref="G38:G63" si="3">F38-E38</f>
        <v>-928783</v>
      </c>
      <c r="H38" s="64" t="s">
        <v>135</v>
      </c>
      <c r="I38" s="47"/>
      <c r="J38" s="30" t="s">
        <v>141</v>
      </c>
    </row>
    <row r="39" spans="1:10" s="30" customFormat="1" ht="15" customHeight="1">
      <c r="A39" s="57"/>
      <c r="B39" s="59"/>
      <c r="C39" s="61"/>
      <c r="D39" s="63"/>
      <c r="E39" s="48">
        <v>18443</v>
      </c>
      <c r="F39" s="49">
        <v>13541</v>
      </c>
      <c r="G39" s="48">
        <f t="shared" si="3"/>
        <v>-4902</v>
      </c>
      <c r="H39" s="65"/>
      <c r="I39" s="50"/>
      <c r="J39" s="30" t="s">
        <v>142</v>
      </c>
    </row>
    <row r="40" spans="1:10" s="30" customFormat="1" ht="15" customHeight="1">
      <c r="A40" s="56">
        <v>15</v>
      </c>
      <c r="B40" s="58" t="s">
        <v>162</v>
      </c>
      <c r="C40" s="60" t="s">
        <v>165</v>
      </c>
      <c r="D40" s="62" t="s">
        <v>188</v>
      </c>
      <c r="E40" s="45">
        <v>521429</v>
      </c>
      <c r="F40" s="46">
        <v>828494</v>
      </c>
      <c r="G40" s="45">
        <f t="shared" si="3"/>
        <v>307065</v>
      </c>
      <c r="H40" s="64" t="s">
        <v>135</v>
      </c>
      <c r="I40" s="47"/>
      <c r="J40" s="30" t="s">
        <v>141</v>
      </c>
    </row>
    <row r="41" spans="1:10" s="30" customFormat="1" ht="15" customHeight="1">
      <c r="A41" s="57"/>
      <c r="B41" s="59"/>
      <c r="C41" s="61"/>
      <c r="D41" s="63"/>
      <c r="E41" s="48">
        <v>137246</v>
      </c>
      <c r="F41" s="49">
        <v>174075</v>
      </c>
      <c r="G41" s="48">
        <f t="shared" si="3"/>
        <v>36829</v>
      </c>
      <c r="H41" s="65"/>
      <c r="I41" s="50"/>
      <c r="J41" s="30" t="s">
        <v>142</v>
      </c>
    </row>
    <row r="42" spans="1:10" s="30" customFormat="1" ht="15" customHeight="1">
      <c r="A42" s="56">
        <v>16</v>
      </c>
      <c r="B42" s="58" t="s">
        <v>162</v>
      </c>
      <c r="C42" s="60" t="s">
        <v>163</v>
      </c>
      <c r="D42" s="62" t="s">
        <v>185</v>
      </c>
      <c r="E42" s="45">
        <v>3332218</v>
      </c>
      <c r="F42" s="46">
        <v>1931914</v>
      </c>
      <c r="G42" s="45">
        <f t="shared" si="3"/>
        <v>-1400304</v>
      </c>
      <c r="H42" s="64" t="s">
        <v>135</v>
      </c>
      <c r="I42" s="47"/>
      <c r="J42" s="30" t="s">
        <v>141</v>
      </c>
    </row>
    <row r="43" spans="1:10" s="30" customFormat="1" ht="15" customHeight="1">
      <c r="A43" s="57"/>
      <c r="B43" s="59"/>
      <c r="C43" s="61"/>
      <c r="D43" s="63"/>
      <c r="E43" s="48">
        <v>432482</v>
      </c>
      <c r="F43" s="49">
        <v>653914</v>
      </c>
      <c r="G43" s="48">
        <f t="shared" si="3"/>
        <v>221432</v>
      </c>
      <c r="H43" s="65"/>
      <c r="I43" s="50"/>
      <c r="J43" s="30" t="s">
        <v>142</v>
      </c>
    </row>
    <row r="44" spans="1:10" s="30" customFormat="1" ht="15" customHeight="1">
      <c r="A44" s="56">
        <v>17</v>
      </c>
      <c r="B44" s="58" t="s">
        <v>162</v>
      </c>
      <c r="C44" s="60" t="s">
        <v>167</v>
      </c>
      <c r="D44" s="62" t="s">
        <v>152</v>
      </c>
      <c r="E44" s="45">
        <v>166096</v>
      </c>
      <c r="F44" s="46">
        <v>150106</v>
      </c>
      <c r="G44" s="45">
        <f t="shared" ref="G44:G45" si="4">F44-E44</f>
        <v>-15990</v>
      </c>
      <c r="H44" s="64" t="s">
        <v>135</v>
      </c>
      <c r="I44" s="47"/>
      <c r="J44" s="30" t="s">
        <v>141</v>
      </c>
    </row>
    <row r="45" spans="1:10" s="30" customFormat="1" ht="15" customHeight="1">
      <c r="A45" s="57"/>
      <c r="B45" s="59"/>
      <c r="C45" s="61"/>
      <c r="D45" s="63"/>
      <c r="E45" s="48">
        <v>21096</v>
      </c>
      <c r="F45" s="49">
        <v>15106</v>
      </c>
      <c r="G45" s="48">
        <f t="shared" si="4"/>
        <v>-5990</v>
      </c>
      <c r="H45" s="65"/>
      <c r="I45" s="50"/>
      <c r="J45" s="30" t="s">
        <v>142</v>
      </c>
    </row>
    <row r="46" spans="1:10" s="30" customFormat="1" ht="15" customHeight="1">
      <c r="A46" s="56">
        <v>18</v>
      </c>
      <c r="B46" s="58" t="s">
        <v>162</v>
      </c>
      <c r="C46" s="60" t="s">
        <v>170</v>
      </c>
      <c r="D46" s="62" t="s">
        <v>157</v>
      </c>
      <c r="E46" s="45">
        <v>21466</v>
      </c>
      <c r="F46" s="46">
        <v>22262</v>
      </c>
      <c r="G46" s="45">
        <f t="shared" ref="G46:G47" si="5">F46-E46</f>
        <v>796</v>
      </c>
      <c r="H46" s="64" t="s">
        <v>135</v>
      </c>
      <c r="I46" s="47"/>
      <c r="J46" s="30" t="s">
        <v>141</v>
      </c>
    </row>
    <row r="47" spans="1:10" s="30" customFormat="1" ht="15" customHeight="1">
      <c r="A47" s="57"/>
      <c r="B47" s="59"/>
      <c r="C47" s="61"/>
      <c r="D47" s="63"/>
      <c r="E47" s="48">
        <v>13466</v>
      </c>
      <c r="F47" s="49">
        <v>4262</v>
      </c>
      <c r="G47" s="48">
        <f t="shared" si="5"/>
        <v>-9204</v>
      </c>
      <c r="H47" s="65"/>
      <c r="I47" s="50"/>
      <c r="J47" s="30" t="s">
        <v>142</v>
      </c>
    </row>
    <row r="48" spans="1:10" s="30" customFormat="1" ht="15" customHeight="1">
      <c r="A48" s="56">
        <v>19</v>
      </c>
      <c r="B48" s="58" t="s">
        <v>162</v>
      </c>
      <c r="C48" s="60" t="s">
        <v>169</v>
      </c>
      <c r="D48" s="62" t="s">
        <v>189</v>
      </c>
      <c r="E48" s="45">
        <v>4823778</v>
      </c>
      <c r="F48" s="46">
        <v>346808</v>
      </c>
      <c r="G48" s="45">
        <f t="shared" si="3"/>
        <v>-4476970</v>
      </c>
      <c r="H48" s="64" t="s">
        <v>135</v>
      </c>
      <c r="I48" s="47"/>
      <c r="J48" s="30" t="s">
        <v>141</v>
      </c>
    </row>
    <row r="49" spans="1:11" s="30" customFormat="1" ht="15" customHeight="1">
      <c r="A49" s="57"/>
      <c r="B49" s="59"/>
      <c r="C49" s="61"/>
      <c r="D49" s="63"/>
      <c r="E49" s="48">
        <v>6341</v>
      </c>
      <c r="F49" s="49">
        <v>9818</v>
      </c>
      <c r="G49" s="48">
        <f t="shared" si="3"/>
        <v>3477</v>
      </c>
      <c r="H49" s="65"/>
      <c r="I49" s="50"/>
      <c r="J49" s="30" t="s">
        <v>142</v>
      </c>
    </row>
    <row r="50" spans="1:11" s="30" customFormat="1" ht="15" customHeight="1">
      <c r="A50" s="56">
        <v>20</v>
      </c>
      <c r="B50" s="58" t="s">
        <v>162</v>
      </c>
      <c r="C50" s="60" t="s">
        <v>166</v>
      </c>
      <c r="D50" s="62" t="s">
        <v>152</v>
      </c>
      <c r="E50" s="45">
        <v>229142</v>
      </c>
      <c r="F50" s="46">
        <v>292562</v>
      </c>
      <c r="G50" s="45">
        <f t="shared" ref="G50:G55" si="6">F50-E50</f>
        <v>63420</v>
      </c>
      <c r="H50" s="64" t="s">
        <v>135</v>
      </c>
      <c r="I50" s="47"/>
      <c r="J50" s="30" t="s">
        <v>141</v>
      </c>
    </row>
    <row r="51" spans="1:11" s="30" customFormat="1" ht="15" customHeight="1">
      <c r="A51" s="57"/>
      <c r="B51" s="59"/>
      <c r="C51" s="61"/>
      <c r="D51" s="63"/>
      <c r="E51" s="48">
        <v>6973</v>
      </c>
      <c r="F51" s="49">
        <v>31562</v>
      </c>
      <c r="G51" s="48">
        <f t="shared" si="6"/>
        <v>24589</v>
      </c>
      <c r="H51" s="65"/>
      <c r="I51" s="50"/>
      <c r="J51" s="30" t="s">
        <v>142</v>
      </c>
    </row>
    <row r="52" spans="1:11" s="30" customFormat="1" ht="15" customHeight="1">
      <c r="A52" s="56">
        <v>21</v>
      </c>
      <c r="B52" s="58" t="s">
        <v>162</v>
      </c>
      <c r="C52" s="60" t="s">
        <v>168</v>
      </c>
      <c r="D52" s="62" t="s">
        <v>152</v>
      </c>
      <c r="E52" s="45">
        <v>80808</v>
      </c>
      <c r="F52" s="46">
        <v>90004</v>
      </c>
      <c r="G52" s="45">
        <f t="shared" si="6"/>
        <v>9196</v>
      </c>
      <c r="H52" s="64" t="s">
        <v>135</v>
      </c>
      <c r="I52" s="47"/>
      <c r="J52" s="30" t="s">
        <v>141</v>
      </c>
    </row>
    <row r="53" spans="1:11" s="30" customFormat="1" ht="15" customHeight="1">
      <c r="A53" s="57"/>
      <c r="B53" s="59"/>
      <c r="C53" s="61"/>
      <c r="D53" s="63"/>
      <c r="E53" s="48">
        <v>808</v>
      </c>
      <c r="F53" s="49">
        <v>4</v>
      </c>
      <c r="G53" s="48">
        <f t="shared" si="6"/>
        <v>-804</v>
      </c>
      <c r="H53" s="65"/>
      <c r="I53" s="50"/>
      <c r="J53" s="30" t="s">
        <v>142</v>
      </c>
    </row>
    <row r="54" spans="1:11" s="30" customFormat="1" ht="15" customHeight="1">
      <c r="A54" s="56">
        <v>22</v>
      </c>
      <c r="B54" s="58" t="s">
        <v>162</v>
      </c>
      <c r="C54" s="60" t="s">
        <v>174</v>
      </c>
      <c r="D54" s="62" t="s">
        <v>172</v>
      </c>
      <c r="E54" s="45">
        <v>223205</v>
      </c>
      <c r="F54" s="46">
        <v>9791</v>
      </c>
      <c r="G54" s="45">
        <f t="shared" si="6"/>
        <v>-213414</v>
      </c>
      <c r="H54" s="64" t="s">
        <v>135</v>
      </c>
      <c r="I54" s="47"/>
      <c r="J54" s="30" t="s">
        <v>141</v>
      </c>
    </row>
    <row r="55" spans="1:11" s="30" customFormat="1" ht="15" customHeight="1">
      <c r="A55" s="57"/>
      <c r="B55" s="59"/>
      <c r="C55" s="61"/>
      <c r="D55" s="63"/>
      <c r="E55" s="48">
        <v>28090</v>
      </c>
      <c r="F55" s="49">
        <v>1950</v>
      </c>
      <c r="G55" s="48">
        <f t="shared" si="6"/>
        <v>-26140</v>
      </c>
      <c r="H55" s="65"/>
      <c r="I55" s="50"/>
      <c r="J55" s="30" t="s">
        <v>142</v>
      </c>
    </row>
    <row r="56" spans="1:11" s="30" customFormat="1" ht="15" customHeight="1">
      <c r="A56" s="56">
        <v>23</v>
      </c>
      <c r="B56" s="58" t="s">
        <v>162</v>
      </c>
      <c r="C56" s="60" t="s">
        <v>171</v>
      </c>
      <c r="D56" s="62" t="s">
        <v>172</v>
      </c>
      <c r="E56" s="45">
        <v>17765</v>
      </c>
      <c r="F56" s="46">
        <v>0</v>
      </c>
      <c r="G56" s="45">
        <f t="shared" si="3"/>
        <v>-17765</v>
      </c>
      <c r="H56" s="64" t="s">
        <v>135</v>
      </c>
      <c r="I56" s="47"/>
      <c r="J56" s="30" t="s">
        <v>141</v>
      </c>
    </row>
    <row r="57" spans="1:11" s="30" customFormat="1" ht="15" customHeight="1">
      <c r="A57" s="57"/>
      <c r="B57" s="59"/>
      <c r="C57" s="61"/>
      <c r="D57" s="63"/>
      <c r="E57" s="48">
        <v>17765</v>
      </c>
      <c r="F57" s="49">
        <v>0</v>
      </c>
      <c r="G57" s="48">
        <f t="shared" si="3"/>
        <v>-17765</v>
      </c>
      <c r="H57" s="65"/>
      <c r="I57" s="50"/>
      <c r="J57" s="30" t="s">
        <v>142</v>
      </c>
    </row>
    <row r="58" spans="1:11" s="30" customFormat="1" ht="22.5" customHeight="1">
      <c r="A58" s="56">
        <v>24</v>
      </c>
      <c r="B58" s="58" t="s">
        <v>162</v>
      </c>
      <c r="C58" s="90" t="s">
        <v>173</v>
      </c>
      <c r="D58" s="62" t="s">
        <v>172</v>
      </c>
      <c r="E58" s="45">
        <v>0</v>
      </c>
      <c r="F58" s="46">
        <v>29656</v>
      </c>
      <c r="G58" s="45">
        <f t="shared" si="3"/>
        <v>29656</v>
      </c>
      <c r="H58" s="64" t="s">
        <v>135</v>
      </c>
      <c r="I58" s="47"/>
      <c r="J58" s="30" t="s">
        <v>141</v>
      </c>
    </row>
    <row r="59" spans="1:11" s="30" customFormat="1" ht="22.5" customHeight="1">
      <c r="A59" s="57"/>
      <c r="B59" s="59"/>
      <c r="C59" s="91"/>
      <c r="D59" s="63"/>
      <c r="E59" s="48">
        <v>0</v>
      </c>
      <c r="F59" s="49">
        <v>29656</v>
      </c>
      <c r="G59" s="48">
        <f t="shared" si="3"/>
        <v>29656</v>
      </c>
      <c r="H59" s="65"/>
      <c r="I59" s="50"/>
      <c r="J59" s="30" t="s">
        <v>142</v>
      </c>
    </row>
    <row r="60" spans="1:11" ht="15" customHeight="1">
      <c r="A60" s="66" t="s">
        <v>175</v>
      </c>
      <c r="B60" s="67"/>
      <c r="C60" s="67"/>
      <c r="D60" s="68"/>
      <c r="E60" s="45">
        <f>SUMIF($J$38:$J$59, J38, E38:E59)</f>
        <v>10829878</v>
      </c>
      <c r="F60" s="46">
        <f>SUMIF($J$38:$J$59, J38, F38:F59)</f>
        <v>4186785</v>
      </c>
      <c r="G60" s="45">
        <f t="shared" si="3"/>
        <v>-6643093</v>
      </c>
      <c r="H60" s="64"/>
      <c r="I60" s="47"/>
    </row>
    <row r="61" spans="1:11" ht="15" customHeight="1">
      <c r="A61" s="69"/>
      <c r="B61" s="70"/>
      <c r="C61" s="70"/>
      <c r="D61" s="71"/>
      <c r="E61" s="48">
        <f>SUMIF($J$38:$J$59, J39, E38:E59)</f>
        <v>682710</v>
      </c>
      <c r="F61" s="49">
        <f>SUMIF($J$38:$J$59, J39, F38:F59)</f>
        <v>933888</v>
      </c>
      <c r="G61" s="48">
        <f t="shared" si="3"/>
        <v>251178</v>
      </c>
      <c r="H61" s="65"/>
      <c r="I61" s="50"/>
    </row>
    <row r="62" spans="1:11" ht="15" customHeight="1">
      <c r="A62" s="83" t="s">
        <v>176</v>
      </c>
      <c r="B62" s="84"/>
      <c r="C62" s="84"/>
      <c r="D62" s="85"/>
      <c r="E62" s="45">
        <f>SUMIF($J$8:$J$61, J8, E8:E61)</f>
        <v>47678930</v>
      </c>
      <c r="F62" s="46">
        <f>SUMIF($J$8:$J$61, J8, F8:F61)</f>
        <v>8270475</v>
      </c>
      <c r="G62" s="51">
        <f t="shared" si="3"/>
        <v>-39408455</v>
      </c>
      <c r="H62" s="64" t="str">
        <f>IF(I62 ="","","区ＣＭ")</f>
        <v/>
      </c>
      <c r="I62" s="52" t="str">
        <f>IF(SUMIF($K$8:$K$61, K62, I8:I61)=0,"",SUMIF($K$8:$K$61, K62, I8:I61))</f>
        <v/>
      </c>
      <c r="J62" s="30" t="s">
        <v>136</v>
      </c>
      <c r="K62" s="30" t="s">
        <v>177</v>
      </c>
    </row>
    <row r="63" spans="1:11" ht="15" customHeight="1" thickBot="1">
      <c r="A63" s="86"/>
      <c r="B63" s="87"/>
      <c r="C63" s="87"/>
      <c r="D63" s="88"/>
      <c r="E63" s="53">
        <f>SUMIF($J$8:$J$61, J9, E8:E61)</f>
        <v>34250301</v>
      </c>
      <c r="F63" s="54">
        <f>SUMIF($J$8:$J$61, J9, F8:F61)</f>
        <v>4660610</v>
      </c>
      <c r="G63" s="53">
        <f t="shared" si="3"/>
        <v>-29589691</v>
      </c>
      <c r="H63" s="89"/>
      <c r="I63" s="55" t="str">
        <f>IF(SUMIF($K$8:$K$61, K63, I8:I61)=0,"",SUMIF($K$8:$K$61, K63, I8:I61))</f>
        <v/>
      </c>
      <c r="J63" s="30" t="s">
        <v>137</v>
      </c>
      <c r="K63" s="30" t="s">
        <v>178</v>
      </c>
    </row>
  </sheetData>
  <mergeCells count="134">
    <mergeCell ref="A62:D63"/>
    <mergeCell ref="H62:H63"/>
    <mergeCell ref="A60:D61"/>
    <mergeCell ref="H60:H61"/>
    <mergeCell ref="A56:A57"/>
    <mergeCell ref="B56:B57"/>
    <mergeCell ref="C56:C57"/>
    <mergeCell ref="D56:D57"/>
    <mergeCell ref="H56:H57"/>
    <mergeCell ref="A58:A59"/>
    <mergeCell ref="B58:B59"/>
    <mergeCell ref="C58:C59"/>
    <mergeCell ref="D58:D59"/>
    <mergeCell ref="H58:H59"/>
    <mergeCell ref="A46:A47"/>
    <mergeCell ref="B46:B47"/>
    <mergeCell ref="C46:C47"/>
    <mergeCell ref="D46:D47"/>
    <mergeCell ref="H46:H47"/>
    <mergeCell ref="A48:A49"/>
    <mergeCell ref="B48:B49"/>
    <mergeCell ref="C48:C49"/>
    <mergeCell ref="D48:D49"/>
    <mergeCell ref="H48:H49"/>
    <mergeCell ref="A42:A43"/>
    <mergeCell ref="B42:B43"/>
    <mergeCell ref="C42:C43"/>
    <mergeCell ref="D42:D43"/>
    <mergeCell ref="H42:H43"/>
    <mergeCell ref="A44:A45"/>
    <mergeCell ref="B44:B45"/>
    <mergeCell ref="C44:C45"/>
    <mergeCell ref="D44:D45"/>
    <mergeCell ref="H44:H45"/>
    <mergeCell ref="A36:D37"/>
    <mergeCell ref="H36:H37"/>
    <mergeCell ref="A38:A39"/>
    <mergeCell ref="B38:B39"/>
    <mergeCell ref="C38:C39"/>
    <mergeCell ref="D38:D39"/>
    <mergeCell ref="H38:H39"/>
    <mergeCell ref="A40:A41"/>
    <mergeCell ref="B40:B41"/>
    <mergeCell ref="C40:C41"/>
    <mergeCell ref="D40:D41"/>
    <mergeCell ref="H40:H41"/>
    <mergeCell ref="A32:A33"/>
    <mergeCell ref="B32:B33"/>
    <mergeCell ref="C32:C33"/>
    <mergeCell ref="D32:D33"/>
    <mergeCell ref="H32:H33"/>
    <mergeCell ref="A34:A35"/>
    <mergeCell ref="B34:B35"/>
    <mergeCell ref="C34:C35"/>
    <mergeCell ref="D34:D35"/>
    <mergeCell ref="H34:H35"/>
    <mergeCell ref="A30:A31"/>
    <mergeCell ref="B30:B31"/>
    <mergeCell ref="C30:C31"/>
    <mergeCell ref="D30:D31"/>
    <mergeCell ref="H30:H31"/>
    <mergeCell ref="A26:A27"/>
    <mergeCell ref="B26:B27"/>
    <mergeCell ref="C26:C27"/>
    <mergeCell ref="D26:D27"/>
    <mergeCell ref="H26:H27"/>
    <mergeCell ref="A28:A29"/>
    <mergeCell ref="B28:B29"/>
    <mergeCell ref="C28:C29"/>
    <mergeCell ref="D28:D29"/>
    <mergeCell ref="H28:H29"/>
    <mergeCell ref="A10:D11"/>
    <mergeCell ref="H10:H11"/>
    <mergeCell ref="A16:A17"/>
    <mergeCell ref="B16:B17"/>
    <mergeCell ref="C16:C17"/>
    <mergeCell ref="D16:D17"/>
    <mergeCell ref="H16:H17"/>
    <mergeCell ref="D3:I3"/>
    <mergeCell ref="E5:F5"/>
    <mergeCell ref="C6:C7"/>
    <mergeCell ref="D6:D7"/>
    <mergeCell ref="H6:I7"/>
    <mergeCell ref="A8:A9"/>
    <mergeCell ref="B8:B9"/>
    <mergeCell ref="C8:C9"/>
    <mergeCell ref="D8:D9"/>
    <mergeCell ref="H8:H9"/>
    <mergeCell ref="I8:I9"/>
    <mergeCell ref="A12:A13"/>
    <mergeCell ref="B12:B13"/>
    <mergeCell ref="C12:C13"/>
    <mergeCell ref="D12:D13"/>
    <mergeCell ref="H12:H13"/>
    <mergeCell ref="A14:A15"/>
    <mergeCell ref="B14:B15"/>
    <mergeCell ref="C14:C15"/>
    <mergeCell ref="D14:D15"/>
    <mergeCell ref="H14:H15"/>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22:A23"/>
    <mergeCell ref="B22:B23"/>
    <mergeCell ref="C22:C23"/>
    <mergeCell ref="D22:D23"/>
    <mergeCell ref="H22:H23"/>
    <mergeCell ref="A54:A55"/>
    <mergeCell ref="B54:B55"/>
    <mergeCell ref="C54:C55"/>
    <mergeCell ref="D54:D55"/>
    <mergeCell ref="H54:H55"/>
    <mergeCell ref="A50:A51"/>
    <mergeCell ref="B50:B51"/>
    <mergeCell ref="C50:C51"/>
    <mergeCell ref="D50:D51"/>
    <mergeCell ref="H50:H51"/>
    <mergeCell ref="A52:A53"/>
    <mergeCell ref="B52:B53"/>
    <mergeCell ref="C52:C53"/>
    <mergeCell ref="D52:D53"/>
    <mergeCell ref="H52:H53"/>
  </mergeCells>
  <phoneticPr fontId="3"/>
  <dataValidations count="1">
    <dataValidation type="list" allowBlank="1" showInputMessage="1" showErrorMessage="1" sqref="H8:H9 H12:H35 H38:H59" xr:uid="{BC36F1D3-F839-4DCA-A835-C715861DB354}">
      <formula1>"　　,区ＣＭ"</formula1>
    </dataValidation>
  </dataValidations>
  <hyperlinks>
    <hyperlink ref="C8" location="'事業概要説明資料'!N_3c262d2747b2ca90c29d42df016d43b3" display="'事業概要説明資料'!N_3c262d2747b2ca90c29d42df016d43b3" xr:uid="{0F84F788-7C67-45C6-A146-64D126C4871F}"/>
    <hyperlink ref="C16" location="'事業概要説明資料'!N_41b7ed2b47b2ca90c29d42df016d4337" display="'事業概要説明資料'!N_41b7ed2b47b2ca90c29d42df016d4337" xr:uid="{EF1ACDF0-F906-47A7-AD4F-388C56B6E9BB}"/>
    <hyperlink ref="C18" location="'事業概要説明資料'!N_cab7ed2b47b2ca90c29d42df016d43d0" display="'事業概要説明資料'!N_cab7ed2b47b2ca90c29d42df016d43d0" xr:uid="{70ABA2CA-BB11-45F4-BB01-527786E37AF6}"/>
    <hyperlink ref="C20" location="'事業概要説明資料'!N_ce84652347b2ca90c29d42df016d43be" display="'事業概要説明資料'!N_ce84652347b2ca90c29d42df016d43be" xr:uid="{17450AC5-DFA3-4D2D-ADC8-FD3473208683}"/>
    <hyperlink ref="C22" location="'事業概要説明資料'!N_da306d274772ca90c29d42df016d4348" display="'事業概要説明資料'!N_da306d274772ca90c29d42df016d4348" xr:uid="{9A9B6E79-76D7-44D3-BBCD-EB3C05E57CC2}"/>
    <hyperlink ref="C30" location="'事業概要説明資料'!N_85c5a9e347b2ca90c29d42df016d43eb" display="'事業概要説明資料'!N_85c5a9e347b2ca90c29d42df016d43eb" xr:uid="{00D38ADF-468A-458C-AF01-6D9D145150C3}"/>
    <hyperlink ref="C32" location="'事業概要説明資料'!N_38c9e5af47b2ca90c29d42df016d43e9" display="'事業概要説明資料'!N_38c9e5af47b2ca90c29d42df016d43e9" xr:uid="{C687D51C-B06A-4975-B1BB-F80384C6F6CB}"/>
    <hyperlink ref="C34" location="'事業概要説明資料'!N_0c07ada747b2ca90c29d42df016d432d" display="'事業概要説明資料'!N_0c07ada747b2ca90c29d42df016d432d" xr:uid="{995B2AB9-636D-4B8F-8F80-45E13F966924}"/>
    <hyperlink ref="C38" location="'事業概要説明資料'!N_d0dd91af4732ca90c29d42df016d43c5" display="'事業概要説明資料'!N_d0dd91af4732ca90c29d42df016d43c5" xr:uid="{FE3B3C1C-A275-4C65-9A1D-2A8521929D74}"/>
    <hyperlink ref="C40" location="'事業概要説明資料'!N_e2faa96347f2ca90c29d42df016d4353" display="'事業概要説明資料'!N_e2faa96347f2ca90c29d42df016d4353" xr:uid="{9CD34E0E-72C6-484F-AA18-2ACF2D350E4F}"/>
    <hyperlink ref="C48" location="'事業概要説明資料'!N_b577e12b47b2ca90c29d42df016d4320" display="'事業概要説明資料'!N_b577e12b47b2ca90c29d42df016d4320" xr:uid="{A0BF61BA-673B-47D7-95B4-693C3DFE795B}"/>
    <hyperlink ref="C56" location="'事業概要説明資料'!N_19f4296347b2ca90c29d42df016d43f3" display="'事業概要説明資料'!N_19f4296347b2ca90c29d42df016d43f3" xr:uid="{2BFBC842-F763-42FA-9990-96922461FBAF}"/>
    <hyperlink ref="C58" location="'事業概要説明資料'!N_7066bc0447f49250a65a9dab116d432b" display="'事業概要説明資料'!N_7066bc0447f49250a65a9dab116d432b" xr:uid="{F263860E-276D-4F9E-9461-7A9CD8E82EF5}"/>
    <hyperlink ref="C12" location="'事業概要説明資料'!N_817eddef4732ca90c29d42df016d4368" display="'事業概要説明資料'!N_817eddef4732ca90c29d42df016d4368" xr:uid="{0C745076-78E7-495C-B317-B03115AECE35}"/>
    <hyperlink ref="C14" location="'事業概要説明資料'!N_7acca5a747f2ca90c29d42df016d433f" display="'事業概要説明資料'!N_7acca5a747f2ca90c29d42df016d433f" xr:uid="{47853159-0D7D-41A8-9E04-5DBEC60F0F9A}"/>
    <hyperlink ref="C24" location="'事業概要説明資料'!N_419da52b47f2ca90c29d42df016d430b" display="'事業概要説明資料'!N_419da52b47f2ca90c29d42df016d430b" xr:uid="{EAF152C1-F1FF-4814-B51C-8879FAC1B5C4}"/>
    <hyperlink ref="C26" location="'事業概要説明資料'!N_9cdfd9e34772ca90c29d42df016d43a6" display="'事業概要説明資料'!N_9cdfd9e34772ca90c29d42df016d43a6" xr:uid="{4CB944A7-1414-45B9-A1EC-E8C3AD9C58ED}"/>
    <hyperlink ref="C28" location="'事業概要説明資料'!N_8cba6d2347f2ca90c29d42df016d4363" display="'事業概要説明資料'!N_8cba6d2347f2ca90c29d42df016d4363" xr:uid="{2947A782-3200-41A5-889C-23A4304C7333}"/>
    <hyperlink ref="C42" location="'事業概要説明資料'!N_8802a96b4772ca90c29d42df016d437d" display="'事業概要説明資料'!N_8802a96b4772ca90c29d42df016d437d" xr:uid="{217034D0-94AF-4BDD-8DBE-BF3C2D9A315F}"/>
    <hyperlink ref="C44" location="'事業概要説明資料'!N_f35fd5a34772ca90c29d42df016d4304" display="'事業概要説明資料'!N_f35fd5a34772ca90c29d42df016d4304" xr:uid="{E0E790A9-F4F1-4C33-9795-18764A8C4E77}"/>
    <hyperlink ref="C46" location="'事業概要説明資料'!N_806ce16747f2ca90c29d42df016d43e7" display="'事業概要説明資料'!N_806ce16747f2ca90c29d42df016d43e7" xr:uid="{CD784C83-605F-42F6-B2FD-331C560FD9C3}"/>
    <hyperlink ref="C50" location="'事業概要説明資料'!N_f923692f4772ca90c29d42df016d43a3" display="'事業概要説明資料'!N_f923692f4772ca90c29d42df016d43a3" xr:uid="{EA600553-25DC-443A-824A-9384AFE35BC1}"/>
    <hyperlink ref="C52" location="'事業概要説明資料'!N_aa94292347b2ca90c29d42df016d4362" display="'事業概要説明資料'!N_aa94292347b2ca90c29d42df016d4362" xr:uid="{81AFD136-6051-4D36-9BB5-5E52CB01B5BE}"/>
    <hyperlink ref="C54" location="'事業概要説明資料'!N_c74829ab47b2ca90c29d42df016d43b7" display="'事業概要説明資料'!N_c74829ab47b2ca90c29d42df016d43b7" xr:uid="{4CD51E6F-1DD1-4B9D-A12C-62E817E4C4D7}"/>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FAC1-D204-4AA0-9327-8AE617BDBA79}">
  <sheetPr codeName="Sheet4"/>
  <dimension ref="A1:IQ1007"/>
  <sheetViews>
    <sheetView showGridLines="0" view="pageBreakPreview" topLeftCell="A442" zoomScale="70" zoomScaleNormal="100" zoomScaleSheetLayoutView="70" workbookViewId="0">
      <selection activeCell="H471" sqref="H471:AX471"/>
    </sheetView>
  </sheetViews>
  <sheetFormatPr defaultRowHeight="13.2"/>
  <cols>
    <col min="1" max="111" width="1.77734375" style="2" customWidth="1"/>
    <col min="112" max="112" width="8.88671875" style="2" customWidth="1"/>
    <col min="113" max="113" width="11.44140625" style="2" customWidth="1"/>
    <col min="114" max="252" width="8.88671875" style="2" customWidth="1"/>
    <col min="253" max="367" width="1.6640625" style="2" customWidth="1"/>
    <col min="368" max="368" width="8.88671875" style="2" customWidth="1"/>
    <col min="369" max="369" width="11.44140625" style="2" customWidth="1"/>
    <col min="370" max="508" width="8.88671875" style="2" customWidth="1"/>
    <col min="509" max="623" width="1.6640625" style="2" customWidth="1"/>
    <col min="624" max="624" width="8.88671875" style="2" customWidth="1"/>
    <col min="625" max="625" width="11.44140625" style="2" customWidth="1"/>
    <col min="626" max="764" width="8.88671875" style="2" customWidth="1"/>
    <col min="765" max="879" width="1.6640625" style="2" customWidth="1"/>
    <col min="880" max="880" width="8.88671875" style="2" customWidth="1"/>
    <col min="881" max="881" width="11.44140625" style="2" customWidth="1"/>
    <col min="882" max="1020" width="8.88671875" style="2" customWidth="1"/>
    <col min="1021" max="1135" width="1.6640625" style="2" customWidth="1"/>
    <col min="1136" max="1136" width="8.88671875" style="2" customWidth="1"/>
    <col min="1137" max="1137" width="11.44140625" style="2" customWidth="1"/>
    <col min="1138" max="1276" width="8.88671875" style="2" customWidth="1"/>
    <col min="1277" max="1391" width="1.6640625" style="2" customWidth="1"/>
    <col min="1392" max="1392" width="8.88671875" style="2" customWidth="1"/>
    <col min="1393" max="1393" width="11.44140625" style="2" customWidth="1"/>
    <col min="1394" max="1532" width="8.88671875" style="2" customWidth="1"/>
    <col min="1533" max="1647" width="1.6640625" style="2" customWidth="1"/>
    <col min="1648" max="1648" width="8.88671875" style="2" customWidth="1"/>
    <col min="1649" max="1649" width="11.44140625" style="2" customWidth="1"/>
    <col min="1650" max="1788" width="8.88671875" style="2" customWidth="1"/>
    <col min="1789" max="1903" width="1.6640625" style="2" customWidth="1"/>
    <col min="1904" max="1904" width="8.88671875" style="2" customWidth="1"/>
    <col min="1905" max="1905" width="11.44140625" style="2" customWidth="1"/>
    <col min="1906" max="2044" width="8.88671875" style="2" customWidth="1"/>
    <col min="2045" max="2159" width="1.6640625" style="2" customWidth="1"/>
    <col min="2160" max="2160" width="8.88671875" style="2" customWidth="1"/>
    <col min="2161" max="2161" width="11.44140625" style="2" customWidth="1"/>
    <col min="2162" max="2300" width="8.88671875" style="2" customWidth="1"/>
    <col min="2301" max="2415" width="1.6640625" style="2" customWidth="1"/>
    <col min="2416" max="2416" width="8.88671875" style="2" customWidth="1"/>
    <col min="2417" max="2417" width="11.44140625" style="2" customWidth="1"/>
    <col min="2418" max="2556" width="8.88671875" style="2" customWidth="1"/>
    <col min="2557" max="2671" width="1.6640625" style="2" customWidth="1"/>
    <col min="2672" max="2672" width="8.88671875" style="2" customWidth="1"/>
    <col min="2673" max="2673" width="11.44140625" style="2" customWidth="1"/>
    <col min="2674" max="2812" width="8.88671875" style="2" customWidth="1"/>
    <col min="2813" max="2927" width="1.6640625" style="2" customWidth="1"/>
    <col min="2928" max="2928" width="8.88671875" style="2" customWidth="1"/>
    <col min="2929" max="2929" width="11.44140625" style="2" customWidth="1"/>
    <col min="2930" max="3068" width="8.88671875" style="2" customWidth="1"/>
    <col min="3069" max="3183" width="1.6640625" style="2" customWidth="1"/>
    <col min="3184" max="3184" width="8.88671875" style="2" customWidth="1"/>
    <col min="3185" max="3185" width="11.44140625" style="2" customWidth="1"/>
    <col min="3186" max="3324" width="8.88671875" style="2" customWidth="1"/>
    <col min="3325" max="3439" width="1.6640625" style="2" customWidth="1"/>
    <col min="3440" max="3440" width="8.88671875" style="2" customWidth="1"/>
    <col min="3441" max="3441" width="11.44140625" style="2" customWidth="1"/>
    <col min="3442" max="3580" width="8.88671875" style="2" customWidth="1"/>
    <col min="3581" max="3695" width="1.6640625" style="2" customWidth="1"/>
    <col min="3696" max="3696" width="8.88671875" style="2" customWidth="1"/>
    <col min="3697" max="3697" width="11.44140625" style="2" customWidth="1"/>
    <col min="3698" max="3836" width="8.88671875" style="2" customWidth="1"/>
    <col min="3837" max="3951" width="1.6640625" style="2" customWidth="1"/>
    <col min="3952" max="3952" width="8.88671875" style="2" customWidth="1"/>
    <col min="3953" max="3953" width="11.44140625" style="2" customWidth="1"/>
    <col min="3954" max="4092" width="8.88671875" style="2" customWidth="1"/>
    <col min="4093" max="4207" width="1.6640625" style="2" customWidth="1"/>
    <col min="4208" max="4208" width="8.88671875" style="2" customWidth="1"/>
    <col min="4209" max="4209" width="11.44140625" style="2" customWidth="1"/>
    <col min="4210" max="4348" width="8.88671875" style="2" customWidth="1"/>
    <col min="4349" max="4463" width="1.6640625" style="2" customWidth="1"/>
    <col min="4464" max="4464" width="8.88671875" style="2" customWidth="1"/>
    <col min="4465" max="4465" width="11.44140625" style="2" customWidth="1"/>
    <col min="4466" max="4604" width="8.88671875" style="2" customWidth="1"/>
    <col min="4605" max="4719" width="1.6640625" style="2" customWidth="1"/>
    <col min="4720" max="4720" width="8.88671875" style="2" customWidth="1"/>
    <col min="4721" max="4721" width="11.44140625" style="2" customWidth="1"/>
    <col min="4722" max="4860" width="8.88671875" style="2" customWidth="1"/>
    <col min="4861" max="4975" width="1.6640625" style="2" customWidth="1"/>
    <col min="4976" max="4976" width="8.88671875" style="2" customWidth="1"/>
    <col min="4977" max="4977" width="11.44140625" style="2" customWidth="1"/>
    <col min="4978" max="5116" width="8.88671875" style="2" customWidth="1"/>
    <col min="5117" max="5231" width="1.6640625" style="2" customWidth="1"/>
    <col min="5232" max="5232" width="8.88671875" style="2" customWidth="1"/>
    <col min="5233" max="5233" width="11.44140625" style="2" customWidth="1"/>
    <col min="5234" max="5372" width="8.88671875" style="2" customWidth="1"/>
    <col min="5373" max="5487" width="1.6640625" style="2" customWidth="1"/>
    <col min="5488" max="5488" width="8.88671875" style="2" customWidth="1"/>
    <col min="5489" max="5489" width="11.44140625" style="2" customWidth="1"/>
    <col min="5490" max="5628" width="8.88671875" style="2" customWidth="1"/>
    <col min="5629" max="5743" width="1.6640625" style="2" customWidth="1"/>
    <col min="5744" max="5744" width="8.88671875" style="2" customWidth="1"/>
    <col min="5745" max="5745" width="11.44140625" style="2" customWidth="1"/>
    <col min="5746" max="5884" width="8.88671875" style="2" customWidth="1"/>
    <col min="5885" max="5999" width="1.6640625" style="2" customWidth="1"/>
    <col min="6000" max="6000" width="8.88671875" style="2" customWidth="1"/>
    <col min="6001" max="6001" width="11.44140625" style="2" customWidth="1"/>
    <col min="6002" max="6140" width="8.88671875" style="2" customWidth="1"/>
    <col min="6141" max="6255" width="1.6640625" style="2" customWidth="1"/>
    <col min="6256" max="6256" width="8.88671875" style="2" customWidth="1"/>
    <col min="6257" max="6257" width="11.44140625" style="2" customWidth="1"/>
    <col min="6258" max="6396" width="8.88671875" style="2" customWidth="1"/>
    <col min="6397" max="6511" width="1.6640625" style="2" customWidth="1"/>
    <col min="6512" max="6512" width="8.88671875" style="2" customWidth="1"/>
    <col min="6513" max="6513" width="11.44140625" style="2" customWidth="1"/>
    <col min="6514" max="6652" width="8.88671875" style="2" customWidth="1"/>
    <col min="6653" max="6767" width="1.6640625" style="2" customWidth="1"/>
    <col min="6768" max="6768" width="8.88671875" style="2" customWidth="1"/>
    <col min="6769" max="6769" width="11.44140625" style="2" customWidth="1"/>
    <col min="6770" max="6908" width="8.88671875" style="2" customWidth="1"/>
    <col min="6909" max="7023" width="1.6640625" style="2" customWidth="1"/>
    <col min="7024" max="7024" width="8.88671875" style="2" customWidth="1"/>
    <col min="7025" max="7025" width="11.44140625" style="2" customWidth="1"/>
    <col min="7026" max="7164" width="8.88671875" style="2" customWidth="1"/>
    <col min="7165" max="7279" width="1.6640625" style="2" customWidth="1"/>
    <col min="7280" max="7280" width="8.88671875" style="2" customWidth="1"/>
    <col min="7281" max="7281" width="11.44140625" style="2" customWidth="1"/>
    <col min="7282" max="7420" width="8.88671875" style="2" customWidth="1"/>
    <col min="7421" max="7535" width="1.6640625" style="2" customWidth="1"/>
    <col min="7536" max="7536" width="8.88671875" style="2" customWidth="1"/>
    <col min="7537" max="7537" width="11.44140625" style="2" customWidth="1"/>
    <col min="7538" max="7676" width="8.88671875" style="2" customWidth="1"/>
    <col min="7677" max="7791" width="1.6640625" style="2" customWidth="1"/>
    <col min="7792" max="7792" width="8.88671875" style="2" customWidth="1"/>
    <col min="7793" max="7793" width="11.44140625" style="2" customWidth="1"/>
    <col min="7794" max="7932" width="8.88671875" style="2" customWidth="1"/>
    <col min="7933" max="8047" width="1.6640625" style="2" customWidth="1"/>
    <col min="8048" max="8048" width="8.88671875" style="2" customWidth="1"/>
    <col min="8049" max="8049" width="11.44140625" style="2" customWidth="1"/>
    <col min="8050" max="8188" width="8.88671875" style="2" customWidth="1"/>
    <col min="8189" max="8303" width="1.6640625" style="2" customWidth="1"/>
    <col min="8304" max="8304" width="8.88671875" style="2" customWidth="1"/>
    <col min="8305" max="8305" width="11.44140625" style="2" customWidth="1"/>
    <col min="8306" max="8444" width="8.88671875" style="2" customWidth="1"/>
    <col min="8445" max="8559" width="1.6640625" style="2" customWidth="1"/>
    <col min="8560" max="8560" width="8.88671875" style="2" customWidth="1"/>
    <col min="8561" max="8561" width="11.44140625" style="2" customWidth="1"/>
    <col min="8562" max="8700" width="8.88671875" style="2" customWidth="1"/>
    <col min="8701" max="8815" width="1.6640625" style="2" customWidth="1"/>
    <col min="8816" max="8816" width="8.88671875" style="2" customWidth="1"/>
    <col min="8817" max="8817" width="11.44140625" style="2" customWidth="1"/>
    <col min="8818" max="8956" width="8.88671875" style="2" customWidth="1"/>
    <col min="8957" max="9071" width="1.6640625" style="2" customWidth="1"/>
    <col min="9072" max="9072" width="8.88671875" style="2" customWidth="1"/>
    <col min="9073" max="9073" width="11.44140625" style="2" customWidth="1"/>
    <col min="9074" max="9212" width="8.88671875" style="2" customWidth="1"/>
    <col min="9213" max="9327" width="1.6640625" style="2" customWidth="1"/>
    <col min="9328" max="9328" width="8.88671875" style="2" customWidth="1"/>
    <col min="9329" max="9329" width="11.44140625" style="2" customWidth="1"/>
    <col min="9330" max="9468" width="8.88671875" style="2" customWidth="1"/>
    <col min="9469" max="9583" width="1.6640625" style="2" customWidth="1"/>
    <col min="9584" max="9584" width="8.88671875" style="2" customWidth="1"/>
    <col min="9585" max="9585" width="11.44140625" style="2" customWidth="1"/>
    <col min="9586" max="9724" width="8.88671875" style="2" customWidth="1"/>
    <col min="9725" max="9839" width="1.6640625" style="2" customWidth="1"/>
    <col min="9840" max="9840" width="8.88671875" style="2" customWidth="1"/>
    <col min="9841" max="9841" width="11.44140625" style="2" customWidth="1"/>
    <col min="9842" max="9980" width="8.88671875" style="2" customWidth="1"/>
    <col min="9981" max="10095" width="1.6640625" style="2" customWidth="1"/>
    <col min="10096" max="10096" width="8.88671875" style="2" customWidth="1"/>
    <col min="10097" max="10097" width="11.44140625" style="2" customWidth="1"/>
    <col min="10098" max="10236" width="8.88671875" style="2" customWidth="1"/>
    <col min="10237" max="10351" width="1.6640625" style="2" customWidth="1"/>
    <col min="10352" max="10352" width="8.88671875" style="2" customWidth="1"/>
    <col min="10353" max="10353" width="11.44140625" style="2" customWidth="1"/>
    <col min="10354" max="10492" width="8.88671875" style="2" customWidth="1"/>
    <col min="10493" max="10607" width="1.6640625" style="2" customWidth="1"/>
    <col min="10608" max="10608" width="8.88671875" style="2" customWidth="1"/>
    <col min="10609" max="10609" width="11.44140625" style="2" customWidth="1"/>
    <col min="10610" max="10748" width="8.88671875" style="2" customWidth="1"/>
    <col min="10749" max="10863" width="1.6640625" style="2" customWidth="1"/>
    <col min="10864" max="10864" width="8.88671875" style="2" customWidth="1"/>
    <col min="10865" max="10865" width="11.44140625" style="2" customWidth="1"/>
    <col min="10866" max="11004" width="8.88671875" style="2" customWidth="1"/>
    <col min="11005" max="11119" width="1.6640625" style="2" customWidth="1"/>
    <col min="11120" max="11120" width="8.88671875" style="2" customWidth="1"/>
    <col min="11121" max="11121" width="11.44140625" style="2" customWidth="1"/>
    <col min="11122" max="11260" width="8.88671875" style="2" customWidth="1"/>
    <col min="11261" max="11375" width="1.6640625" style="2" customWidth="1"/>
    <col min="11376" max="11376" width="8.88671875" style="2" customWidth="1"/>
    <col min="11377" max="11377" width="11.44140625" style="2" customWidth="1"/>
    <col min="11378" max="11516" width="8.88671875" style="2" customWidth="1"/>
    <col min="11517" max="11631" width="1.6640625" style="2" customWidth="1"/>
    <col min="11632" max="11632" width="8.88671875" style="2" customWidth="1"/>
    <col min="11633" max="11633" width="11.44140625" style="2" customWidth="1"/>
    <col min="11634" max="11772" width="8.88671875" style="2" customWidth="1"/>
    <col min="11773" max="11887" width="1.6640625" style="2" customWidth="1"/>
    <col min="11888" max="11888" width="8.88671875" style="2" customWidth="1"/>
    <col min="11889" max="11889" width="11.44140625" style="2" customWidth="1"/>
    <col min="11890" max="12028" width="8.88671875" style="2" customWidth="1"/>
    <col min="12029" max="12143" width="1.6640625" style="2" customWidth="1"/>
    <col min="12144" max="12144" width="8.88671875" style="2" customWidth="1"/>
    <col min="12145" max="12145" width="11.44140625" style="2" customWidth="1"/>
    <col min="12146" max="12284" width="8.88671875" style="2" customWidth="1"/>
    <col min="12285" max="12399" width="1.6640625" style="2" customWidth="1"/>
    <col min="12400" max="12400" width="8.88671875" style="2" customWidth="1"/>
    <col min="12401" max="12401" width="11.44140625" style="2" customWidth="1"/>
    <col min="12402" max="12540" width="8.88671875" style="2" customWidth="1"/>
    <col min="12541" max="12655" width="1.6640625" style="2" customWidth="1"/>
    <col min="12656" max="12656" width="8.88671875" style="2" customWidth="1"/>
    <col min="12657" max="12657" width="11.44140625" style="2" customWidth="1"/>
    <col min="12658" max="12796" width="8.88671875" style="2" customWidth="1"/>
    <col min="12797" max="12911" width="1.6640625" style="2" customWidth="1"/>
    <col min="12912" max="12912" width="8.88671875" style="2" customWidth="1"/>
    <col min="12913" max="12913" width="11.44140625" style="2" customWidth="1"/>
    <col min="12914" max="13052" width="8.88671875" style="2" customWidth="1"/>
    <col min="13053" max="13167" width="1.6640625" style="2" customWidth="1"/>
    <col min="13168" max="13168" width="8.88671875" style="2" customWidth="1"/>
    <col min="13169" max="13169" width="11.44140625" style="2" customWidth="1"/>
    <col min="13170" max="13308" width="8.88671875" style="2" customWidth="1"/>
    <col min="13309" max="13423" width="1.6640625" style="2" customWidth="1"/>
    <col min="13424" max="13424" width="8.88671875" style="2" customWidth="1"/>
    <col min="13425" max="13425" width="11.44140625" style="2" customWidth="1"/>
    <col min="13426" max="13564" width="8.88671875" style="2" customWidth="1"/>
    <col min="13565" max="13679" width="1.6640625" style="2" customWidth="1"/>
    <col min="13680" max="13680" width="8.88671875" style="2" customWidth="1"/>
    <col min="13681" max="13681" width="11.44140625" style="2" customWidth="1"/>
    <col min="13682" max="13820" width="8.88671875" style="2" customWidth="1"/>
    <col min="13821" max="13935" width="1.6640625" style="2" customWidth="1"/>
    <col min="13936" max="13936" width="8.88671875" style="2" customWidth="1"/>
    <col min="13937" max="13937" width="11.44140625" style="2" customWidth="1"/>
    <col min="13938" max="14076" width="8.88671875" style="2" customWidth="1"/>
    <col min="14077" max="14191" width="1.6640625" style="2" customWidth="1"/>
    <col min="14192" max="14192" width="8.88671875" style="2" customWidth="1"/>
    <col min="14193" max="14193" width="11.44140625" style="2" customWidth="1"/>
    <col min="14194" max="14332" width="8.88671875" style="2" customWidth="1"/>
    <col min="14333" max="14447" width="1.6640625" style="2" customWidth="1"/>
    <col min="14448" max="14448" width="8.88671875" style="2" customWidth="1"/>
    <col min="14449" max="14449" width="11.44140625" style="2" customWidth="1"/>
    <col min="14450" max="14588" width="8.88671875" style="2" customWidth="1"/>
    <col min="14589" max="14703" width="1.6640625" style="2" customWidth="1"/>
    <col min="14704" max="14704" width="8.88671875" style="2" customWidth="1"/>
    <col min="14705" max="14705" width="11.44140625" style="2" customWidth="1"/>
    <col min="14706" max="14844" width="8.88671875" style="2" customWidth="1"/>
    <col min="14845" max="14959" width="1.6640625" style="2" customWidth="1"/>
    <col min="14960" max="14960" width="8.88671875" style="2" customWidth="1"/>
    <col min="14961" max="14961" width="11.44140625" style="2" customWidth="1"/>
    <col min="14962" max="15100" width="8.88671875" style="2" customWidth="1"/>
    <col min="15101" max="15215" width="1.6640625" style="2" customWidth="1"/>
    <col min="15216" max="15216" width="8.88671875" style="2" customWidth="1"/>
    <col min="15217" max="15217" width="11.44140625" style="2" customWidth="1"/>
    <col min="15218" max="15356" width="8.88671875" style="2" customWidth="1"/>
    <col min="15357" max="15471" width="1.6640625" style="2" customWidth="1"/>
    <col min="15472" max="15472" width="8.88671875" style="2" customWidth="1"/>
    <col min="15473" max="15473" width="11.44140625" style="2" customWidth="1"/>
    <col min="15474" max="15612" width="8.88671875" style="2" customWidth="1"/>
    <col min="15613" max="15727" width="1.6640625" style="2" customWidth="1"/>
    <col min="15728" max="15728" width="8.88671875" style="2" customWidth="1"/>
    <col min="15729" max="15729" width="11.44140625" style="2" customWidth="1"/>
    <col min="15730" max="15868" width="8.88671875" style="2" customWidth="1"/>
    <col min="15869" max="15983" width="1.6640625" style="2" customWidth="1"/>
    <col min="15984" max="15984" width="8.88671875" style="2" customWidth="1"/>
    <col min="15985" max="15985" width="11.44140625" style="2" customWidth="1"/>
    <col min="15986" max="16124" width="8.88671875" style="2" customWidth="1"/>
    <col min="16125" max="16239" width="1.6640625" style="2" customWidth="1"/>
    <col min="16240" max="16240" width="8.88671875" style="2" customWidth="1"/>
    <col min="16241" max="16241" width="11.44140625" style="2" customWidth="1"/>
    <col min="16242" max="16242" width="8.88671875" style="2" customWidth="1"/>
    <col min="16243" max="16384" width="9" style="2"/>
  </cols>
  <sheetData>
    <row r="1" spans="1:113" ht="19.2">
      <c r="A1" s="1" t="s">
        <v>0</v>
      </c>
      <c r="AW1" s="3"/>
      <c r="AX1" s="4"/>
      <c r="AY1" s="3"/>
    </row>
    <row r="3" spans="1:113" ht="18">
      <c r="B3" s="110" t="s">
        <v>8</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112" t="s">
        <v>1</v>
      </c>
      <c r="C6" s="113"/>
      <c r="D6" s="113"/>
      <c r="E6" s="113"/>
      <c r="F6" s="113"/>
      <c r="G6" s="113"/>
      <c r="H6" s="114" t="s">
        <v>10</v>
      </c>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7" t="s">
        <v>10</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113" ht="12" customHeight="1">
      <c r="A11" s="8"/>
      <c r="B11" s="117"/>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9"/>
      <c r="BC11" s="16"/>
    </row>
    <row r="12" spans="1:113" ht="12" customHeight="1">
      <c r="A12" s="8"/>
      <c r="B12" s="117"/>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9"/>
    </row>
    <row r="13" spans="1:113" ht="12" customHeight="1">
      <c r="A13" s="8"/>
      <c r="B13" s="117"/>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9"/>
    </row>
    <row r="14" spans="1:113" ht="12" customHeight="1">
      <c r="A14" s="8"/>
      <c r="B14" s="117"/>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9"/>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7" t="s">
        <v>182</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9"/>
    </row>
    <row r="20" spans="1:251" ht="12" customHeight="1">
      <c r="A20" s="8"/>
      <c r="B20" s="117"/>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9"/>
      <c r="BC20" s="16"/>
    </row>
    <row r="21" spans="1:251" ht="12" customHeight="1">
      <c r="A21" s="8"/>
      <c r="B21" s="117"/>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9"/>
    </row>
    <row r="22" spans="1:251" ht="12" customHeight="1">
      <c r="A22" s="8"/>
      <c r="B22" s="117"/>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9"/>
    </row>
    <row r="23" spans="1:251" ht="12" customHeight="1">
      <c r="A23" s="8"/>
      <c r="B23" s="117"/>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9"/>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0" t="s">
        <v>6</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2"/>
      <c r="AA28" s="126" t="s">
        <v>11</v>
      </c>
      <c r="AB28" s="121"/>
      <c r="AC28" s="121"/>
      <c r="AD28" s="121"/>
      <c r="AE28" s="121"/>
      <c r="AF28" s="121"/>
      <c r="AG28" s="121"/>
      <c r="AH28" s="121"/>
      <c r="AI28" s="122"/>
      <c r="AJ28" s="126" t="s">
        <v>12</v>
      </c>
      <c r="AK28" s="121"/>
      <c r="AL28" s="121"/>
      <c r="AM28" s="121"/>
      <c r="AN28" s="121"/>
      <c r="AO28" s="121"/>
      <c r="AP28" s="121"/>
      <c r="AQ28" s="121"/>
      <c r="AR28" s="122"/>
      <c r="AS28" s="126" t="s">
        <v>7</v>
      </c>
      <c r="AT28" s="121"/>
      <c r="AU28" s="121"/>
      <c r="AV28" s="121"/>
      <c r="AW28" s="121"/>
      <c r="AX28" s="128"/>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23"/>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5"/>
      <c r="AA29" s="127"/>
      <c r="AB29" s="124"/>
      <c r="AC29" s="124"/>
      <c r="AD29" s="124"/>
      <c r="AE29" s="124"/>
      <c r="AF29" s="124"/>
      <c r="AG29" s="124"/>
      <c r="AH29" s="124"/>
      <c r="AI29" s="125"/>
      <c r="AJ29" s="127"/>
      <c r="AK29" s="124"/>
      <c r="AL29" s="124"/>
      <c r="AM29" s="124"/>
      <c r="AN29" s="124"/>
      <c r="AO29" s="124"/>
      <c r="AP29" s="124"/>
      <c r="AQ29" s="124"/>
      <c r="AR29" s="125"/>
      <c r="AS29" s="127"/>
      <c r="AT29" s="124"/>
      <c r="AU29" s="124"/>
      <c r="AV29" s="124"/>
      <c r="AW29" s="124"/>
      <c r="AX29" s="129"/>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2" t="s">
        <v>9</v>
      </c>
      <c r="D30" s="93"/>
      <c r="E30" s="93"/>
      <c r="F30" s="93"/>
      <c r="G30" s="93"/>
      <c r="H30" s="93"/>
      <c r="I30" s="93"/>
      <c r="J30" s="93"/>
      <c r="K30" s="93"/>
      <c r="L30" s="93"/>
      <c r="M30" s="93"/>
      <c r="N30" s="93"/>
      <c r="O30" s="93"/>
      <c r="P30" s="93"/>
      <c r="Q30" s="93"/>
      <c r="R30" s="93"/>
      <c r="S30" s="93"/>
      <c r="T30" s="93"/>
      <c r="U30" s="93"/>
      <c r="V30" s="93"/>
      <c r="W30" s="93"/>
      <c r="X30" s="93"/>
      <c r="Y30" s="93"/>
      <c r="Z30" s="94"/>
      <c r="AA30" s="95">
        <v>32861522</v>
      </c>
      <c r="AB30" s="96"/>
      <c r="AC30" s="96"/>
      <c r="AD30" s="96"/>
      <c r="AE30" s="96"/>
      <c r="AF30" s="96"/>
      <c r="AG30" s="96"/>
      <c r="AH30" s="96"/>
      <c r="AI30" s="97"/>
      <c r="AJ30" s="95"/>
      <c r="AK30" s="96"/>
      <c r="AL30" s="96"/>
      <c r="AM30" s="96"/>
      <c r="AN30" s="96"/>
      <c r="AO30" s="96"/>
      <c r="AP30" s="96"/>
      <c r="AQ30" s="96"/>
      <c r="AR30" s="97"/>
      <c r="AS30" s="98" t="s">
        <v>181</v>
      </c>
      <c r="AT30" s="99"/>
      <c r="AU30" s="99"/>
      <c r="AV30" s="99"/>
      <c r="AW30" s="99"/>
      <c r="AX30" s="100"/>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1" t="s">
        <v>13</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3"/>
      <c r="AA31" s="104">
        <f>SUM($AA$30:$AA$30)</f>
        <v>32861522</v>
      </c>
      <c r="AB31" s="105"/>
      <c r="AC31" s="105"/>
      <c r="AD31" s="105"/>
      <c r="AE31" s="105"/>
      <c r="AF31" s="105"/>
      <c r="AG31" s="105"/>
      <c r="AH31" s="105"/>
      <c r="AI31" s="106"/>
      <c r="AJ31" s="104"/>
      <c r="AK31" s="105"/>
      <c r="AL31" s="105"/>
      <c r="AM31" s="105"/>
      <c r="AN31" s="105"/>
      <c r="AO31" s="105"/>
      <c r="AP31" s="105"/>
      <c r="AQ31" s="105"/>
      <c r="AR31" s="106"/>
      <c r="AS31" s="107"/>
      <c r="AT31" s="108"/>
      <c r="AU31" s="108"/>
      <c r="AV31" s="108"/>
      <c r="AW31" s="108"/>
      <c r="AX31" s="109"/>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9.2">
      <c r="A33" s="1" t="s">
        <v>0</v>
      </c>
      <c r="AW33" s="3"/>
      <c r="AX33" s="4"/>
      <c r="AY33" s="3"/>
    </row>
    <row r="35" spans="1:113" ht="18">
      <c r="B35" s="110" t="s">
        <v>8</v>
      </c>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row>
    <row r="36" spans="1:113">
      <c r="Z36" s="5"/>
      <c r="AD36" s="5"/>
      <c r="AE36" s="5"/>
      <c r="AF36" s="5"/>
      <c r="AG36" s="5"/>
      <c r="AH36" s="5"/>
      <c r="AI36" s="5"/>
      <c r="AO36" s="5"/>
    </row>
    <row r="37" spans="1:113" ht="13.8" thickBot="1">
      <c r="Z37" s="5"/>
      <c r="AD37" s="5"/>
      <c r="AE37" s="5"/>
      <c r="AF37" s="5"/>
      <c r="AG37" s="5"/>
      <c r="AH37" s="5"/>
      <c r="AI37" s="5"/>
      <c r="AO37" s="5"/>
      <c r="DI37" s="6"/>
    </row>
    <row r="38" spans="1:113" ht="24.75" customHeight="1" thickBot="1">
      <c r="B38" s="112" t="s">
        <v>1</v>
      </c>
      <c r="C38" s="113"/>
      <c r="D38" s="113"/>
      <c r="E38" s="113"/>
      <c r="F38" s="113"/>
      <c r="G38" s="113"/>
      <c r="H38" s="114" t="s">
        <v>15</v>
      </c>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6"/>
      <c r="DI38" s="6"/>
    </row>
    <row r="39" spans="1:113" ht="14.4">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4">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7" t="s">
        <v>16</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9"/>
    </row>
    <row r="43" spans="1:113" ht="12" customHeight="1">
      <c r="A43" s="8"/>
      <c r="B43" s="117"/>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9"/>
      <c r="BC43" s="16"/>
    </row>
    <row r="44" spans="1:113" ht="12" customHeight="1">
      <c r="A44" s="8"/>
      <c r="B44" s="117"/>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9"/>
    </row>
    <row r="45" spans="1:113" ht="12" customHeight="1">
      <c r="A45" s="8"/>
      <c r="B45" s="117"/>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9"/>
    </row>
    <row r="46" spans="1:113" ht="12" customHeight="1">
      <c r="A46" s="8"/>
      <c r="B46" s="117"/>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9"/>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4">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7" t="s">
        <v>203</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row>
    <row r="52" spans="1:251" ht="12" customHeight="1">
      <c r="A52" s="8"/>
      <c r="B52" s="11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9"/>
    </row>
    <row r="53" spans="1:251" ht="12" customHeight="1">
      <c r="A53" s="8"/>
      <c r="B53" s="11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9"/>
      <c r="BC53" s="16"/>
    </row>
    <row r="54" spans="1:251" ht="12" customHeight="1">
      <c r="A54" s="8"/>
      <c r="B54" s="11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9"/>
    </row>
    <row r="55" spans="1:251" ht="12" customHeight="1">
      <c r="A55" s="8"/>
      <c r="B55" s="117"/>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9"/>
    </row>
    <row r="56" spans="1:251" ht="12" customHeight="1">
      <c r="A56" s="8"/>
      <c r="B56" s="117"/>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9"/>
    </row>
    <row r="57" spans="1:251" ht="15" thickBot="1">
      <c r="A57" s="17"/>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20"/>
    </row>
    <row r="58" spans="1:251">
      <c r="B58" s="21"/>
    </row>
    <row r="59" spans="1:251" ht="14.4">
      <c r="B59" s="10" t="s">
        <v>4</v>
      </c>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spans="1:251" ht="15" thickBot="1">
      <c r="B60" s="8"/>
      <c r="C60" s="8"/>
      <c r="D60" s="8"/>
      <c r="E60" s="8"/>
      <c r="F60" s="8"/>
      <c r="G60" s="8"/>
      <c r="H60" s="8"/>
      <c r="I60" s="8"/>
      <c r="J60" s="8"/>
      <c r="K60" s="8"/>
      <c r="L60" s="9"/>
      <c r="M60" s="9"/>
      <c r="N60" s="9"/>
      <c r="O60" s="9"/>
      <c r="P60" s="8"/>
      <c r="Q60" s="8"/>
      <c r="R60" s="8"/>
      <c r="S60" s="8"/>
      <c r="T60" s="8"/>
      <c r="U60" s="8"/>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22" t="s">
        <v>5</v>
      </c>
    </row>
    <row r="61" spans="1:251" s="16" customFormat="1" ht="13.5" customHeight="1">
      <c r="A61" s="8"/>
      <c r="B61" s="120" t="s">
        <v>6</v>
      </c>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2"/>
      <c r="AA61" s="126" t="s">
        <v>11</v>
      </c>
      <c r="AB61" s="121"/>
      <c r="AC61" s="121"/>
      <c r="AD61" s="121"/>
      <c r="AE61" s="121"/>
      <c r="AF61" s="121"/>
      <c r="AG61" s="121"/>
      <c r="AH61" s="121"/>
      <c r="AI61" s="122"/>
      <c r="AJ61" s="126" t="s">
        <v>12</v>
      </c>
      <c r="AK61" s="121"/>
      <c r="AL61" s="121"/>
      <c r="AM61" s="121"/>
      <c r="AN61" s="121"/>
      <c r="AO61" s="121"/>
      <c r="AP61" s="121"/>
      <c r="AQ61" s="121"/>
      <c r="AR61" s="122"/>
      <c r="AS61" s="126" t="s">
        <v>7</v>
      </c>
      <c r="AT61" s="121"/>
      <c r="AU61" s="121"/>
      <c r="AV61" s="121"/>
      <c r="AW61" s="121"/>
      <c r="AX61" s="128"/>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c r="A62" s="8"/>
      <c r="B62" s="123"/>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5"/>
      <c r="AA62" s="127"/>
      <c r="AB62" s="124"/>
      <c r="AC62" s="124"/>
      <c r="AD62" s="124"/>
      <c r="AE62" s="124"/>
      <c r="AF62" s="124"/>
      <c r="AG62" s="124"/>
      <c r="AH62" s="124"/>
      <c r="AI62" s="125"/>
      <c r="AJ62" s="127"/>
      <c r="AK62" s="124"/>
      <c r="AL62" s="124"/>
      <c r="AM62" s="124"/>
      <c r="AN62" s="124"/>
      <c r="AO62" s="124"/>
      <c r="AP62" s="124"/>
      <c r="AQ62" s="124"/>
      <c r="AR62" s="125"/>
      <c r="AS62" s="127"/>
      <c r="AT62" s="124"/>
      <c r="AU62" s="124"/>
      <c r="AV62" s="124"/>
      <c r="AW62" s="124"/>
      <c r="AX62" s="129"/>
      <c r="AY62" s="2"/>
      <c r="AZ62" s="2"/>
      <c r="BA62" s="2"/>
      <c r="BB62" s="23"/>
      <c r="BC62" s="24"/>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c r="A63" s="8"/>
      <c r="B63" s="25"/>
      <c r="C63" s="92" t="s">
        <v>14</v>
      </c>
      <c r="D63" s="93"/>
      <c r="E63" s="93"/>
      <c r="F63" s="93"/>
      <c r="G63" s="93"/>
      <c r="H63" s="93"/>
      <c r="I63" s="93"/>
      <c r="J63" s="93"/>
      <c r="K63" s="93"/>
      <c r="L63" s="93"/>
      <c r="M63" s="93"/>
      <c r="N63" s="93"/>
      <c r="O63" s="93"/>
      <c r="P63" s="93"/>
      <c r="Q63" s="93"/>
      <c r="R63" s="93"/>
      <c r="S63" s="93"/>
      <c r="T63" s="93"/>
      <c r="U63" s="93"/>
      <c r="V63" s="93"/>
      <c r="W63" s="93"/>
      <c r="X63" s="93"/>
      <c r="Y63" s="93"/>
      <c r="Z63" s="94"/>
      <c r="AA63" s="95">
        <v>330218</v>
      </c>
      <c r="AB63" s="96"/>
      <c r="AC63" s="96"/>
      <c r="AD63" s="96"/>
      <c r="AE63" s="96"/>
      <c r="AF63" s="96"/>
      <c r="AG63" s="96"/>
      <c r="AH63" s="96"/>
      <c r="AI63" s="97"/>
      <c r="AJ63" s="95">
        <v>305315</v>
      </c>
      <c r="AK63" s="96"/>
      <c r="AL63" s="96"/>
      <c r="AM63" s="96"/>
      <c r="AN63" s="96"/>
      <c r="AO63" s="96"/>
      <c r="AP63" s="96"/>
      <c r="AQ63" s="96"/>
      <c r="AR63" s="97"/>
      <c r="AS63" s="98"/>
      <c r="AT63" s="99"/>
      <c r="AU63" s="99"/>
      <c r="AV63" s="99"/>
      <c r="AW63" s="99"/>
      <c r="AX63" s="100"/>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ht="18.75" customHeight="1">
      <c r="A64" s="8"/>
      <c r="B64" s="25"/>
      <c r="C64" s="92" t="s">
        <v>14</v>
      </c>
      <c r="D64" s="93"/>
      <c r="E64" s="93"/>
      <c r="F64" s="93"/>
      <c r="G64" s="93"/>
      <c r="H64" s="93"/>
      <c r="I64" s="93"/>
      <c r="J64" s="93"/>
      <c r="K64" s="93"/>
      <c r="L64" s="93"/>
      <c r="M64" s="93"/>
      <c r="N64" s="93"/>
      <c r="O64" s="93"/>
      <c r="P64" s="93"/>
      <c r="Q64" s="93"/>
      <c r="R64" s="93"/>
      <c r="S64" s="93"/>
      <c r="T64" s="93"/>
      <c r="U64" s="93"/>
      <c r="V64" s="93"/>
      <c r="W64" s="93"/>
      <c r="X64" s="93"/>
      <c r="Y64" s="93"/>
      <c r="Z64" s="94"/>
      <c r="AA64" s="95">
        <v>0</v>
      </c>
      <c r="AB64" s="96"/>
      <c r="AC64" s="96"/>
      <c r="AD64" s="96"/>
      <c r="AE64" s="96"/>
      <c r="AF64" s="96"/>
      <c r="AG64" s="96"/>
      <c r="AH64" s="96"/>
      <c r="AI64" s="97"/>
      <c r="AJ64" s="95">
        <v>271524</v>
      </c>
      <c r="AK64" s="96"/>
      <c r="AL64" s="96"/>
      <c r="AM64" s="96"/>
      <c r="AN64" s="96"/>
      <c r="AO64" s="96"/>
      <c r="AP64" s="96"/>
      <c r="AQ64" s="96"/>
      <c r="AR64" s="97"/>
      <c r="AS64" s="98"/>
      <c r="AT64" s="99"/>
      <c r="AU64" s="99"/>
      <c r="AV64" s="99"/>
      <c r="AW64" s="99"/>
      <c r="AX64" s="100"/>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s="16" customFormat="1" ht="18.75" customHeight="1">
      <c r="A65" s="8"/>
      <c r="B65" s="25"/>
      <c r="C65" s="92" t="s">
        <v>14</v>
      </c>
      <c r="D65" s="93"/>
      <c r="E65" s="93"/>
      <c r="F65" s="93"/>
      <c r="G65" s="93"/>
      <c r="H65" s="93"/>
      <c r="I65" s="93"/>
      <c r="J65" s="93"/>
      <c r="K65" s="93"/>
      <c r="L65" s="93"/>
      <c r="M65" s="93"/>
      <c r="N65" s="93"/>
      <c r="O65" s="93"/>
      <c r="P65" s="93"/>
      <c r="Q65" s="93"/>
      <c r="R65" s="93"/>
      <c r="S65" s="93"/>
      <c r="T65" s="93"/>
      <c r="U65" s="93"/>
      <c r="V65" s="93"/>
      <c r="W65" s="93"/>
      <c r="X65" s="93"/>
      <c r="Y65" s="93"/>
      <c r="Z65" s="94"/>
      <c r="AA65" s="95">
        <v>122071</v>
      </c>
      <c r="AB65" s="96"/>
      <c r="AC65" s="96"/>
      <c r="AD65" s="96"/>
      <c r="AE65" s="96"/>
      <c r="AF65" s="96"/>
      <c r="AG65" s="96"/>
      <c r="AH65" s="96"/>
      <c r="AI65" s="97"/>
      <c r="AJ65" s="95">
        <v>136655</v>
      </c>
      <c r="AK65" s="96"/>
      <c r="AL65" s="96"/>
      <c r="AM65" s="96"/>
      <c r="AN65" s="96"/>
      <c r="AO65" s="96"/>
      <c r="AP65" s="96"/>
      <c r="AQ65" s="96"/>
      <c r="AR65" s="97"/>
      <c r="AS65" s="98"/>
      <c r="AT65" s="99"/>
      <c r="AU65" s="99"/>
      <c r="AV65" s="99"/>
      <c r="AW65" s="99"/>
      <c r="AX65" s="100"/>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6" spans="1:251" s="16" customFormat="1" ht="18.75" customHeight="1">
      <c r="A66" s="8"/>
      <c r="B66" s="25"/>
      <c r="C66" s="92" t="s">
        <v>14</v>
      </c>
      <c r="D66" s="93"/>
      <c r="E66" s="93"/>
      <c r="F66" s="93"/>
      <c r="G66" s="93"/>
      <c r="H66" s="93"/>
      <c r="I66" s="93"/>
      <c r="J66" s="93"/>
      <c r="K66" s="93"/>
      <c r="L66" s="93"/>
      <c r="M66" s="93"/>
      <c r="N66" s="93"/>
      <c r="O66" s="93"/>
      <c r="P66" s="93"/>
      <c r="Q66" s="93"/>
      <c r="R66" s="93"/>
      <c r="S66" s="93"/>
      <c r="T66" s="93"/>
      <c r="U66" s="93"/>
      <c r="V66" s="93"/>
      <c r="W66" s="93"/>
      <c r="X66" s="93"/>
      <c r="Y66" s="93"/>
      <c r="Z66" s="94"/>
      <c r="AA66" s="95">
        <v>275150</v>
      </c>
      <c r="AB66" s="96"/>
      <c r="AC66" s="96"/>
      <c r="AD66" s="96"/>
      <c r="AE66" s="96"/>
      <c r="AF66" s="96"/>
      <c r="AG66" s="96"/>
      <c r="AH66" s="96"/>
      <c r="AI66" s="97"/>
      <c r="AJ66" s="95">
        <v>10526</v>
      </c>
      <c r="AK66" s="96"/>
      <c r="AL66" s="96"/>
      <c r="AM66" s="96"/>
      <c r="AN66" s="96"/>
      <c r="AO66" s="96"/>
      <c r="AP66" s="96"/>
      <c r="AQ66" s="96"/>
      <c r="AR66" s="97"/>
      <c r="AS66" s="98"/>
      <c r="AT66" s="99"/>
      <c r="AU66" s="99"/>
      <c r="AV66" s="99"/>
      <c r="AW66" s="99"/>
      <c r="AX66" s="100"/>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row>
    <row r="67" spans="1:251" s="16" customFormat="1" ht="18.75" customHeight="1" thickBot="1">
      <c r="A67" s="17"/>
      <c r="B67" s="101" t="s">
        <v>13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3"/>
      <c r="AA67" s="104">
        <f>SUM($AA$63:$AA$66)</f>
        <v>727439</v>
      </c>
      <c r="AB67" s="105"/>
      <c r="AC67" s="105"/>
      <c r="AD67" s="105"/>
      <c r="AE67" s="105"/>
      <c r="AF67" s="105"/>
      <c r="AG67" s="105"/>
      <c r="AH67" s="105"/>
      <c r="AI67" s="106"/>
      <c r="AJ67" s="104">
        <f>SUM($AJ$63:$AJ$66)</f>
        <v>724020</v>
      </c>
      <c r="AK67" s="105"/>
      <c r="AL67" s="105"/>
      <c r="AM67" s="105"/>
      <c r="AN67" s="105"/>
      <c r="AO67" s="105"/>
      <c r="AP67" s="105"/>
      <c r="AQ67" s="105"/>
      <c r="AR67" s="106"/>
      <c r="AS67" s="107"/>
      <c r="AT67" s="108"/>
      <c r="AU67" s="108"/>
      <c r="AV67" s="108"/>
      <c r="AW67" s="108"/>
      <c r="AX67" s="109"/>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row>
    <row r="69" spans="1:251" ht="19.2">
      <c r="A69" s="1" t="s">
        <v>0</v>
      </c>
      <c r="AW69" s="3"/>
      <c r="AX69" s="4"/>
      <c r="AY69" s="3"/>
    </row>
    <row r="71" spans="1:251" ht="18">
      <c r="B71" s="110" t="s">
        <v>8</v>
      </c>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row>
    <row r="72" spans="1:251">
      <c r="Z72" s="5"/>
      <c r="AD72" s="5"/>
      <c r="AE72" s="5"/>
      <c r="AF72" s="5"/>
      <c r="AG72" s="5"/>
      <c r="AH72" s="5"/>
      <c r="AI72" s="5"/>
      <c r="AO72" s="5"/>
    </row>
    <row r="73" spans="1:251" ht="13.8" thickBot="1">
      <c r="Z73" s="5"/>
      <c r="AD73" s="5"/>
      <c r="AE73" s="5"/>
      <c r="AF73" s="5"/>
      <c r="AG73" s="5"/>
      <c r="AH73" s="5"/>
      <c r="AI73" s="5"/>
      <c r="AO73" s="5"/>
      <c r="DI73" s="6"/>
    </row>
    <row r="74" spans="1:251" ht="24.75" customHeight="1" thickBot="1">
      <c r="B74" s="112" t="s">
        <v>1</v>
      </c>
      <c r="C74" s="113"/>
      <c r="D74" s="113"/>
      <c r="E74" s="113"/>
      <c r="F74" s="113"/>
      <c r="G74" s="113"/>
      <c r="H74" s="114" t="s">
        <v>17</v>
      </c>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6"/>
      <c r="DI74" s="6"/>
    </row>
    <row r="75" spans="1:251" ht="14.4">
      <c r="B75" s="7"/>
      <c r="C75" s="7"/>
      <c r="D75" s="7"/>
      <c r="E75" s="7"/>
      <c r="F75" s="7"/>
      <c r="G75" s="7"/>
      <c r="H75" s="8"/>
      <c r="I75" s="8"/>
      <c r="J75" s="8"/>
      <c r="K75" s="8"/>
      <c r="L75" s="9"/>
      <c r="M75" s="9"/>
      <c r="N75" s="9"/>
      <c r="O75" s="9"/>
      <c r="P75" s="8"/>
      <c r="Q75" s="8"/>
      <c r="R75" s="8"/>
      <c r="S75" s="8"/>
      <c r="T75" s="8"/>
      <c r="U75" s="8"/>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DI75" s="6"/>
    </row>
    <row r="76" spans="1:251" ht="15" thickBot="1">
      <c r="A76" s="11"/>
      <c r="B76" s="10" t="s">
        <v>2</v>
      </c>
      <c r="C76" s="8"/>
      <c r="D76" s="8"/>
      <c r="E76" s="8"/>
      <c r="F76" s="8"/>
      <c r="G76" s="8"/>
      <c r="H76" s="8"/>
      <c r="I76" s="8"/>
      <c r="J76" s="8"/>
      <c r="K76" s="8"/>
      <c r="L76" s="9"/>
      <c r="M76" s="9"/>
      <c r="N76" s="9"/>
      <c r="O76" s="9"/>
      <c r="P76" s="8"/>
      <c r="Q76" s="8"/>
      <c r="R76" s="8"/>
      <c r="S76" s="8"/>
      <c r="T76" s="8"/>
      <c r="U76" s="8"/>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DI76" s="6"/>
    </row>
    <row r="77" spans="1:251" ht="14.4">
      <c r="A77" s="8"/>
      <c r="B77" s="12"/>
      <c r="C77" s="7"/>
      <c r="D77" s="7"/>
      <c r="E77" s="7"/>
      <c r="F77" s="7"/>
      <c r="G77" s="7"/>
      <c r="H77" s="7"/>
      <c r="I77" s="7"/>
      <c r="J77" s="7"/>
      <c r="K77" s="7"/>
      <c r="L77" s="13"/>
      <c r="M77" s="13"/>
      <c r="N77" s="13"/>
      <c r="O77" s="13"/>
      <c r="P77" s="7"/>
      <c r="Q77" s="7"/>
      <c r="R77" s="7"/>
      <c r="S77" s="7"/>
      <c r="T77" s="7"/>
      <c r="U77" s="7"/>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251" ht="12" customHeight="1">
      <c r="A78" s="8"/>
      <c r="B78" s="117" t="s">
        <v>18</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9"/>
    </row>
    <row r="79" spans="1:251" ht="12" customHeight="1">
      <c r="A79" s="8"/>
      <c r="B79" s="117"/>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9"/>
      <c r="BC79" s="16"/>
    </row>
    <row r="80" spans="1:251" ht="12" customHeight="1">
      <c r="A80" s="8"/>
      <c r="B80" s="117"/>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9"/>
    </row>
    <row r="81" spans="1:113" ht="12" customHeight="1">
      <c r="A81" s="8"/>
      <c r="B81" s="117"/>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9"/>
    </row>
    <row r="82" spans="1:113" ht="12" customHeight="1">
      <c r="A82" s="8"/>
      <c r="B82" s="117"/>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9"/>
    </row>
    <row r="83" spans="1:113" ht="15" thickBot="1">
      <c r="A83" s="17"/>
      <c r="B83" s="18"/>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113">
      <c r="B84" s="21"/>
    </row>
    <row r="85" spans="1:113" ht="15" thickBot="1">
      <c r="A85" s="11"/>
      <c r="B85" s="10" t="s">
        <v>3</v>
      </c>
      <c r="C85" s="8"/>
      <c r="D85" s="8"/>
      <c r="E85" s="8"/>
      <c r="F85" s="8"/>
      <c r="G85" s="8"/>
      <c r="H85" s="8"/>
      <c r="I85" s="8"/>
      <c r="J85" s="8"/>
      <c r="K85" s="8"/>
      <c r="L85" s="9"/>
      <c r="M85" s="9"/>
      <c r="N85" s="9"/>
      <c r="O85" s="9"/>
      <c r="P85" s="8"/>
      <c r="Q85" s="8"/>
      <c r="R85" s="8"/>
      <c r="S85" s="8"/>
      <c r="T85" s="8"/>
      <c r="U85" s="8"/>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DI85" s="6"/>
    </row>
    <row r="86" spans="1:113" ht="14.4">
      <c r="A86" s="8"/>
      <c r="B86" s="12"/>
      <c r="C86" s="7"/>
      <c r="D86" s="7"/>
      <c r="E86" s="7"/>
      <c r="F86" s="7"/>
      <c r="G86" s="7"/>
      <c r="H86" s="7"/>
      <c r="I86" s="7"/>
      <c r="J86" s="7"/>
      <c r="K86" s="7"/>
      <c r="L86" s="13"/>
      <c r="M86" s="13"/>
      <c r="N86" s="13"/>
      <c r="O86" s="13"/>
      <c r="P86" s="7"/>
      <c r="Q86" s="7"/>
      <c r="R86" s="7"/>
      <c r="S86" s="7"/>
      <c r="T86" s="7"/>
      <c r="U86" s="7"/>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113" ht="12" customHeight="1">
      <c r="A87" s="8"/>
      <c r="B87" s="117" t="s">
        <v>204</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9"/>
    </row>
    <row r="88" spans="1:113" ht="12" customHeight="1">
      <c r="A88" s="8"/>
      <c r="B88" s="117"/>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9"/>
    </row>
    <row r="89" spans="1:113" ht="12" customHeight="1">
      <c r="A89" s="8"/>
      <c r="B89" s="117"/>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9"/>
    </row>
    <row r="90" spans="1:113" ht="12" customHeight="1">
      <c r="A90" s="8"/>
      <c r="B90" s="117"/>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row>
    <row r="91" spans="1:113" ht="12" customHeight="1">
      <c r="A91" s="8"/>
      <c r="B91" s="117"/>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9"/>
    </row>
    <row r="92" spans="1:113" ht="12" customHeight="1">
      <c r="A92" s="8"/>
      <c r="B92" s="117"/>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row>
    <row r="93" spans="1:113" ht="12" customHeight="1">
      <c r="A93" s="8"/>
      <c r="B93" s="117"/>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9"/>
    </row>
    <row r="94" spans="1:113" ht="12" customHeight="1">
      <c r="A94" s="8"/>
      <c r="B94" s="117"/>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9"/>
      <c r="BC94" s="16"/>
    </row>
    <row r="95" spans="1:113" ht="12" customHeight="1">
      <c r="A95" s="8"/>
      <c r="B95" s="117"/>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9"/>
    </row>
    <row r="96" spans="1:113" ht="12" customHeight="1">
      <c r="A96" s="8"/>
      <c r="B96" s="117"/>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9"/>
    </row>
    <row r="97" spans="1:251" ht="12" customHeight="1">
      <c r="A97" s="8"/>
      <c r="B97" s="117"/>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9"/>
    </row>
    <row r="98" spans="1:251" ht="15" thickBot="1">
      <c r="A98" s="17"/>
      <c r="B98" s="18"/>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251">
      <c r="B99" s="21"/>
    </row>
    <row r="100" spans="1:251" ht="14.4">
      <c r="B100" s="10" t="s">
        <v>4</v>
      </c>
      <c r="C100" s="8"/>
      <c r="D100" s="8"/>
      <c r="E100" s="8"/>
      <c r="F100" s="8"/>
      <c r="G100" s="8"/>
      <c r="H100" s="8"/>
      <c r="I100" s="8"/>
      <c r="J100" s="8"/>
      <c r="K100" s="8"/>
      <c r="L100" s="9"/>
      <c r="M100" s="9"/>
      <c r="N100" s="9"/>
      <c r="O100" s="9"/>
      <c r="P100" s="8"/>
      <c r="Q100" s="8"/>
      <c r="R100" s="8"/>
      <c r="S100" s="8"/>
      <c r="T100" s="8"/>
      <c r="U100" s="8"/>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251" ht="15" thickBot="1">
      <c r="B101" s="8"/>
      <c r="C101" s="8"/>
      <c r="D101" s="8"/>
      <c r="E101" s="8"/>
      <c r="F101" s="8"/>
      <c r="G101" s="8"/>
      <c r="H101" s="8"/>
      <c r="I101" s="8"/>
      <c r="J101" s="8"/>
      <c r="K101" s="8"/>
      <c r="L101" s="9"/>
      <c r="M101" s="9"/>
      <c r="N101" s="9"/>
      <c r="O101" s="9"/>
      <c r="P101" s="8"/>
      <c r="Q101" s="8"/>
      <c r="R101" s="8"/>
      <c r="S101" s="8"/>
      <c r="T101" s="8"/>
      <c r="U101" s="8"/>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22" t="s">
        <v>5</v>
      </c>
    </row>
    <row r="102" spans="1:251" s="16" customFormat="1" ht="13.5" customHeight="1">
      <c r="A102" s="8"/>
      <c r="B102" s="120" t="s">
        <v>6</v>
      </c>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2"/>
      <c r="AA102" s="126" t="s">
        <v>11</v>
      </c>
      <c r="AB102" s="121"/>
      <c r="AC102" s="121"/>
      <c r="AD102" s="121"/>
      <c r="AE102" s="121"/>
      <c r="AF102" s="121"/>
      <c r="AG102" s="121"/>
      <c r="AH102" s="121"/>
      <c r="AI102" s="122"/>
      <c r="AJ102" s="126" t="s">
        <v>12</v>
      </c>
      <c r="AK102" s="121"/>
      <c r="AL102" s="121"/>
      <c r="AM102" s="121"/>
      <c r="AN102" s="121"/>
      <c r="AO102" s="121"/>
      <c r="AP102" s="121"/>
      <c r="AQ102" s="121"/>
      <c r="AR102" s="122"/>
      <c r="AS102" s="126" t="s">
        <v>7</v>
      </c>
      <c r="AT102" s="121"/>
      <c r="AU102" s="121"/>
      <c r="AV102" s="121"/>
      <c r="AW102" s="121"/>
      <c r="AX102" s="128"/>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row>
    <row r="103" spans="1:251" s="16" customFormat="1">
      <c r="A103" s="8"/>
      <c r="B103" s="123"/>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5"/>
      <c r="AA103" s="127"/>
      <c r="AB103" s="124"/>
      <c r="AC103" s="124"/>
      <c r="AD103" s="124"/>
      <c r="AE103" s="124"/>
      <c r="AF103" s="124"/>
      <c r="AG103" s="124"/>
      <c r="AH103" s="124"/>
      <c r="AI103" s="125"/>
      <c r="AJ103" s="127"/>
      <c r="AK103" s="124"/>
      <c r="AL103" s="124"/>
      <c r="AM103" s="124"/>
      <c r="AN103" s="124"/>
      <c r="AO103" s="124"/>
      <c r="AP103" s="124"/>
      <c r="AQ103" s="124"/>
      <c r="AR103" s="125"/>
      <c r="AS103" s="127"/>
      <c r="AT103" s="124"/>
      <c r="AU103" s="124"/>
      <c r="AV103" s="124"/>
      <c r="AW103" s="124"/>
      <c r="AX103" s="129"/>
      <c r="AY103" s="2"/>
      <c r="AZ103" s="2"/>
      <c r="BA103" s="2"/>
      <c r="BB103" s="23"/>
      <c r="BC103" s="24"/>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row>
    <row r="104" spans="1:251" s="16" customFormat="1" ht="18.75" customHeight="1">
      <c r="A104" s="8"/>
      <c r="B104" s="25"/>
      <c r="C104" s="92" t="s">
        <v>19</v>
      </c>
      <c r="D104" s="93"/>
      <c r="E104" s="93"/>
      <c r="F104" s="93"/>
      <c r="G104" s="93"/>
      <c r="H104" s="93"/>
      <c r="I104" s="93"/>
      <c r="J104" s="93"/>
      <c r="K104" s="93"/>
      <c r="L104" s="93"/>
      <c r="M104" s="93"/>
      <c r="N104" s="93"/>
      <c r="O104" s="93"/>
      <c r="P104" s="93"/>
      <c r="Q104" s="93"/>
      <c r="R104" s="93"/>
      <c r="S104" s="93"/>
      <c r="T104" s="93"/>
      <c r="U104" s="93"/>
      <c r="V104" s="93"/>
      <c r="W104" s="93"/>
      <c r="X104" s="93"/>
      <c r="Y104" s="93"/>
      <c r="Z104" s="94"/>
      <c r="AA104" s="95">
        <v>33029</v>
      </c>
      <c r="AB104" s="96"/>
      <c r="AC104" s="96"/>
      <c r="AD104" s="96"/>
      <c r="AE104" s="96"/>
      <c r="AF104" s="96"/>
      <c r="AG104" s="96"/>
      <c r="AH104" s="96"/>
      <c r="AI104" s="97"/>
      <c r="AJ104" s="95">
        <v>32831</v>
      </c>
      <c r="AK104" s="96"/>
      <c r="AL104" s="96"/>
      <c r="AM104" s="96"/>
      <c r="AN104" s="96"/>
      <c r="AO104" s="96"/>
      <c r="AP104" s="96"/>
      <c r="AQ104" s="96"/>
      <c r="AR104" s="97"/>
      <c r="AS104" s="98"/>
      <c r="AT104" s="99"/>
      <c r="AU104" s="99"/>
      <c r="AV104" s="99"/>
      <c r="AW104" s="99"/>
      <c r="AX104" s="100"/>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row>
    <row r="105" spans="1:251" s="16" customFormat="1" ht="18.75" customHeight="1">
      <c r="A105" s="8"/>
      <c r="B105" s="25"/>
      <c r="C105" s="92" t="s">
        <v>20</v>
      </c>
      <c r="D105" s="93"/>
      <c r="E105" s="93"/>
      <c r="F105" s="93"/>
      <c r="G105" s="93"/>
      <c r="H105" s="93"/>
      <c r="I105" s="93"/>
      <c r="J105" s="93"/>
      <c r="K105" s="93"/>
      <c r="L105" s="93"/>
      <c r="M105" s="93"/>
      <c r="N105" s="93"/>
      <c r="O105" s="93"/>
      <c r="P105" s="93"/>
      <c r="Q105" s="93"/>
      <c r="R105" s="93"/>
      <c r="S105" s="93"/>
      <c r="T105" s="93"/>
      <c r="U105" s="93"/>
      <c r="V105" s="93"/>
      <c r="W105" s="93"/>
      <c r="X105" s="93"/>
      <c r="Y105" s="93"/>
      <c r="Z105" s="94"/>
      <c r="AA105" s="95">
        <v>13913</v>
      </c>
      <c r="AB105" s="96"/>
      <c r="AC105" s="96"/>
      <c r="AD105" s="96"/>
      <c r="AE105" s="96"/>
      <c r="AF105" s="96"/>
      <c r="AG105" s="96"/>
      <c r="AH105" s="96"/>
      <c r="AI105" s="97"/>
      <c r="AJ105" s="95">
        <v>14027</v>
      </c>
      <c r="AK105" s="96"/>
      <c r="AL105" s="96"/>
      <c r="AM105" s="96"/>
      <c r="AN105" s="96"/>
      <c r="AO105" s="96"/>
      <c r="AP105" s="96"/>
      <c r="AQ105" s="96"/>
      <c r="AR105" s="97"/>
      <c r="AS105" s="98"/>
      <c r="AT105" s="99"/>
      <c r="AU105" s="99"/>
      <c r="AV105" s="99"/>
      <c r="AW105" s="99"/>
      <c r="AX105" s="100"/>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row>
    <row r="106" spans="1:251" s="16" customFormat="1" ht="18.75" customHeight="1">
      <c r="A106" s="8"/>
      <c r="B106" s="25"/>
      <c r="C106" s="92" t="s">
        <v>21</v>
      </c>
      <c r="D106" s="93"/>
      <c r="E106" s="93"/>
      <c r="F106" s="93"/>
      <c r="G106" s="93"/>
      <c r="H106" s="93"/>
      <c r="I106" s="93"/>
      <c r="J106" s="93"/>
      <c r="K106" s="93"/>
      <c r="L106" s="93"/>
      <c r="M106" s="93"/>
      <c r="N106" s="93"/>
      <c r="O106" s="93"/>
      <c r="P106" s="93"/>
      <c r="Q106" s="93"/>
      <c r="R106" s="93"/>
      <c r="S106" s="93"/>
      <c r="T106" s="93"/>
      <c r="U106" s="93"/>
      <c r="V106" s="93"/>
      <c r="W106" s="93"/>
      <c r="X106" s="93"/>
      <c r="Y106" s="93"/>
      <c r="Z106" s="94"/>
      <c r="AA106" s="95">
        <v>938</v>
      </c>
      <c r="AB106" s="96"/>
      <c r="AC106" s="96"/>
      <c r="AD106" s="96"/>
      <c r="AE106" s="96"/>
      <c r="AF106" s="96"/>
      <c r="AG106" s="96"/>
      <c r="AH106" s="96"/>
      <c r="AI106" s="97"/>
      <c r="AJ106" s="95">
        <v>1223</v>
      </c>
      <c r="AK106" s="96"/>
      <c r="AL106" s="96"/>
      <c r="AM106" s="96"/>
      <c r="AN106" s="96"/>
      <c r="AO106" s="96"/>
      <c r="AP106" s="96"/>
      <c r="AQ106" s="96"/>
      <c r="AR106" s="97"/>
      <c r="AS106" s="98"/>
      <c r="AT106" s="99"/>
      <c r="AU106" s="99"/>
      <c r="AV106" s="99"/>
      <c r="AW106" s="99"/>
      <c r="AX106" s="100"/>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row>
    <row r="107" spans="1:251" s="16" customFormat="1" ht="18.75" customHeight="1">
      <c r="A107" s="8"/>
      <c r="B107" s="25"/>
      <c r="C107" s="92" t="s">
        <v>22</v>
      </c>
      <c r="D107" s="93"/>
      <c r="E107" s="93"/>
      <c r="F107" s="93"/>
      <c r="G107" s="93"/>
      <c r="H107" s="93"/>
      <c r="I107" s="93"/>
      <c r="J107" s="93"/>
      <c r="K107" s="93"/>
      <c r="L107" s="93"/>
      <c r="M107" s="93"/>
      <c r="N107" s="93"/>
      <c r="O107" s="93"/>
      <c r="P107" s="93"/>
      <c r="Q107" s="93"/>
      <c r="R107" s="93"/>
      <c r="S107" s="93"/>
      <c r="T107" s="93"/>
      <c r="U107" s="93"/>
      <c r="V107" s="93"/>
      <c r="W107" s="93"/>
      <c r="X107" s="93"/>
      <c r="Y107" s="93"/>
      <c r="Z107" s="94"/>
      <c r="AA107" s="95">
        <v>375</v>
      </c>
      <c r="AB107" s="96"/>
      <c r="AC107" s="96"/>
      <c r="AD107" s="96"/>
      <c r="AE107" s="96"/>
      <c r="AF107" s="96"/>
      <c r="AG107" s="96"/>
      <c r="AH107" s="96"/>
      <c r="AI107" s="97"/>
      <c r="AJ107" s="95">
        <v>375</v>
      </c>
      <c r="AK107" s="96"/>
      <c r="AL107" s="96"/>
      <c r="AM107" s="96"/>
      <c r="AN107" s="96"/>
      <c r="AO107" s="96"/>
      <c r="AP107" s="96"/>
      <c r="AQ107" s="96"/>
      <c r="AR107" s="97"/>
      <c r="AS107" s="98"/>
      <c r="AT107" s="99"/>
      <c r="AU107" s="99"/>
      <c r="AV107" s="99"/>
      <c r="AW107" s="99"/>
      <c r="AX107" s="100"/>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row>
    <row r="108" spans="1:251" s="16" customFormat="1" ht="18.75" customHeight="1" thickBot="1">
      <c r="A108" s="17"/>
      <c r="B108" s="101" t="s">
        <v>13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3"/>
      <c r="AA108" s="104">
        <f>SUM($AA$104:$AA$107)</f>
        <v>48255</v>
      </c>
      <c r="AB108" s="105"/>
      <c r="AC108" s="105"/>
      <c r="AD108" s="105"/>
      <c r="AE108" s="105"/>
      <c r="AF108" s="105"/>
      <c r="AG108" s="105"/>
      <c r="AH108" s="105"/>
      <c r="AI108" s="106"/>
      <c r="AJ108" s="104">
        <f>SUM($AJ$104:$AJ$107)</f>
        <v>48456</v>
      </c>
      <c r="AK108" s="105"/>
      <c r="AL108" s="105"/>
      <c r="AM108" s="105"/>
      <c r="AN108" s="105"/>
      <c r="AO108" s="105"/>
      <c r="AP108" s="105"/>
      <c r="AQ108" s="105"/>
      <c r="AR108" s="106"/>
      <c r="AS108" s="107"/>
      <c r="AT108" s="108"/>
      <c r="AU108" s="108"/>
      <c r="AV108" s="108"/>
      <c r="AW108" s="108"/>
      <c r="AX108" s="109"/>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row>
    <row r="110" spans="1:251" ht="19.2">
      <c r="A110" s="1" t="s">
        <v>0</v>
      </c>
      <c r="AW110" s="3"/>
      <c r="AX110" s="4"/>
      <c r="AY110" s="3"/>
    </row>
    <row r="112" spans="1:251" ht="18">
      <c r="B112" s="110" t="s">
        <v>8</v>
      </c>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row>
    <row r="113" spans="1:113">
      <c r="Z113" s="5"/>
      <c r="AD113" s="5"/>
      <c r="AE113" s="5"/>
      <c r="AF113" s="5"/>
      <c r="AG113" s="5"/>
      <c r="AH113" s="5"/>
      <c r="AI113" s="5"/>
      <c r="AO113" s="5"/>
    </row>
    <row r="114" spans="1:113" ht="13.8" thickBot="1">
      <c r="Z114" s="5"/>
      <c r="AD114" s="5"/>
      <c r="AE114" s="5"/>
      <c r="AF114" s="5"/>
      <c r="AG114" s="5"/>
      <c r="AH114" s="5"/>
      <c r="AI114" s="5"/>
      <c r="AO114" s="5"/>
      <c r="DI114" s="6"/>
    </row>
    <row r="115" spans="1:113" ht="24.75" customHeight="1" thickBot="1">
      <c r="B115" s="112" t="s">
        <v>1</v>
      </c>
      <c r="C115" s="113"/>
      <c r="D115" s="113"/>
      <c r="E115" s="113"/>
      <c r="F115" s="113"/>
      <c r="G115" s="113"/>
      <c r="H115" s="114" t="s">
        <v>23</v>
      </c>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6"/>
      <c r="DI115" s="6"/>
    </row>
    <row r="116" spans="1:113" ht="14.4">
      <c r="B116" s="7"/>
      <c r="C116" s="7"/>
      <c r="D116" s="7"/>
      <c r="E116" s="7"/>
      <c r="F116" s="7"/>
      <c r="G116" s="7"/>
      <c r="H116" s="8"/>
      <c r="I116" s="8"/>
      <c r="J116" s="8"/>
      <c r="K116" s="8"/>
      <c r="L116" s="9"/>
      <c r="M116" s="9"/>
      <c r="N116" s="9"/>
      <c r="O116" s="9"/>
      <c r="P116" s="8"/>
      <c r="Q116" s="8"/>
      <c r="R116" s="8"/>
      <c r="S116" s="8"/>
      <c r="T116" s="8"/>
      <c r="U116" s="8"/>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DI116" s="6"/>
    </row>
    <row r="117" spans="1:113" ht="15" thickBot="1">
      <c r="A117" s="11"/>
      <c r="B117" s="10" t="s">
        <v>2</v>
      </c>
      <c r="C117" s="8"/>
      <c r="D117" s="8"/>
      <c r="E117" s="8"/>
      <c r="F117" s="8"/>
      <c r="G117" s="8"/>
      <c r="H117" s="8"/>
      <c r="I117" s="8"/>
      <c r="J117" s="8"/>
      <c r="K117" s="8"/>
      <c r="L117" s="9"/>
      <c r="M117" s="9"/>
      <c r="N117" s="9"/>
      <c r="O117" s="9"/>
      <c r="P117" s="8"/>
      <c r="Q117" s="8"/>
      <c r="R117" s="8"/>
      <c r="S117" s="8"/>
      <c r="T117" s="8"/>
      <c r="U117" s="8"/>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DI117" s="6"/>
    </row>
    <row r="118" spans="1:113" ht="14.4">
      <c r="A118" s="8"/>
      <c r="B118" s="12"/>
      <c r="C118" s="7"/>
      <c r="D118" s="7"/>
      <c r="E118" s="7"/>
      <c r="F118" s="7"/>
      <c r="G118" s="7"/>
      <c r="H118" s="7"/>
      <c r="I118" s="7"/>
      <c r="J118" s="7"/>
      <c r="K118" s="7"/>
      <c r="L118" s="13"/>
      <c r="M118" s="13"/>
      <c r="N118" s="13"/>
      <c r="O118" s="13"/>
      <c r="P118" s="7"/>
      <c r="Q118" s="7"/>
      <c r="R118" s="7"/>
      <c r="S118" s="7"/>
      <c r="T118" s="7"/>
      <c r="U118" s="7"/>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113" ht="12" customHeight="1">
      <c r="A119" s="8"/>
      <c r="B119" s="117" t="s">
        <v>24</v>
      </c>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9"/>
    </row>
    <row r="120" spans="1:113" ht="12" customHeight="1">
      <c r="A120" s="8"/>
      <c r="B120" s="117"/>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9"/>
    </row>
    <row r="121" spans="1:113" ht="12" customHeight="1">
      <c r="A121" s="8"/>
      <c r="B121" s="117"/>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9"/>
      <c r="BC121" s="16"/>
    </row>
    <row r="122" spans="1:113" ht="12" customHeight="1">
      <c r="A122" s="8"/>
      <c r="B122" s="117"/>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9"/>
    </row>
    <row r="123" spans="1:113" ht="12" customHeight="1">
      <c r="A123" s="8"/>
      <c r="B123" s="117"/>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row>
    <row r="124" spans="1:113" ht="12" customHeight="1">
      <c r="A124" s="8"/>
      <c r="B124" s="117"/>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9"/>
    </row>
    <row r="125" spans="1:113" ht="15" thickBot="1">
      <c r="A125" s="17"/>
      <c r="B125" s="18"/>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20"/>
    </row>
    <row r="126" spans="1:113">
      <c r="B126" s="21"/>
    </row>
    <row r="127" spans="1:113" ht="15" thickBot="1">
      <c r="A127" s="11"/>
      <c r="B127" s="10" t="s">
        <v>3</v>
      </c>
      <c r="C127" s="8"/>
      <c r="D127" s="8"/>
      <c r="E127" s="8"/>
      <c r="F127" s="8"/>
      <c r="G127" s="8"/>
      <c r="H127" s="8"/>
      <c r="I127" s="8"/>
      <c r="J127" s="8"/>
      <c r="K127" s="8"/>
      <c r="L127" s="9"/>
      <c r="M127" s="9"/>
      <c r="N127" s="9"/>
      <c r="O127" s="9"/>
      <c r="P127" s="8"/>
      <c r="Q127" s="8"/>
      <c r="R127" s="8"/>
      <c r="S127" s="8"/>
      <c r="T127" s="8"/>
      <c r="U127" s="8"/>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DI127" s="6"/>
    </row>
    <row r="128" spans="1:113" ht="14.4">
      <c r="A128" s="8"/>
      <c r="B128" s="12"/>
      <c r="C128" s="7"/>
      <c r="D128" s="7"/>
      <c r="E128" s="7"/>
      <c r="F128" s="7"/>
      <c r="G128" s="7"/>
      <c r="H128" s="7"/>
      <c r="I128" s="7"/>
      <c r="J128" s="7"/>
      <c r="K128" s="7"/>
      <c r="L128" s="13"/>
      <c r="M128" s="13"/>
      <c r="N128" s="13"/>
      <c r="O128" s="13"/>
      <c r="P128" s="7"/>
      <c r="Q128" s="7"/>
      <c r="R128" s="7"/>
      <c r="S128" s="7"/>
      <c r="T128" s="7"/>
      <c r="U128" s="7"/>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5"/>
    </row>
    <row r="129" spans="1:50" ht="12" customHeight="1">
      <c r="A129" s="8"/>
      <c r="B129" s="117" t="s">
        <v>205</v>
      </c>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9"/>
    </row>
    <row r="130" spans="1:50" ht="12" customHeight="1">
      <c r="A130" s="8"/>
      <c r="B130" s="117"/>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9"/>
    </row>
    <row r="131" spans="1:50" ht="12" customHeight="1">
      <c r="A131" s="8"/>
      <c r="B131" s="117"/>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row>
    <row r="132" spans="1:50" ht="12" customHeight="1">
      <c r="A132" s="8"/>
      <c r="B132" s="117"/>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9"/>
    </row>
    <row r="133" spans="1:50" ht="12" customHeight="1">
      <c r="A133" s="8"/>
      <c r="B133" s="117"/>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row>
    <row r="134" spans="1:50" ht="12" customHeight="1">
      <c r="A134" s="8"/>
      <c r="B134" s="117"/>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9"/>
    </row>
    <row r="135" spans="1:50" ht="12" customHeight="1">
      <c r="A135" s="8"/>
      <c r="B135" s="117"/>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9"/>
    </row>
    <row r="136" spans="1:50" ht="12" customHeight="1">
      <c r="A136" s="8"/>
      <c r="B136" s="117"/>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9"/>
    </row>
    <row r="137" spans="1:50" ht="12" customHeight="1">
      <c r="A137" s="8"/>
      <c r="B137" s="117"/>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9"/>
    </row>
    <row r="138" spans="1:50" ht="12" customHeight="1">
      <c r="A138" s="8"/>
      <c r="B138" s="117"/>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9"/>
    </row>
    <row r="139" spans="1:50" ht="12" customHeight="1">
      <c r="A139" s="8"/>
      <c r="B139" s="117"/>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row>
    <row r="140" spans="1:50" ht="12" customHeight="1">
      <c r="A140" s="8"/>
      <c r="B140" s="117"/>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9"/>
    </row>
    <row r="141" spans="1:50" ht="12" customHeight="1">
      <c r="A141" s="8"/>
      <c r="B141" s="117"/>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9"/>
    </row>
    <row r="142" spans="1:50" ht="12" customHeight="1">
      <c r="A142" s="8"/>
      <c r="B142" s="117"/>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9"/>
    </row>
    <row r="143" spans="1:50" ht="12" customHeight="1">
      <c r="A143" s="8"/>
      <c r="B143" s="117"/>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9"/>
    </row>
    <row r="144" spans="1:50" ht="12" customHeight="1">
      <c r="A144" s="8"/>
      <c r="B144" s="117"/>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9"/>
    </row>
    <row r="145" spans="1:251" ht="12" customHeight="1">
      <c r="A145" s="8"/>
      <c r="B145" s="117"/>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9"/>
    </row>
    <row r="146" spans="1:251" ht="12" customHeight="1">
      <c r="A146" s="8"/>
      <c r="B146" s="117"/>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9"/>
    </row>
    <row r="147" spans="1:251" ht="12" customHeight="1">
      <c r="A147" s="8"/>
      <c r="B147" s="117"/>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9"/>
    </row>
    <row r="148" spans="1:251" ht="12" customHeight="1">
      <c r="A148" s="8"/>
      <c r="B148" s="117"/>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9"/>
    </row>
    <row r="149" spans="1:251" ht="12" customHeight="1">
      <c r="A149" s="8"/>
      <c r="B149" s="117"/>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9"/>
    </row>
    <row r="150" spans="1:251" ht="12" customHeight="1">
      <c r="A150" s="8"/>
      <c r="B150" s="117"/>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row>
    <row r="151" spans="1:251" ht="12" customHeight="1">
      <c r="A151" s="8"/>
      <c r="B151" s="117"/>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9"/>
    </row>
    <row r="152" spans="1:251" ht="12" customHeight="1">
      <c r="A152" s="8"/>
      <c r="B152" s="117"/>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9"/>
      <c r="BC152" s="16"/>
    </row>
    <row r="153" spans="1:251" ht="12" hidden="1" customHeight="1">
      <c r="A153" s="8"/>
      <c r="B153" s="117"/>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9"/>
    </row>
    <row r="154" spans="1:251" ht="12" hidden="1" customHeight="1">
      <c r="A154" s="8"/>
      <c r="B154" s="117"/>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9"/>
    </row>
    <row r="155" spans="1:251" ht="12" hidden="1" customHeight="1">
      <c r="A155" s="8"/>
      <c r="B155" s="117"/>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9"/>
    </row>
    <row r="156" spans="1:251" ht="15" thickBot="1">
      <c r="A156" s="17"/>
      <c r="B156" s="18"/>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20"/>
    </row>
    <row r="157" spans="1:251">
      <c r="B157" s="21"/>
    </row>
    <row r="158" spans="1:251" ht="14.4">
      <c r="B158" s="10" t="s">
        <v>4</v>
      </c>
      <c r="C158" s="8"/>
      <c r="D158" s="8"/>
      <c r="E158" s="8"/>
      <c r="F158" s="8"/>
      <c r="G158" s="8"/>
      <c r="H158" s="8"/>
      <c r="I158" s="8"/>
      <c r="J158" s="8"/>
      <c r="K158" s="8"/>
      <c r="L158" s="9"/>
      <c r="M158" s="9"/>
      <c r="N158" s="9"/>
      <c r="O158" s="9"/>
      <c r="P158" s="8"/>
      <c r="Q158" s="8"/>
      <c r="R158" s="8"/>
      <c r="S158" s="8"/>
      <c r="T158" s="8"/>
      <c r="U158" s="8"/>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spans="1:251" ht="15" thickBot="1">
      <c r="B159" s="8"/>
      <c r="C159" s="8"/>
      <c r="D159" s="8"/>
      <c r="E159" s="8"/>
      <c r="F159" s="8"/>
      <c r="G159" s="8"/>
      <c r="H159" s="8"/>
      <c r="I159" s="8"/>
      <c r="J159" s="8"/>
      <c r="K159" s="8"/>
      <c r="L159" s="9"/>
      <c r="M159" s="9"/>
      <c r="N159" s="9"/>
      <c r="O159" s="9"/>
      <c r="P159" s="8"/>
      <c r="Q159" s="8"/>
      <c r="R159" s="8"/>
      <c r="S159" s="8"/>
      <c r="T159" s="8"/>
      <c r="U159" s="8"/>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22" t="s">
        <v>5</v>
      </c>
    </row>
    <row r="160" spans="1:251" s="16" customFormat="1" ht="13.5" customHeight="1">
      <c r="A160" s="8"/>
      <c r="B160" s="120" t="s">
        <v>6</v>
      </c>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2"/>
      <c r="AA160" s="126" t="s">
        <v>11</v>
      </c>
      <c r="AB160" s="121"/>
      <c r="AC160" s="121"/>
      <c r="AD160" s="121"/>
      <c r="AE160" s="121"/>
      <c r="AF160" s="121"/>
      <c r="AG160" s="121"/>
      <c r="AH160" s="121"/>
      <c r="AI160" s="122"/>
      <c r="AJ160" s="126" t="s">
        <v>12</v>
      </c>
      <c r="AK160" s="121"/>
      <c r="AL160" s="121"/>
      <c r="AM160" s="121"/>
      <c r="AN160" s="121"/>
      <c r="AO160" s="121"/>
      <c r="AP160" s="121"/>
      <c r="AQ160" s="121"/>
      <c r="AR160" s="122"/>
      <c r="AS160" s="126" t="s">
        <v>7</v>
      </c>
      <c r="AT160" s="121"/>
      <c r="AU160" s="121"/>
      <c r="AV160" s="121"/>
      <c r="AW160" s="121"/>
      <c r="AX160" s="128"/>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row>
    <row r="161" spans="1:251" s="16" customFormat="1">
      <c r="A161" s="8"/>
      <c r="B161" s="123"/>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5"/>
      <c r="AA161" s="127"/>
      <c r="AB161" s="124"/>
      <c r="AC161" s="124"/>
      <c r="AD161" s="124"/>
      <c r="AE161" s="124"/>
      <c r="AF161" s="124"/>
      <c r="AG161" s="124"/>
      <c r="AH161" s="124"/>
      <c r="AI161" s="125"/>
      <c r="AJ161" s="127"/>
      <c r="AK161" s="124"/>
      <c r="AL161" s="124"/>
      <c r="AM161" s="124"/>
      <c r="AN161" s="124"/>
      <c r="AO161" s="124"/>
      <c r="AP161" s="124"/>
      <c r="AQ161" s="124"/>
      <c r="AR161" s="125"/>
      <c r="AS161" s="127"/>
      <c r="AT161" s="124"/>
      <c r="AU161" s="124"/>
      <c r="AV161" s="124"/>
      <c r="AW161" s="124"/>
      <c r="AX161" s="129"/>
      <c r="AY161" s="2"/>
      <c r="AZ161" s="2"/>
      <c r="BA161" s="2"/>
      <c r="BB161" s="23"/>
      <c r="BC161" s="24"/>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row>
    <row r="162" spans="1:251" s="16" customFormat="1" ht="18.75" customHeight="1">
      <c r="A162" s="8"/>
      <c r="B162" s="25"/>
      <c r="C162" s="92" t="s">
        <v>25</v>
      </c>
      <c r="D162" s="93"/>
      <c r="E162" s="93"/>
      <c r="F162" s="93"/>
      <c r="G162" s="93"/>
      <c r="H162" s="93"/>
      <c r="I162" s="93"/>
      <c r="J162" s="93"/>
      <c r="K162" s="93"/>
      <c r="L162" s="93"/>
      <c r="M162" s="93"/>
      <c r="N162" s="93"/>
      <c r="O162" s="93"/>
      <c r="P162" s="93"/>
      <c r="Q162" s="93"/>
      <c r="R162" s="93"/>
      <c r="S162" s="93"/>
      <c r="T162" s="93"/>
      <c r="U162" s="93"/>
      <c r="V162" s="93"/>
      <c r="W162" s="93"/>
      <c r="X162" s="93"/>
      <c r="Y162" s="93"/>
      <c r="Z162" s="94"/>
      <c r="AA162" s="95">
        <v>339684</v>
      </c>
      <c r="AB162" s="96"/>
      <c r="AC162" s="96"/>
      <c r="AD162" s="96"/>
      <c r="AE162" s="96"/>
      <c r="AF162" s="96"/>
      <c r="AG162" s="96"/>
      <c r="AH162" s="96"/>
      <c r="AI162" s="97"/>
      <c r="AJ162" s="95">
        <v>342026</v>
      </c>
      <c r="AK162" s="96"/>
      <c r="AL162" s="96"/>
      <c r="AM162" s="96"/>
      <c r="AN162" s="96"/>
      <c r="AO162" s="96"/>
      <c r="AP162" s="96"/>
      <c r="AQ162" s="96"/>
      <c r="AR162" s="97"/>
      <c r="AS162" s="98"/>
      <c r="AT162" s="99"/>
      <c r="AU162" s="99"/>
      <c r="AV162" s="99"/>
      <c r="AW162" s="99"/>
      <c r="AX162" s="100"/>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row>
    <row r="163" spans="1:251" s="16" customFormat="1" ht="18.75" customHeight="1">
      <c r="A163" s="8"/>
      <c r="B163" s="25"/>
      <c r="C163" s="92" t="s">
        <v>26</v>
      </c>
      <c r="D163" s="93"/>
      <c r="E163" s="93"/>
      <c r="F163" s="93"/>
      <c r="G163" s="93"/>
      <c r="H163" s="93"/>
      <c r="I163" s="93"/>
      <c r="J163" s="93"/>
      <c r="K163" s="93"/>
      <c r="L163" s="93"/>
      <c r="M163" s="93"/>
      <c r="N163" s="93"/>
      <c r="O163" s="93"/>
      <c r="P163" s="93"/>
      <c r="Q163" s="93"/>
      <c r="R163" s="93"/>
      <c r="S163" s="93"/>
      <c r="T163" s="93"/>
      <c r="U163" s="93"/>
      <c r="V163" s="93"/>
      <c r="W163" s="93"/>
      <c r="X163" s="93"/>
      <c r="Y163" s="93"/>
      <c r="Z163" s="94"/>
      <c r="AA163" s="95">
        <v>277400</v>
      </c>
      <c r="AB163" s="96"/>
      <c r="AC163" s="96"/>
      <c r="AD163" s="96"/>
      <c r="AE163" s="96"/>
      <c r="AF163" s="96"/>
      <c r="AG163" s="96"/>
      <c r="AH163" s="96"/>
      <c r="AI163" s="97"/>
      <c r="AJ163" s="95">
        <v>277400</v>
      </c>
      <c r="AK163" s="96"/>
      <c r="AL163" s="96"/>
      <c r="AM163" s="96"/>
      <c r="AN163" s="96"/>
      <c r="AO163" s="96"/>
      <c r="AP163" s="96"/>
      <c r="AQ163" s="96"/>
      <c r="AR163" s="97"/>
      <c r="AS163" s="98"/>
      <c r="AT163" s="99"/>
      <c r="AU163" s="99"/>
      <c r="AV163" s="99"/>
      <c r="AW163" s="99"/>
      <c r="AX163" s="100"/>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row>
    <row r="164" spans="1:251" s="16" customFormat="1" ht="18.75" customHeight="1">
      <c r="A164" s="8"/>
      <c r="B164" s="25"/>
      <c r="C164" s="92" t="s">
        <v>27</v>
      </c>
      <c r="D164" s="93"/>
      <c r="E164" s="93"/>
      <c r="F164" s="93"/>
      <c r="G164" s="93"/>
      <c r="H164" s="93"/>
      <c r="I164" s="93"/>
      <c r="J164" s="93"/>
      <c r="K164" s="93"/>
      <c r="L164" s="93"/>
      <c r="M164" s="93"/>
      <c r="N164" s="93"/>
      <c r="O164" s="93"/>
      <c r="P164" s="93"/>
      <c r="Q164" s="93"/>
      <c r="R164" s="93"/>
      <c r="S164" s="93"/>
      <c r="T164" s="93"/>
      <c r="U164" s="93"/>
      <c r="V164" s="93"/>
      <c r="W164" s="93"/>
      <c r="X164" s="93"/>
      <c r="Y164" s="93"/>
      <c r="Z164" s="94"/>
      <c r="AA164" s="95">
        <v>3935</v>
      </c>
      <c r="AB164" s="96"/>
      <c r="AC164" s="96"/>
      <c r="AD164" s="96"/>
      <c r="AE164" s="96"/>
      <c r="AF164" s="96"/>
      <c r="AG164" s="96"/>
      <c r="AH164" s="96"/>
      <c r="AI164" s="97"/>
      <c r="AJ164" s="95">
        <v>3698</v>
      </c>
      <c r="AK164" s="96"/>
      <c r="AL164" s="96"/>
      <c r="AM164" s="96"/>
      <c r="AN164" s="96"/>
      <c r="AO164" s="96"/>
      <c r="AP164" s="96"/>
      <c r="AQ164" s="96"/>
      <c r="AR164" s="97"/>
      <c r="AS164" s="98"/>
      <c r="AT164" s="99"/>
      <c r="AU164" s="99"/>
      <c r="AV164" s="99"/>
      <c r="AW164" s="99"/>
      <c r="AX164" s="100"/>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row>
    <row r="165" spans="1:251" s="16" customFormat="1" ht="18.75" customHeight="1">
      <c r="A165" s="8"/>
      <c r="B165" s="25"/>
      <c r="C165" s="92" t="s">
        <v>28</v>
      </c>
      <c r="D165" s="93"/>
      <c r="E165" s="93"/>
      <c r="F165" s="93"/>
      <c r="G165" s="93"/>
      <c r="H165" s="93"/>
      <c r="I165" s="93"/>
      <c r="J165" s="93"/>
      <c r="K165" s="93"/>
      <c r="L165" s="93"/>
      <c r="M165" s="93"/>
      <c r="N165" s="93"/>
      <c r="O165" s="93"/>
      <c r="P165" s="93"/>
      <c r="Q165" s="93"/>
      <c r="R165" s="93"/>
      <c r="S165" s="93"/>
      <c r="T165" s="93"/>
      <c r="U165" s="93"/>
      <c r="V165" s="93"/>
      <c r="W165" s="93"/>
      <c r="X165" s="93"/>
      <c r="Y165" s="93"/>
      <c r="Z165" s="94"/>
      <c r="AA165" s="95">
        <v>857</v>
      </c>
      <c r="AB165" s="96"/>
      <c r="AC165" s="96"/>
      <c r="AD165" s="96"/>
      <c r="AE165" s="96"/>
      <c r="AF165" s="96"/>
      <c r="AG165" s="96"/>
      <c r="AH165" s="96"/>
      <c r="AI165" s="97"/>
      <c r="AJ165" s="95">
        <v>1260</v>
      </c>
      <c r="AK165" s="96"/>
      <c r="AL165" s="96"/>
      <c r="AM165" s="96"/>
      <c r="AN165" s="96"/>
      <c r="AO165" s="96"/>
      <c r="AP165" s="96"/>
      <c r="AQ165" s="96"/>
      <c r="AR165" s="97"/>
      <c r="AS165" s="98"/>
      <c r="AT165" s="99"/>
      <c r="AU165" s="99"/>
      <c r="AV165" s="99"/>
      <c r="AW165" s="99"/>
      <c r="AX165" s="100"/>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row>
    <row r="166" spans="1:251" s="16" customFormat="1" ht="18.75" customHeight="1">
      <c r="A166" s="8"/>
      <c r="B166" s="25"/>
      <c r="C166" s="92" t="s">
        <v>29</v>
      </c>
      <c r="D166" s="93"/>
      <c r="E166" s="93"/>
      <c r="F166" s="93"/>
      <c r="G166" s="93"/>
      <c r="H166" s="93"/>
      <c r="I166" s="93"/>
      <c r="J166" s="93"/>
      <c r="K166" s="93"/>
      <c r="L166" s="93"/>
      <c r="M166" s="93"/>
      <c r="N166" s="93"/>
      <c r="O166" s="93"/>
      <c r="P166" s="93"/>
      <c r="Q166" s="93"/>
      <c r="R166" s="93"/>
      <c r="S166" s="93"/>
      <c r="T166" s="93"/>
      <c r="U166" s="93"/>
      <c r="V166" s="93"/>
      <c r="W166" s="93"/>
      <c r="X166" s="93"/>
      <c r="Y166" s="93"/>
      <c r="Z166" s="94"/>
      <c r="AA166" s="95">
        <v>375</v>
      </c>
      <c r="AB166" s="96"/>
      <c r="AC166" s="96"/>
      <c r="AD166" s="96"/>
      <c r="AE166" s="96"/>
      <c r="AF166" s="96"/>
      <c r="AG166" s="96"/>
      <c r="AH166" s="96"/>
      <c r="AI166" s="97"/>
      <c r="AJ166" s="95">
        <v>249</v>
      </c>
      <c r="AK166" s="96"/>
      <c r="AL166" s="96"/>
      <c r="AM166" s="96"/>
      <c r="AN166" s="96"/>
      <c r="AO166" s="96"/>
      <c r="AP166" s="96"/>
      <c r="AQ166" s="96"/>
      <c r="AR166" s="97"/>
      <c r="AS166" s="98"/>
      <c r="AT166" s="99"/>
      <c r="AU166" s="99"/>
      <c r="AV166" s="99"/>
      <c r="AW166" s="99"/>
      <c r="AX166" s="100"/>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row>
    <row r="167" spans="1:251" s="16" customFormat="1" ht="18.75" customHeight="1" thickBot="1">
      <c r="A167" s="17"/>
      <c r="B167" s="101" t="s">
        <v>13</v>
      </c>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3"/>
      <c r="AA167" s="104">
        <f>SUM($AA$162:$AA$166)</f>
        <v>622251</v>
      </c>
      <c r="AB167" s="105"/>
      <c r="AC167" s="105"/>
      <c r="AD167" s="105"/>
      <c r="AE167" s="105"/>
      <c r="AF167" s="105"/>
      <c r="AG167" s="105"/>
      <c r="AH167" s="105"/>
      <c r="AI167" s="106"/>
      <c r="AJ167" s="104">
        <f>SUM($AJ$162:$AJ$166)</f>
        <v>624633</v>
      </c>
      <c r="AK167" s="105"/>
      <c r="AL167" s="105"/>
      <c r="AM167" s="105"/>
      <c r="AN167" s="105"/>
      <c r="AO167" s="105"/>
      <c r="AP167" s="105"/>
      <c r="AQ167" s="105"/>
      <c r="AR167" s="106"/>
      <c r="AS167" s="107"/>
      <c r="AT167" s="108"/>
      <c r="AU167" s="108"/>
      <c r="AV167" s="108"/>
      <c r="AW167" s="108"/>
      <c r="AX167" s="109"/>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row>
    <row r="169" spans="1:251" ht="19.2">
      <c r="A169" s="1" t="s">
        <v>0</v>
      </c>
      <c r="AW169" s="3"/>
      <c r="AX169" s="4"/>
      <c r="AY169" s="3"/>
    </row>
    <row r="171" spans="1:251" ht="18">
      <c r="B171" s="110" t="s">
        <v>8</v>
      </c>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0"/>
      <c r="AM171" s="130"/>
      <c r="AN171" s="130"/>
      <c r="AO171" s="130"/>
      <c r="AP171" s="130"/>
      <c r="AQ171" s="130"/>
      <c r="AR171" s="130"/>
      <c r="AS171" s="130"/>
      <c r="AT171" s="130"/>
      <c r="AU171" s="130"/>
      <c r="AV171" s="130"/>
      <c r="AW171" s="130"/>
      <c r="AX171" s="130"/>
    </row>
    <row r="172" spans="1:251">
      <c r="Z172" s="5"/>
      <c r="AD172" s="5"/>
      <c r="AE172" s="5"/>
      <c r="AF172" s="5"/>
      <c r="AG172" s="5"/>
      <c r="AH172" s="5"/>
      <c r="AI172" s="5"/>
      <c r="AO172" s="5"/>
    </row>
    <row r="173" spans="1:251" ht="13.8" thickBot="1">
      <c r="Z173" s="5"/>
      <c r="AD173" s="5"/>
      <c r="AE173" s="5"/>
      <c r="AF173" s="5"/>
      <c r="AG173" s="5"/>
      <c r="AH173" s="5"/>
      <c r="AI173" s="5"/>
      <c r="AO173" s="5"/>
      <c r="DI173" s="6"/>
    </row>
    <row r="174" spans="1:251" ht="24.75" customHeight="1" thickBot="1">
      <c r="B174" s="112" t="s">
        <v>1</v>
      </c>
      <c r="C174" s="113"/>
      <c r="D174" s="113"/>
      <c r="E174" s="113"/>
      <c r="F174" s="113"/>
      <c r="G174" s="113"/>
      <c r="H174" s="114" t="s">
        <v>30</v>
      </c>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6"/>
      <c r="DI174" s="6"/>
    </row>
    <row r="175" spans="1:251" ht="14.4">
      <c r="B175" s="7"/>
      <c r="C175" s="7"/>
      <c r="D175" s="7"/>
      <c r="E175" s="7"/>
      <c r="F175" s="7"/>
      <c r="G175" s="7"/>
      <c r="H175" s="8"/>
      <c r="I175" s="8"/>
      <c r="J175" s="8"/>
      <c r="K175" s="8"/>
      <c r="L175" s="9"/>
      <c r="M175" s="9"/>
      <c r="N175" s="9"/>
      <c r="O175" s="9"/>
      <c r="P175" s="8"/>
      <c r="Q175" s="8"/>
      <c r="R175" s="8"/>
      <c r="S175" s="8"/>
      <c r="T175" s="8"/>
      <c r="U175" s="8"/>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DI175" s="6"/>
    </row>
    <row r="176" spans="1:251" ht="15" thickBot="1">
      <c r="A176" s="11"/>
      <c r="B176" s="10" t="s">
        <v>2</v>
      </c>
      <c r="C176" s="8"/>
      <c r="D176" s="8"/>
      <c r="E176" s="8"/>
      <c r="F176" s="8"/>
      <c r="G176" s="8"/>
      <c r="H176" s="8"/>
      <c r="I176" s="8"/>
      <c r="J176" s="8"/>
      <c r="K176" s="8"/>
      <c r="L176" s="9"/>
      <c r="M176" s="9"/>
      <c r="N176" s="9"/>
      <c r="O176" s="9"/>
      <c r="P176" s="8"/>
      <c r="Q176" s="8"/>
      <c r="R176" s="8"/>
      <c r="S176" s="8"/>
      <c r="T176" s="8"/>
      <c r="U176" s="8"/>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DI176" s="6"/>
    </row>
    <row r="177" spans="1:113" ht="14.4">
      <c r="A177" s="8"/>
      <c r="B177" s="12"/>
      <c r="C177" s="7"/>
      <c r="D177" s="7"/>
      <c r="E177" s="7"/>
      <c r="F177" s="7"/>
      <c r="G177" s="7"/>
      <c r="H177" s="7"/>
      <c r="I177" s="7"/>
      <c r="J177" s="7"/>
      <c r="K177" s="7"/>
      <c r="L177" s="13"/>
      <c r="M177" s="13"/>
      <c r="N177" s="13"/>
      <c r="O177" s="13"/>
      <c r="P177" s="7"/>
      <c r="Q177" s="7"/>
      <c r="R177" s="7"/>
      <c r="S177" s="7"/>
      <c r="T177" s="7"/>
      <c r="U177" s="7"/>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5"/>
    </row>
    <row r="178" spans="1:113" ht="12" customHeight="1">
      <c r="A178" s="8"/>
      <c r="B178" s="117" t="s">
        <v>31</v>
      </c>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19"/>
    </row>
    <row r="179" spans="1:113" ht="12" customHeight="1">
      <c r="A179" s="8"/>
      <c r="B179" s="117"/>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19"/>
    </row>
    <row r="180" spans="1:113" ht="12" customHeight="1">
      <c r="A180" s="8"/>
      <c r="B180" s="117"/>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c r="AT180" s="118"/>
      <c r="AU180" s="118"/>
      <c r="AV180" s="118"/>
      <c r="AW180" s="118"/>
      <c r="AX180" s="119"/>
    </row>
    <row r="181" spans="1:113" ht="12" customHeight="1">
      <c r="A181" s="8"/>
      <c r="B181" s="117"/>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9"/>
    </row>
    <row r="182" spans="1:113" ht="12" customHeight="1">
      <c r="A182" s="8"/>
      <c r="B182" s="117"/>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9"/>
      <c r="BC182" s="16"/>
    </row>
    <row r="183" spans="1:113" ht="12" customHeight="1">
      <c r="A183" s="8"/>
      <c r="B183" s="117"/>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row>
    <row r="184" spans="1:113" ht="12" customHeight="1">
      <c r="A184" s="8"/>
      <c r="B184" s="117"/>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19"/>
    </row>
    <row r="185" spans="1:113" ht="12" customHeight="1">
      <c r="A185" s="8"/>
      <c r="B185" s="117"/>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9"/>
    </row>
    <row r="186" spans="1:113" ht="15" thickBot="1">
      <c r="A186" s="17"/>
      <c r="B186" s="18"/>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113">
      <c r="B187" s="21"/>
    </row>
    <row r="188" spans="1:113" ht="15" thickBot="1">
      <c r="A188" s="11"/>
      <c r="B188" s="10" t="s">
        <v>3</v>
      </c>
      <c r="C188" s="8"/>
      <c r="D188" s="8"/>
      <c r="E188" s="8"/>
      <c r="F188" s="8"/>
      <c r="G188" s="8"/>
      <c r="H188" s="8"/>
      <c r="I188" s="8"/>
      <c r="J188" s="8"/>
      <c r="K188" s="8"/>
      <c r="L188" s="9"/>
      <c r="M188" s="9"/>
      <c r="N188" s="9"/>
      <c r="O188" s="9"/>
      <c r="P188" s="8"/>
      <c r="Q188" s="8"/>
      <c r="R188" s="8"/>
      <c r="S188" s="8"/>
      <c r="T188" s="8"/>
      <c r="U188" s="8"/>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DI188" s="6"/>
    </row>
    <row r="189" spans="1:113" ht="14.4">
      <c r="A189" s="8"/>
      <c r="B189" s="12"/>
      <c r="C189" s="7"/>
      <c r="D189" s="7"/>
      <c r="E189" s="7"/>
      <c r="F189" s="7"/>
      <c r="G189" s="7"/>
      <c r="H189" s="7"/>
      <c r="I189" s="7"/>
      <c r="J189" s="7"/>
      <c r="K189" s="7"/>
      <c r="L189" s="13"/>
      <c r="M189" s="13"/>
      <c r="N189" s="13"/>
      <c r="O189" s="13"/>
      <c r="P189" s="7"/>
      <c r="Q189" s="7"/>
      <c r="R189" s="7"/>
      <c r="S189" s="7"/>
      <c r="T189" s="7"/>
      <c r="U189" s="7"/>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5"/>
    </row>
    <row r="190" spans="1:113" ht="12" customHeight="1">
      <c r="A190" s="8"/>
      <c r="B190" s="117" t="s">
        <v>206</v>
      </c>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9"/>
    </row>
    <row r="191" spans="1:113" ht="12" customHeight="1">
      <c r="A191" s="8"/>
      <c r="B191" s="117"/>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row>
    <row r="192" spans="1:113" ht="12" customHeight="1">
      <c r="A192" s="8"/>
      <c r="B192" s="117"/>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9"/>
    </row>
    <row r="193" spans="1:50" ht="12" customHeight="1">
      <c r="A193" s="8"/>
      <c r="B193" s="117"/>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9"/>
    </row>
    <row r="194" spans="1:50" ht="12" customHeight="1">
      <c r="A194" s="8"/>
      <c r="B194" s="117"/>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118"/>
      <c r="AQ194" s="118"/>
      <c r="AR194" s="118"/>
      <c r="AS194" s="118"/>
      <c r="AT194" s="118"/>
      <c r="AU194" s="118"/>
      <c r="AV194" s="118"/>
      <c r="AW194" s="118"/>
      <c r="AX194" s="119"/>
    </row>
    <row r="195" spans="1:50" ht="12" customHeight="1">
      <c r="A195" s="8"/>
      <c r="B195" s="117"/>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c r="AT195" s="118"/>
      <c r="AU195" s="118"/>
      <c r="AV195" s="118"/>
      <c r="AW195" s="118"/>
      <c r="AX195" s="119"/>
    </row>
    <row r="196" spans="1:50" ht="12" customHeight="1">
      <c r="A196" s="8"/>
      <c r="B196" s="117"/>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19"/>
    </row>
    <row r="197" spans="1:50" ht="12" customHeight="1">
      <c r="A197" s="8"/>
      <c r="B197" s="117"/>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row>
    <row r="198" spans="1:50" ht="12" customHeight="1">
      <c r="A198" s="8"/>
      <c r="B198" s="117"/>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19"/>
    </row>
    <row r="199" spans="1:50" ht="12" customHeight="1">
      <c r="A199" s="8"/>
      <c r="B199" s="117"/>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row>
    <row r="200" spans="1:50" ht="12" customHeight="1">
      <c r="A200" s="8"/>
      <c r="B200" s="117"/>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19"/>
    </row>
    <row r="201" spans="1:50" ht="12" customHeight="1">
      <c r="A201" s="8"/>
      <c r="B201" s="117"/>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9"/>
    </row>
    <row r="202" spans="1:50" ht="12" customHeight="1">
      <c r="A202" s="8"/>
      <c r="B202" s="117"/>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U202" s="118"/>
      <c r="AV202" s="118"/>
      <c r="AW202" s="118"/>
      <c r="AX202" s="119"/>
    </row>
    <row r="203" spans="1:50" ht="12" customHeight="1">
      <c r="A203" s="8"/>
      <c r="B203" s="117"/>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c r="AT203" s="118"/>
      <c r="AU203" s="118"/>
      <c r="AV203" s="118"/>
      <c r="AW203" s="118"/>
      <c r="AX203" s="119"/>
    </row>
    <row r="204" spans="1:50" ht="12" customHeight="1">
      <c r="A204" s="8"/>
      <c r="B204" s="117"/>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118"/>
      <c r="AQ204" s="118"/>
      <c r="AR204" s="118"/>
      <c r="AS204" s="118"/>
      <c r="AT204" s="118"/>
      <c r="AU204" s="118"/>
      <c r="AV204" s="118"/>
      <c r="AW204" s="118"/>
      <c r="AX204" s="119"/>
    </row>
    <row r="205" spans="1:50" ht="12" customHeight="1">
      <c r="A205" s="8"/>
      <c r="B205" s="117"/>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row>
    <row r="206" spans="1:50" ht="12" customHeight="1">
      <c r="A206" s="8"/>
      <c r="B206" s="117"/>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9"/>
    </row>
    <row r="207" spans="1:50" ht="12" customHeight="1">
      <c r="A207" s="8"/>
      <c r="B207" s="117"/>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9"/>
    </row>
    <row r="208" spans="1:50" ht="12" customHeight="1">
      <c r="A208" s="8"/>
      <c r="B208" s="117"/>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9"/>
    </row>
    <row r="209" spans="1:251" ht="12" customHeight="1">
      <c r="A209" s="8"/>
      <c r="B209" s="117"/>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9"/>
    </row>
    <row r="210" spans="1:251" ht="12" customHeight="1">
      <c r="A210" s="8"/>
      <c r="B210" s="117"/>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9"/>
    </row>
    <row r="211" spans="1:251" ht="12" customHeight="1">
      <c r="A211" s="8"/>
      <c r="B211" s="117"/>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19"/>
    </row>
    <row r="212" spans="1:251" ht="12" hidden="1" customHeight="1">
      <c r="A212" s="8"/>
      <c r="B212" s="117"/>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c r="AT212" s="118"/>
      <c r="AU212" s="118"/>
      <c r="AV212" s="118"/>
      <c r="AW212" s="118"/>
      <c r="AX212" s="119"/>
    </row>
    <row r="213" spans="1:251" ht="12" hidden="1" customHeight="1">
      <c r="A213" s="8"/>
      <c r="B213" s="117"/>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9"/>
    </row>
    <row r="214" spans="1:251" ht="12" customHeight="1">
      <c r="A214" s="8"/>
      <c r="B214" s="117"/>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19"/>
      <c r="BC214" s="16"/>
    </row>
    <row r="215" spans="1:251" ht="12" customHeight="1">
      <c r="A215" s="8"/>
      <c r="B215" s="117"/>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9"/>
    </row>
    <row r="216" spans="1:251" ht="12" customHeight="1">
      <c r="A216" s="8"/>
      <c r="B216" s="117"/>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9"/>
    </row>
    <row r="217" spans="1:251" ht="12" customHeight="1">
      <c r="A217" s="8"/>
      <c r="B217" s="117"/>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251" ht="15" thickBot="1">
      <c r="A218" s="17"/>
      <c r="B218" s="18"/>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20"/>
    </row>
    <row r="219" spans="1:251">
      <c r="B219" s="21"/>
    </row>
    <row r="220" spans="1:251" ht="14.4">
      <c r="B220" s="10" t="s">
        <v>4</v>
      </c>
      <c r="C220" s="8"/>
      <c r="D220" s="8"/>
      <c r="E220" s="8"/>
      <c r="F220" s="8"/>
      <c r="G220" s="8"/>
      <c r="H220" s="8"/>
      <c r="I220" s="8"/>
      <c r="J220" s="8"/>
      <c r="K220" s="8"/>
      <c r="L220" s="9"/>
      <c r="M220" s="9"/>
      <c r="N220" s="9"/>
      <c r="O220" s="9"/>
      <c r="P220" s="8"/>
      <c r="Q220" s="8"/>
      <c r="R220" s="8"/>
      <c r="S220" s="8"/>
      <c r="T220" s="8"/>
      <c r="U220" s="8"/>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row>
    <row r="221" spans="1:251" ht="15" thickBot="1">
      <c r="B221" s="8"/>
      <c r="C221" s="8"/>
      <c r="D221" s="8"/>
      <c r="E221" s="8"/>
      <c r="F221" s="8"/>
      <c r="G221" s="8"/>
      <c r="H221" s="8"/>
      <c r="I221" s="8"/>
      <c r="J221" s="8"/>
      <c r="K221" s="8"/>
      <c r="L221" s="9"/>
      <c r="M221" s="9"/>
      <c r="N221" s="9"/>
      <c r="O221" s="9"/>
      <c r="P221" s="8"/>
      <c r="Q221" s="8"/>
      <c r="R221" s="8"/>
      <c r="S221" s="8"/>
      <c r="T221" s="8"/>
      <c r="U221" s="8"/>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22" t="s">
        <v>5</v>
      </c>
    </row>
    <row r="222" spans="1:251" s="16" customFormat="1" ht="13.5" customHeight="1">
      <c r="A222" s="8"/>
      <c r="B222" s="120" t="s">
        <v>6</v>
      </c>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2"/>
      <c r="AA222" s="126" t="s">
        <v>11</v>
      </c>
      <c r="AB222" s="121"/>
      <c r="AC222" s="121"/>
      <c r="AD222" s="121"/>
      <c r="AE222" s="121"/>
      <c r="AF222" s="121"/>
      <c r="AG222" s="121"/>
      <c r="AH222" s="121"/>
      <c r="AI222" s="122"/>
      <c r="AJ222" s="126" t="s">
        <v>12</v>
      </c>
      <c r="AK222" s="121"/>
      <c r="AL222" s="121"/>
      <c r="AM222" s="121"/>
      <c r="AN222" s="121"/>
      <c r="AO222" s="121"/>
      <c r="AP222" s="121"/>
      <c r="AQ222" s="121"/>
      <c r="AR222" s="122"/>
      <c r="AS222" s="126" t="s">
        <v>7</v>
      </c>
      <c r="AT222" s="121"/>
      <c r="AU222" s="121"/>
      <c r="AV222" s="121"/>
      <c r="AW222" s="121"/>
      <c r="AX222" s="128"/>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row>
    <row r="223" spans="1:251" s="16" customFormat="1">
      <c r="A223" s="8"/>
      <c r="B223" s="123"/>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5"/>
      <c r="AA223" s="127"/>
      <c r="AB223" s="124"/>
      <c r="AC223" s="124"/>
      <c r="AD223" s="124"/>
      <c r="AE223" s="124"/>
      <c r="AF223" s="124"/>
      <c r="AG223" s="124"/>
      <c r="AH223" s="124"/>
      <c r="AI223" s="125"/>
      <c r="AJ223" s="127"/>
      <c r="AK223" s="124"/>
      <c r="AL223" s="124"/>
      <c r="AM223" s="124"/>
      <c r="AN223" s="124"/>
      <c r="AO223" s="124"/>
      <c r="AP223" s="124"/>
      <c r="AQ223" s="124"/>
      <c r="AR223" s="125"/>
      <c r="AS223" s="127"/>
      <c r="AT223" s="124"/>
      <c r="AU223" s="124"/>
      <c r="AV223" s="124"/>
      <c r="AW223" s="124"/>
      <c r="AX223" s="129"/>
      <c r="AY223" s="2"/>
      <c r="AZ223" s="2"/>
      <c r="BA223" s="2"/>
      <c r="BB223" s="23"/>
      <c r="BC223" s="24"/>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row>
    <row r="224" spans="1:251" s="16" customFormat="1" ht="18.75" customHeight="1">
      <c r="A224" s="8"/>
      <c r="B224" s="25"/>
      <c r="C224" s="92" t="s">
        <v>32</v>
      </c>
      <c r="D224" s="93"/>
      <c r="E224" s="93"/>
      <c r="F224" s="93"/>
      <c r="G224" s="93"/>
      <c r="H224" s="93"/>
      <c r="I224" s="93"/>
      <c r="J224" s="93"/>
      <c r="K224" s="93"/>
      <c r="L224" s="93"/>
      <c r="M224" s="93"/>
      <c r="N224" s="93"/>
      <c r="O224" s="93"/>
      <c r="P224" s="93"/>
      <c r="Q224" s="93"/>
      <c r="R224" s="93"/>
      <c r="S224" s="93"/>
      <c r="T224" s="93"/>
      <c r="U224" s="93"/>
      <c r="V224" s="93"/>
      <c r="W224" s="93"/>
      <c r="X224" s="93"/>
      <c r="Y224" s="93"/>
      <c r="Z224" s="94"/>
      <c r="AA224" s="95">
        <v>89913</v>
      </c>
      <c r="AB224" s="96"/>
      <c r="AC224" s="96"/>
      <c r="AD224" s="96"/>
      <c r="AE224" s="96"/>
      <c r="AF224" s="96"/>
      <c r="AG224" s="96"/>
      <c r="AH224" s="96"/>
      <c r="AI224" s="97"/>
      <c r="AJ224" s="95">
        <v>103605</v>
      </c>
      <c r="AK224" s="96"/>
      <c r="AL224" s="96"/>
      <c r="AM224" s="96"/>
      <c r="AN224" s="96"/>
      <c r="AO224" s="96"/>
      <c r="AP224" s="96"/>
      <c r="AQ224" s="96"/>
      <c r="AR224" s="97"/>
      <c r="AS224" s="98"/>
      <c r="AT224" s="99"/>
      <c r="AU224" s="99"/>
      <c r="AV224" s="99"/>
      <c r="AW224" s="99"/>
      <c r="AX224" s="100"/>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row>
    <row r="225" spans="1:251" s="16" customFormat="1" ht="18.75" customHeight="1">
      <c r="A225" s="8"/>
      <c r="B225" s="25"/>
      <c r="C225" s="92" t="s">
        <v>33</v>
      </c>
      <c r="D225" s="93"/>
      <c r="E225" s="93"/>
      <c r="F225" s="93"/>
      <c r="G225" s="93"/>
      <c r="H225" s="93"/>
      <c r="I225" s="93"/>
      <c r="J225" s="93"/>
      <c r="K225" s="93"/>
      <c r="L225" s="93"/>
      <c r="M225" s="93"/>
      <c r="N225" s="93"/>
      <c r="O225" s="93"/>
      <c r="P225" s="93"/>
      <c r="Q225" s="93"/>
      <c r="R225" s="93"/>
      <c r="S225" s="93"/>
      <c r="T225" s="93"/>
      <c r="U225" s="93"/>
      <c r="V225" s="93"/>
      <c r="W225" s="93"/>
      <c r="X225" s="93"/>
      <c r="Y225" s="93"/>
      <c r="Z225" s="94"/>
      <c r="AA225" s="95">
        <v>73622</v>
      </c>
      <c r="AB225" s="96"/>
      <c r="AC225" s="96"/>
      <c r="AD225" s="96"/>
      <c r="AE225" s="96"/>
      <c r="AF225" s="96"/>
      <c r="AG225" s="96"/>
      <c r="AH225" s="96"/>
      <c r="AI225" s="97"/>
      <c r="AJ225" s="95">
        <v>73577</v>
      </c>
      <c r="AK225" s="96"/>
      <c r="AL225" s="96"/>
      <c r="AM225" s="96"/>
      <c r="AN225" s="96"/>
      <c r="AO225" s="96"/>
      <c r="AP225" s="96"/>
      <c r="AQ225" s="96"/>
      <c r="AR225" s="97"/>
      <c r="AS225" s="98"/>
      <c r="AT225" s="99"/>
      <c r="AU225" s="99"/>
      <c r="AV225" s="99"/>
      <c r="AW225" s="99"/>
      <c r="AX225" s="100"/>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row>
    <row r="226" spans="1:251" s="16" customFormat="1" ht="18.75" customHeight="1">
      <c r="A226" s="8"/>
      <c r="B226" s="25"/>
      <c r="C226" s="92" t="s">
        <v>32</v>
      </c>
      <c r="D226" s="93"/>
      <c r="E226" s="93"/>
      <c r="F226" s="93"/>
      <c r="G226" s="93"/>
      <c r="H226" s="93"/>
      <c r="I226" s="93"/>
      <c r="J226" s="93"/>
      <c r="K226" s="93"/>
      <c r="L226" s="93"/>
      <c r="M226" s="93"/>
      <c r="N226" s="93"/>
      <c r="O226" s="93"/>
      <c r="P226" s="93"/>
      <c r="Q226" s="93"/>
      <c r="R226" s="93"/>
      <c r="S226" s="93"/>
      <c r="T226" s="93"/>
      <c r="U226" s="93"/>
      <c r="V226" s="93"/>
      <c r="W226" s="93"/>
      <c r="X226" s="93"/>
      <c r="Y226" s="93"/>
      <c r="Z226" s="94"/>
      <c r="AA226" s="95">
        <v>18102</v>
      </c>
      <c r="AB226" s="96"/>
      <c r="AC226" s="96"/>
      <c r="AD226" s="96"/>
      <c r="AE226" s="96"/>
      <c r="AF226" s="96"/>
      <c r="AG226" s="96"/>
      <c r="AH226" s="96"/>
      <c r="AI226" s="97"/>
      <c r="AJ226" s="95">
        <v>16153</v>
      </c>
      <c r="AK226" s="96"/>
      <c r="AL226" s="96"/>
      <c r="AM226" s="96"/>
      <c r="AN226" s="96"/>
      <c r="AO226" s="96"/>
      <c r="AP226" s="96"/>
      <c r="AQ226" s="96"/>
      <c r="AR226" s="97"/>
      <c r="AS226" s="98"/>
      <c r="AT226" s="99"/>
      <c r="AU226" s="99"/>
      <c r="AV226" s="99"/>
      <c r="AW226" s="99"/>
      <c r="AX226" s="100"/>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row>
    <row r="227" spans="1:251" s="16" customFormat="1" ht="18.75" customHeight="1" thickBot="1">
      <c r="A227" s="17"/>
      <c r="B227" s="101" t="s">
        <v>13</v>
      </c>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3"/>
      <c r="AA227" s="104">
        <f>SUM($AA$224:$AA$226)</f>
        <v>181637</v>
      </c>
      <c r="AB227" s="105"/>
      <c r="AC227" s="105"/>
      <c r="AD227" s="105"/>
      <c r="AE227" s="105"/>
      <c r="AF227" s="105"/>
      <c r="AG227" s="105"/>
      <c r="AH227" s="105"/>
      <c r="AI227" s="106"/>
      <c r="AJ227" s="104">
        <f>SUM($AJ$224:$AJ$226)</f>
        <v>193335</v>
      </c>
      <c r="AK227" s="105"/>
      <c r="AL227" s="105"/>
      <c r="AM227" s="105"/>
      <c r="AN227" s="105"/>
      <c r="AO227" s="105"/>
      <c r="AP227" s="105"/>
      <c r="AQ227" s="105"/>
      <c r="AR227" s="106"/>
      <c r="AS227" s="107"/>
      <c r="AT227" s="108"/>
      <c r="AU227" s="108"/>
      <c r="AV227" s="108"/>
      <c r="AW227" s="108"/>
      <c r="AX227" s="109"/>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row>
    <row r="229" spans="1:251" ht="19.2">
      <c r="A229" s="1" t="s">
        <v>0</v>
      </c>
      <c r="AW229" s="3"/>
      <c r="AX229" s="4"/>
      <c r="AY229" s="3"/>
    </row>
    <row r="231" spans="1:251" ht="18">
      <c r="B231" s="110" t="s">
        <v>8</v>
      </c>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130"/>
      <c r="AK231" s="130"/>
      <c r="AL231" s="130"/>
      <c r="AM231" s="130"/>
      <c r="AN231" s="130"/>
      <c r="AO231" s="130"/>
      <c r="AP231" s="130"/>
      <c r="AQ231" s="130"/>
      <c r="AR231" s="130"/>
      <c r="AS231" s="130"/>
      <c r="AT231" s="130"/>
      <c r="AU231" s="130"/>
      <c r="AV231" s="130"/>
      <c r="AW231" s="130"/>
      <c r="AX231" s="130"/>
    </row>
    <row r="232" spans="1:251">
      <c r="Z232" s="5"/>
      <c r="AD232" s="5"/>
      <c r="AE232" s="5"/>
      <c r="AF232" s="5"/>
      <c r="AG232" s="5"/>
      <c r="AH232" s="5"/>
      <c r="AI232" s="5"/>
      <c r="AO232" s="5"/>
    </row>
    <row r="233" spans="1:251" ht="13.8" thickBot="1">
      <c r="Z233" s="5"/>
      <c r="AD233" s="5"/>
      <c r="AE233" s="5"/>
      <c r="AF233" s="5"/>
      <c r="AG233" s="5"/>
      <c r="AH233" s="5"/>
      <c r="AI233" s="5"/>
      <c r="AO233" s="5"/>
      <c r="DI233" s="6"/>
    </row>
    <row r="234" spans="1:251" ht="24.75" customHeight="1" thickBot="1">
      <c r="B234" s="112" t="s">
        <v>1</v>
      </c>
      <c r="C234" s="113"/>
      <c r="D234" s="113"/>
      <c r="E234" s="113"/>
      <c r="F234" s="113"/>
      <c r="G234" s="113"/>
      <c r="H234" s="114" t="s">
        <v>34</v>
      </c>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6"/>
      <c r="DI234" s="6"/>
    </row>
    <row r="235" spans="1:251" ht="14.4">
      <c r="B235" s="7"/>
      <c r="C235" s="7"/>
      <c r="D235" s="7"/>
      <c r="E235" s="7"/>
      <c r="F235" s="7"/>
      <c r="G235" s="7"/>
      <c r="H235" s="8"/>
      <c r="I235" s="8"/>
      <c r="J235" s="8"/>
      <c r="K235" s="8"/>
      <c r="L235" s="9"/>
      <c r="M235" s="9"/>
      <c r="N235" s="9"/>
      <c r="O235" s="9"/>
      <c r="P235" s="8"/>
      <c r="Q235" s="8"/>
      <c r="R235" s="8"/>
      <c r="S235" s="8"/>
      <c r="T235" s="8"/>
      <c r="U235" s="8"/>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DI235" s="6"/>
    </row>
    <row r="236" spans="1:251" ht="15" thickBot="1">
      <c r="A236" s="11"/>
      <c r="B236" s="10" t="s">
        <v>2</v>
      </c>
      <c r="C236" s="8"/>
      <c r="D236" s="8"/>
      <c r="E236" s="8"/>
      <c r="F236" s="8"/>
      <c r="G236" s="8"/>
      <c r="H236" s="8"/>
      <c r="I236" s="8"/>
      <c r="J236" s="8"/>
      <c r="K236" s="8"/>
      <c r="L236" s="9"/>
      <c r="M236" s="9"/>
      <c r="N236" s="9"/>
      <c r="O236" s="9"/>
      <c r="P236" s="8"/>
      <c r="Q236" s="8"/>
      <c r="R236" s="8"/>
      <c r="S236" s="8"/>
      <c r="T236" s="8"/>
      <c r="U236" s="8"/>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DI236" s="6"/>
    </row>
    <row r="237" spans="1:251" ht="14.4">
      <c r="A237" s="8"/>
      <c r="B237" s="12"/>
      <c r="C237" s="7"/>
      <c r="D237" s="7"/>
      <c r="E237" s="7"/>
      <c r="F237" s="7"/>
      <c r="G237" s="7"/>
      <c r="H237" s="7"/>
      <c r="I237" s="7"/>
      <c r="J237" s="7"/>
      <c r="K237" s="7"/>
      <c r="L237" s="13"/>
      <c r="M237" s="13"/>
      <c r="N237" s="13"/>
      <c r="O237" s="13"/>
      <c r="P237" s="7"/>
      <c r="Q237" s="7"/>
      <c r="R237" s="7"/>
      <c r="S237" s="7"/>
      <c r="T237" s="7"/>
      <c r="U237" s="7"/>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251" ht="12" customHeight="1">
      <c r="A238" s="8"/>
      <c r="B238" s="117" t="s">
        <v>35</v>
      </c>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row>
    <row r="239" spans="1:251" ht="12" customHeight="1">
      <c r="A239" s="8"/>
      <c r="B239" s="117"/>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BC239" s="16"/>
    </row>
    <row r="240" spans="1:251" ht="12" customHeight="1">
      <c r="A240" s="8"/>
      <c r="B240" s="117"/>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row>
    <row r="241" spans="1:251" ht="12" customHeight="1">
      <c r="A241" s="8"/>
      <c r="B241" s="117"/>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row>
    <row r="242" spans="1:251" ht="12" customHeight="1">
      <c r="A242" s="8"/>
      <c r="B242" s="117"/>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row>
    <row r="243" spans="1:251" ht="15" thickBot="1">
      <c r="A243" s="17"/>
      <c r="B243" s="18"/>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20"/>
    </row>
    <row r="244" spans="1:251">
      <c r="B244" s="21"/>
    </row>
    <row r="245" spans="1:251" ht="15" thickBot="1">
      <c r="A245" s="11"/>
      <c r="B245" s="10" t="s">
        <v>3</v>
      </c>
      <c r="C245" s="8"/>
      <c r="D245" s="8"/>
      <c r="E245" s="8"/>
      <c r="F245" s="8"/>
      <c r="G245" s="8"/>
      <c r="H245" s="8"/>
      <c r="I245" s="8"/>
      <c r="J245" s="8"/>
      <c r="K245" s="8"/>
      <c r="L245" s="9"/>
      <c r="M245" s="9"/>
      <c r="N245" s="9"/>
      <c r="O245" s="9"/>
      <c r="P245" s="8"/>
      <c r="Q245" s="8"/>
      <c r="R245" s="8"/>
      <c r="S245" s="8"/>
      <c r="T245" s="8"/>
      <c r="U245" s="8"/>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DI245" s="6"/>
    </row>
    <row r="246" spans="1:251" ht="14.4">
      <c r="A246" s="8"/>
      <c r="B246" s="12"/>
      <c r="C246" s="7"/>
      <c r="D246" s="7"/>
      <c r="E246" s="7"/>
      <c r="F246" s="7"/>
      <c r="G246" s="7"/>
      <c r="H246" s="7"/>
      <c r="I246" s="7"/>
      <c r="J246" s="7"/>
      <c r="K246" s="7"/>
      <c r="L246" s="13"/>
      <c r="M246" s="13"/>
      <c r="N246" s="13"/>
      <c r="O246" s="13"/>
      <c r="P246" s="7"/>
      <c r="Q246" s="7"/>
      <c r="R246" s="7"/>
      <c r="S246" s="7"/>
      <c r="T246" s="7"/>
      <c r="U246" s="7"/>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251" ht="12" customHeight="1">
      <c r="A247" s="8"/>
      <c r="B247" s="117" t="s">
        <v>36</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251" ht="12" customHeight="1">
      <c r="A248" s="8"/>
      <c r="B248" s="117"/>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c r="BC248" s="16"/>
    </row>
    <row r="249" spans="1:251" ht="12" customHeight="1">
      <c r="A249" s="8"/>
      <c r="B249" s="117"/>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9"/>
    </row>
    <row r="250" spans="1:251" ht="12" customHeight="1">
      <c r="A250" s="8"/>
      <c r="B250" s="117"/>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251" ht="12" customHeight="1">
      <c r="A251" s="8"/>
      <c r="B251" s="117"/>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9"/>
    </row>
    <row r="252" spans="1:251" ht="15" thickBot="1">
      <c r="A252" s="17"/>
      <c r="B252" s="18"/>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251">
      <c r="B253" s="21"/>
    </row>
    <row r="254" spans="1:251" ht="14.4">
      <c r="B254" s="10" t="s">
        <v>4</v>
      </c>
      <c r="C254" s="8"/>
      <c r="D254" s="8"/>
      <c r="E254" s="8"/>
      <c r="F254" s="8"/>
      <c r="G254" s="8"/>
      <c r="H254" s="8"/>
      <c r="I254" s="8"/>
      <c r="J254" s="8"/>
      <c r="K254" s="8"/>
      <c r="L254" s="9"/>
      <c r="M254" s="9"/>
      <c r="N254" s="9"/>
      <c r="O254" s="9"/>
      <c r="P254" s="8"/>
      <c r="Q254" s="8"/>
      <c r="R254" s="8"/>
      <c r="S254" s="8"/>
      <c r="T254" s="8"/>
      <c r="U254" s="8"/>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row>
    <row r="255" spans="1:251" ht="15" thickBot="1">
      <c r="B255" s="8"/>
      <c r="C255" s="8"/>
      <c r="D255" s="8"/>
      <c r="E255" s="8"/>
      <c r="F255" s="8"/>
      <c r="G255" s="8"/>
      <c r="H255" s="8"/>
      <c r="I255" s="8"/>
      <c r="J255" s="8"/>
      <c r="K255" s="8"/>
      <c r="L255" s="9"/>
      <c r="M255" s="9"/>
      <c r="N255" s="9"/>
      <c r="O255" s="9"/>
      <c r="P255" s="8"/>
      <c r="Q255" s="8"/>
      <c r="R255" s="8"/>
      <c r="S255" s="8"/>
      <c r="T255" s="8"/>
      <c r="U255" s="8"/>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22" t="s">
        <v>5</v>
      </c>
    </row>
    <row r="256" spans="1:251" s="16" customFormat="1" ht="13.5" customHeight="1">
      <c r="A256" s="8"/>
      <c r="B256" s="120" t="s">
        <v>6</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2"/>
      <c r="AA256" s="126" t="s">
        <v>11</v>
      </c>
      <c r="AB256" s="121"/>
      <c r="AC256" s="121"/>
      <c r="AD256" s="121"/>
      <c r="AE256" s="121"/>
      <c r="AF256" s="121"/>
      <c r="AG256" s="121"/>
      <c r="AH256" s="121"/>
      <c r="AI256" s="122"/>
      <c r="AJ256" s="126" t="s">
        <v>12</v>
      </c>
      <c r="AK256" s="121"/>
      <c r="AL256" s="121"/>
      <c r="AM256" s="121"/>
      <c r="AN256" s="121"/>
      <c r="AO256" s="121"/>
      <c r="AP256" s="121"/>
      <c r="AQ256" s="121"/>
      <c r="AR256" s="122"/>
      <c r="AS256" s="126" t="s">
        <v>7</v>
      </c>
      <c r="AT256" s="121"/>
      <c r="AU256" s="121"/>
      <c r="AV256" s="121"/>
      <c r="AW256" s="121"/>
      <c r="AX256" s="128"/>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row>
    <row r="257" spans="1:251" s="16" customFormat="1">
      <c r="A257" s="8"/>
      <c r="B257" s="123"/>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5"/>
      <c r="AA257" s="127"/>
      <c r="AB257" s="124"/>
      <c r="AC257" s="124"/>
      <c r="AD257" s="124"/>
      <c r="AE257" s="124"/>
      <c r="AF257" s="124"/>
      <c r="AG257" s="124"/>
      <c r="AH257" s="124"/>
      <c r="AI257" s="125"/>
      <c r="AJ257" s="127"/>
      <c r="AK257" s="124"/>
      <c r="AL257" s="124"/>
      <c r="AM257" s="124"/>
      <c r="AN257" s="124"/>
      <c r="AO257" s="124"/>
      <c r="AP257" s="124"/>
      <c r="AQ257" s="124"/>
      <c r="AR257" s="125"/>
      <c r="AS257" s="127"/>
      <c r="AT257" s="124"/>
      <c r="AU257" s="124"/>
      <c r="AV257" s="124"/>
      <c r="AW257" s="124"/>
      <c r="AX257" s="129"/>
      <c r="AY257" s="2"/>
      <c r="AZ257" s="2"/>
      <c r="BA257" s="2"/>
      <c r="BB257" s="23"/>
      <c r="BC257" s="24"/>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row>
    <row r="258" spans="1:251" s="16" customFormat="1" ht="18.75" customHeight="1">
      <c r="A258" s="8"/>
      <c r="B258" s="25"/>
      <c r="C258" s="92" t="s">
        <v>37</v>
      </c>
      <c r="D258" s="93"/>
      <c r="E258" s="93"/>
      <c r="F258" s="93"/>
      <c r="G258" s="93"/>
      <c r="H258" s="93"/>
      <c r="I258" s="93"/>
      <c r="J258" s="93"/>
      <c r="K258" s="93"/>
      <c r="L258" s="93"/>
      <c r="M258" s="93"/>
      <c r="N258" s="93"/>
      <c r="O258" s="93"/>
      <c r="P258" s="93"/>
      <c r="Q258" s="93"/>
      <c r="R258" s="93"/>
      <c r="S258" s="93"/>
      <c r="T258" s="93"/>
      <c r="U258" s="93"/>
      <c r="V258" s="93"/>
      <c r="W258" s="93"/>
      <c r="X258" s="93"/>
      <c r="Y258" s="93"/>
      <c r="Z258" s="94"/>
      <c r="AA258" s="95">
        <v>284239</v>
      </c>
      <c r="AB258" s="96"/>
      <c r="AC258" s="96"/>
      <c r="AD258" s="96"/>
      <c r="AE258" s="96"/>
      <c r="AF258" s="96"/>
      <c r="AG258" s="96"/>
      <c r="AH258" s="96"/>
      <c r="AI258" s="97"/>
      <c r="AJ258" s="95">
        <v>421209</v>
      </c>
      <c r="AK258" s="96"/>
      <c r="AL258" s="96"/>
      <c r="AM258" s="96"/>
      <c r="AN258" s="96"/>
      <c r="AO258" s="96"/>
      <c r="AP258" s="96"/>
      <c r="AQ258" s="96"/>
      <c r="AR258" s="97"/>
      <c r="AS258" s="98"/>
      <c r="AT258" s="99"/>
      <c r="AU258" s="99"/>
      <c r="AV258" s="99"/>
      <c r="AW258" s="99"/>
      <c r="AX258" s="100"/>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row>
    <row r="259" spans="1:251" s="16" customFormat="1" ht="18.75" customHeight="1">
      <c r="A259" s="8"/>
      <c r="B259" s="25"/>
      <c r="C259" s="92" t="s">
        <v>38</v>
      </c>
      <c r="D259" s="93"/>
      <c r="E259" s="93"/>
      <c r="F259" s="93"/>
      <c r="G259" s="93"/>
      <c r="H259" s="93"/>
      <c r="I259" s="93"/>
      <c r="J259" s="93"/>
      <c r="K259" s="93"/>
      <c r="L259" s="93"/>
      <c r="M259" s="93"/>
      <c r="N259" s="93"/>
      <c r="O259" s="93"/>
      <c r="P259" s="93"/>
      <c r="Q259" s="93"/>
      <c r="R259" s="93"/>
      <c r="S259" s="93"/>
      <c r="T259" s="93"/>
      <c r="U259" s="93"/>
      <c r="V259" s="93"/>
      <c r="W259" s="93"/>
      <c r="X259" s="93"/>
      <c r="Y259" s="93"/>
      <c r="Z259" s="94"/>
      <c r="AA259" s="95">
        <v>48442</v>
      </c>
      <c r="AB259" s="96"/>
      <c r="AC259" s="96"/>
      <c r="AD259" s="96"/>
      <c r="AE259" s="96"/>
      <c r="AF259" s="96"/>
      <c r="AG259" s="96"/>
      <c r="AH259" s="96"/>
      <c r="AI259" s="97"/>
      <c r="AJ259" s="95">
        <v>51241</v>
      </c>
      <c r="AK259" s="96"/>
      <c r="AL259" s="96"/>
      <c r="AM259" s="96"/>
      <c r="AN259" s="96"/>
      <c r="AO259" s="96"/>
      <c r="AP259" s="96"/>
      <c r="AQ259" s="96"/>
      <c r="AR259" s="97"/>
      <c r="AS259" s="98"/>
      <c r="AT259" s="99"/>
      <c r="AU259" s="99"/>
      <c r="AV259" s="99"/>
      <c r="AW259" s="99"/>
      <c r="AX259" s="100"/>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row>
    <row r="260" spans="1:251" s="16" customFormat="1" ht="18.75" customHeight="1">
      <c r="A260" s="8"/>
      <c r="B260" s="25"/>
      <c r="C260" s="92" t="s">
        <v>37</v>
      </c>
      <c r="D260" s="93"/>
      <c r="E260" s="93"/>
      <c r="F260" s="93"/>
      <c r="G260" s="93"/>
      <c r="H260" s="93"/>
      <c r="I260" s="93"/>
      <c r="J260" s="93"/>
      <c r="K260" s="93"/>
      <c r="L260" s="93"/>
      <c r="M260" s="93"/>
      <c r="N260" s="93"/>
      <c r="O260" s="93"/>
      <c r="P260" s="93"/>
      <c r="Q260" s="93"/>
      <c r="R260" s="93"/>
      <c r="S260" s="93"/>
      <c r="T260" s="93"/>
      <c r="U260" s="93"/>
      <c r="V260" s="93"/>
      <c r="W260" s="93"/>
      <c r="X260" s="93"/>
      <c r="Y260" s="93"/>
      <c r="Z260" s="94"/>
      <c r="AA260" s="95">
        <v>40628</v>
      </c>
      <c r="AB260" s="96"/>
      <c r="AC260" s="96"/>
      <c r="AD260" s="96"/>
      <c r="AE260" s="96"/>
      <c r="AF260" s="96"/>
      <c r="AG260" s="96"/>
      <c r="AH260" s="96"/>
      <c r="AI260" s="97"/>
      <c r="AJ260" s="95">
        <v>29777</v>
      </c>
      <c r="AK260" s="96"/>
      <c r="AL260" s="96"/>
      <c r="AM260" s="96"/>
      <c r="AN260" s="96"/>
      <c r="AO260" s="96"/>
      <c r="AP260" s="96"/>
      <c r="AQ260" s="96"/>
      <c r="AR260" s="97"/>
      <c r="AS260" s="98"/>
      <c r="AT260" s="99"/>
      <c r="AU260" s="99"/>
      <c r="AV260" s="99"/>
      <c r="AW260" s="99"/>
      <c r="AX260" s="100"/>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row>
    <row r="261" spans="1:251" s="16" customFormat="1" ht="18.75" customHeight="1">
      <c r="A261" s="8"/>
      <c r="B261" s="25"/>
      <c r="C261" s="92" t="s">
        <v>38</v>
      </c>
      <c r="D261" s="93"/>
      <c r="E261" s="93"/>
      <c r="F261" s="93"/>
      <c r="G261" s="93"/>
      <c r="H261" s="93"/>
      <c r="I261" s="93"/>
      <c r="J261" s="93"/>
      <c r="K261" s="93"/>
      <c r="L261" s="93"/>
      <c r="M261" s="93"/>
      <c r="N261" s="93"/>
      <c r="O261" s="93"/>
      <c r="P261" s="93"/>
      <c r="Q261" s="93"/>
      <c r="R261" s="93"/>
      <c r="S261" s="93"/>
      <c r="T261" s="93"/>
      <c r="U261" s="93"/>
      <c r="V261" s="93"/>
      <c r="W261" s="93"/>
      <c r="X261" s="93"/>
      <c r="Y261" s="93"/>
      <c r="Z261" s="94"/>
      <c r="AA261" s="95">
        <v>5308</v>
      </c>
      <c r="AB261" s="96"/>
      <c r="AC261" s="96"/>
      <c r="AD261" s="96"/>
      <c r="AE261" s="96"/>
      <c r="AF261" s="96"/>
      <c r="AG261" s="96"/>
      <c r="AH261" s="96"/>
      <c r="AI261" s="97"/>
      <c r="AJ261" s="95">
        <v>2227</v>
      </c>
      <c r="AK261" s="96"/>
      <c r="AL261" s="96"/>
      <c r="AM261" s="96"/>
      <c r="AN261" s="96"/>
      <c r="AO261" s="96"/>
      <c r="AP261" s="96"/>
      <c r="AQ261" s="96"/>
      <c r="AR261" s="97"/>
      <c r="AS261" s="98"/>
      <c r="AT261" s="99"/>
      <c r="AU261" s="99"/>
      <c r="AV261" s="99"/>
      <c r="AW261" s="99"/>
      <c r="AX261" s="100"/>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row>
    <row r="262" spans="1:251" s="16" customFormat="1" ht="18.75" customHeight="1" thickBot="1">
      <c r="A262" s="17"/>
      <c r="B262" s="101" t="s">
        <v>13</v>
      </c>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3"/>
      <c r="AA262" s="104">
        <f>SUM($AA$258:$AA$261)</f>
        <v>378617</v>
      </c>
      <c r="AB262" s="105"/>
      <c r="AC262" s="105"/>
      <c r="AD262" s="105"/>
      <c r="AE262" s="105"/>
      <c r="AF262" s="105"/>
      <c r="AG262" s="105"/>
      <c r="AH262" s="105"/>
      <c r="AI262" s="106"/>
      <c r="AJ262" s="104">
        <f>SUM($AJ$258:$AJ$261)</f>
        <v>504454</v>
      </c>
      <c r="AK262" s="105"/>
      <c r="AL262" s="105"/>
      <c r="AM262" s="105"/>
      <c r="AN262" s="105"/>
      <c r="AO262" s="105"/>
      <c r="AP262" s="105"/>
      <c r="AQ262" s="105"/>
      <c r="AR262" s="106"/>
      <c r="AS262" s="107"/>
      <c r="AT262" s="108"/>
      <c r="AU262" s="108"/>
      <c r="AV262" s="108"/>
      <c r="AW262" s="108"/>
      <c r="AX262" s="109"/>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row>
    <row r="264" spans="1:251" ht="19.2">
      <c r="A264" s="1" t="s">
        <v>0</v>
      </c>
      <c r="AW264" s="3"/>
      <c r="AX264" s="4"/>
      <c r="AY264" s="3"/>
    </row>
    <row r="266" spans="1:251" ht="18">
      <c r="B266" s="110" t="s">
        <v>8</v>
      </c>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c r="AA266" s="130"/>
      <c r="AB266" s="130"/>
      <c r="AC266" s="130"/>
      <c r="AD266" s="130"/>
      <c r="AE266" s="130"/>
      <c r="AF266" s="130"/>
      <c r="AG266" s="130"/>
      <c r="AH266" s="130"/>
      <c r="AI266" s="130"/>
      <c r="AJ266" s="130"/>
      <c r="AK266" s="130"/>
      <c r="AL266" s="130"/>
      <c r="AM266" s="130"/>
      <c r="AN266" s="130"/>
      <c r="AO266" s="130"/>
      <c r="AP266" s="130"/>
      <c r="AQ266" s="130"/>
      <c r="AR266" s="130"/>
      <c r="AS266" s="130"/>
      <c r="AT266" s="130"/>
      <c r="AU266" s="130"/>
      <c r="AV266" s="130"/>
      <c r="AW266" s="130"/>
      <c r="AX266" s="130"/>
    </row>
    <row r="267" spans="1:251">
      <c r="Z267" s="5"/>
      <c r="AD267" s="5"/>
      <c r="AE267" s="5"/>
      <c r="AF267" s="5"/>
      <c r="AG267" s="5"/>
      <c r="AH267" s="5"/>
      <c r="AI267" s="5"/>
      <c r="AO267" s="5"/>
    </row>
    <row r="268" spans="1:251" ht="13.8" thickBot="1">
      <c r="Z268" s="5"/>
      <c r="AD268" s="5"/>
      <c r="AE268" s="5"/>
      <c r="AF268" s="5"/>
      <c r="AG268" s="5"/>
      <c r="AH268" s="5"/>
      <c r="AI268" s="5"/>
      <c r="AO268" s="5"/>
      <c r="DI268" s="6"/>
    </row>
    <row r="269" spans="1:251" ht="24.75" customHeight="1" thickBot="1">
      <c r="B269" s="112" t="s">
        <v>1</v>
      </c>
      <c r="C269" s="113"/>
      <c r="D269" s="113"/>
      <c r="E269" s="113"/>
      <c r="F269" s="113"/>
      <c r="G269" s="113"/>
      <c r="H269" s="114" t="s">
        <v>39</v>
      </c>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c r="DI269" s="6"/>
    </row>
    <row r="270" spans="1:251" ht="14.4">
      <c r="B270" s="7"/>
      <c r="C270" s="7"/>
      <c r="D270" s="7"/>
      <c r="E270" s="7"/>
      <c r="F270" s="7"/>
      <c r="G270" s="7"/>
      <c r="H270" s="8"/>
      <c r="I270" s="8"/>
      <c r="J270" s="8"/>
      <c r="K270" s="8"/>
      <c r="L270" s="9"/>
      <c r="M270" s="9"/>
      <c r="N270" s="9"/>
      <c r="O270" s="9"/>
      <c r="P270" s="8"/>
      <c r="Q270" s="8"/>
      <c r="R270" s="8"/>
      <c r="S270" s="8"/>
      <c r="T270" s="8"/>
      <c r="U270" s="8"/>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DI270" s="6"/>
    </row>
    <row r="271" spans="1:251" ht="15" thickBot="1">
      <c r="A271" s="11"/>
      <c r="B271" s="10" t="s">
        <v>2</v>
      </c>
      <c r="C271" s="8"/>
      <c r="D271" s="8"/>
      <c r="E271" s="8"/>
      <c r="F271" s="8"/>
      <c r="G271" s="8"/>
      <c r="H271" s="8"/>
      <c r="I271" s="8"/>
      <c r="J271" s="8"/>
      <c r="K271" s="8"/>
      <c r="L271" s="9"/>
      <c r="M271" s="9"/>
      <c r="N271" s="9"/>
      <c r="O271" s="9"/>
      <c r="P271" s="8"/>
      <c r="Q271" s="8"/>
      <c r="R271" s="8"/>
      <c r="S271" s="8"/>
      <c r="T271" s="8"/>
      <c r="U271" s="8"/>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DI271" s="6"/>
    </row>
    <row r="272" spans="1:251" ht="14.4">
      <c r="A272" s="8"/>
      <c r="B272" s="12"/>
      <c r="C272" s="7"/>
      <c r="D272" s="7"/>
      <c r="E272" s="7"/>
      <c r="F272" s="7"/>
      <c r="G272" s="7"/>
      <c r="H272" s="7"/>
      <c r="I272" s="7"/>
      <c r="J272" s="7"/>
      <c r="K272" s="7"/>
      <c r="L272" s="13"/>
      <c r="M272" s="13"/>
      <c r="N272" s="13"/>
      <c r="O272" s="13"/>
      <c r="P272" s="7"/>
      <c r="Q272" s="7"/>
      <c r="R272" s="7"/>
      <c r="S272" s="7"/>
      <c r="T272" s="7"/>
      <c r="U272" s="7"/>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5"/>
    </row>
    <row r="273" spans="1:113" ht="12" customHeight="1">
      <c r="A273" s="8"/>
      <c r="B273" s="117" t="s">
        <v>40</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9"/>
    </row>
    <row r="274" spans="1:113" ht="12" customHeight="1">
      <c r="A274" s="8"/>
      <c r="B274" s="117"/>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9"/>
      <c r="BC274" s="16"/>
    </row>
    <row r="275" spans="1:113" ht="12" customHeight="1">
      <c r="A275" s="8"/>
      <c r="B275" s="117"/>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9"/>
    </row>
    <row r="276" spans="1:113" ht="12" customHeight="1">
      <c r="A276" s="8"/>
      <c r="B276" s="117"/>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9"/>
    </row>
    <row r="277" spans="1:113" ht="12" customHeight="1">
      <c r="A277" s="8"/>
      <c r="B277" s="117"/>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113" ht="15" thickBot="1">
      <c r="A278" s="17"/>
      <c r="B278" s="18"/>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113">
      <c r="B279" s="21"/>
    </row>
    <row r="280" spans="1:113" ht="15" thickBot="1">
      <c r="A280" s="11"/>
      <c r="B280" s="10" t="s">
        <v>3</v>
      </c>
      <c r="C280" s="8"/>
      <c r="D280" s="8"/>
      <c r="E280" s="8"/>
      <c r="F280" s="8"/>
      <c r="G280" s="8"/>
      <c r="H280" s="8"/>
      <c r="I280" s="8"/>
      <c r="J280" s="8"/>
      <c r="K280" s="8"/>
      <c r="L280" s="9"/>
      <c r="M280" s="9"/>
      <c r="N280" s="9"/>
      <c r="O280" s="9"/>
      <c r="P280" s="8"/>
      <c r="Q280" s="8"/>
      <c r="R280" s="8"/>
      <c r="S280" s="8"/>
      <c r="T280" s="8"/>
      <c r="U280" s="8"/>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DI280" s="6"/>
    </row>
    <row r="281" spans="1:113" ht="14.4">
      <c r="A281" s="8"/>
      <c r="B281" s="12"/>
      <c r="C281" s="7"/>
      <c r="D281" s="7"/>
      <c r="E281" s="7"/>
      <c r="F281" s="7"/>
      <c r="G281" s="7"/>
      <c r="H281" s="7"/>
      <c r="I281" s="7"/>
      <c r="J281" s="7"/>
      <c r="K281" s="7"/>
      <c r="L281" s="13"/>
      <c r="M281" s="13"/>
      <c r="N281" s="13"/>
      <c r="O281" s="13"/>
      <c r="P281" s="7"/>
      <c r="Q281" s="7"/>
      <c r="R281" s="7"/>
      <c r="S281" s="7"/>
      <c r="T281" s="7"/>
      <c r="U281" s="7"/>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5"/>
    </row>
    <row r="282" spans="1:113" ht="12" customHeight="1">
      <c r="A282" s="8"/>
      <c r="B282" s="117" t="s">
        <v>41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8"/>
      <c r="AL282" s="118"/>
      <c r="AM282" s="118"/>
      <c r="AN282" s="118"/>
      <c r="AO282" s="118"/>
      <c r="AP282" s="118"/>
      <c r="AQ282" s="118"/>
      <c r="AR282" s="118"/>
      <c r="AS282" s="118"/>
      <c r="AT282" s="118"/>
      <c r="AU282" s="118"/>
      <c r="AV282" s="118"/>
      <c r="AW282" s="118"/>
      <c r="AX282" s="119"/>
    </row>
    <row r="283" spans="1:113" ht="12" customHeight="1">
      <c r="A283" s="8"/>
      <c r="B283" s="117"/>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8"/>
      <c r="AL283" s="118"/>
      <c r="AM283" s="118"/>
      <c r="AN283" s="118"/>
      <c r="AO283" s="118"/>
      <c r="AP283" s="118"/>
      <c r="AQ283" s="118"/>
      <c r="AR283" s="118"/>
      <c r="AS283" s="118"/>
      <c r="AT283" s="118"/>
      <c r="AU283" s="118"/>
      <c r="AV283" s="118"/>
      <c r="AW283" s="118"/>
      <c r="AX283" s="119"/>
      <c r="BC283" s="16"/>
    </row>
    <row r="284" spans="1:113" ht="12" customHeight="1">
      <c r="A284" s="8"/>
      <c r="B284" s="117"/>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113" ht="12" customHeight="1">
      <c r="A285" s="8"/>
      <c r="B285" s="117"/>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8"/>
      <c r="AL285" s="118"/>
      <c r="AM285" s="118"/>
      <c r="AN285" s="118"/>
      <c r="AO285" s="118"/>
      <c r="AP285" s="118"/>
      <c r="AQ285" s="118"/>
      <c r="AR285" s="118"/>
      <c r="AS285" s="118"/>
      <c r="AT285" s="118"/>
      <c r="AU285" s="118"/>
      <c r="AV285" s="118"/>
      <c r="AW285" s="118"/>
      <c r="AX285" s="119"/>
    </row>
    <row r="286" spans="1:113" ht="12" customHeight="1">
      <c r="A286" s="8"/>
      <c r="B286" s="117"/>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8"/>
      <c r="AL286" s="118"/>
      <c r="AM286" s="118"/>
      <c r="AN286" s="118"/>
      <c r="AO286" s="118"/>
      <c r="AP286" s="118"/>
      <c r="AQ286" s="118"/>
      <c r="AR286" s="118"/>
      <c r="AS286" s="118"/>
      <c r="AT286" s="118"/>
      <c r="AU286" s="118"/>
      <c r="AV286" s="118"/>
      <c r="AW286" s="118"/>
      <c r="AX286" s="119"/>
    </row>
    <row r="287" spans="1:113" ht="15" thickBot="1">
      <c r="A287" s="17"/>
      <c r="B287" s="18"/>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20"/>
    </row>
    <row r="288" spans="1:113">
      <c r="B288" s="21"/>
    </row>
    <row r="289" spans="1:251" ht="14.4">
      <c r="B289" s="10" t="s">
        <v>4</v>
      </c>
      <c r="C289" s="8"/>
      <c r="D289" s="8"/>
      <c r="E289" s="8"/>
      <c r="F289" s="8"/>
      <c r="G289" s="8"/>
      <c r="H289" s="8"/>
      <c r="I289" s="8"/>
      <c r="J289" s="8"/>
      <c r="K289" s="8"/>
      <c r="L289" s="9"/>
      <c r="M289" s="9"/>
      <c r="N289" s="9"/>
      <c r="O289" s="9"/>
      <c r="P289" s="8"/>
      <c r="Q289" s="8"/>
      <c r="R289" s="8"/>
      <c r="S289" s="8"/>
      <c r="T289" s="8"/>
      <c r="U289" s="8"/>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row>
    <row r="290" spans="1:251" ht="15" thickBot="1">
      <c r="B290" s="8"/>
      <c r="C290" s="8"/>
      <c r="D290" s="8"/>
      <c r="E290" s="8"/>
      <c r="F290" s="8"/>
      <c r="G290" s="8"/>
      <c r="H290" s="8"/>
      <c r="I290" s="8"/>
      <c r="J290" s="8"/>
      <c r="K290" s="8"/>
      <c r="L290" s="9"/>
      <c r="M290" s="9"/>
      <c r="N290" s="9"/>
      <c r="O290" s="9"/>
      <c r="P290" s="8"/>
      <c r="Q290" s="8"/>
      <c r="R290" s="8"/>
      <c r="S290" s="8"/>
      <c r="T290" s="8"/>
      <c r="U290" s="8"/>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22" t="s">
        <v>5</v>
      </c>
    </row>
    <row r="291" spans="1:251" s="16" customFormat="1" ht="13.5" customHeight="1">
      <c r="A291" s="8"/>
      <c r="B291" s="120" t="s">
        <v>6</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2"/>
      <c r="AA291" s="126" t="s">
        <v>11</v>
      </c>
      <c r="AB291" s="121"/>
      <c r="AC291" s="121"/>
      <c r="AD291" s="121"/>
      <c r="AE291" s="121"/>
      <c r="AF291" s="121"/>
      <c r="AG291" s="121"/>
      <c r="AH291" s="121"/>
      <c r="AI291" s="122"/>
      <c r="AJ291" s="126" t="s">
        <v>12</v>
      </c>
      <c r="AK291" s="121"/>
      <c r="AL291" s="121"/>
      <c r="AM291" s="121"/>
      <c r="AN291" s="121"/>
      <c r="AO291" s="121"/>
      <c r="AP291" s="121"/>
      <c r="AQ291" s="121"/>
      <c r="AR291" s="122"/>
      <c r="AS291" s="126" t="s">
        <v>7</v>
      </c>
      <c r="AT291" s="121"/>
      <c r="AU291" s="121"/>
      <c r="AV291" s="121"/>
      <c r="AW291" s="121"/>
      <c r="AX291" s="128"/>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row>
    <row r="292" spans="1:251" s="16" customFormat="1">
      <c r="A292" s="8"/>
      <c r="B292" s="123"/>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5"/>
      <c r="AA292" s="127"/>
      <c r="AB292" s="124"/>
      <c r="AC292" s="124"/>
      <c r="AD292" s="124"/>
      <c r="AE292" s="124"/>
      <c r="AF292" s="124"/>
      <c r="AG292" s="124"/>
      <c r="AH292" s="124"/>
      <c r="AI292" s="125"/>
      <c r="AJ292" s="127"/>
      <c r="AK292" s="124"/>
      <c r="AL292" s="124"/>
      <c r="AM292" s="124"/>
      <c r="AN292" s="124"/>
      <c r="AO292" s="124"/>
      <c r="AP292" s="124"/>
      <c r="AQ292" s="124"/>
      <c r="AR292" s="125"/>
      <c r="AS292" s="127"/>
      <c r="AT292" s="124"/>
      <c r="AU292" s="124"/>
      <c r="AV292" s="124"/>
      <c r="AW292" s="124"/>
      <c r="AX292" s="129"/>
      <c r="AY292" s="2"/>
      <c r="AZ292" s="2"/>
      <c r="BA292" s="2"/>
      <c r="BB292" s="23"/>
      <c r="BC292" s="24"/>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row>
    <row r="293" spans="1:251" s="16" customFormat="1" ht="18.75" customHeight="1">
      <c r="A293" s="8"/>
      <c r="B293" s="25"/>
      <c r="C293" s="92" t="s">
        <v>42</v>
      </c>
      <c r="D293" s="93"/>
      <c r="E293" s="93"/>
      <c r="F293" s="93"/>
      <c r="G293" s="93"/>
      <c r="H293" s="93"/>
      <c r="I293" s="93"/>
      <c r="J293" s="93"/>
      <c r="K293" s="93"/>
      <c r="L293" s="93"/>
      <c r="M293" s="93"/>
      <c r="N293" s="93"/>
      <c r="O293" s="93"/>
      <c r="P293" s="93"/>
      <c r="Q293" s="93"/>
      <c r="R293" s="93"/>
      <c r="S293" s="93"/>
      <c r="T293" s="93"/>
      <c r="U293" s="93"/>
      <c r="V293" s="93"/>
      <c r="W293" s="93"/>
      <c r="X293" s="93"/>
      <c r="Y293" s="93"/>
      <c r="Z293" s="94"/>
      <c r="AA293" s="95">
        <v>349167</v>
      </c>
      <c r="AB293" s="96"/>
      <c r="AC293" s="96"/>
      <c r="AD293" s="96"/>
      <c r="AE293" s="96"/>
      <c r="AF293" s="96"/>
      <c r="AG293" s="96"/>
      <c r="AH293" s="96"/>
      <c r="AI293" s="97"/>
      <c r="AJ293" s="95">
        <v>327759</v>
      </c>
      <c r="AK293" s="96"/>
      <c r="AL293" s="96"/>
      <c r="AM293" s="96"/>
      <c r="AN293" s="96"/>
      <c r="AO293" s="96"/>
      <c r="AP293" s="96"/>
      <c r="AQ293" s="96"/>
      <c r="AR293" s="97"/>
      <c r="AS293" s="98"/>
      <c r="AT293" s="99"/>
      <c r="AU293" s="99"/>
      <c r="AV293" s="99"/>
      <c r="AW293" s="99"/>
      <c r="AX293" s="100"/>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row>
    <row r="294" spans="1:251" s="16" customFormat="1" ht="18.75" customHeight="1">
      <c r="A294" s="8"/>
      <c r="B294" s="25"/>
      <c r="C294" s="92" t="s">
        <v>42</v>
      </c>
      <c r="D294" s="93"/>
      <c r="E294" s="93"/>
      <c r="F294" s="93"/>
      <c r="G294" s="93"/>
      <c r="H294" s="93"/>
      <c r="I294" s="93"/>
      <c r="J294" s="93"/>
      <c r="K294" s="93"/>
      <c r="L294" s="93"/>
      <c r="M294" s="93"/>
      <c r="N294" s="93"/>
      <c r="O294" s="93"/>
      <c r="P294" s="93"/>
      <c r="Q294" s="93"/>
      <c r="R294" s="93"/>
      <c r="S294" s="93"/>
      <c r="T294" s="93"/>
      <c r="U294" s="93"/>
      <c r="V294" s="93"/>
      <c r="W294" s="93"/>
      <c r="X294" s="93"/>
      <c r="Y294" s="93"/>
      <c r="Z294" s="94"/>
      <c r="AA294" s="95">
        <v>66977</v>
      </c>
      <c r="AB294" s="96"/>
      <c r="AC294" s="96"/>
      <c r="AD294" s="96"/>
      <c r="AE294" s="96"/>
      <c r="AF294" s="96"/>
      <c r="AG294" s="96"/>
      <c r="AH294" s="96"/>
      <c r="AI294" s="97"/>
      <c r="AJ294" s="95">
        <v>81543</v>
      </c>
      <c r="AK294" s="96"/>
      <c r="AL294" s="96"/>
      <c r="AM294" s="96"/>
      <c r="AN294" s="96"/>
      <c r="AO294" s="96"/>
      <c r="AP294" s="96"/>
      <c r="AQ294" s="96"/>
      <c r="AR294" s="97"/>
      <c r="AS294" s="98"/>
      <c r="AT294" s="99"/>
      <c r="AU294" s="99"/>
      <c r="AV294" s="99"/>
      <c r="AW294" s="99"/>
      <c r="AX294" s="100"/>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row>
    <row r="295" spans="1:251" s="16" customFormat="1" ht="18.75" customHeight="1">
      <c r="A295" s="8"/>
      <c r="B295" s="25"/>
      <c r="C295" s="92" t="s">
        <v>43</v>
      </c>
      <c r="D295" s="93"/>
      <c r="E295" s="93"/>
      <c r="F295" s="93"/>
      <c r="G295" s="93"/>
      <c r="H295" s="93"/>
      <c r="I295" s="93"/>
      <c r="J295" s="93"/>
      <c r="K295" s="93"/>
      <c r="L295" s="93"/>
      <c r="M295" s="93"/>
      <c r="N295" s="93"/>
      <c r="O295" s="93"/>
      <c r="P295" s="93"/>
      <c r="Q295" s="93"/>
      <c r="R295" s="93"/>
      <c r="S295" s="93"/>
      <c r="T295" s="93"/>
      <c r="U295" s="93"/>
      <c r="V295" s="93"/>
      <c r="W295" s="93"/>
      <c r="X295" s="93"/>
      <c r="Y295" s="93"/>
      <c r="Z295" s="94"/>
      <c r="AA295" s="95">
        <v>66097</v>
      </c>
      <c r="AB295" s="96"/>
      <c r="AC295" s="96"/>
      <c r="AD295" s="96"/>
      <c r="AE295" s="96"/>
      <c r="AF295" s="96"/>
      <c r="AG295" s="96"/>
      <c r="AH295" s="96"/>
      <c r="AI295" s="97"/>
      <c r="AJ295" s="95">
        <v>64381</v>
      </c>
      <c r="AK295" s="96"/>
      <c r="AL295" s="96"/>
      <c r="AM295" s="96"/>
      <c r="AN295" s="96"/>
      <c r="AO295" s="96"/>
      <c r="AP295" s="96"/>
      <c r="AQ295" s="96"/>
      <c r="AR295" s="97"/>
      <c r="AS295" s="98"/>
      <c r="AT295" s="99"/>
      <c r="AU295" s="99"/>
      <c r="AV295" s="99"/>
      <c r="AW295" s="99"/>
      <c r="AX295" s="100"/>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row>
    <row r="296" spans="1:251" s="16" customFormat="1" ht="18.75" customHeight="1">
      <c r="A296" s="8"/>
      <c r="B296" s="25"/>
      <c r="C296" s="92" t="s">
        <v>44</v>
      </c>
      <c r="D296" s="93"/>
      <c r="E296" s="93"/>
      <c r="F296" s="93"/>
      <c r="G296" s="93"/>
      <c r="H296" s="93"/>
      <c r="I296" s="93"/>
      <c r="J296" s="93"/>
      <c r="K296" s="93"/>
      <c r="L296" s="93"/>
      <c r="M296" s="93"/>
      <c r="N296" s="93"/>
      <c r="O296" s="93"/>
      <c r="P296" s="93"/>
      <c r="Q296" s="93"/>
      <c r="R296" s="93"/>
      <c r="S296" s="93"/>
      <c r="T296" s="93"/>
      <c r="U296" s="93"/>
      <c r="V296" s="93"/>
      <c r="W296" s="93"/>
      <c r="X296" s="93"/>
      <c r="Y296" s="93"/>
      <c r="Z296" s="94"/>
      <c r="AA296" s="95">
        <v>15705</v>
      </c>
      <c r="AB296" s="96"/>
      <c r="AC296" s="96"/>
      <c r="AD296" s="96"/>
      <c r="AE296" s="96"/>
      <c r="AF296" s="96"/>
      <c r="AG296" s="96"/>
      <c r="AH296" s="96"/>
      <c r="AI296" s="97"/>
      <c r="AJ296" s="95">
        <v>9716</v>
      </c>
      <c r="AK296" s="96"/>
      <c r="AL296" s="96"/>
      <c r="AM296" s="96"/>
      <c r="AN296" s="96"/>
      <c r="AO296" s="96"/>
      <c r="AP296" s="96"/>
      <c r="AQ296" s="96"/>
      <c r="AR296" s="97"/>
      <c r="AS296" s="98"/>
      <c r="AT296" s="99"/>
      <c r="AU296" s="99"/>
      <c r="AV296" s="99"/>
      <c r="AW296" s="99"/>
      <c r="AX296" s="100"/>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c r="IN296" s="2"/>
      <c r="IO296" s="2"/>
      <c r="IP296" s="2"/>
      <c r="IQ296" s="2"/>
    </row>
    <row r="297" spans="1:251" s="16" customFormat="1" ht="18.75" customHeight="1">
      <c r="A297" s="8"/>
      <c r="B297" s="25"/>
      <c r="C297" s="92" t="s">
        <v>44</v>
      </c>
      <c r="D297" s="93"/>
      <c r="E297" s="93"/>
      <c r="F297" s="93"/>
      <c r="G297" s="93"/>
      <c r="H297" s="93"/>
      <c r="I297" s="93"/>
      <c r="J297" s="93"/>
      <c r="K297" s="93"/>
      <c r="L297" s="93"/>
      <c r="M297" s="93"/>
      <c r="N297" s="93"/>
      <c r="O297" s="93"/>
      <c r="P297" s="93"/>
      <c r="Q297" s="93"/>
      <c r="R297" s="93"/>
      <c r="S297" s="93"/>
      <c r="T297" s="93"/>
      <c r="U297" s="93"/>
      <c r="V297" s="93"/>
      <c r="W297" s="93"/>
      <c r="X297" s="93"/>
      <c r="Y297" s="93"/>
      <c r="Z297" s="94"/>
      <c r="AA297" s="95">
        <v>2207</v>
      </c>
      <c r="AB297" s="96"/>
      <c r="AC297" s="96"/>
      <c r="AD297" s="96"/>
      <c r="AE297" s="96"/>
      <c r="AF297" s="96"/>
      <c r="AG297" s="96"/>
      <c r="AH297" s="96"/>
      <c r="AI297" s="97"/>
      <c r="AJ297" s="95">
        <v>5059</v>
      </c>
      <c r="AK297" s="96"/>
      <c r="AL297" s="96"/>
      <c r="AM297" s="96"/>
      <c r="AN297" s="96"/>
      <c r="AO297" s="96"/>
      <c r="AP297" s="96"/>
      <c r="AQ297" s="96"/>
      <c r="AR297" s="97"/>
      <c r="AS297" s="98"/>
      <c r="AT297" s="99"/>
      <c r="AU297" s="99"/>
      <c r="AV297" s="99"/>
      <c r="AW297" s="99"/>
      <c r="AX297" s="100"/>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c r="HC297" s="2"/>
      <c r="HD297" s="2"/>
      <c r="HE297" s="2"/>
      <c r="HF297" s="2"/>
      <c r="HG297" s="2"/>
      <c r="HH297" s="2"/>
      <c r="HI297" s="2"/>
      <c r="HJ297" s="2"/>
      <c r="HK297" s="2"/>
      <c r="HL297" s="2"/>
      <c r="HM297" s="2"/>
      <c r="HN297" s="2"/>
      <c r="HO297" s="2"/>
      <c r="HP297" s="2"/>
      <c r="HQ297" s="2"/>
      <c r="HR297" s="2"/>
      <c r="HS297" s="2"/>
      <c r="HT297" s="2"/>
      <c r="HU297" s="2"/>
      <c r="HV297" s="2"/>
      <c r="HW297" s="2"/>
      <c r="HX297" s="2"/>
      <c r="HY297" s="2"/>
      <c r="HZ297" s="2"/>
      <c r="IA297" s="2"/>
      <c r="IB297" s="2"/>
      <c r="IC297" s="2"/>
      <c r="ID297" s="2"/>
      <c r="IE297" s="2"/>
      <c r="IF297" s="2"/>
      <c r="IG297" s="2"/>
      <c r="IH297" s="2"/>
      <c r="II297" s="2"/>
      <c r="IJ297" s="2"/>
      <c r="IK297" s="2"/>
      <c r="IL297" s="2"/>
      <c r="IM297" s="2"/>
      <c r="IN297" s="2"/>
      <c r="IO297" s="2"/>
      <c r="IP297" s="2"/>
      <c r="IQ297" s="2"/>
    </row>
    <row r="298" spans="1:251" s="16" customFormat="1" ht="18.75" customHeight="1" thickBot="1">
      <c r="A298" s="17"/>
      <c r="B298" s="101" t="s">
        <v>13</v>
      </c>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3"/>
      <c r="AA298" s="104">
        <f>SUM($AA$293:$AA$297)</f>
        <v>500153</v>
      </c>
      <c r="AB298" s="105"/>
      <c r="AC298" s="105"/>
      <c r="AD298" s="105"/>
      <c r="AE298" s="105"/>
      <c r="AF298" s="105"/>
      <c r="AG298" s="105"/>
      <c r="AH298" s="105"/>
      <c r="AI298" s="106"/>
      <c r="AJ298" s="104">
        <f>SUM($AJ$293:$AJ$297)</f>
        <v>488458</v>
      </c>
      <c r="AK298" s="105"/>
      <c r="AL298" s="105"/>
      <c r="AM298" s="105"/>
      <c r="AN298" s="105"/>
      <c r="AO298" s="105"/>
      <c r="AP298" s="105"/>
      <c r="AQ298" s="105"/>
      <c r="AR298" s="106"/>
      <c r="AS298" s="107"/>
      <c r="AT298" s="108"/>
      <c r="AU298" s="108"/>
      <c r="AV298" s="108"/>
      <c r="AW298" s="108"/>
      <c r="AX298" s="109"/>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c r="HC298" s="2"/>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row>
    <row r="300" spans="1:251" ht="19.2">
      <c r="A300" s="1" t="s">
        <v>0</v>
      </c>
      <c r="AW300" s="3"/>
      <c r="AX300" s="4"/>
      <c r="AY300" s="3"/>
    </row>
    <row r="302" spans="1:251" ht="18">
      <c r="B302" s="110" t="s">
        <v>8</v>
      </c>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0"/>
      <c r="AL302" s="130"/>
      <c r="AM302" s="130"/>
      <c r="AN302" s="130"/>
      <c r="AO302" s="130"/>
      <c r="AP302" s="130"/>
      <c r="AQ302" s="130"/>
      <c r="AR302" s="130"/>
      <c r="AS302" s="130"/>
      <c r="AT302" s="130"/>
      <c r="AU302" s="130"/>
      <c r="AV302" s="130"/>
      <c r="AW302" s="130"/>
      <c r="AX302" s="130"/>
    </row>
    <row r="303" spans="1:251">
      <c r="Z303" s="5"/>
      <c r="AD303" s="5"/>
      <c r="AE303" s="5"/>
      <c r="AF303" s="5"/>
      <c r="AG303" s="5"/>
      <c r="AH303" s="5"/>
      <c r="AI303" s="5"/>
      <c r="AO303" s="5"/>
    </row>
    <row r="304" spans="1:251" ht="13.8" thickBot="1">
      <c r="Z304" s="5"/>
      <c r="AD304" s="5"/>
      <c r="AE304" s="5"/>
      <c r="AF304" s="5"/>
      <c r="AG304" s="5"/>
      <c r="AH304" s="5"/>
      <c r="AI304" s="5"/>
      <c r="AO304" s="5"/>
      <c r="DI304" s="6"/>
    </row>
    <row r="305" spans="1:113" ht="24.75" customHeight="1" thickBot="1">
      <c r="B305" s="112" t="s">
        <v>1</v>
      </c>
      <c r="C305" s="113"/>
      <c r="D305" s="113"/>
      <c r="E305" s="113"/>
      <c r="F305" s="113"/>
      <c r="G305" s="113"/>
      <c r="H305" s="114" t="s">
        <v>45</v>
      </c>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6"/>
      <c r="DI305" s="6"/>
    </row>
    <row r="306" spans="1:113" ht="14.4">
      <c r="B306" s="7"/>
      <c r="C306" s="7"/>
      <c r="D306" s="7"/>
      <c r="E306" s="7"/>
      <c r="F306" s="7"/>
      <c r="G306" s="7"/>
      <c r="H306" s="8"/>
      <c r="I306" s="8"/>
      <c r="J306" s="8"/>
      <c r="K306" s="8"/>
      <c r="L306" s="9"/>
      <c r="M306" s="9"/>
      <c r="N306" s="9"/>
      <c r="O306" s="9"/>
      <c r="P306" s="8"/>
      <c r="Q306" s="8"/>
      <c r="R306" s="8"/>
      <c r="S306" s="8"/>
      <c r="T306" s="8"/>
      <c r="U306" s="8"/>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DI306" s="6"/>
    </row>
    <row r="307" spans="1:113" ht="15" thickBot="1">
      <c r="A307" s="11"/>
      <c r="B307" s="10" t="s">
        <v>2</v>
      </c>
      <c r="C307" s="8"/>
      <c r="D307" s="8"/>
      <c r="E307" s="8"/>
      <c r="F307" s="8"/>
      <c r="G307" s="8"/>
      <c r="H307" s="8"/>
      <c r="I307" s="8"/>
      <c r="J307" s="8"/>
      <c r="K307" s="8"/>
      <c r="L307" s="9"/>
      <c r="M307" s="9"/>
      <c r="N307" s="9"/>
      <c r="O307" s="9"/>
      <c r="P307" s="8"/>
      <c r="Q307" s="8"/>
      <c r="R307" s="8"/>
      <c r="S307" s="8"/>
      <c r="T307" s="8"/>
      <c r="U307" s="8"/>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DI307" s="6"/>
    </row>
    <row r="308" spans="1:113" ht="14.4">
      <c r="A308" s="8"/>
      <c r="B308" s="12"/>
      <c r="C308" s="7"/>
      <c r="D308" s="7"/>
      <c r="E308" s="7"/>
      <c r="F308" s="7"/>
      <c r="G308" s="7"/>
      <c r="H308" s="7"/>
      <c r="I308" s="7"/>
      <c r="J308" s="7"/>
      <c r="K308" s="7"/>
      <c r="L308" s="13"/>
      <c r="M308" s="13"/>
      <c r="N308" s="13"/>
      <c r="O308" s="13"/>
      <c r="P308" s="7"/>
      <c r="Q308" s="7"/>
      <c r="R308" s="7"/>
      <c r="S308" s="7"/>
      <c r="T308" s="7"/>
      <c r="U308" s="7"/>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5"/>
    </row>
    <row r="309" spans="1:113" ht="12" customHeight="1">
      <c r="A309" s="8"/>
      <c r="B309" s="117" t="s">
        <v>46</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8"/>
      <c r="AN309" s="118"/>
      <c r="AO309" s="118"/>
      <c r="AP309" s="118"/>
      <c r="AQ309" s="118"/>
      <c r="AR309" s="118"/>
      <c r="AS309" s="118"/>
      <c r="AT309" s="118"/>
      <c r="AU309" s="118"/>
      <c r="AV309" s="118"/>
      <c r="AW309" s="118"/>
      <c r="AX309" s="119"/>
    </row>
    <row r="310" spans="1:113" ht="12" customHeight="1">
      <c r="A310" s="8"/>
      <c r="B310" s="117"/>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c r="AV310" s="118"/>
      <c r="AW310" s="118"/>
      <c r="AX310" s="119"/>
      <c r="BC310" s="16"/>
    </row>
    <row r="311" spans="1:113" ht="12" customHeight="1">
      <c r="A311" s="8"/>
      <c r="B311" s="117"/>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9"/>
    </row>
    <row r="312" spans="1:113" ht="12" customHeight="1">
      <c r="A312" s="8"/>
      <c r="B312" s="117"/>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8"/>
      <c r="AN312" s="118"/>
      <c r="AO312" s="118"/>
      <c r="AP312" s="118"/>
      <c r="AQ312" s="118"/>
      <c r="AR312" s="118"/>
      <c r="AS312" s="118"/>
      <c r="AT312" s="118"/>
      <c r="AU312" s="118"/>
      <c r="AV312" s="118"/>
      <c r="AW312" s="118"/>
      <c r="AX312" s="119"/>
    </row>
    <row r="313" spans="1:113" ht="12" customHeight="1">
      <c r="A313" s="8"/>
      <c r="B313" s="117"/>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8"/>
      <c r="AN313" s="118"/>
      <c r="AO313" s="118"/>
      <c r="AP313" s="118"/>
      <c r="AQ313" s="118"/>
      <c r="AR313" s="118"/>
      <c r="AS313" s="118"/>
      <c r="AT313" s="118"/>
      <c r="AU313" s="118"/>
      <c r="AV313" s="118"/>
      <c r="AW313" s="118"/>
      <c r="AX313" s="119"/>
    </row>
    <row r="314" spans="1:113" ht="15" thickBot="1">
      <c r="A314" s="17"/>
      <c r="B314" s="18"/>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20"/>
    </row>
    <row r="315" spans="1:113">
      <c r="B315" s="21"/>
    </row>
    <row r="316" spans="1:113" ht="15" thickBot="1">
      <c r="A316" s="11"/>
      <c r="B316" s="10" t="s">
        <v>3</v>
      </c>
      <c r="C316" s="8"/>
      <c r="D316" s="8"/>
      <c r="E316" s="8"/>
      <c r="F316" s="8"/>
      <c r="G316" s="8"/>
      <c r="H316" s="8"/>
      <c r="I316" s="8"/>
      <c r="J316" s="8"/>
      <c r="K316" s="8"/>
      <c r="L316" s="9"/>
      <c r="M316" s="9"/>
      <c r="N316" s="9"/>
      <c r="O316" s="9"/>
      <c r="P316" s="8"/>
      <c r="Q316" s="8"/>
      <c r="R316" s="8"/>
      <c r="S316" s="8"/>
      <c r="T316" s="8"/>
      <c r="U316" s="8"/>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DI316" s="6"/>
    </row>
    <row r="317" spans="1:113" ht="14.4">
      <c r="A317" s="8"/>
      <c r="B317" s="12"/>
      <c r="C317" s="7"/>
      <c r="D317" s="7"/>
      <c r="E317" s="7"/>
      <c r="F317" s="7"/>
      <c r="G317" s="7"/>
      <c r="H317" s="7"/>
      <c r="I317" s="7"/>
      <c r="J317" s="7"/>
      <c r="K317" s="7"/>
      <c r="L317" s="13"/>
      <c r="M317" s="13"/>
      <c r="N317" s="13"/>
      <c r="O317" s="13"/>
      <c r="P317" s="7"/>
      <c r="Q317" s="7"/>
      <c r="R317" s="7"/>
      <c r="S317" s="7"/>
      <c r="T317" s="7"/>
      <c r="U317" s="7"/>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5"/>
    </row>
    <row r="318" spans="1:113" ht="12" customHeight="1">
      <c r="A318" s="8"/>
      <c r="B318" s="117" t="s">
        <v>47</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c r="AM318" s="118"/>
      <c r="AN318" s="118"/>
      <c r="AO318" s="118"/>
      <c r="AP318" s="118"/>
      <c r="AQ318" s="118"/>
      <c r="AR318" s="118"/>
      <c r="AS318" s="118"/>
      <c r="AT318" s="118"/>
      <c r="AU318" s="118"/>
      <c r="AV318" s="118"/>
      <c r="AW318" s="118"/>
      <c r="AX318" s="119"/>
    </row>
    <row r="319" spans="1:113" ht="12" customHeight="1">
      <c r="A319" s="8"/>
      <c r="B319" s="117"/>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c r="AV319" s="118"/>
      <c r="AW319" s="118"/>
      <c r="AX319" s="119"/>
    </row>
    <row r="320" spans="1:113" ht="12" customHeight="1">
      <c r="A320" s="8"/>
      <c r="B320" s="117"/>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8"/>
      <c r="AL320" s="118"/>
      <c r="AM320" s="118"/>
      <c r="AN320" s="118"/>
      <c r="AO320" s="118"/>
      <c r="AP320" s="118"/>
      <c r="AQ320" s="118"/>
      <c r="AR320" s="118"/>
      <c r="AS320" s="118"/>
      <c r="AT320" s="118"/>
      <c r="AU320" s="118"/>
      <c r="AV320" s="118"/>
      <c r="AW320" s="118"/>
      <c r="AX320" s="119"/>
    </row>
    <row r="321" spans="1:251" ht="12" customHeight="1">
      <c r="A321" s="8"/>
      <c r="B321" s="117"/>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c r="AT321" s="118"/>
      <c r="AU321" s="118"/>
      <c r="AV321" s="118"/>
      <c r="AW321" s="118"/>
      <c r="AX321" s="119"/>
    </row>
    <row r="322" spans="1:251" ht="12" customHeight="1">
      <c r="A322" s="8"/>
      <c r="B322" s="117"/>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8"/>
      <c r="AL322" s="118"/>
      <c r="AM322" s="118"/>
      <c r="AN322" s="118"/>
      <c r="AO322" s="118"/>
      <c r="AP322" s="118"/>
      <c r="AQ322" s="118"/>
      <c r="AR322" s="118"/>
      <c r="AS322" s="118"/>
      <c r="AT322" s="118"/>
      <c r="AU322" s="118"/>
      <c r="AV322" s="118"/>
      <c r="AW322" s="118"/>
      <c r="AX322" s="119"/>
    </row>
    <row r="323" spans="1:251" ht="12" customHeight="1">
      <c r="A323" s="8"/>
      <c r="B323" s="117"/>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19"/>
      <c r="BC323" s="16"/>
    </row>
    <row r="324" spans="1:251" ht="12" customHeight="1">
      <c r="A324" s="8"/>
      <c r="B324" s="117"/>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8"/>
      <c r="AN324" s="118"/>
      <c r="AO324" s="118"/>
      <c r="AP324" s="118"/>
      <c r="AQ324" s="118"/>
      <c r="AR324" s="118"/>
      <c r="AS324" s="118"/>
      <c r="AT324" s="118"/>
      <c r="AU324" s="118"/>
      <c r="AV324" s="118"/>
      <c r="AW324" s="118"/>
      <c r="AX324" s="119"/>
    </row>
    <row r="325" spans="1:251" ht="12" customHeight="1">
      <c r="A325" s="8"/>
      <c r="B325" s="117"/>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118"/>
      <c r="AM325" s="118"/>
      <c r="AN325" s="118"/>
      <c r="AO325" s="118"/>
      <c r="AP325" s="118"/>
      <c r="AQ325" s="118"/>
      <c r="AR325" s="118"/>
      <c r="AS325" s="118"/>
      <c r="AT325" s="118"/>
      <c r="AU325" s="118"/>
      <c r="AV325" s="118"/>
      <c r="AW325" s="118"/>
      <c r="AX325" s="119"/>
    </row>
    <row r="326" spans="1:251" ht="12" customHeight="1">
      <c r="A326" s="8"/>
      <c r="B326" s="117"/>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8"/>
      <c r="AL326" s="118"/>
      <c r="AM326" s="118"/>
      <c r="AN326" s="118"/>
      <c r="AO326" s="118"/>
      <c r="AP326" s="118"/>
      <c r="AQ326" s="118"/>
      <c r="AR326" s="118"/>
      <c r="AS326" s="118"/>
      <c r="AT326" s="118"/>
      <c r="AU326" s="118"/>
      <c r="AV326" s="118"/>
      <c r="AW326" s="118"/>
      <c r="AX326" s="119"/>
    </row>
    <row r="327" spans="1:251" ht="15" thickBot="1">
      <c r="A327" s="17"/>
      <c r="B327" s="18"/>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20"/>
    </row>
    <row r="328" spans="1:251">
      <c r="B328" s="21"/>
    </row>
    <row r="329" spans="1:251" ht="14.4">
      <c r="B329" s="10" t="s">
        <v>4</v>
      </c>
      <c r="C329" s="8"/>
      <c r="D329" s="8"/>
      <c r="E329" s="8"/>
      <c r="F329" s="8"/>
      <c r="G329" s="8"/>
      <c r="H329" s="8"/>
      <c r="I329" s="8"/>
      <c r="J329" s="8"/>
      <c r="K329" s="8"/>
      <c r="L329" s="9"/>
      <c r="M329" s="9"/>
      <c r="N329" s="9"/>
      <c r="O329" s="9"/>
      <c r="P329" s="8"/>
      <c r="Q329" s="8"/>
      <c r="R329" s="8"/>
      <c r="S329" s="8"/>
      <c r="T329" s="8"/>
      <c r="U329" s="8"/>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251" ht="15" thickBot="1">
      <c r="B330" s="8"/>
      <c r="C330" s="8"/>
      <c r="D330" s="8"/>
      <c r="E330" s="8"/>
      <c r="F330" s="8"/>
      <c r="G330" s="8"/>
      <c r="H330" s="8"/>
      <c r="I330" s="8"/>
      <c r="J330" s="8"/>
      <c r="K330" s="8"/>
      <c r="L330" s="9"/>
      <c r="M330" s="9"/>
      <c r="N330" s="9"/>
      <c r="O330" s="9"/>
      <c r="P330" s="8"/>
      <c r="Q330" s="8"/>
      <c r="R330" s="8"/>
      <c r="S330" s="8"/>
      <c r="T330" s="8"/>
      <c r="U330" s="8"/>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22" t="s">
        <v>5</v>
      </c>
    </row>
    <row r="331" spans="1:251" s="16" customFormat="1" ht="13.5" customHeight="1">
      <c r="A331" s="8"/>
      <c r="B331" s="120" t="s">
        <v>6</v>
      </c>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2"/>
      <c r="AA331" s="126" t="s">
        <v>11</v>
      </c>
      <c r="AB331" s="121"/>
      <c r="AC331" s="121"/>
      <c r="AD331" s="121"/>
      <c r="AE331" s="121"/>
      <c r="AF331" s="121"/>
      <c r="AG331" s="121"/>
      <c r="AH331" s="121"/>
      <c r="AI331" s="122"/>
      <c r="AJ331" s="126" t="s">
        <v>12</v>
      </c>
      <c r="AK331" s="121"/>
      <c r="AL331" s="121"/>
      <c r="AM331" s="121"/>
      <c r="AN331" s="121"/>
      <c r="AO331" s="121"/>
      <c r="AP331" s="121"/>
      <c r="AQ331" s="121"/>
      <c r="AR331" s="122"/>
      <c r="AS331" s="126" t="s">
        <v>7</v>
      </c>
      <c r="AT331" s="121"/>
      <c r="AU331" s="121"/>
      <c r="AV331" s="121"/>
      <c r="AW331" s="121"/>
      <c r="AX331" s="128"/>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row>
    <row r="332" spans="1:251" s="16" customFormat="1">
      <c r="A332" s="8"/>
      <c r="B332" s="123"/>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5"/>
      <c r="AA332" s="127"/>
      <c r="AB332" s="124"/>
      <c r="AC332" s="124"/>
      <c r="AD332" s="124"/>
      <c r="AE332" s="124"/>
      <c r="AF332" s="124"/>
      <c r="AG332" s="124"/>
      <c r="AH332" s="124"/>
      <c r="AI332" s="125"/>
      <c r="AJ332" s="127"/>
      <c r="AK332" s="124"/>
      <c r="AL332" s="124"/>
      <c r="AM332" s="124"/>
      <c r="AN332" s="124"/>
      <c r="AO332" s="124"/>
      <c r="AP332" s="124"/>
      <c r="AQ332" s="124"/>
      <c r="AR332" s="125"/>
      <c r="AS332" s="127"/>
      <c r="AT332" s="124"/>
      <c r="AU332" s="124"/>
      <c r="AV332" s="124"/>
      <c r="AW332" s="124"/>
      <c r="AX332" s="129"/>
      <c r="AY332" s="2"/>
      <c r="AZ332" s="2"/>
      <c r="BA332" s="2"/>
      <c r="BB332" s="23"/>
      <c r="BC332" s="24"/>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c r="GS332" s="2"/>
      <c r="GT332" s="2"/>
      <c r="GU332" s="2"/>
      <c r="GV332" s="2"/>
      <c r="GW332" s="2"/>
      <c r="GX332" s="2"/>
      <c r="GY332" s="2"/>
      <c r="GZ332" s="2"/>
      <c r="HA332" s="2"/>
      <c r="HB332" s="2"/>
      <c r="HC332" s="2"/>
      <c r="HD332" s="2"/>
      <c r="HE332" s="2"/>
      <c r="HF332" s="2"/>
      <c r="HG332" s="2"/>
      <c r="HH332" s="2"/>
      <c r="HI332" s="2"/>
      <c r="HJ332" s="2"/>
      <c r="HK332" s="2"/>
      <c r="HL332" s="2"/>
      <c r="HM332" s="2"/>
      <c r="HN332" s="2"/>
      <c r="HO332" s="2"/>
      <c r="HP332" s="2"/>
      <c r="HQ332" s="2"/>
      <c r="HR332" s="2"/>
      <c r="HS332" s="2"/>
      <c r="HT332" s="2"/>
      <c r="HU332" s="2"/>
      <c r="HV332" s="2"/>
      <c r="HW332" s="2"/>
      <c r="HX332" s="2"/>
      <c r="HY332" s="2"/>
      <c r="HZ332" s="2"/>
      <c r="IA332" s="2"/>
      <c r="IB332" s="2"/>
      <c r="IC332" s="2"/>
      <c r="ID332" s="2"/>
      <c r="IE332" s="2"/>
      <c r="IF332" s="2"/>
      <c r="IG332" s="2"/>
      <c r="IH332" s="2"/>
      <c r="II332" s="2"/>
      <c r="IJ332" s="2"/>
      <c r="IK332" s="2"/>
      <c r="IL332" s="2"/>
      <c r="IM332" s="2"/>
      <c r="IN332" s="2"/>
      <c r="IO332" s="2"/>
      <c r="IP332" s="2"/>
      <c r="IQ332" s="2"/>
    </row>
    <row r="333" spans="1:251" s="16" customFormat="1" ht="18.75" customHeight="1">
      <c r="A333" s="8"/>
      <c r="B333" s="25"/>
      <c r="C333" s="92" t="s">
        <v>48</v>
      </c>
      <c r="D333" s="93"/>
      <c r="E333" s="93"/>
      <c r="F333" s="93"/>
      <c r="G333" s="93"/>
      <c r="H333" s="93"/>
      <c r="I333" s="93"/>
      <c r="J333" s="93"/>
      <c r="K333" s="93"/>
      <c r="L333" s="93"/>
      <c r="M333" s="93"/>
      <c r="N333" s="93"/>
      <c r="O333" s="93"/>
      <c r="P333" s="93"/>
      <c r="Q333" s="93"/>
      <c r="R333" s="93"/>
      <c r="S333" s="93"/>
      <c r="T333" s="93"/>
      <c r="U333" s="93"/>
      <c r="V333" s="93"/>
      <c r="W333" s="93"/>
      <c r="X333" s="93"/>
      <c r="Y333" s="93"/>
      <c r="Z333" s="94"/>
      <c r="AA333" s="95">
        <v>149680</v>
      </c>
      <c r="AB333" s="96"/>
      <c r="AC333" s="96"/>
      <c r="AD333" s="96"/>
      <c r="AE333" s="96"/>
      <c r="AF333" s="96"/>
      <c r="AG333" s="96"/>
      <c r="AH333" s="96"/>
      <c r="AI333" s="97"/>
      <c r="AJ333" s="95">
        <v>160838</v>
      </c>
      <c r="AK333" s="96"/>
      <c r="AL333" s="96"/>
      <c r="AM333" s="96"/>
      <c r="AN333" s="96"/>
      <c r="AO333" s="96"/>
      <c r="AP333" s="96"/>
      <c r="AQ333" s="96"/>
      <c r="AR333" s="97"/>
      <c r="AS333" s="98"/>
      <c r="AT333" s="99"/>
      <c r="AU333" s="99"/>
      <c r="AV333" s="99"/>
      <c r="AW333" s="99"/>
      <c r="AX333" s="100"/>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c r="GQ333" s="2"/>
      <c r="GR333" s="2"/>
      <c r="GS333" s="2"/>
      <c r="GT333" s="2"/>
      <c r="GU333" s="2"/>
      <c r="GV333" s="2"/>
      <c r="GW333" s="2"/>
      <c r="GX333" s="2"/>
      <c r="GY333" s="2"/>
      <c r="GZ333" s="2"/>
      <c r="HA333" s="2"/>
      <c r="HB333" s="2"/>
      <c r="HC333" s="2"/>
      <c r="HD333" s="2"/>
      <c r="HE333" s="2"/>
      <c r="HF333" s="2"/>
      <c r="HG333" s="2"/>
      <c r="HH333" s="2"/>
      <c r="HI333" s="2"/>
      <c r="HJ333" s="2"/>
      <c r="HK333" s="2"/>
      <c r="HL333" s="2"/>
      <c r="HM333" s="2"/>
      <c r="HN333" s="2"/>
      <c r="HO333" s="2"/>
      <c r="HP333" s="2"/>
      <c r="HQ333" s="2"/>
      <c r="HR333" s="2"/>
      <c r="HS333" s="2"/>
      <c r="HT333" s="2"/>
      <c r="HU333" s="2"/>
      <c r="HV333" s="2"/>
      <c r="HW333" s="2"/>
      <c r="HX333" s="2"/>
      <c r="HY333" s="2"/>
      <c r="HZ333" s="2"/>
      <c r="IA333" s="2"/>
      <c r="IB333" s="2"/>
      <c r="IC333" s="2"/>
      <c r="ID333" s="2"/>
      <c r="IE333" s="2"/>
      <c r="IF333" s="2"/>
      <c r="IG333" s="2"/>
      <c r="IH333" s="2"/>
      <c r="II333" s="2"/>
      <c r="IJ333" s="2"/>
      <c r="IK333" s="2"/>
      <c r="IL333" s="2"/>
      <c r="IM333" s="2"/>
      <c r="IN333" s="2"/>
      <c r="IO333" s="2"/>
      <c r="IP333" s="2"/>
      <c r="IQ333" s="2"/>
    </row>
    <row r="334" spans="1:251" s="16" customFormat="1" ht="18.75" customHeight="1">
      <c r="A334" s="8"/>
      <c r="B334" s="25"/>
      <c r="C334" s="92" t="s">
        <v>49</v>
      </c>
      <c r="D334" s="93"/>
      <c r="E334" s="93"/>
      <c r="F334" s="93"/>
      <c r="G334" s="93"/>
      <c r="H334" s="93"/>
      <c r="I334" s="93"/>
      <c r="J334" s="93"/>
      <c r="K334" s="93"/>
      <c r="L334" s="93"/>
      <c r="M334" s="93"/>
      <c r="N334" s="93"/>
      <c r="O334" s="93"/>
      <c r="P334" s="93"/>
      <c r="Q334" s="93"/>
      <c r="R334" s="93"/>
      <c r="S334" s="93"/>
      <c r="T334" s="93"/>
      <c r="U334" s="93"/>
      <c r="V334" s="93"/>
      <c r="W334" s="93"/>
      <c r="X334" s="93"/>
      <c r="Y334" s="93"/>
      <c r="Z334" s="94"/>
      <c r="AA334" s="95">
        <v>17761</v>
      </c>
      <c r="AB334" s="96"/>
      <c r="AC334" s="96"/>
      <c r="AD334" s="96"/>
      <c r="AE334" s="96"/>
      <c r="AF334" s="96"/>
      <c r="AG334" s="96"/>
      <c r="AH334" s="96"/>
      <c r="AI334" s="97"/>
      <c r="AJ334" s="95">
        <v>7323</v>
      </c>
      <c r="AK334" s="96"/>
      <c r="AL334" s="96"/>
      <c r="AM334" s="96"/>
      <c r="AN334" s="96"/>
      <c r="AO334" s="96"/>
      <c r="AP334" s="96"/>
      <c r="AQ334" s="96"/>
      <c r="AR334" s="97"/>
      <c r="AS334" s="98"/>
      <c r="AT334" s="99"/>
      <c r="AU334" s="99"/>
      <c r="AV334" s="99"/>
      <c r="AW334" s="99"/>
      <c r="AX334" s="100"/>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c r="GQ334" s="2"/>
      <c r="GR334" s="2"/>
      <c r="GS334" s="2"/>
      <c r="GT334" s="2"/>
      <c r="GU334" s="2"/>
      <c r="GV334" s="2"/>
      <c r="GW334" s="2"/>
      <c r="GX334" s="2"/>
      <c r="GY334" s="2"/>
      <c r="GZ334" s="2"/>
      <c r="HA334" s="2"/>
      <c r="HB334" s="2"/>
      <c r="HC334" s="2"/>
      <c r="HD334" s="2"/>
      <c r="HE334" s="2"/>
      <c r="HF334" s="2"/>
      <c r="HG334" s="2"/>
      <c r="HH334" s="2"/>
      <c r="HI334" s="2"/>
      <c r="HJ334" s="2"/>
      <c r="HK334" s="2"/>
      <c r="HL334" s="2"/>
      <c r="HM334" s="2"/>
      <c r="HN334" s="2"/>
      <c r="HO334" s="2"/>
      <c r="HP334" s="2"/>
      <c r="HQ334" s="2"/>
      <c r="HR334" s="2"/>
      <c r="HS334" s="2"/>
      <c r="HT334" s="2"/>
      <c r="HU334" s="2"/>
      <c r="HV334" s="2"/>
      <c r="HW334" s="2"/>
      <c r="HX334" s="2"/>
      <c r="HY334" s="2"/>
      <c r="HZ334" s="2"/>
      <c r="IA334" s="2"/>
      <c r="IB334" s="2"/>
      <c r="IC334" s="2"/>
      <c r="ID334" s="2"/>
      <c r="IE334" s="2"/>
      <c r="IF334" s="2"/>
      <c r="IG334" s="2"/>
      <c r="IH334" s="2"/>
      <c r="II334" s="2"/>
      <c r="IJ334" s="2"/>
      <c r="IK334" s="2"/>
      <c r="IL334" s="2"/>
      <c r="IM334" s="2"/>
      <c r="IN334" s="2"/>
      <c r="IO334" s="2"/>
      <c r="IP334" s="2"/>
      <c r="IQ334" s="2"/>
    </row>
    <row r="335" spans="1:251" s="16" customFormat="1" ht="18.75" customHeight="1">
      <c r="A335" s="8"/>
      <c r="B335" s="25"/>
      <c r="C335" s="92" t="s">
        <v>50</v>
      </c>
      <c r="D335" s="93"/>
      <c r="E335" s="93"/>
      <c r="F335" s="93"/>
      <c r="G335" s="93"/>
      <c r="H335" s="93"/>
      <c r="I335" s="93"/>
      <c r="J335" s="93"/>
      <c r="K335" s="93"/>
      <c r="L335" s="93"/>
      <c r="M335" s="93"/>
      <c r="N335" s="93"/>
      <c r="O335" s="93"/>
      <c r="P335" s="93"/>
      <c r="Q335" s="93"/>
      <c r="R335" s="93"/>
      <c r="S335" s="93"/>
      <c r="T335" s="93"/>
      <c r="U335" s="93"/>
      <c r="V335" s="93"/>
      <c r="W335" s="93"/>
      <c r="X335" s="93"/>
      <c r="Y335" s="93"/>
      <c r="Z335" s="94"/>
      <c r="AA335" s="95">
        <v>1980</v>
      </c>
      <c r="AB335" s="96"/>
      <c r="AC335" s="96"/>
      <c r="AD335" s="96"/>
      <c r="AE335" s="96"/>
      <c r="AF335" s="96"/>
      <c r="AG335" s="96"/>
      <c r="AH335" s="96"/>
      <c r="AI335" s="97"/>
      <c r="AJ335" s="95">
        <v>2016</v>
      </c>
      <c r="AK335" s="96"/>
      <c r="AL335" s="96"/>
      <c r="AM335" s="96"/>
      <c r="AN335" s="96"/>
      <c r="AO335" s="96"/>
      <c r="AP335" s="96"/>
      <c r="AQ335" s="96"/>
      <c r="AR335" s="97"/>
      <c r="AS335" s="98"/>
      <c r="AT335" s="99"/>
      <c r="AU335" s="99"/>
      <c r="AV335" s="99"/>
      <c r="AW335" s="99"/>
      <c r="AX335" s="100"/>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c r="GQ335" s="2"/>
      <c r="GR335" s="2"/>
      <c r="GS335" s="2"/>
      <c r="GT335" s="2"/>
      <c r="GU335" s="2"/>
      <c r="GV335" s="2"/>
      <c r="GW335" s="2"/>
      <c r="GX335" s="2"/>
      <c r="GY335" s="2"/>
      <c r="GZ335" s="2"/>
      <c r="HA335" s="2"/>
      <c r="HB335" s="2"/>
      <c r="HC335" s="2"/>
      <c r="HD335" s="2"/>
      <c r="HE335" s="2"/>
      <c r="HF335" s="2"/>
      <c r="HG335" s="2"/>
      <c r="HH335" s="2"/>
      <c r="HI335" s="2"/>
      <c r="HJ335" s="2"/>
      <c r="HK335" s="2"/>
      <c r="HL335" s="2"/>
      <c r="HM335" s="2"/>
      <c r="HN335" s="2"/>
      <c r="HO335" s="2"/>
      <c r="HP335" s="2"/>
      <c r="HQ335" s="2"/>
      <c r="HR335" s="2"/>
      <c r="HS335" s="2"/>
      <c r="HT335" s="2"/>
      <c r="HU335" s="2"/>
      <c r="HV335" s="2"/>
      <c r="HW335" s="2"/>
      <c r="HX335" s="2"/>
      <c r="HY335" s="2"/>
      <c r="HZ335" s="2"/>
      <c r="IA335" s="2"/>
      <c r="IB335" s="2"/>
      <c r="IC335" s="2"/>
      <c r="ID335" s="2"/>
      <c r="IE335" s="2"/>
      <c r="IF335" s="2"/>
      <c r="IG335" s="2"/>
      <c r="IH335" s="2"/>
      <c r="II335" s="2"/>
      <c r="IJ335" s="2"/>
      <c r="IK335" s="2"/>
      <c r="IL335" s="2"/>
      <c r="IM335" s="2"/>
      <c r="IN335" s="2"/>
      <c r="IO335" s="2"/>
      <c r="IP335" s="2"/>
      <c r="IQ335" s="2"/>
    </row>
    <row r="336" spans="1:251" s="16" customFormat="1" ht="18.75" customHeight="1" thickBot="1">
      <c r="A336" s="17"/>
      <c r="B336" s="101" t="s">
        <v>13</v>
      </c>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3"/>
      <c r="AA336" s="104">
        <f>SUM($AA$333:$AA$335)</f>
        <v>169421</v>
      </c>
      <c r="AB336" s="105"/>
      <c r="AC336" s="105"/>
      <c r="AD336" s="105"/>
      <c r="AE336" s="105"/>
      <c r="AF336" s="105"/>
      <c r="AG336" s="105"/>
      <c r="AH336" s="105"/>
      <c r="AI336" s="106"/>
      <c r="AJ336" s="104">
        <f>SUM($AJ$333:$AJ$335)</f>
        <v>170177</v>
      </c>
      <c r="AK336" s="105"/>
      <c r="AL336" s="105"/>
      <c r="AM336" s="105"/>
      <c r="AN336" s="105"/>
      <c r="AO336" s="105"/>
      <c r="AP336" s="105"/>
      <c r="AQ336" s="105"/>
      <c r="AR336" s="106"/>
      <c r="AS336" s="107"/>
      <c r="AT336" s="108"/>
      <c r="AU336" s="108"/>
      <c r="AV336" s="108"/>
      <c r="AW336" s="108"/>
      <c r="AX336" s="109"/>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c r="GQ336" s="2"/>
      <c r="GR336" s="2"/>
      <c r="GS336" s="2"/>
      <c r="GT336" s="2"/>
      <c r="GU336" s="2"/>
      <c r="GV336" s="2"/>
      <c r="GW336" s="2"/>
      <c r="GX336" s="2"/>
      <c r="GY336" s="2"/>
      <c r="GZ336" s="2"/>
      <c r="HA336" s="2"/>
      <c r="HB336" s="2"/>
      <c r="HC336" s="2"/>
      <c r="HD336" s="2"/>
      <c r="HE336" s="2"/>
      <c r="HF336" s="2"/>
      <c r="HG336" s="2"/>
      <c r="HH336" s="2"/>
      <c r="HI336" s="2"/>
      <c r="HJ336" s="2"/>
      <c r="HK336" s="2"/>
      <c r="HL336" s="2"/>
      <c r="HM336" s="2"/>
      <c r="HN336" s="2"/>
      <c r="HO336" s="2"/>
      <c r="HP336" s="2"/>
      <c r="HQ336" s="2"/>
      <c r="HR336" s="2"/>
      <c r="HS336" s="2"/>
      <c r="HT336" s="2"/>
      <c r="HU336" s="2"/>
      <c r="HV336" s="2"/>
      <c r="HW336" s="2"/>
      <c r="HX336" s="2"/>
      <c r="HY336" s="2"/>
      <c r="HZ336" s="2"/>
      <c r="IA336" s="2"/>
      <c r="IB336" s="2"/>
      <c r="IC336" s="2"/>
      <c r="ID336" s="2"/>
      <c r="IE336" s="2"/>
      <c r="IF336" s="2"/>
      <c r="IG336" s="2"/>
      <c r="IH336" s="2"/>
      <c r="II336" s="2"/>
      <c r="IJ336" s="2"/>
      <c r="IK336" s="2"/>
      <c r="IL336" s="2"/>
      <c r="IM336" s="2"/>
      <c r="IN336" s="2"/>
      <c r="IO336" s="2"/>
      <c r="IP336" s="2"/>
      <c r="IQ336" s="2"/>
    </row>
    <row r="338" spans="1:113" ht="19.2">
      <c r="A338" s="1" t="s">
        <v>0</v>
      </c>
      <c r="AW338" s="3"/>
      <c r="AX338" s="4"/>
      <c r="AY338" s="3"/>
    </row>
    <row r="340" spans="1:113" ht="18">
      <c r="B340" s="110" t="s">
        <v>8</v>
      </c>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0"/>
      <c r="AL340" s="130"/>
      <c r="AM340" s="130"/>
      <c r="AN340" s="130"/>
      <c r="AO340" s="130"/>
      <c r="AP340" s="130"/>
      <c r="AQ340" s="130"/>
      <c r="AR340" s="130"/>
      <c r="AS340" s="130"/>
      <c r="AT340" s="130"/>
      <c r="AU340" s="130"/>
      <c r="AV340" s="130"/>
      <c r="AW340" s="130"/>
      <c r="AX340" s="130"/>
    </row>
    <row r="341" spans="1:113">
      <c r="Z341" s="5"/>
      <c r="AD341" s="5"/>
      <c r="AE341" s="5"/>
      <c r="AF341" s="5"/>
      <c r="AG341" s="5"/>
      <c r="AH341" s="5"/>
      <c r="AI341" s="5"/>
      <c r="AO341" s="5"/>
    </row>
    <row r="342" spans="1:113" ht="13.8" thickBot="1">
      <c r="Z342" s="5"/>
      <c r="AD342" s="5"/>
      <c r="AE342" s="5"/>
      <c r="AF342" s="5"/>
      <c r="AG342" s="5"/>
      <c r="AH342" s="5"/>
      <c r="AI342" s="5"/>
      <c r="AO342" s="5"/>
      <c r="DI342" s="6"/>
    </row>
    <row r="343" spans="1:113" ht="24.75" customHeight="1" thickBot="1">
      <c r="B343" s="112" t="s">
        <v>1</v>
      </c>
      <c r="C343" s="113"/>
      <c r="D343" s="113"/>
      <c r="E343" s="113"/>
      <c r="F343" s="113"/>
      <c r="G343" s="113"/>
      <c r="H343" s="114" t="s">
        <v>51</v>
      </c>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6"/>
      <c r="DI343" s="6"/>
    </row>
    <row r="344" spans="1:113" ht="14.4">
      <c r="B344" s="7"/>
      <c r="C344" s="7"/>
      <c r="D344" s="7"/>
      <c r="E344" s="7"/>
      <c r="F344" s="7"/>
      <c r="G344" s="7"/>
      <c r="H344" s="8"/>
      <c r="I344" s="8"/>
      <c r="J344" s="8"/>
      <c r="K344" s="8"/>
      <c r="L344" s="9"/>
      <c r="M344" s="9"/>
      <c r="N344" s="9"/>
      <c r="O344" s="9"/>
      <c r="P344" s="8"/>
      <c r="Q344" s="8"/>
      <c r="R344" s="8"/>
      <c r="S344" s="8"/>
      <c r="T344" s="8"/>
      <c r="U344" s="8"/>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DI344" s="6"/>
    </row>
    <row r="345" spans="1:113" ht="15" thickBot="1">
      <c r="A345" s="11"/>
      <c r="B345" s="10" t="s">
        <v>2</v>
      </c>
      <c r="C345" s="8"/>
      <c r="D345" s="8"/>
      <c r="E345" s="8"/>
      <c r="F345" s="8"/>
      <c r="G345" s="8"/>
      <c r="H345" s="8"/>
      <c r="I345" s="8"/>
      <c r="J345" s="8"/>
      <c r="K345" s="8"/>
      <c r="L345" s="9"/>
      <c r="M345" s="9"/>
      <c r="N345" s="9"/>
      <c r="O345" s="9"/>
      <c r="P345" s="8"/>
      <c r="Q345" s="8"/>
      <c r="R345" s="8"/>
      <c r="S345" s="8"/>
      <c r="T345" s="8"/>
      <c r="U345" s="8"/>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DI345" s="6"/>
    </row>
    <row r="346" spans="1:113" ht="14.4">
      <c r="A346" s="8"/>
      <c r="B346" s="12"/>
      <c r="C346" s="7"/>
      <c r="D346" s="7"/>
      <c r="E346" s="7"/>
      <c r="F346" s="7"/>
      <c r="G346" s="7"/>
      <c r="H346" s="7"/>
      <c r="I346" s="7"/>
      <c r="J346" s="7"/>
      <c r="K346" s="7"/>
      <c r="L346" s="13"/>
      <c r="M346" s="13"/>
      <c r="N346" s="13"/>
      <c r="O346" s="13"/>
      <c r="P346" s="7"/>
      <c r="Q346" s="7"/>
      <c r="R346" s="7"/>
      <c r="S346" s="7"/>
      <c r="T346" s="7"/>
      <c r="U346" s="7"/>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5"/>
    </row>
    <row r="347" spans="1:113" ht="12" customHeight="1">
      <c r="A347" s="8"/>
      <c r="B347" s="117" t="s">
        <v>52</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8"/>
      <c r="AL347" s="118"/>
      <c r="AM347" s="118"/>
      <c r="AN347" s="118"/>
      <c r="AO347" s="118"/>
      <c r="AP347" s="118"/>
      <c r="AQ347" s="118"/>
      <c r="AR347" s="118"/>
      <c r="AS347" s="118"/>
      <c r="AT347" s="118"/>
      <c r="AU347" s="118"/>
      <c r="AV347" s="118"/>
      <c r="AW347" s="118"/>
      <c r="AX347" s="119"/>
    </row>
    <row r="348" spans="1:113" ht="12" customHeight="1">
      <c r="A348" s="8"/>
      <c r="B348" s="117"/>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118"/>
      <c r="AM348" s="118"/>
      <c r="AN348" s="118"/>
      <c r="AO348" s="118"/>
      <c r="AP348" s="118"/>
      <c r="AQ348" s="118"/>
      <c r="AR348" s="118"/>
      <c r="AS348" s="118"/>
      <c r="AT348" s="118"/>
      <c r="AU348" s="118"/>
      <c r="AV348" s="118"/>
      <c r="AW348" s="118"/>
      <c r="AX348" s="119"/>
      <c r="BC348" s="16"/>
    </row>
    <row r="349" spans="1:113" ht="12" customHeight="1">
      <c r="A349" s="8"/>
      <c r="B349" s="117"/>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c r="AV349" s="118"/>
      <c r="AW349" s="118"/>
      <c r="AX349" s="119"/>
    </row>
    <row r="350" spans="1:113" ht="12" customHeight="1">
      <c r="A350" s="8"/>
      <c r="B350" s="117"/>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9"/>
    </row>
    <row r="351" spans="1:113" ht="12" customHeight="1">
      <c r="A351" s="8"/>
      <c r="B351" s="117"/>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8"/>
      <c r="AL351" s="118"/>
      <c r="AM351" s="118"/>
      <c r="AN351" s="118"/>
      <c r="AO351" s="118"/>
      <c r="AP351" s="118"/>
      <c r="AQ351" s="118"/>
      <c r="AR351" s="118"/>
      <c r="AS351" s="118"/>
      <c r="AT351" s="118"/>
      <c r="AU351" s="118"/>
      <c r="AV351" s="118"/>
      <c r="AW351" s="118"/>
      <c r="AX351" s="119"/>
    </row>
    <row r="352" spans="1:113" ht="15" thickBot="1">
      <c r="A352" s="17"/>
      <c r="B352" s="18"/>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20"/>
    </row>
    <row r="353" spans="1:113">
      <c r="B353" s="21"/>
    </row>
    <row r="354" spans="1:113" ht="15" thickBot="1">
      <c r="A354" s="11"/>
      <c r="B354" s="10" t="s">
        <v>3</v>
      </c>
      <c r="C354" s="8"/>
      <c r="D354" s="8"/>
      <c r="E354" s="8"/>
      <c r="F354" s="8"/>
      <c r="G354" s="8"/>
      <c r="H354" s="8"/>
      <c r="I354" s="8"/>
      <c r="J354" s="8"/>
      <c r="K354" s="8"/>
      <c r="L354" s="9"/>
      <c r="M354" s="9"/>
      <c r="N354" s="9"/>
      <c r="O354" s="9"/>
      <c r="P354" s="8"/>
      <c r="Q354" s="8"/>
      <c r="R354" s="8"/>
      <c r="S354" s="8"/>
      <c r="T354" s="8"/>
      <c r="U354" s="8"/>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DI354" s="6"/>
    </row>
    <row r="355" spans="1:113" ht="14.4">
      <c r="A355" s="8"/>
      <c r="B355" s="12"/>
      <c r="C355" s="7"/>
      <c r="D355" s="7"/>
      <c r="E355" s="7"/>
      <c r="F355" s="7"/>
      <c r="G355" s="7"/>
      <c r="H355" s="7"/>
      <c r="I355" s="7"/>
      <c r="J355" s="7"/>
      <c r="K355" s="7"/>
      <c r="L355" s="13"/>
      <c r="M355" s="13"/>
      <c r="N355" s="13"/>
      <c r="O355" s="13"/>
      <c r="P355" s="7"/>
      <c r="Q355" s="7"/>
      <c r="R355" s="7"/>
      <c r="S355" s="7"/>
      <c r="T355" s="7"/>
      <c r="U355" s="7"/>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5"/>
    </row>
    <row r="356" spans="1:113" ht="12" customHeight="1">
      <c r="A356" s="8"/>
      <c r="B356" s="117" t="s">
        <v>53</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c r="AM356" s="118"/>
      <c r="AN356" s="118"/>
      <c r="AO356" s="118"/>
      <c r="AP356" s="118"/>
      <c r="AQ356" s="118"/>
      <c r="AR356" s="118"/>
      <c r="AS356" s="118"/>
      <c r="AT356" s="118"/>
      <c r="AU356" s="118"/>
      <c r="AV356" s="118"/>
      <c r="AW356" s="118"/>
      <c r="AX356" s="119"/>
    </row>
    <row r="357" spans="1:113" ht="12" customHeight="1">
      <c r="A357" s="8"/>
      <c r="B357" s="117"/>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8"/>
      <c r="AL357" s="118"/>
      <c r="AM357" s="118"/>
      <c r="AN357" s="118"/>
      <c r="AO357" s="118"/>
      <c r="AP357" s="118"/>
      <c r="AQ357" s="118"/>
      <c r="AR357" s="118"/>
      <c r="AS357" s="118"/>
      <c r="AT357" s="118"/>
      <c r="AU357" s="118"/>
      <c r="AV357" s="118"/>
      <c r="AW357" s="118"/>
      <c r="AX357" s="119"/>
    </row>
    <row r="358" spans="1:113" ht="12" customHeight="1">
      <c r="A358" s="8"/>
      <c r="B358" s="117"/>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8"/>
      <c r="AL358" s="118"/>
      <c r="AM358" s="118"/>
      <c r="AN358" s="118"/>
      <c r="AO358" s="118"/>
      <c r="AP358" s="118"/>
      <c r="AQ358" s="118"/>
      <c r="AR358" s="118"/>
      <c r="AS358" s="118"/>
      <c r="AT358" s="118"/>
      <c r="AU358" s="118"/>
      <c r="AV358" s="118"/>
      <c r="AW358" s="118"/>
      <c r="AX358" s="119"/>
    </row>
    <row r="359" spans="1:113" ht="12" customHeight="1">
      <c r="A359" s="8"/>
      <c r="B359" s="117"/>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8"/>
      <c r="AN359" s="118"/>
      <c r="AO359" s="118"/>
      <c r="AP359" s="118"/>
      <c r="AQ359" s="118"/>
      <c r="AR359" s="118"/>
      <c r="AS359" s="118"/>
      <c r="AT359" s="118"/>
      <c r="AU359" s="118"/>
      <c r="AV359" s="118"/>
      <c r="AW359" s="118"/>
      <c r="AX359" s="119"/>
    </row>
    <row r="360" spans="1:113" ht="12" customHeight="1">
      <c r="A360" s="8"/>
      <c r="B360" s="117"/>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8"/>
      <c r="AN360" s="118"/>
      <c r="AO360" s="118"/>
      <c r="AP360" s="118"/>
      <c r="AQ360" s="118"/>
      <c r="AR360" s="118"/>
      <c r="AS360" s="118"/>
      <c r="AT360" s="118"/>
      <c r="AU360" s="118"/>
      <c r="AV360" s="118"/>
      <c r="AW360" s="118"/>
      <c r="AX360" s="119"/>
    </row>
    <row r="361" spans="1:113" ht="12" customHeight="1">
      <c r="A361" s="8"/>
      <c r="B361" s="117"/>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9"/>
    </row>
    <row r="362" spans="1:113" ht="12" customHeight="1">
      <c r="A362" s="8"/>
      <c r="B362" s="117"/>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9"/>
    </row>
    <row r="363" spans="1:113" ht="12" customHeight="1">
      <c r="A363" s="8"/>
      <c r="B363" s="117"/>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9"/>
    </row>
    <row r="364" spans="1:113" ht="12" customHeight="1">
      <c r="A364" s="8"/>
      <c r="B364" s="117"/>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c r="AT364" s="118"/>
      <c r="AU364" s="118"/>
      <c r="AV364" s="118"/>
      <c r="AW364" s="118"/>
      <c r="AX364" s="119"/>
    </row>
    <row r="365" spans="1:113" ht="12" customHeight="1">
      <c r="A365" s="8"/>
      <c r="B365" s="117"/>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c r="AH365" s="118"/>
      <c r="AI365" s="118"/>
      <c r="AJ365" s="118"/>
      <c r="AK365" s="118"/>
      <c r="AL365" s="118"/>
      <c r="AM365" s="118"/>
      <c r="AN365" s="118"/>
      <c r="AO365" s="118"/>
      <c r="AP365" s="118"/>
      <c r="AQ365" s="118"/>
      <c r="AR365" s="118"/>
      <c r="AS365" s="118"/>
      <c r="AT365" s="118"/>
      <c r="AU365" s="118"/>
      <c r="AV365" s="118"/>
      <c r="AW365" s="118"/>
      <c r="AX365" s="119"/>
    </row>
    <row r="366" spans="1:113" ht="12" customHeight="1">
      <c r="A366" s="8"/>
      <c r="B366" s="117"/>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c r="AT366" s="118"/>
      <c r="AU366" s="118"/>
      <c r="AV366" s="118"/>
      <c r="AW366" s="118"/>
      <c r="AX366" s="119"/>
    </row>
    <row r="367" spans="1:113" ht="12" customHeight="1">
      <c r="A367" s="8"/>
      <c r="B367" s="117"/>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113" ht="12" customHeight="1">
      <c r="A368" s="8"/>
      <c r="B368" s="117"/>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9"/>
    </row>
    <row r="369" spans="1:251" ht="12" customHeight="1">
      <c r="A369" s="8"/>
      <c r="B369" s="117"/>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19"/>
    </row>
    <row r="370" spans="1:251" ht="12" customHeight="1">
      <c r="A370" s="8"/>
      <c r="B370" s="117"/>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9"/>
    </row>
    <row r="371" spans="1:251" ht="12" customHeight="1">
      <c r="A371" s="8"/>
      <c r="B371" s="117"/>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c r="AT371" s="118"/>
      <c r="AU371" s="118"/>
      <c r="AV371" s="118"/>
      <c r="AW371" s="118"/>
      <c r="AX371" s="119"/>
    </row>
    <row r="372" spans="1:251" ht="12" customHeight="1">
      <c r="A372" s="8"/>
      <c r="B372" s="117"/>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T372" s="118"/>
      <c r="AU372" s="118"/>
      <c r="AV372" s="118"/>
      <c r="AW372" s="118"/>
      <c r="AX372" s="119"/>
    </row>
    <row r="373" spans="1:251" ht="12" customHeight="1">
      <c r="A373" s="8"/>
      <c r="B373" s="117"/>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8"/>
      <c r="AL373" s="118"/>
      <c r="AM373" s="118"/>
      <c r="AN373" s="118"/>
      <c r="AO373" s="118"/>
      <c r="AP373" s="118"/>
      <c r="AQ373" s="118"/>
      <c r="AR373" s="118"/>
      <c r="AS373" s="118"/>
      <c r="AT373" s="118"/>
      <c r="AU373" s="118"/>
      <c r="AV373" s="118"/>
      <c r="AW373" s="118"/>
      <c r="AX373" s="119"/>
    </row>
    <row r="374" spans="1:251" ht="12" customHeight="1">
      <c r="A374" s="8"/>
      <c r="B374" s="117"/>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19"/>
    </row>
    <row r="375" spans="1:251" ht="12" customHeight="1">
      <c r="A375" s="8"/>
      <c r="B375" s="117"/>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8"/>
      <c r="AL375" s="118"/>
      <c r="AM375" s="118"/>
      <c r="AN375" s="118"/>
      <c r="AO375" s="118"/>
      <c r="AP375" s="118"/>
      <c r="AQ375" s="118"/>
      <c r="AR375" s="118"/>
      <c r="AS375" s="118"/>
      <c r="AT375" s="118"/>
      <c r="AU375" s="118"/>
      <c r="AV375" s="118"/>
      <c r="AW375" s="118"/>
      <c r="AX375" s="119"/>
      <c r="BC375" s="16"/>
    </row>
    <row r="376" spans="1:251" ht="12" customHeight="1">
      <c r="A376" s="8"/>
      <c r="B376" s="117"/>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118"/>
      <c r="AM376" s="118"/>
      <c r="AN376" s="118"/>
      <c r="AO376" s="118"/>
      <c r="AP376" s="118"/>
      <c r="AQ376" s="118"/>
      <c r="AR376" s="118"/>
      <c r="AS376" s="118"/>
      <c r="AT376" s="118"/>
      <c r="AU376" s="118"/>
      <c r="AV376" s="118"/>
      <c r="AW376" s="118"/>
      <c r="AX376" s="119"/>
    </row>
    <row r="377" spans="1:251" ht="12" customHeight="1">
      <c r="A377" s="8"/>
      <c r="B377" s="117"/>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c r="AM377" s="118"/>
      <c r="AN377" s="118"/>
      <c r="AO377" s="118"/>
      <c r="AP377" s="118"/>
      <c r="AQ377" s="118"/>
      <c r="AR377" s="118"/>
      <c r="AS377" s="118"/>
      <c r="AT377" s="118"/>
      <c r="AU377" s="118"/>
      <c r="AV377" s="118"/>
      <c r="AW377" s="118"/>
      <c r="AX377" s="119"/>
    </row>
    <row r="378" spans="1:251" ht="12" customHeight="1">
      <c r="A378" s="8"/>
      <c r="B378" s="117"/>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c r="AV378" s="118"/>
      <c r="AW378" s="118"/>
      <c r="AX378" s="119"/>
    </row>
    <row r="379" spans="1:251" ht="15" thickBot="1">
      <c r="A379" s="17"/>
      <c r="B379" s="18"/>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20"/>
    </row>
    <row r="380" spans="1:251">
      <c r="B380" s="21"/>
    </row>
    <row r="381" spans="1:251" ht="14.4">
      <c r="B381" s="10" t="s">
        <v>4</v>
      </c>
      <c r="C381" s="8"/>
      <c r="D381" s="8"/>
      <c r="E381" s="8"/>
      <c r="F381" s="8"/>
      <c r="G381" s="8"/>
      <c r="H381" s="8"/>
      <c r="I381" s="8"/>
      <c r="J381" s="8"/>
      <c r="K381" s="8"/>
      <c r="L381" s="9"/>
      <c r="M381" s="9"/>
      <c r="N381" s="9"/>
      <c r="O381" s="9"/>
      <c r="P381" s="8"/>
      <c r="Q381" s="8"/>
      <c r="R381" s="8"/>
      <c r="S381" s="8"/>
      <c r="T381" s="8"/>
      <c r="U381" s="8"/>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row>
    <row r="382" spans="1:251" ht="15" thickBot="1">
      <c r="B382" s="8"/>
      <c r="C382" s="8"/>
      <c r="D382" s="8"/>
      <c r="E382" s="8"/>
      <c r="F382" s="8"/>
      <c r="G382" s="8"/>
      <c r="H382" s="8"/>
      <c r="I382" s="8"/>
      <c r="J382" s="8"/>
      <c r="K382" s="8"/>
      <c r="L382" s="9"/>
      <c r="M382" s="9"/>
      <c r="N382" s="9"/>
      <c r="O382" s="9"/>
      <c r="P382" s="8"/>
      <c r="Q382" s="8"/>
      <c r="R382" s="8"/>
      <c r="S382" s="8"/>
      <c r="T382" s="8"/>
      <c r="U382" s="8"/>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22" t="s">
        <v>5</v>
      </c>
    </row>
    <row r="383" spans="1:251" s="16" customFormat="1" ht="13.5" customHeight="1">
      <c r="A383" s="8"/>
      <c r="B383" s="120" t="s">
        <v>6</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2"/>
      <c r="AA383" s="126" t="s">
        <v>11</v>
      </c>
      <c r="AB383" s="121"/>
      <c r="AC383" s="121"/>
      <c r="AD383" s="121"/>
      <c r="AE383" s="121"/>
      <c r="AF383" s="121"/>
      <c r="AG383" s="121"/>
      <c r="AH383" s="121"/>
      <c r="AI383" s="122"/>
      <c r="AJ383" s="126" t="s">
        <v>12</v>
      </c>
      <c r="AK383" s="121"/>
      <c r="AL383" s="121"/>
      <c r="AM383" s="121"/>
      <c r="AN383" s="121"/>
      <c r="AO383" s="121"/>
      <c r="AP383" s="121"/>
      <c r="AQ383" s="121"/>
      <c r="AR383" s="122"/>
      <c r="AS383" s="126" t="s">
        <v>7</v>
      </c>
      <c r="AT383" s="121"/>
      <c r="AU383" s="121"/>
      <c r="AV383" s="121"/>
      <c r="AW383" s="121"/>
      <c r="AX383" s="128"/>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c r="IE383" s="2"/>
      <c r="IF383" s="2"/>
      <c r="IG383" s="2"/>
      <c r="IH383" s="2"/>
      <c r="II383" s="2"/>
      <c r="IJ383" s="2"/>
      <c r="IK383" s="2"/>
      <c r="IL383" s="2"/>
      <c r="IM383" s="2"/>
      <c r="IN383" s="2"/>
      <c r="IO383" s="2"/>
      <c r="IP383" s="2"/>
      <c r="IQ383" s="2"/>
    </row>
    <row r="384" spans="1:251" s="16" customFormat="1">
      <c r="A384" s="8"/>
      <c r="B384" s="123"/>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5"/>
      <c r="AA384" s="127"/>
      <c r="AB384" s="124"/>
      <c r="AC384" s="124"/>
      <c r="AD384" s="124"/>
      <c r="AE384" s="124"/>
      <c r="AF384" s="124"/>
      <c r="AG384" s="124"/>
      <c r="AH384" s="124"/>
      <c r="AI384" s="125"/>
      <c r="AJ384" s="127"/>
      <c r="AK384" s="124"/>
      <c r="AL384" s="124"/>
      <c r="AM384" s="124"/>
      <c r="AN384" s="124"/>
      <c r="AO384" s="124"/>
      <c r="AP384" s="124"/>
      <c r="AQ384" s="124"/>
      <c r="AR384" s="125"/>
      <c r="AS384" s="127"/>
      <c r="AT384" s="124"/>
      <c r="AU384" s="124"/>
      <c r="AV384" s="124"/>
      <c r="AW384" s="124"/>
      <c r="AX384" s="129"/>
      <c r="AY384" s="2"/>
      <c r="AZ384" s="2"/>
      <c r="BA384" s="2"/>
      <c r="BB384" s="23"/>
      <c r="BC384" s="24"/>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c r="GS384" s="2"/>
      <c r="GT384" s="2"/>
      <c r="GU384" s="2"/>
      <c r="GV384" s="2"/>
      <c r="GW384" s="2"/>
      <c r="GX384" s="2"/>
      <c r="GY384" s="2"/>
      <c r="GZ384" s="2"/>
      <c r="HA384" s="2"/>
      <c r="HB384" s="2"/>
      <c r="HC384" s="2"/>
      <c r="HD384" s="2"/>
      <c r="HE384" s="2"/>
      <c r="HF384" s="2"/>
      <c r="HG384" s="2"/>
      <c r="HH384" s="2"/>
      <c r="HI384" s="2"/>
      <c r="HJ384" s="2"/>
      <c r="HK384" s="2"/>
      <c r="HL384" s="2"/>
      <c r="HM384" s="2"/>
      <c r="HN384" s="2"/>
      <c r="HO384" s="2"/>
      <c r="HP384" s="2"/>
      <c r="HQ384" s="2"/>
      <c r="HR384" s="2"/>
      <c r="HS384" s="2"/>
      <c r="HT384" s="2"/>
      <c r="HU384" s="2"/>
      <c r="HV384" s="2"/>
      <c r="HW384" s="2"/>
      <c r="HX384" s="2"/>
      <c r="HY384" s="2"/>
      <c r="HZ384" s="2"/>
      <c r="IA384" s="2"/>
      <c r="IB384" s="2"/>
      <c r="IC384" s="2"/>
      <c r="ID384" s="2"/>
      <c r="IE384" s="2"/>
      <c r="IF384" s="2"/>
      <c r="IG384" s="2"/>
      <c r="IH384" s="2"/>
      <c r="II384" s="2"/>
      <c r="IJ384" s="2"/>
      <c r="IK384" s="2"/>
      <c r="IL384" s="2"/>
      <c r="IM384" s="2"/>
      <c r="IN384" s="2"/>
      <c r="IO384" s="2"/>
      <c r="IP384" s="2"/>
      <c r="IQ384" s="2"/>
    </row>
    <row r="385" spans="1:251" s="16" customFormat="1" ht="18.75" customHeight="1">
      <c r="A385" s="8"/>
      <c r="B385" s="25"/>
      <c r="C385" s="92" t="s">
        <v>54</v>
      </c>
      <c r="D385" s="93"/>
      <c r="E385" s="93"/>
      <c r="F385" s="93"/>
      <c r="G385" s="93"/>
      <c r="H385" s="93"/>
      <c r="I385" s="93"/>
      <c r="J385" s="93"/>
      <c r="K385" s="93"/>
      <c r="L385" s="93"/>
      <c r="M385" s="93"/>
      <c r="N385" s="93"/>
      <c r="O385" s="93"/>
      <c r="P385" s="93"/>
      <c r="Q385" s="93"/>
      <c r="R385" s="93"/>
      <c r="S385" s="93"/>
      <c r="T385" s="93"/>
      <c r="U385" s="93"/>
      <c r="V385" s="93"/>
      <c r="W385" s="93"/>
      <c r="X385" s="93"/>
      <c r="Y385" s="93"/>
      <c r="Z385" s="94"/>
      <c r="AA385" s="95">
        <v>171476</v>
      </c>
      <c r="AB385" s="96"/>
      <c r="AC385" s="96"/>
      <c r="AD385" s="96"/>
      <c r="AE385" s="96"/>
      <c r="AF385" s="96"/>
      <c r="AG385" s="96"/>
      <c r="AH385" s="96"/>
      <c r="AI385" s="97"/>
      <c r="AJ385" s="95">
        <v>147079</v>
      </c>
      <c r="AK385" s="96"/>
      <c r="AL385" s="96"/>
      <c r="AM385" s="96"/>
      <c r="AN385" s="96"/>
      <c r="AO385" s="96"/>
      <c r="AP385" s="96"/>
      <c r="AQ385" s="96"/>
      <c r="AR385" s="97"/>
      <c r="AS385" s="98"/>
      <c r="AT385" s="99"/>
      <c r="AU385" s="99"/>
      <c r="AV385" s="99"/>
      <c r="AW385" s="99"/>
      <c r="AX385" s="100"/>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c r="GQ385" s="2"/>
      <c r="GR385" s="2"/>
      <c r="GS385" s="2"/>
      <c r="GT385" s="2"/>
      <c r="GU385" s="2"/>
      <c r="GV385" s="2"/>
      <c r="GW385" s="2"/>
      <c r="GX385" s="2"/>
      <c r="GY385" s="2"/>
      <c r="GZ385" s="2"/>
      <c r="HA385" s="2"/>
      <c r="HB385" s="2"/>
      <c r="HC385" s="2"/>
      <c r="HD385" s="2"/>
      <c r="HE385" s="2"/>
      <c r="HF385" s="2"/>
      <c r="HG385" s="2"/>
      <c r="HH385" s="2"/>
      <c r="HI385" s="2"/>
      <c r="HJ385" s="2"/>
      <c r="HK385" s="2"/>
      <c r="HL385" s="2"/>
      <c r="HM385" s="2"/>
      <c r="HN385" s="2"/>
      <c r="HO385" s="2"/>
      <c r="HP385" s="2"/>
      <c r="HQ385" s="2"/>
      <c r="HR385" s="2"/>
      <c r="HS385" s="2"/>
      <c r="HT385" s="2"/>
      <c r="HU385" s="2"/>
      <c r="HV385" s="2"/>
      <c r="HW385" s="2"/>
      <c r="HX385" s="2"/>
      <c r="HY385" s="2"/>
      <c r="HZ385" s="2"/>
      <c r="IA385" s="2"/>
      <c r="IB385" s="2"/>
      <c r="IC385" s="2"/>
      <c r="ID385" s="2"/>
      <c r="IE385" s="2"/>
      <c r="IF385" s="2"/>
      <c r="IG385" s="2"/>
      <c r="IH385" s="2"/>
      <c r="II385" s="2"/>
      <c r="IJ385" s="2"/>
      <c r="IK385" s="2"/>
      <c r="IL385" s="2"/>
      <c r="IM385" s="2"/>
      <c r="IN385" s="2"/>
      <c r="IO385" s="2"/>
      <c r="IP385" s="2"/>
      <c r="IQ385" s="2"/>
    </row>
    <row r="386" spans="1:251" s="16" customFormat="1" ht="18.75" customHeight="1">
      <c r="A386" s="8"/>
      <c r="B386" s="25"/>
      <c r="C386" s="92" t="s">
        <v>55</v>
      </c>
      <c r="D386" s="93"/>
      <c r="E386" s="93"/>
      <c r="F386" s="93"/>
      <c r="G386" s="93"/>
      <c r="H386" s="93"/>
      <c r="I386" s="93"/>
      <c r="J386" s="93"/>
      <c r="K386" s="93"/>
      <c r="L386" s="93"/>
      <c r="M386" s="93"/>
      <c r="N386" s="93"/>
      <c r="O386" s="93"/>
      <c r="P386" s="93"/>
      <c r="Q386" s="93"/>
      <c r="R386" s="93"/>
      <c r="S386" s="93"/>
      <c r="T386" s="93"/>
      <c r="U386" s="93"/>
      <c r="V386" s="93"/>
      <c r="W386" s="93"/>
      <c r="X386" s="93"/>
      <c r="Y386" s="93"/>
      <c r="Z386" s="94"/>
      <c r="AA386" s="95">
        <v>26286</v>
      </c>
      <c r="AB386" s="96"/>
      <c r="AC386" s="96"/>
      <c r="AD386" s="96"/>
      <c r="AE386" s="96"/>
      <c r="AF386" s="96"/>
      <c r="AG386" s="96"/>
      <c r="AH386" s="96"/>
      <c r="AI386" s="97"/>
      <c r="AJ386" s="95">
        <v>22577</v>
      </c>
      <c r="AK386" s="96"/>
      <c r="AL386" s="96"/>
      <c r="AM386" s="96"/>
      <c r="AN386" s="96"/>
      <c r="AO386" s="96"/>
      <c r="AP386" s="96"/>
      <c r="AQ386" s="96"/>
      <c r="AR386" s="97"/>
      <c r="AS386" s="98"/>
      <c r="AT386" s="99"/>
      <c r="AU386" s="99"/>
      <c r="AV386" s="99"/>
      <c r="AW386" s="99"/>
      <c r="AX386" s="100"/>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c r="GQ386" s="2"/>
      <c r="GR386" s="2"/>
      <c r="GS386" s="2"/>
      <c r="GT386" s="2"/>
      <c r="GU386" s="2"/>
      <c r="GV386" s="2"/>
      <c r="GW386" s="2"/>
      <c r="GX386" s="2"/>
      <c r="GY386" s="2"/>
      <c r="GZ386" s="2"/>
      <c r="HA386" s="2"/>
      <c r="HB386" s="2"/>
      <c r="HC386" s="2"/>
      <c r="HD386" s="2"/>
      <c r="HE386" s="2"/>
      <c r="HF386" s="2"/>
      <c r="HG386" s="2"/>
      <c r="HH386" s="2"/>
      <c r="HI386" s="2"/>
      <c r="HJ386" s="2"/>
      <c r="HK386" s="2"/>
      <c r="HL386" s="2"/>
      <c r="HM386" s="2"/>
      <c r="HN386" s="2"/>
      <c r="HO386" s="2"/>
      <c r="HP386" s="2"/>
      <c r="HQ386" s="2"/>
      <c r="HR386" s="2"/>
      <c r="HS386" s="2"/>
      <c r="HT386" s="2"/>
      <c r="HU386" s="2"/>
      <c r="HV386" s="2"/>
      <c r="HW386" s="2"/>
      <c r="HX386" s="2"/>
      <c r="HY386" s="2"/>
      <c r="HZ386" s="2"/>
      <c r="IA386" s="2"/>
      <c r="IB386" s="2"/>
      <c r="IC386" s="2"/>
      <c r="ID386" s="2"/>
      <c r="IE386" s="2"/>
      <c r="IF386" s="2"/>
      <c r="IG386" s="2"/>
      <c r="IH386" s="2"/>
      <c r="II386" s="2"/>
      <c r="IJ386" s="2"/>
      <c r="IK386" s="2"/>
      <c r="IL386" s="2"/>
      <c r="IM386" s="2"/>
      <c r="IN386" s="2"/>
      <c r="IO386" s="2"/>
      <c r="IP386" s="2"/>
      <c r="IQ386" s="2"/>
    </row>
    <row r="387" spans="1:251" s="16" customFormat="1" ht="18.75" customHeight="1">
      <c r="A387" s="8"/>
      <c r="B387" s="25"/>
      <c r="C387" s="92" t="s">
        <v>56</v>
      </c>
      <c r="D387" s="93"/>
      <c r="E387" s="93"/>
      <c r="F387" s="93"/>
      <c r="G387" s="93"/>
      <c r="H387" s="93"/>
      <c r="I387" s="93"/>
      <c r="J387" s="93"/>
      <c r="K387" s="93"/>
      <c r="L387" s="93"/>
      <c r="M387" s="93"/>
      <c r="N387" s="93"/>
      <c r="O387" s="93"/>
      <c r="P387" s="93"/>
      <c r="Q387" s="93"/>
      <c r="R387" s="93"/>
      <c r="S387" s="93"/>
      <c r="T387" s="93"/>
      <c r="U387" s="93"/>
      <c r="V387" s="93"/>
      <c r="W387" s="93"/>
      <c r="X387" s="93"/>
      <c r="Y387" s="93"/>
      <c r="Z387" s="94"/>
      <c r="AA387" s="95">
        <v>1526</v>
      </c>
      <c r="AB387" s="96"/>
      <c r="AC387" s="96"/>
      <c r="AD387" s="96"/>
      <c r="AE387" s="96"/>
      <c r="AF387" s="96"/>
      <c r="AG387" s="96"/>
      <c r="AH387" s="96"/>
      <c r="AI387" s="97"/>
      <c r="AJ387" s="95">
        <v>872</v>
      </c>
      <c r="AK387" s="96"/>
      <c r="AL387" s="96"/>
      <c r="AM387" s="96"/>
      <c r="AN387" s="96"/>
      <c r="AO387" s="96"/>
      <c r="AP387" s="96"/>
      <c r="AQ387" s="96"/>
      <c r="AR387" s="97"/>
      <c r="AS387" s="98"/>
      <c r="AT387" s="99"/>
      <c r="AU387" s="99"/>
      <c r="AV387" s="99"/>
      <c r="AW387" s="99"/>
      <c r="AX387" s="100"/>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c r="GQ387" s="2"/>
      <c r="GR387" s="2"/>
      <c r="GS387" s="2"/>
      <c r="GT387" s="2"/>
      <c r="GU387" s="2"/>
      <c r="GV387" s="2"/>
      <c r="GW387" s="2"/>
      <c r="GX387" s="2"/>
      <c r="GY387" s="2"/>
      <c r="GZ387" s="2"/>
      <c r="HA387" s="2"/>
      <c r="HB387" s="2"/>
      <c r="HC387" s="2"/>
      <c r="HD387" s="2"/>
      <c r="HE387" s="2"/>
      <c r="HF387" s="2"/>
      <c r="HG387" s="2"/>
      <c r="HH387" s="2"/>
      <c r="HI387" s="2"/>
      <c r="HJ387" s="2"/>
      <c r="HK387" s="2"/>
      <c r="HL387" s="2"/>
      <c r="HM387" s="2"/>
      <c r="HN387" s="2"/>
      <c r="HO387" s="2"/>
      <c r="HP387" s="2"/>
      <c r="HQ387" s="2"/>
      <c r="HR387" s="2"/>
      <c r="HS387" s="2"/>
      <c r="HT387" s="2"/>
      <c r="HU387" s="2"/>
      <c r="HV387" s="2"/>
      <c r="HW387" s="2"/>
      <c r="HX387" s="2"/>
      <c r="HY387" s="2"/>
      <c r="HZ387" s="2"/>
      <c r="IA387" s="2"/>
      <c r="IB387" s="2"/>
      <c r="IC387" s="2"/>
      <c r="ID387" s="2"/>
      <c r="IE387" s="2"/>
      <c r="IF387" s="2"/>
      <c r="IG387" s="2"/>
      <c r="IH387" s="2"/>
      <c r="II387" s="2"/>
      <c r="IJ387" s="2"/>
      <c r="IK387" s="2"/>
      <c r="IL387" s="2"/>
      <c r="IM387" s="2"/>
      <c r="IN387" s="2"/>
      <c r="IO387" s="2"/>
      <c r="IP387" s="2"/>
      <c r="IQ387" s="2"/>
    </row>
    <row r="388" spans="1:251" s="16" customFormat="1" ht="18.75" customHeight="1">
      <c r="A388" s="8"/>
      <c r="B388" s="25"/>
      <c r="C388" s="92" t="s">
        <v>57</v>
      </c>
      <c r="D388" s="93"/>
      <c r="E388" s="93"/>
      <c r="F388" s="93"/>
      <c r="G388" s="93"/>
      <c r="H388" s="93"/>
      <c r="I388" s="93"/>
      <c r="J388" s="93"/>
      <c r="K388" s="93"/>
      <c r="L388" s="93"/>
      <c r="M388" s="93"/>
      <c r="N388" s="93"/>
      <c r="O388" s="93"/>
      <c r="P388" s="93"/>
      <c r="Q388" s="93"/>
      <c r="R388" s="93"/>
      <c r="S388" s="93"/>
      <c r="T388" s="93"/>
      <c r="U388" s="93"/>
      <c r="V388" s="93"/>
      <c r="W388" s="93"/>
      <c r="X388" s="93"/>
      <c r="Y388" s="93"/>
      <c r="Z388" s="94"/>
      <c r="AA388" s="95">
        <v>1906</v>
      </c>
      <c r="AB388" s="96"/>
      <c r="AC388" s="96"/>
      <c r="AD388" s="96"/>
      <c r="AE388" s="96"/>
      <c r="AF388" s="96"/>
      <c r="AG388" s="96"/>
      <c r="AH388" s="96"/>
      <c r="AI388" s="97"/>
      <c r="AJ388" s="95">
        <v>508</v>
      </c>
      <c r="AK388" s="96"/>
      <c r="AL388" s="96"/>
      <c r="AM388" s="96"/>
      <c r="AN388" s="96"/>
      <c r="AO388" s="96"/>
      <c r="AP388" s="96"/>
      <c r="AQ388" s="96"/>
      <c r="AR388" s="97"/>
      <c r="AS388" s="98"/>
      <c r="AT388" s="99"/>
      <c r="AU388" s="99"/>
      <c r="AV388" s="99"/>
      <c r="AW388" s="99"/>
      <c r="AX388" s="100"/>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c r="GQ388" s="2"/>
      <c r="GR388" s="2"/>
      <c r="GS388" s="2"/>
      <c r="GT388" s="2"/>
      <c r="GU388" s="2"/>
      <c r="GV388" s="2"/>
      <c r="GW388" s="2"/>
      <c r="GX388" s="2"/>
      <c r="GY388" s="2"/>
      <c r="GZ388" s="2"/>
      <c r="HA388" s="2"/>
      <c r="HB388" s="2"/>
      <c r="HC388" s="2"/>
      <c r="HD388" s="2"/>
      <c r="HE388" s="2"/>
      <c r="HF388" s="2"/>
      <c r="HG388" s="2"/>
      <c r="HH388" s="2"/>
      <c r="HI388" s="2"/>
      <c r="HJ388" s="2"/>
      <c r="HK388" s="2"/>
      <c r="HL388" s="2"/>
      <c r="HM388" s="2"/>
      <c r="HN388" s="2"/>
      <c r="HO388" s="2"/>
      <c r="HP388" s="2"/>
      <c r="HQ388" s="2"/>
      <c r="HR388" s="2"/>
      <c r="HS388" s="2"/>
      <c r="HT388" s="2"/>
      <c r="HU388" s="2"/>
      <c r="HV388" s="2"/>
      <c r="HW388" s="2"/>
      <c r="HX388" s="2"/>
      <c r="HY388" s="2"/>
      <c r="HZ388" s="2"/>
      <c r="IA388" s="2"/>
      <c r="IB388" s="2"/>
      <c r="IC388" s="2"/>
      <c r="ID388" s="2"/>
      <c r="IE388" s="2"/>
      <c r="IF388" s="2"/>
      <c r="IG388" s="2"/>
      <c r="IH388" s="2"/>
      <c r="II388" s="2"/>
      <c r="IJ388" s="2"/>
      <c r="IK388" s="2"/>
      <c r="IL388" s="2"/>
      <c r="IM388" s="2"/>
      <c r="IN388" s="2"/>
      <c r="IO388" s="2"/>
      <c r="IP388" s="2"/>
      <c r="IQ388" s="2"/>
    </row>
    <row r="389" spans="1:251" s="16" customFormat="1" ht="18.75" customHeight="1" thickBot="1">
      <c r="A389" s="17"/>
      <c r="B389" s="101" t="s">
        <v>13</v>
      </c>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3"/>
      <c r="AA389" s="104">
        <f>SUM($AA$385:$AA$388)</f>
        <v>201194</v>
      </c>
      <c r="AB389" s="105"/>
      <c r="AC389" s="105"/>
      <c r="AD389" s="105"/>
      <c r="AE389" s="105"/>
      <c r="AF389" s="105"/>
      <c r="AG389" s="105"/>
      <c r="AH389" s="105"/>
      <c r="AI389" s="106"/>
      <c r="AJ389" s="104">
        <f>SUM($AJ$385:$AJ$388)</f>
        <v>171036</v>
      </c>
      <c r="AK389" s="105"/>
      <c r="AL389" s="105"/>
      <c r="AM389" s="105"/>
      <c r="AN389" s="105"/>
      <c r="AO389" s="105"/>
      <c r="AP389" s="105"/>
      <c r="AQ389" s="105"/>
      <c r="AR389" s="106"/>
      <c r="AS389" s="107"/>
      <c r="AT389" s="108"/>
      <c r="AU389" s="108"/>
      <c r="AV389" s="108"/>
      <c r="AW389" s="108"/>
      <c r="AX389" s="109"/>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c r="GS389" s="2"/>
      <c r="GT389" s="2"/>
      <c r="GU389" s="2"/>
      <c r="GV389" s="2"/>
      <c r="GW389" s="2"/>
      <c r="GX389" s="2"/>
      <c r="GY389" s="2"/>
      <c r="GZ389" s="2"/>
      <c r="HA389" s="2"/>
      <c r="HB389" s="2"/>
      <c r="HC389" s="2"/>
      <c r="HD389" s="2"/>
      <c r="HE389" s="2"/>
      <c r="HF389" s="2"/>
      <c r="HG389" s="2"/>
      <c r="HH389" s="2"/>
      <c r="HI389" s="2"/>
      <c r="HJ389" s="2"/>
      <c r="HK389" s="2"/>
      <c r="HL389" s="2"/>
      <c r="HM389" s="2"/>
      <c r="HN389" s="2"/>
      <c r="HO389" s="2"/>
      <c r="HP389" s="2"/>
      <c r="HQ389" s="2"/>
      <c r="HR389" s="2"/>
      <c r="HS389" s="2"/>
      <c r="HT389" s="2"/>
      <c r="HU389" s="2"/>
      <c r="HV389" s="2"/>
      <c r="HW389" s="2"/>
      <c r="HX389" s="2"/>
      <c r="HY389" s="2"/>
      <c r="HZ389" s="2"/>
      <c r="IA389" s="2"/>
      <c r="IB389" s="2"/>
      <c r="IC389" s="2"/>
      <c r="ID389" s="2"/>
      <c r="IE389" s="2"/>
      <c r="IF389" s="2"/>
      <c r="IG389" s="2"/>
      <c r="IH389" s="2"/>
      <c r="II389" s="2"/>
      <c r="IJ389" s="2"/>
      <c r="IK389" s="2"/>
      <c r="IL389" s="2"/>
      <c r="IM389" s="2"/>
      <c r="IN389" s="2"/>
      <c r="IO389" s="2"/>
      <c r="IP389" s="2"/>
      <c r="IQ389" s="2"/>
    </row>
    <row r="391" spans="1:251" ht="19.2">
      <c r="A391" s="1" t="s">
        <v>0</v>
      </c>
      <c r="AW391" s="3"/>
      <c r="AX391" s="4"/>
      <c r="AY391" s="3"/>
    </row>
    <row r="393" spans="1:251" ht="18">
      <c r="B393" s="110" t="s">
        <v>8</v>
      </c>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0"/>
      <c r="AL393" s="130"/>
      <c r="AM393" s="130"/>
      <c r="AN393" s="130"/>
      <c r="AO393" s="130"/>
      <c r="AP393" s="130"/>
      <c r="AQ393" s="130"/>
      <c r="AR393" s="130"/>
      <c r="AS393" s="130"/>
      <c r="AT393" s="130"/>
      <c r="AU393" s="130"/>
      <c r="AV393" s="130"/>
      <c r="AW393" s="130"/>
      <c r="AX393" s="130"/>
    </row>
    <row r="394" spans="1:251">
      <c r="Z394" s="5"/>
      <c r="AD394" s="5"/>
      <c r="AE394" s="5"/>
      <c r="AF394" s="5"/>
      <c r="AG394" s="5"/>
      <c r="AH394" s="5"/>
      <c r="AI394" s="5"/>
      <c r="AO394" s="5"/>
    </row>
    <row r="395" spans="1:251" ht="13.8" thickBot="1">
      <c r="Z395" s="5"/>
      <c r="AD395" s="5"/>
      <c r="AE395" s="5"/>
      <c r="AF395" s="5"/>
      <c r="AG395" s="5"/>
      <c r="AH395" s="5"/>
      <c r="AI395" s="5"/>
      <c r="AO395" s="5"/>
      <c r="DI395" s="6"/>
    </row>
    <row r="396" spans="1:251" ht="24.75" customHeight="1" thickBot="1">
      <c r="B396" s="112" t="s">
        <v>1</v>
      </c>
      <c r="C396" s="113"/>
      <c r="D396" s="113"/>
      <c r="E396" s="113"/>
      <c r="F396" s="113"/>
      <c r="G396" s="113"/>
      <c r="H396" s="114" t="s">
        <v>59</v>
      </c>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6"/>
      <c r="DI396" s="6"/>
    </row>
    <row r="397" spans="1:251" ht="14.4">
      <c r="B397" s="7"/>
      <c r="C397" s="7"/>
      <c r="D397" s="7"/>
      <c r="E397" s="7"/>
      <c r="F397" s="7"/>
      <c r="G397" s="7"/>
      <c r="H397" s="8"/>
      <c r="I397" s="8"/>
      <c r="J397" s="8"/>
      <c r="K397" s="8"/>
      <c r="L397" s="9"/>
      <c r="M397" s="9"/>
      <c r="N397" s="9"/>
      <c r="O397" s="9"/>
      <c r="P397" s="8"/>
      <c r="Q397" s="8"/>
      <c r="R397" s="8"/>
      <c r="S397" s="8"/>
      <c r="T397" s="8"/>
      <c r="U397" s="8"/>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DI397" s="6"/>
    </row>
    <row r="398" spans="1:251" ht="15" thickBot="1">
      <c r="A398" s="11"/>
      <c r="B398" s="10" t="s">
        <v>2</v>
      </c>
      <c r="C398" s="8"/>
      <c r="D398" s="8"/>
      <c r="E398" s="8"/>
      <c r="F398" s="8"/>
      <c r="G398" s="8"/>
      <c r="H398" s="8"/>
      <c r="I398" s="8"/>
      <c r="J398" s="8"/>
      <c r="K398" s="8"/>
      <c r="L398" s="9"/>
      <c r="M398" s="9"/>
      <c r="N398" s="9"/>
      <c r="O398" s="9"/>
      <c r="P398" s="8"/>
      <c r="Q398" s="8"/>
      <c r="R398" s="8"/>
      <c r="S398" s="8"/>
      <c r="T398" s="8"/>
      <c r="U398" s="8"/>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DI398" s="6"/>
    </row>
    <row r="399" spans="1:251" ht="14.4">
      <c r="A399" s="8"/>
      <c r="B399" s="12"/>
      <c r="C399" s="7"/>
      <c r="D399" s="7"/>
      <c r="E399" s="7"/>
      <c r="F399" s="7"/>
      <c r="G399" s="7"/>
      <c r="H399" s="7"/>
      <c r="I399" s="7"/>
      <c r="J399" s="7"/>
      <c r="K399" s="7"/>
      <c r="L399" s="13"/>
      <c r="M399" s="13"/>
      <c r="N399" s="13"/>
      <c r="O399" s="13"/>
      <c r="P399" s="7"/>
      <c r="Q399" s="7"/>
      <c r="R399" s="7"/>
      <c r="S399" s="7"/>
      <c r="T399" s="7"/>
      <c r="U399" s="7"/>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5"/>
    </row>
    <row r="400" spans="1:251" ht="12" customHeight="1">
      <c r="A400" s="8"/>
      <c r="B400" s="117" t="s">
        <v>60</v>
      </c>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c r="AM400" s="118"/>
      <c r="AN400" s="118"/>
      <c r="AO400" s="118"/>
      <c r="AP400" s="118"/>
      <c r="AQ400" s="118"/>
      <c r="AR400" s="118"/>
      <c r="AS400" s="118"/>
      <c r="AT400" s="118"/>
      <c r="AU400" s="118"/>
      <c r="AV400" s="118"/>
      <c r="AW400" s="118"/>
      <c r="AX400" s="119"/>
    </row>
    <row r="401" spans="1:113" ht="12" customHeight="1">
      <c r="A401" s="8"/>
      <c r="B401" s="117"/>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8"/>
      <c r="AL401" s="118"/>
      <c r="AM401" s="118"/>
      <c r="AN401" s="118"/>
      <c r="AO401" s="118"/>
      <c r="AP401" s="118"/>
      <c r="AQ401" s="118"/>
      <c r="AR401" s="118"/>
      <c r="AS401" s="118"/>
      <c r="AT401" s="118"/>
      <c r="AU401" s="118"/>
      <c r="AV401" s="118"/>
      <c r="AW401" s="118"/>
      <c r="AX401" s="119"/>
      <c r="BC401" s="16"/>
    </row>
    <row r="402" spans="1:113" ht="12" customHeight="1">
      <c r="A402" s="8"/>
      <c r="B402" s="117"/>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9"/>
    </row>
    <row r="403" spans="1:113" ht="12" customHeight="1">
      <c r="A403" s="8"/>
      <c r="B403" s="117"/>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c r="AL403" s="118"/>
      <c r="AM403" s="118"/>
      <c r="AN403" s="118"/>
      <c r="AO403" s="118"/>
      <c r="AP403" s="118"/>
      <c r="AQ403" s="118"/>
      <c r="AR403" s="118"/>
      <c r="AS403" s="118"/>
      <c r="AT403" s="118"/>
      <c r="AU403" s="118"/>
      <c r="AV403" s="118"/>
      <c r="AW403" s="118"/>
      <c r="AX403" s="119"/>
    </row>
    <row r="404" spans="1:113" ht="12" customHeight="1">
      <c r="A404" s="8"/>
      <c r="B404" s="117"/>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113" ht="15" thickBot="1">
      <c r="A405" s="17"/>
      <c r="B405" s="18"/>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20"/>
    </row>
    <row r="406" spans="1:113">
      <c r="B406" s="21"/>
    </row>
    <row r="407" spans="1:113" ht="15" thickBot="1">
      <c r="A407" s="11"/>
      <c r="B407" s="10" t="s">
        <v>3</v>
      </c>
      <c r="C407" s="8"/>
      <c r="D407" s="8"/>
      <c r="E407" s="8"/>
      <c r="F407" s="8"/>
      <c r="G407" s="8"/>
      <c r="H407" s="8"/>
      <c r="I407" s="8"/>
      <c r="J407" s="8"/>
      <c r="K407" s="8"/>
      <c r="L407" s="9"/>
      <c r="M407" s="9"/>
      <c r="N407" s="9"/>
      <c r="O407" s="9"/>
      <c r="P407" s="8"/>
      <c r="Q407" s="8"/>
      <c r="R407" s="8"/>
      <c r="S407" s="8"/>
      <c r="T407" s="8"/>
      <c r="U407" s="8"/>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DI407" s="6"/>
    </row>
    <row r="408" spans="1:113" ht="14.4">
      <c r="A408" s="8"/>
      <c r="B408" s="12"/>
      <c r="C408" s="7"/>
      <c r="D408" s="7"/>
      <c r="E408" s="7"/>
      <c r="F408" s="7"/>
      <c r="G408" s="7"/>
      <c r="H408" s="7"/>
      <c r="I408" s="7"/>
      <c r="J408" s="7"/>
      <c r="K408" s="7"/>
      <c r="L408" s="13"/>
      <c r="M408" s="13"/>
      <c r="N408" s="13"/>
      <c r="O408" s="13"/>
      <c r="P408" s="7"/>
      <c r="Q408" s="7"/>
      <c r="R408" s="7"/>
      <c r="S408" s="7"/>
      <c r="T408" s="7"/>
      <c r="U408" s="7"/>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5"/>
    </row>
    <row r="409" spans="1:113" ht="12" customHeight="1">
      <c r="A409" s="8"/>
      <c r="B409" s="117" t="s">
        <v>61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19"/>
    </row>
    <row r="410" spans="1:113" ht="12" customHeight="1">
      <c r="A410" s="8"/>
      <c r="B410" s="117"/>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9"/>
    </row>
    <row r="411" spans="1:113" ht="12" customHeight="1">
      <c r="A411" s="8"/>
      <c r="B411" s="117"/>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8"/>
      <c r="AL411" s="118"/>
      <c r="AM411" s="118"/>
      <c r="AN411" s="118"/>
      <c r="AO411" s="118"/>
      <c r="AP411" s="118"/>
      <c r="AQ411" s="118"/>
      <c r="AR411" s="118"/>
      <c r="AS411" s="118"/>
      <c r="AT411" s="118"/>
      <c r="AU411" s="118"/>
      <c r="AV411" s="118"/>
      <c r="AW411" s="118"/>
      <c r="AX411" s="119"/>
    </row>
    <row r="412" spans="1:113" ht="12" customHeight="1">
      <c r="A412" s="8"/>
      <c r="B412" s="117"/>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8"/>
      <c r="AL412" s="118"/>
      <c r="AM412" s="118"/>
      <c r="AN412" s="118"/>
      <c r="AO412" s="118"/>
      <c r="AP412" s="118"/>
      <c r="AQ412" s="118"/>
      <c r="AR412" s="118"/>
      <c r="AS412" s="118"/>
      <c r="AT412" s="118"/>
      <c r="AU412" s="118"/>
      <c r="AV412" s="118"/>
      <c r="AW412" s="118"/>
      <c r="AX412" s="119"/>
    </row>
    <row r="413" spans="1:113" ht="12" customHeight="1">
      <c r="A413" s="8"/>
      <c r="B413" s="117"/>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c r="AT413" s="118"/>
      <c r="AU413" s="118"/>
      <c r="AV413" s="118"/>
      <c r="AW413" s="118"/>
      <c r="AX413" s="119"/>
    </row>
    <row r="414" spans="1:113" ht="12" customHeight="1">
      <c r="A414" s="8"/>
      <c r="B414" s="117"/>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8"/>
      <c r="AL414" s="118"/>
      <c r="AM414" s="118"/>
      <c r="AN414" s="118"/>
      <c r="AO414" s="118"/>
      <c r="AP414" s="118"/>
      <c r="AQ414" s="118"/>
      <c r="AR414" s="118"/>
      <c r="AS414" s="118"/>
      <c r="AT414" s="118"/>
      <c r="AU414" s="118"/>
      <c r="AV414" s="118"/>
      <c r="AW414" s="118"/>
      <c r="AX414" s="119"/>
    </row>
    <row r="415" spans="1:113" ht="12" customHeight="1">
      <c r="A415" s="8"/>
      <c r="B415" s="117"/>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8"/>
      <c r="AL415" s="118"/>
      <c r="AM415" s="118"/>
      <c r="AN415" s="118"/>
      <c r="AO415" s="118"/>
      <c r="AP415" s="118"/>
      <c r="AQ415" s="118"/>
      <c r="AR415" s="118"/>
      <c r="AS415" s="118"/>
      <c r="AT415" s="118"/>
      <c r="AU415" s="118"/>
      <c r="AV415" s="118"/>
      <c r="AW415" s="118"/>
      <c r="AX415" s="119"/>
    </row>
    <row r="416" spans="1:113" ht="12" customHeight="1">
      <c r="A416" s="8"/>
      <c r="B416" s="117"/>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8"/>
      <c r="AL416" s="118"/>
      <c r="AM416" s="118"/>
      <c r="AN416" s="118"/>
      <c r="AO416" s="118"/>
      <c r="AP416" s="118"/>
      <c r="AQ416" s="118"/>
      <c r="AR416" s="118"/>
      <c r="AS416" s="118"/>
      <c r="AT416" s="118"/>
      <c r="AU416" s="118"/>
      <c r="AV416" s="118"/>
      <c r="AW416" s="118"/>
      <c r="AX416" s="119"/>
    </row>
    <row r="417" spans="1:251" ht="12" customHeight="1">
      <c r="A417" s="8"/>
      <c r="B417" s="117"/>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8"/>
      <c r="AL417" s="118"/>
      <c r="AM417" s="118"/>
      <c r="AN417" s="118"/>
      <c r="AO417" s="118"/>
      <c r="AP417" s="118"/>
      <c r="AQ417" s="118"/>
      <c r="AR417" s="118"/>
      <c r="AS417" s="118"/>
      <c r="AT417" s="118"/>
      <c r="AU417" s="118"/>
      <c r="AV417" s="118"/>
      <c r="AW417" s="118"/>
      <c r="AX417" s="119"/>
    </row>
    <row r="418" spans="1:251" ht="12" customHeight="1">
      <c r="A418" s="8"/>
      <c r="B418" s="117"/>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8"/>
      <c r="AL418" s="118"/>
      <c r="AM418" s="118"/>
      <c r="AN418" s="118"/>
      <c r="AO418" s="118"/>
      <c r="AP418" s="118"/>
      <c r="AQ418" s="118"/>
      <c r="AR418" s="118"/>
      <c r="AS418" s="118"/>
      <c r="AT418" s="118"/>
      <c r="AU418" s="118"/>
      <c r="AV418" s="118"/>
      <c r="AW418" s="118"/>
      <c r="AX418" s="119"/>
    </row>
    <row r="419" spans="1:251" ht="12" customHeight="1">
      <c r="A419" s="8"/>
      <c r="B419" s="117"/>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8"/>
      <c r="AL419" s="118"/>
      <c r="AM419" s="118"/>
      <c r="AN419" s="118"/>
      <c r="AO419" s="118"/>
      <c r="AP419" s="118"/>
      <c r="AQ419" s="118"/>
      <c r="AR419" s="118"/>
      <c r="AS419" s="118"/>
      <c r="AT419" s="118"/>
      <c r="AU419" s="118"/>
      <c r="AV419" s="118"/>
      <c r="AW419" s="118"/>
      <c r="AX419" s="119"/>
    </row>
    <row r="420" spans="1:251" ht="12" customHeight="1">
      <c r="A420" s="8"/>
      <c r="B420" s="117"/>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8"/>
      <c r="AL420" s="118"/>
      <c r="AM420" s="118"/>
      <c r="AN420" s="118"/>
      <c r="AO420" s="118"/>
      <c r="AP420" s="118"/>
      <c r="AQ420" s="118"/>
      <c r="AR420" s="118"/>
      <c r="AS420" s="118"/>
      <c r="AT420" s="118"/>
      <c r="AU420" s="118"/>
      <c r="AV420" s="118"/>
      <c r="AW420" s="118"/>
      <c r="AX420" s="119"/>
      <c r="BC420" s="16"/>
    </row>
    <row r="421" spans="1:251" ht="12" customHeight="1">
      <c r="A421" s="8"/>
      <c r="B421" s="117"/>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8"/>
      <c r="AL421" s="118"/>
      <c r="AM421" s="118"/>
      <c r="AN421" s="118"/>
      <c r="AO421" s="118"/>
      <c r="AP421" s="118"/>
      <c r="AQ421" s="118"/>
      <c r="AR421" s="118"/>
      <c r="AS421" s="118"/>
      <c r="AT421" s="118"/>
      <c r="AU421" s="118"/>
      <c r="AV421" s="118"/>
      <c r="AW421" s="118"/>
      <c r="AX421" s="119"/>
    </row>
    <row r="422" spans="1:251" ht="12" customHeight="1">
      <c r="A422" s="8"/>
      <c r="B422" s="117"/>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8"/>
      <c r="AL422" s="118"/>
      <c r="AM422" s="118"/>
      <c r="AN422" s="118"/>
      <c r="AO422" s="118"/>
      <c r="AP422" s="118"/>
      <c r="AQ422" s="118"/>
      <c r="AR422" s="118"/>
      <c r="AS422" s="118"/>
      <c r="AT422" s="118"/>
      <c r="AU422" s="118"/>
      <c r="AV422" s="118"/>
      <c r="AW422" s="118"/>
      <c r="AX422" s="119"/>
    </row>
    <row r="423" spans="1:251" ht="12" customHeight="1">
      <c r="A423" s="8"/>
      <c r="B423" s="117"/>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8"/>
      <c r="AL423" s="118"/>
      <c r="AM423" s="118"/>
      <c r="AN423" s="118"/>
      <c r="AO423" s="118"/>
      <c r="AP423" s="118"/>
      <c r="AQ423" s="118"/>
      <c r="AR423" s="118"/>
      <c r="AS423" s="118"/>
      <c r="AT423" s="118"/>
      <c r="AU423" s="118"/>
      <c r="AV423" s="118"/>
      <c r="AW423" s="118"/>
      <c r="AX423" s="119"/>
    </row>
    <row r="424" spans="1:251" ht="15" thickBot="1">
      <c r="A424" s="17"/>
      <c r="B424" s="18"/>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20"/>
    </row>
    <row r="425" spans="1:251">
      <c r="B425" s="21"/>
    </row>
    <row r="426" spans="1:251" ht="14.4">
      <c r="B426" s="10" t="s">
        <v>4</v>
      </c>
      <c r="C426" s="8"/>
      <c r="D426" s="8"/>
      <c r="E426" s="8"/>
      <c r="F426" s="8"/>
      <c r="G426" s="8"/>
      <c r="H426" s="8"/>
      <c r="I426" s="8"/>
      <c r="J426" s="8"/>
      <c r="K426" s="8"/>
      <c r="L426" s="9"/>
      <c r="M426" s="9"/>
      <c r="N426" s="9"/>
      <c r="O426" s="9"/>
      <c r="P426" s="8"/>
      <c r="Q426" s="8"/>
      <c r="R426" s="8"/>
      <c r="S426" s="8"/>
      <c r="T426" s="8"/>
      <c r="U426" s="8"/>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row>
    <row r="427" spans="1:251" ht="15" thickBot="1">
      <c r="B427" s="8"/>
      <c r="C427" s="8"/>
      <c r="D427" s="8"/>
      <c r="E427" s="8"/>
      <c r="F427" s="8"/>
      <c r="G427" s="8"/>
      <c r="H427" s="8"/>
      <c r="I427" s="8"/>
      <c r="J427" s="8"/>
      <c r="K427" s="8"/>
      <c r="L427" s="9"/>
      <c r="M427" s="9"/>
      <c r="N427" s="9"/>
      <c r="O427" s="9"/>
      <c r="P427" s="8"/>
      <c r="Q427" s="8"/>
      <c r="R427" s="8"/>
      <c r="S427" s="8"/>
      <c r="T427" s="8"/>
      <c r="U427" s="8"/>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22" t="s">
        <v>5</v>
      </c>
    </row>
    <row r="428" spans="1:251" s="16" customFormat="1" ht="13.5" customHeight="1">
      <c r="A428" s="8"/>
      <c r="B428" s="120" t="s">
        <v>6</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2"/>
      <c r="AA428" s="126" t="s">
        <v>11</v>
      </c>
      <c r="AB428" s="121"/>
      <c r="AC428" s="121"/>
      <c r="AD428" s="121"/>
      <c r="AE428" s="121"/>
      <c r="AF428" s="121"/>
      <c r="AG428" s="121"/>
      <c r="AH428" s="121"/>
      <c r="AI428" s="122"/>
      <c r="AJ428" s="126" t="s">
        <v>12</v>
      </c>
      <c r="AK428" s="121"/>
      <c r="AL428" s="121"/>
      <c r="AM428" s="121"/>
      <c r="AN428" s="121"/>
      <c r="AO428" s="121"/>
      <c r="AP428" s="121"/>
      <c r="AQ428" s="121"/>
      <c r="AR428" s="122"/>
      <c r="AS428" s="126" t="s">
        <v>7</v>
      </c>
      <c r="AT428" s="121"/>
      <c r="AU428" s="121"/>
      <c r="AV428" s="121"/>
      <c r="AW428" s="121"/>
      <c r="AX428" s="128"/>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c r="GQ428" s="2"/>
      <c r="GR428" s="2"/>
      <c r="GS428" s="2"/>
      <c r="GT428" s="2"/>
      <c r="GU428" s="2"/>
      <c r="GV428" s="2"/>
      <c r="GW428" s="2"/>
      <c r="GX428" s="2"/>
      <c r="GY428" s="2"/>
      <c r="GZ428" s="2"/>
      <c r="HA428" s="2"/>
      <c r="HB428" s="2"/>
      <c r="HC428" s="2"/>
      <c r="HD428" s="2"/>
      <c r="HE428" s="2"/>
      <c r="HF428" s="2"/>
      <c r="HG428" s="2"/>
      <c r="HH428" s="2"/>
      <c r="HI428" s="2"/>
      <c r="HJ428" s="2"/>
      <c r="HK428" s="2"/>
      <c r="HL428" s="2"/>
      <c r="HM428" s="2"/>
      <c r="HN428" s="2"/>
      <c r="HO428" s="2"/>
      <c r="HP428" s="2"/>
      <c r="HQ428" s="2"/>
      <c r="HR428" s="2"/>
      <c r="HS428" s="2"/>
      <c r="HT428" s="2"/>
      <c r="HU428" s="2"/>
      <c r="HV428" s="2"/>
      <c r="HW428" s="2"/>
      <c r="HX428" s="2"/>
      <c r="HY428" s="2"/>
      <c r="HZ428" s="2"/>
      <c r="IA428" s="2"/>
      <c r="IB428" s="2"/>
      <c r="IC428" s="2"/>
      <c r="ID428" s="2"/>
      <c r="IE428" s="2"/>
      <c r="IF428" s="2"/>
      <c r="IG428" s="2"/>
      <c r="IH428" s="2"/>
      <c r="II428" s="2"/>
      <c r="IJ428" s="2"/>
      <c r="IK428" s="2"/>
      <c r="IL428" s="2"/>
      <c r="IM428" s="2"/>
      <c r="IN428" s="2"/>
      <c r="IO428" s="2"/>
      <c r="IP428" s="2"/>
      <c r="IQ428" s="2"/>
    </row>
    <row r="429" spans="1:251" s="16" customFormat="1">
      <c r="A429" s="8"/>
      <c r="B429" s="123"/>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5"/>
      <c r="AA429" s="127"/>
      <c r="AB429" s="124"/>
      <c r="AC429" s="124"/>
      <c r="AD429" s="124"/>
      <c r="AE429" s="124"/>
      <c r="AF429" s="124"/>
      <c r="AG429" s="124"/>
      <c r="AH429" s="124"/>
      <c r="AI429" s="125"/>
      <c r="AJ429" s="127"/>
      <c r="AK429" s="124"/>
      <c r="AL429" s="124"/>
      <c r="AM429" s="124"/>
      <c r="AN429" s="124"/>
      <c r="AO429" s="124"/>
      <c r="AP429" s="124"/>
      <c r="AQ429" s="124"/>
      <c r="AR429" s="125"/>
      <c r="AS429" s="127"/>
      <c r="AT429" s="124"/>
      <c r="AU429" s="124"/>
      <c r="AV429" s="124"/>
      <c r="AW429" s="124"/>
      <c r="AX429" s="129"/>
      <c r="AY429" s="2"/>
      <c r="AZ429" s="2"/>
      <c r="BA429" s="2"/>
      <c r="BB429" s="23"/>
      <c r="BC429" s="24"/>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c r="GQ429" s="2"/>
      <c r="GR429" s="2"/>
      <c r="GS429" s="2"/>
      <c r="GT429" s="2"/>
      <c r="GU429" s="2"/>
      <c r="GV429" s="2"/>
      <c r="GW429" s="2"/>
      <c r="GX429" s="2"/>
      <c r="GY429" s="2"/>
      <c r="GZ429" s="2"/>
      <c r="HA429" s="2"/>
      <c r="HB429" s="2"/>
      <c r="HC429" s="2"/>
      <c r="HD429" s="2"/>
      <c r="HE429" s="2"/>
      <c r="HF429" s="2"/>
      <c r="HG429" s="2"/>
      <c r="HH429" s="2"/>
      <c r="HI429" s="2"/>
      <c r="HJ429" s="2"/>
      <c r="HK429" s="2"/>
      <c r="HL429" s="2"/>
      <c r="HM429" s="2"/>
      <c r="HN429" s="2"/>
      <c r="HO429" s="2"/>
      <c r="HP429" s="2"/>
      <c r="HQ429" s="2"/>
      <c r="HR429" s="2"/>
      <c r="HS429" s="2"/>
      <c r="HT429" s="2"/>
      <c r="HU429" s="2"/>
      <c r="HV429" s="2"/>
      <c r="HW429" s="2"/>
      <c r="HX429" s="2"/>
      <c r="HY429" s="2"/>
      <c r="HZ429" s="2"/>
      <c r="IA429" s="2"/>
      <c r="IB429" s="2"/>
      <c r="IC429" s="2"/>
      <c r="ID429" s="2"/>
      <c r="IE429" s="2"/>
      <c r="IF429" s="2"/>
      <c r="IG429" s="2"/>
      <c r="IH429" s="2"/>
      <c r="II429" s="2"/>
      <c r="IJ429" s="2"/>
      <c r="IK429" s="2"/>
      <c r="IL429" s="2"/>
      <c r="IM429" s="2"/>
      <c r="IN429" s="2"/>
      <c r="IO429" s="2"/>
      <c r="IP429" s="2"/>
      <c r="IQ429" s="2"/>
    </row>
    <row r="430" spans="1:251" s="16" customFormat="1" ht="18.75" customHeight="1">
      <c r="A430" s="8"/>
      <c r="B430" s="25"/>
      <c r="C430" s="92" t="s">
        <v>62</v>
      </c>
      <c r="D430" s="93"/>
      <c r="E430" s="93"/>
      <c r="F430" s="93"/>
      <c r="G430" s="93"/>
      <c r="H430" s="93"/>
      <c r="I430" s="93"/>
      <c r="J430" s="93"/>
      <c r="K430" s="93"/>
      <c r="L430" s="93"/>
      <c r="M430" s="93"/>
      <c r="N430" s="93"/>
      <c r="O430" s="93"/>
      <c r="P430" s="93"/>
      <c r="Q430" s="93"/>
      <c r="R430" s="93"/>
      <c r="S430" s="93"/>
      <c r="T430" s="93"/>
      <c r="U430" s="93"/>
      <c r="V430" s="93"/>
      <c r="W430" s="93"/>
      <c r="X430" s="93"/>
      <c r="Y430" s="93"/>
      <c r="Z430" s="94"/>
      <c r="AA430" s="95">
        <v>164291</v>
      </c>
      <c r="AB430" s="96"/>
      <c r="AC430" s="96"/>
      <c r="AD430" s="96"/>
      <c r="AE430" s="96"/>
      <c r="AF430" s="96"/>
      <c r="AG430" s="96"/>
      <c r="AH430" s="96"/>
      <c r="AI430" s="97"/>
      <c r="AJ430" s="95">
        <v>170256</v>
      </c>
      <c r="AK430" s="96"/>
      <c r="AL430" s="96"/>
      <c r="AM430" s="96"/>
      <c r="AN430" s="96"/>
      <c r="AO430" s="96"/>
      <c r="AP430" s="96"/>
      <c r="AQ430" s="96"/>
      <c r="AR430" s="97"/>
      <c r="AS430" s="98"/>
      <c r="AT430" s="99"/>
      <c r="AU430" s="99"/>
      <c r="AV430" s="99"/>
      <c r="AW430" s="99"/>
      <c r="AX430" s="100"/>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c r="GQ430" s="2"/>
      <c r="GR430" s="2"/>
      <c r="GS430" s="2"/>
      <c r="GT430" s="2"/>
      <c r="GU430" s="2"/>
      <c r="GV430" s="2"/>
      <c r="GW430" s="2"/>
      <c r="GX430" s="2"/>
      <c r="GY430" s="2"/>
      <c r="GZ430" s="2"/>
      <c r="HA430" s="2"/>
      <c r="HB430" s="2"/>
      <c r="HC430" s="2"/>
      <c r="HD430" s="2"/>
      <c r="HE430" s="2"/>
      <c r="HF430" s="2"/>
      <c r="HG430" s="2"/>
      <c r="HH430" s="2"/>
      <c r="HI430" s="2"/>
      <c r="HJ430" s="2"/>
      <c r="HK430" s="2"/>
      <c r="HL430" s="2"/>
      <c r="HM430" s="2"/>
      <c r="HN430" s="2"/>
      <c r="HO430" s="2"/>
      <c r="HP430" s="2"/>
      <c r="HQ430" s="2"/>
      <c r="HR430" s="2"/>
      <c r="HS430" s="2"/>
      <c r="HT430" s="2"/>
      <c r="HU430" s="2"/>
      <c r="HV430" s="2"/>
      <c r="HW430" s="2"/>
      <c r="HX430" s="2"/>
      <c r="HY430" s="2"/>
      <c r="HZ430" s="2"/>
      <c r="IA430" s="2"/>
      <c r="IB430" s="2"/>
      <c r="IC430" s="2"/>
      <c r="ID430" s="2"/>
      <c r="IE430" s="2"/>
      <c r="IF430" s="2"/>
      <c r="IG430" s="2"/>
      <c r="IH430" s="2"/>
      <c r="II430" s="2"/>
      <c r="IJ430" s="2"/>
      <c r="IK430" s="2"/>
      <c r="IL430" s="2"/>
      <c r="IM430" s="2"/>
      <c r="IN430" s="2"/>
      <c r="IO430" s="2"/>
      <c r="IP430" s="2"/>
      <c r="IQ430" s="2"/>
    </row>
    <row r="431" spans="1:251" s="16" customFormat="1" ht="18.75" customHeight="1">
      <c r="A431" s="8"/>
      <c r="B431" s="25"/>
      <c r="C431" s="92" t="s">
        <v>58</v>
      </c>
      <c r="D431" s="93"/>
      <c r="E431" s="93"/>
      <c r="F431" s="93"/>
      <c r="G431" s="93"/>
      <c r="H431" s="93"/>
      <c r="I431" s="93"/>
      <c r="J431" s="93"/>
      <c r="K431" s="93"/>
      <c r="L431" s="93"/>
      <c r="M431" s="93"/>
      <c r="N431" s="93"/>
      <c r="O431" s="93"/>
      <c r="P431" s="93"/>
      <c r="Q431" s="93"/>
      <c r="R431" s="93"/>
      <c r="S431" s="93"/>
      <c r="T431" s="93"/>
      <c r="U431" s="93"/>
      <c r="V431" s="93"/>
      <c r="W431" s="93"/>
      <c r="X431" s="93"/>
      <c r="Y431" s="93"/>
      <c r="Z431" s="94"/>
      <c r="AA431" s="95">
        <v>63342</v>
      </c>
      <c r="AB431" s="96"/>
      <c r="AC431" s="96"/>
      <c r="AD431" s="96"/>
      <c r="AE431" s="96"/>
      <c r="AF431" s="96"/>
      <c r="AG431" s="96"/>
      <c r="AH431" s="96"/>
      <c r="AI431" s="97"/>
      <c r="AJ431" s="95">
        <v>63395</v>
      </c>
      <c r="AK431" s="96"/>
      <c r="AL431" s="96"/>
      <c r="AM431" s="96"/>
      <c r="AN431" s="96"/>
      <c r="AO431" s="96"/>
      <c r="AP431" s="96"/>
      <c r="AQ431" s="96"/>
      <c r="AR431" s="97"/>
      <c r="AS431" s="98"/>
      <c r="AT431" s="99"/>
      <c r="AU431" s="99"/>
      <c r="AV431" s="99"/>
      <c r="AW431" s="99"/>
      <c r="AX431" s="100"/>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c r="GQ431" s="2"/>
      <c r="GR431" s="2"/>
      <c r="GS431" s="2"/>
      <c r="GT431" s="2"/>
      <c r="GU431" s="2"/>
      <c r="GV431" s="2"/>
      <c r="GW431" s="2"/>
      <c r="GX431" s="2"/>
      <c r="GY431" s="2"/>
      <c r="GZ431" s="2"/>
      <c r="HA431" s="2"/>
      <c r="HB431" s="2"/>
      <c r="HC431" s="2"/>
      <c r="HD431" s="2"/>
      <c r="HE431" s="2"/>
      <c r="HF431" s="2"/>
      <c r="HG431" s="2"/>
      <c r="HH431" s="2"/>
      <c r="HI431" s="2"/>
      <c r="HJ431" s="2"/>
      <c r="HK431" s="2"/>
      <c r="HL431" s="2"/>
      <c r="HM431" s="2"/>
      <c r="HN431" s="2"/>
      <c r="HO431" s="2"/>
      <c r="HP431" s="2"/>
      <c r="HQ431" s="2"/>
      <c r="HR431" s="2"/>
      <c r="HS431" s="2"/>
      <c r="HT431" s="2"/>
      <c r="HU431" s="2"/>
      <c r="HV431" s="2"/>
      <c r="HW431" s="2"/>
      <c r="HX431" s="2"/>
      <c r="HY431" s="2"/>
      <c r="HZ431" s="2"/>
      <c r="IA431" s="2"/>
      <c r="IB431" s="2"/>
      <c r="IC431" s="2"/>
      <c r="ID431" s="2"/>
      <c r="IE431" s="2"/>
      <c r="IF431" s="2"/>
      <c r="IG431" s="2"/>
      <c r="IH431" s="2"/>
      <c r="II431" s="2"/>
      <c r="IJ431" s="2"/>
      <c r="IK431" s="2"/>
      <c r="IL431" s="2"/>
      <c r="IM431" s="2"/>
      <c r="IN431" s="2"/>
      <c r="IO431" s="2"/>
      <c r="IP431" s="2"/>
      <c r="IQ431" s="2"/>
    </row>
    <row r="432" spans="1:251" s="16" customFormat="1" ht="18.75" customHeight="1" thickBot="1">
      <c r="A432" s="17"/>
      <c r="B432" s="101" t="s">
        <v>13</v>
      </c>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3"/>
      <c r="AA432" s="104">
        <f>SUM($AA$430:$AA$431)</f>
        <v>227633</v>
      </c>
      <c r="AB432" s="105"/>
      <c r="AC432" s="105"/>
      <c r="AD432" s="105"/>
      <c r="AE432" s="105"/>
      <c r="AF432" s="105"/>
      <c r="AG432" s="105"/>
      <c r="AH432" s="105"/>
      <c r="AI432" s="106"/>
      <c r="AJ432" s="104">
        <f>SUM($AJ$430:$AJ$431)</f>
        <v>233651</v>
      </c>
      <c r="AK432" s="105"/>
      <c r="AL432" s="105"/>
      <c r="AM432" s="105"/>
      <c r="AN432" s="105"/>
      <c r="AO432" s="105"/>
      <c r="AP432" s="105"/>
      <c r="AQ432" s="105"/>
      <c r="AR432" s="106"/>
      <c r="AS432" s="107"/>
      <c r="AT432" s="108"/>
      <c r="AU432" s="108"/>
      <c r="AV432" s="108"/>
      <c r="AW432" s="108"/>
      <c r="AX432" s="109"/>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c r="GQ432" s="2"/>
      <c r="GR432" s="2"/>
      <c r="GS432" s="2"/>
      <c r="GT432" s="2"/>
      <c r="GU432" s="2"/>
      <c r="GV432" s="2"/>
      <c r="GW432" s="2"/>
      <c r="GX432" s="2"/>
      <c r="GY432" s="2"/>
      <c r="GZ432" s="2"/>
      <c r="HA432" s="2"/>
      <c r="HB432" s="2"/>
      <c r="HC432" s="2"/>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row>
    <row r="434" spans="1:113" ht="19.2">
      <c r="A434" s="1" t="s">
        <v>0</v>
      </c>
      <c r="AW434" s="3"/>
      <c r="AX434" s="4"/>
      <c r="AY434" s="3"/>
    </row>
    <row r="436" spans="1:113" ht="18">
      <c r="B436" s="110" t="s">
        <v>8</v>
      </c>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0"/>
      <c r="AL436" s="130"/>
      <c r="AM436" s="130"/>
      <c r="AN436" s="130"/>
      <c r="AO436" s="130"/>
      <c r="AP436" s="130"/>
      <c r="AQ436" s="130"/>
      <c r="AR436" s="130"/>
      <c r="AS436" s="130"/>
      <c r="AT436" s="130"/>
      <c r="AU436" s="130"/>
      <c r="AV436" s="130"/>
      <c r="AW436" s="130"/>
      <c r="AX436" s="130"/>
    </row>
    <row r="437" spans="1:113">
      <c r="Z437" s="5"/>
      <c r="AD437" s="5"/>
      <c r="AE437" s="5"/>
      <c r="AF437" s="5"/>
      <c r="AG437" s="5"/>
      <c r="AH437" s="5"/>
      <c r="AI437" s="5"/>
      <c r="AO437" s="5"/>
    </row>
    <row r="438" spans="1:113" ht="13.8" thickBot="1">
      <c r="Z438" s="5"/>
      <c r="AD438" s="5"/>
      <c r="AE438" s="5"/>
      <c r="AF438" s="5"/>
      <c r="AG438" s="5"/>
      <c r="AH438" s="5"/>
      <c r="AI438" s="5"/>
      <c r="AO438" s="5"/>
      <c r="DI438" s="6"/>
    </row>
    <row r="439" spans="1:113" ht="24.75" customHeight="1" thickBot="1">
      <c r="B439" s="112" t="s">
        <v>1</v>
      </c>
      <c r="C439" s="113"/>
      <c r="D439" s="113"/>
      <c r="E439" s="113"/>
      <c r="F439" s="113"/>
      <c r="G439" s="113"/>
      <c r="H439" s="114" t="s">
        <v>63</v>
      </c>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6"/>
      <c r="DI439" s="6"/>
    </row>
    <row r="440" spans="1:113" ht="14.4">
      <c r="B440" s="7"/>
      <c r="C440" s="7"/>
      <c r="D440" s="7"/>
      <c r="E440" s="7"/>
      <c r="F440" s="7"/>
      <c r="G440" s="7"/>
      <c r="H440" s="8"/>
      <c r="I440" s="8"/>
      <c r="J440" s="8"/>
      <c r="K440" s="8"/>
      <c r="L440" s="9"/>
      <c r="M440" s="9"/>
      <c r="N440" s="9"/>
      <c r="O440" s="9"/>
      <c r="P440" s="8"/>
      <c r="Q440" s="8"/>
      <c r="R440" s="8"/>
      <c r="S440" s="8"/>
      <c r="T440" s="8"/>
      <c r="U440" s="8"/>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DI440" s="6"/>
    </row>
    <row r="441" spans="1:113" ht="15" thickBot="1">
      <c r="A441" s="11"/>
      <c r="B441" s="10" t="s">
        <v>2</v>
      </c>
      <c r="C441" s="8"/>
      <c r="D441" s="8"/>
      <c r="E441" s="8"/>
      <c r="F441" s="8"/>
      <c r="G441" s="8"/>
      <c r="H441" s="8"/>
      <c r="I441" s="8"/>
      <c r="J441" s="8"/>
      <c r="K441" s="8"/>
      <c r="L441" s="9"/>
      <c r="M441" s="9"/>
      <c r="N441" s="9"/>
      <c r="O441" s="9"/>
      <c r="P441" s="8"/>
      <c r="Q441" s="8"/>
      <c r="R441" s="8"/>
      <c r="S441" s="8"/>
      <c r="T441" s="8"/>
      <c r="U441" s="8"/>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DI441" s="6"/>
    </row>
    <row r="442" spans="1:113" ht="14.4">
      <c r="A442" s="8"/>
      <c r="B442" s="12"/>
      <c r="C442" s="7"/>
      <c r="D442" s="7"/>
      <c r="E442" s="7"/>
      <c r="F442" s="7"/>
      <c r="G442" s="7"/>
      <c r="H442" s="7"/>
      <c r="I442" s="7"/>
      <c r="J442" s="7"/>
      <c r="K442" s="7"/>
      <c r="L442" s="13"/>
      <c r="M442" s="13"/>
      <c r="N442" s="13"/>
      <c r="O442" s="13"/>
      <c r="P442" s="7"/>
      <c r="Q442" s="7"/>
      <c r="R442" s="7"/>
      <c r="S442" s="7"/>
      <c r="T442" s="7"/>
      <c r="U442" s="7"/>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5"/>
    </row>
    <row r="443" spans="1:113" ht="12" customHeight="1">
      <c r="A443" s="8"/>
      <c r="B443" s="117" t="s">
        <v>64</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8"/>
      <c r="AL443" s="118"/>
      <c r="AM443" s="118"/>
      <c r="AN443" s="118"/>
      <c r="AO443" s="118"/>
      <c r="AP443" s="118"/>
      <c r="AQ443" s="118"/>
      <c r="AR443" s="118"/>
      <c r="AS443" s="118"/>
      <c r="AT443" s="118"/>
      <c r="AU443" s="118"/>
      <c r="AV443" s="118"/>
      <c r="AW443" s="118"/>
      <c r="AX443" s="119"/>
    </row>
    <row r="444" spans="1:113" ht="12" customHeight="1">
      <c r="A444" s="8"/>
      <c r="B444" s="117"/>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8"/>
      <c r="AL444" s="118"/>
      <c r="AM444" s="118"/>
      <c r="AN444" s="118"/>
      <c r="AO444" s="118"/>
      <c r="AP444" s="118"/>
      <c r="AQ444" s="118"/>
      <c r="AR444" s="118"/>
      <c r="AS444" s="118"/>
      <c r="AT444" s="118"/>
      <c r="AU444" s="118"/>
      <c r="AV444" s="118"/>
      <c r="AW444" s="118"/>
      <c r="AX444" s="119"/>
      <c r="BC444" s="16"/>
    </row>
    <row r="445" spans="1:113" ht="12" customHeight="1">
      <c r="A445" s="8"/>
      <c r="B445" s="117"/>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T445" s="118"/>
      <c r="AU445" s="118"/>
      <c r="AV445" s="118"/>
      <c r="AW445" s="118"/>
      <c r="AX445" s="119"/>
    </row>
    <row r="446" spans="1:113" ht="12" customHeight="1">
      <c r="A446" s="8"/>
      <c r="B446" s="117"/>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c r="AT446" s="118"/>
      <c r="AU446" s="118"/>
      <c r="AV446" s="118"/>
      <c r="AW446" s="118"/>
      <c r="AX446" s="119"/>
    </row>
    <row r="447" spans="1:113" ht="12" customHeight="1">
      <c r="A447" s="8"/>
      <c r="B447" s="117"/>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8"/>
      <c r="AL447" s="118"/>
      <c r="AM447" s="118"/>
      <c r="AN447" s="118"/>
      <c r="AO447" s="118"/>
      <c r="AP447" s="118"/>
      <c r="AQ447" s="118"/>
      <c r="AR447" s="118"/>
      <c r="AS447" s="118"/>
      <c r="AT447" s="118"/>
      <c r="AU447" s="118"/>
      <c r="AV447" s="118"/>
      <c r="AW447" s="118"/>
      <c r="AX447" s="119"/>
    </row>
    <row r="448" spans="1:113" ht="15" thickBot="1">
      <c r="A448" s="17"/>
      <c r="B448" s="18"/>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20"/>
    </row>
    <row r="449" spans="1:251">
      <c r="B449" s="21"/>
    </row>
    <row r="450" spans="1:251" ht="15" thickBot="1">
      <c r="A450" s="11"/>
      <c r="B450" s="10" t="s">
        <v>3</v>
      </c>
      <c r="C450" s="8"/>
      <c r="D450" s="8"/>
      <c r="E450" s="8"/>
      <c r="F450" s="8"/>
      <c r="G450" s="8"/>
      <c r="H450" s="8"/>
      <c r="I450" s="8"/>
      <c r="J450" s="8"/>
      <c r="K450" s="8"/>
      <c r="L450" s="9"/>
      <c r="M450" s="9"/>
      <c r="N450" s="9"/>
      <c r="O450" s="9"/>
      <c r="P450" s="8"/>
      <c r="Q450" s="8"/>
      <c r="R450" s="8"/>
      <c r="S450" s="8"/>
      <c r="T450" s="8"/>
      <c r="U450" s="8"/>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DI450" s="6"/>
    </row>
    <row r="451" spans="1:251" ht="14.4">
      <c r="A451" s="8"/>
      <c r="B451" s="12"/>
      <c r="C451" s="7"/>
      <c r="D451" s="7"/>
      <c r="E451" s="7"/>
      <c r="F451" s="7"/>
      <c r="G451" s="7"/>
      <c r="H451" s="7"/>
      <c r="I451" s="7"/>
      <c r="J451" s="7"/>
      <c r="K451" s="7"/>
      <c r="L451" s="13"/>
      <c r="M451" s="13"/>
      <c r="N451" s="13"/>
      <c r="O451" s="13"/>
      <c r="P451" s="7"/>
      <c r="Q451" s="7"/>
      <c r="R451" s="7"/>
      <c r="S451" s="7"/>
      <c r="T451" s="7"/>
      <c r="U451" s="7"/>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5"/>
    </row>
    <row r="452" spans="1:251" ht="12" customHeight="1">
      <c r="A452" s="8"/>
      <c r="B452" s="117" t="s">
        <v>65</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8"/>
      <c r="AL452" s="118"/>
      <c r="AM452" s="118"/>
      <c r="AN452" s="118"/>
      <c r="AO452" s="118"/>
      <c r="AP452" s="118"/>
      <c r="AQ452" s="118"/>
      <c r="AR452" s="118"/>
      <c r="AS452" s="118"/>
      <c r="AT452" s="118"/>
      <c r="AU452" s="118"/>
      <c r="AV452" s="118"/>
      <c r="AW452" s="118"/>
      <c r="AX452" s="119"/>
    </row>
    <row r="453" spans="1:251" ht="12" customHeight="1">
      <c r="A453" s="8"/>
      <c r="B453" s="117"/>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8"/>
      <c r="AL453" s="118"/>
      <c r="AM453" s="118"/>
      <c r="AN453" s="118"/>
      <c r="AO453" s="118"/>
      <c r="AP453" s="118"/>
      <c r="AQ453" s="118"/>
      <c r="AR453" s="118"/>
      <c r="AS453" s="118"/>
      <c r="AT453" s="118"/>
      <c r="AU453" s="118"/>
      <c r="AV453" s="118"/>
      <c r="AW453" s="118"/>
      <c r="AX453" s="119"/>
      <c r="BC453" s="16"/>
    </row>
    <row r="454" spans="1:251" ht="12" customHeight="1">
      <c r="A454" s="8"/>
      <c r="B454" s="117"/>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8"/>
      <c r="AL454" s="118"/>
      <c r="AM454" s="118"/>
      <c r="AN454" s="118"/>
      <c r="AO454" s="118"/>
      <c r="AP454" s="118"/>
      <c r="AQ454" s="118"/>
      <c r="AR454" s="118"/>
      <c r="AS454" s="118"/>
      <c r="AT454" s="118"/>
      <c r="AU454" s="118"/>
      <c r="AV454" s="118"/>
      <c r="AW454" s="118"/>
      <c r="AX454" s="119"/>
    </row>
    <row r="455" spans="1:251" ht="12" customHeight="1">
      <c r="A455" s="8"/>
      <c r="B455" s="117"/>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8"/>
      <c r="AL455" s="118"/>
      <c r="AM455" s="118"/>
      <c r="AN455" s="118"/>
      <c r="AO455" s="118"/>
      <c r="AP455" s="118"/>
      <c r="AQ455" s="118"/>
      <c r="AR455" s="118"/>
      <c r="AS455" s="118"/>
      <c r="AT455" s="118"/>
      <c r="AU455" s="118"/>
      <c r="AV455" s="118"/>
      <c r="AW455" s="118"/>
      <c r="AX455" s="119"/>
    </row>
    <row r="456" spans="1:251" ht="12" customHeight="1">
      <c r="A456" s="8"/>
      <c r="B456" s="117"/>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c r="AT456" s="118"/>
      <c r="AU456" s="118"/>
      <c r="AV456" s="118"/>
      <c r="AW456" s="118"/>
      <c r="AX456" s="119"/>
    </row>
    <row r="457" spans="1:251" ht="15" thickBot="1">
      <c r="A457" s="17"/>
      <c r="B457" s="18"/>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20"/>
    </row>
    <row r="458" spans="1:251">
      <c r="B458" s="21"/>
    </row>
    <row r="459" spans="1:251" ht="14.4">
      <c r="B459" s="10" t="s">
        <v>4</v>
      </c>
      <c r="C459" s="8"/>
      <c r="D459" s="8"/>
      <c r="E459" s="8"/>
      <c r="F459" s="8"/>
      <c r="G459" s="8"/>
      <c r="H459" s="8"/>
      <c r="I459" s="8"/>
      <c r="J459" s="8"/>
      <c r="K459" s="8"/>
      <c r="L459" s="9"/>
      <c r="M459" s="9"/>
      <c r="N459" s="9"/>
      <c r="O459" s="9"/>
      <c r="P459" s="8"/>
      <c r="Q459" s="8"/>
      <c r="R459" s="8"/>
      <c r="S459" s="8"/>
      <c r="T459" s="8"/>
      <c r="U459" s="8"/>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row>
    <row r="460" spans="1:251" ht="15" thickBot="1">
      <c r="B460" s="8"/>
      <c r="C460" s="8"/>
      <c r="D460" s="8"/>
      <c r="E460" s="8"/>
      <c r="F460" s="8"/>
      <c r="G460" s="8"/>
      <c r="H460" s="8"/>
      <c r="I460" s="8"/>
      <c r="J460" s="8"/>
      <c r="K460" s="8"/>
      <c r="L460" s="9"/>
      <c r="M460" s="9"/>
      <c r="N460" s="9"/>
      <c r="O460" s="9"/>
      <c r="P460" s="8"/>
      <c r="Q460" s="8"/>
      <c r="R460" s="8"/>
      <c r="S460" s="8"/>
      <c r="T460" s="8"/>
      <c r="U460" s="8"/>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22" t="s">
        <v>5</v>
      </c>
    </row>
    <row r="461" spans="1:251" s="16" customFormat="1" ht="13.5" customHeight="1">
      <c r="A461" s="8"/>
      <c r="B461" s="120" t="s">
        <v>6</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2"/>
      <c r="AA461" s="126" t="s">
        <v>11</v>
      </c>
      <c r="AB461" s="121"/>
      <c r="AC461" s="121"/>
      <c r="AD461" s="121"/>
      <c r="AE461" s="121"/>
      <c r="AF461" s="121"/>
      <c r="AG461" s="121"/>
      <c r="AH461" s="121"/>
      <c r="AI461" s="122"/>
      <c r="AJ461" s="126" t="s">
        <v>12</v>
      </c>
      <c r="AK461" s="121"/>
      <c r="AL461" s="121"/>
      <c r="AM461" s="121"/>
      <c r="AN461" s="121"/>
      <c r="AO461" s="121"/>
      <c r="AP461" s="121"/>
      <c r="AQ461" s="121"/>
      <c r="AR461" s="122"/>
      <c r="AS461" s="126" t="s">
        <v>7</v>
      </c>
      <c r="AT461" s="121"/>
      <c r="AU461" s="121"/>
      <c r="AV461" s="121"/>
      <c r="AW461" s="121"/>
      <c r="AX461" s="128"/>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c r="GQ461" s="2"/>
      <c r="GR461" s="2"/>
      <c r="GS461" s="2"/>
      <c r="GT461" s="2"/>
      <c r="GU461" s="2"/>
      <c r="GV461" s="2"/>
      <c r="GW461" s="2"/>
      <c r="GX461" s="2"/>
      <c r="GY461" s="2"/>
      <c r="GZ461" s="2"/>
      <c r="HA461" s="2"/>
      <c r="HB461" s="2"/>
      <c r="HC461" s="2"/>
      <c r="HD461" s="2"/>
      <c r="HE461" s="2"/>
      <c r="HF461" s="2"/>
      <c r="HG461" s="2"/>
      <c r="HH461" s="2"/>
      <c r="HI461" s="2"/>
      <c r="HJ461" s="2"/>
      <c r="HK461" s="2"/>
      <c r="HL461" s="2"/>
      <c r="HM461" s="2"/>
      <c r="HN461" s="2"/>
      <c r="HO461" s="2"/>
      <c r="HP461" s="2"/>
      <c r="HQ461" s="2"/>
      <c r="HR461" s="2"/>
      <c r="HS461" s="2"/>
      <c r="HT461" s="2"/>
      <c r="HU461" s="2"/>
      <c r="HV461" s="2"/>
      <c r="HW461" s="2"/>
      <c r="HX461" s="2"/>
      <c r="HY461" s="2"/>
      <c r="HZ461" s="2"/>
      <c r="IA461" s="2"/>
      <c r="IB461" s="2"/>
      <c r="IC461" s="2"/>
      <c r="ID461" s="2"/>
      <c r="IE461" s="2"/>
      <c r="IF461" s="2"/>
      <c r="IG461" s="2"/>
      <c r="IH461" s="2"/>
      <c r="II461" s="2"/>
      <c r="IJ461" s="2"/>
      <c r="IK461" s="2"/>
      <c r="IL461" s="2"/>
      <c r="IM461" s="2"/>
      <c r="IN461" s="2"/>
      <c r="IO461" s="2"/>
      <c r="IP461" s="2"/>
      <c r="IQ461" s="2"/>
    </row>
    <row r="462" spans="1:251" s="16" customFormat="1">
      <c r="A462" s="8"/>
      <c r="B462" s="123"/>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5"/>
      <c r="AA462" s="127"/>
      <c r="AB462" s="124"/>
      <c r="AC462" s="124"/>
      <c r="AD462" s="124"/>
      <c r="AE462" s="124"/>
      <c r="AF462" s="124"/>
      <c r="AG462" s="124"/>
      <c r="AH462" s="124"/>
      <c r="AI462" s="125"/>
      <c r="AJ462" s="127"/>
      <c r="AK462" s="124"/>
      <c r="AL462" s="124"/>
      <c r="AM462" s="124"/>
      <c r="AN462" s="124"/>
      <c r="AO462" s="124"/>
      <c r="AP462" s="124"/>
      <c r="AQ462" s="124"/>
      <c r="AR462" s="125"/>
      <c r="AS462" s="127"/>
      <c r="AT462" s="124"/>
      <c r="AU462" s="124"/>
      <c r="AV462" s="124"/>
      <c r="AW462" s="124"/>
      <c r="AX462" s="129"/>
      <c r="AY462" s="2"/>
      <c r="AZ462" s="2"/>
      <c r="BA462" s="2"/>
      <c r="BB462" s="23"/>
      <c r="BC462" s="24"/>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c r="GQ462" s="2"/>
      <c r="GR462" s="2"/>
      <c r="GS462" s="2"/>
      <c r="GT462" s="2"/>
      <c r="GU462" s="2"/>
      <c r="GV462" s="2"/>
      <c r="GW462" s="2"/>
      <c r="GX462" s="2"/>
      <c r="GY462" s="2"/>
      <c r="GZ462" s="2"/>
      <c r="HA462" s="2"/>
      <c r="HB462" s="2"/>
      <c r="HC462" s="2"/>
      <c r="HD462" s="2"/>
      <c r="HE462" s="2"/>
      <c r="HF462" s="2"/>
      <c r="HG462" s="2"/>
      <c r="HH462" s="2"/>
      <c r="HI462" s="2"/>
      <c r="HJ462" s="2"/>
      <c r="HK462" s="2"/>
      <c r="HL462" s="2"/>
      <c r="HM462" s="2"/>
      <c r="HN462" s="2"/>
      <c r="HO462" s="2"/>
      <c r="HP462" s="2"/>
      <c r="HQ462" s="2"/>
      <c r="HR462" s="2"/>
      <c r="HS462" s="2"/>
      <c r="HT462" s="2"/>
      <c r="HU462" s="2"/>
      <c r="HV462" s="2"/>
      <c r="HW462" s="2"/>
      <c r="HX462" s="2"/>
      <c r="HY462" s="2"/>
      <c r="HZ462" s="2"/>
      <c r="IA462" s="2"/>
      <c r="IB462" s="2"/>
      <c r="IC462" s="2"/>
      <c r="ID462" s="2"/>
      <c r="IE462" s="2"/>
      <c r="IF462" s="2"/>
      <c r="IG462" s="2"/>
      <c r="IH462" s="2"/>
      <c r="II462" s="2"/>
      <c r="IJ462" s="2"/>
      <c r="IK462" s="2"/>
      <c r="IL462" s="2"/>
      <c r="IM462" s="2"/>
      <c r="IN462" s="2"/>
      <c r="IO462" s="2"/>
      <c r="IP462" s="2"/>
      <c r="IQ462" s="2"/>
    </row>
    <row r="463" spans="1:251" s="16" customFormat="1" ht="18.75" customHeight="1">
      <c r="A463" s="8"/>
      <c r="B463" s="25"/>
      <c r="C463" s="92" t="s">
        <v>66</v>
      </c>
      <c r="D463" s="93"/>
      <c r="E463" s="93"/>
      <c r="F463" s="93"/>
      <c r="G463" s="93"/>
      <c r="H463" s="93"/>
      <c r="I463" s="93"/>
      <c r="J463" s="93"/>
      <c r="K463" s="93"/>
      <c r="L463" s="93"/>
      <c r="M463" s="93"/>
      <c r="N463" s="93"/>
      <c r="O463" s="93"/>
      <c r="P463" s="93"/>
      <c r="Q463" s="93"/>
      <c r="R463" s="93"/>
      <c r="S463" s="93"/>
      <c r="T463" s="93"/>
      <c r="U463" s="93"/>
      <c r="V463" s="93"/>
      <c r="W463" s="93"/>
      <c r="X463" s="93"/>
      <c r="Y463" s="93"/>
      <c r="Z463" s="94"/>
      <c r="AA463" s="95">
        <v>218261</v>
      </c>
      <c r="AB463" s="96"/>
      <c r="AC463" s="96"/>
      <c r="AD463" s="96"/>
      <c r="AE463" s="96"/>
      <c r="AF463" s="96"/>
      <c r="AG463" s="96"/>
      <c r="AH463" s="96"/>
      <c r="AI463" s="97"/>
      <c r="AJ463" s="95">
        <v>219222</v>
      </c>
      <c r="AK463" s="96"/>
      <c r="AL463" s="96"/>
      <c r="AM463" s="96"/>
      <c r="AN463" s="96"/>
      <c r="AO463" s="96"/>
      <c r="AP463" s="96"/>
      <c r="AQ463" s="96"/>
      <c r="AR463" s="97"/>
      <c r="AS463" s="98"/>
      <c r="AT463" s="99"/>
      <c r="AU463" s="99"/>
      <c r="AV463" s="99"/>
      <c r="AW463" s="99"/>
      <c r="AX463" s="100"/>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c r="GQ463" s="2"/>
      <c r="GR463" s="2"/>
      <c r="GS463" s="2"/>
      <c r="GT463" s="2"/>
      <c r="GU463" s="2"/>
      <c r="GV463" s="2"/>
      <c r="GW463" s="2"/>
      <c r="GX463" s="2"/>
      <c r="GY463" s="2"/>
      <c r="GZ463" s="2"/>
      <c r="HA463" s="2"/>
      <c r="HB463" s="2"/>
      <c r="HC463" s="2"/>
      <c r="HD463" s="2"/>
      <c r="HE463" s="2"/>
      <c r="HF463" s="2"/>
      <c r="HG463" s="2"/>
      <c r="HH463" s="2"/>
      <c r="HI463" s="2"/>
      <c r="HJ463" s="2"/>
      <c r="HK463" s="2"/>
      <c r="HL463" s="2"/>
      <c r="HM463" s="2"/>
      <c r="HN463" s="2"/>
      <c r="HO463" s="2"/>
      <c r="HP463" s="2"/>
      <c r="HQ463" s="2"/>
      <c r="HR463" s="2"/>
      <c r="HS463" s="2"/>
      <c r="HT463" s="2"/>
      <c r="HU463" s="2"/>
      <c r="HV463" s="2"/>
      <c r="HW463" s="2"/>
      <c r="HX463" s="2"/>
      <c r="HY463" s="2"/>
      <c r="HZ463" s="2"/>
      <c r="IA463" s="2"/>
      <c r="IB463" s="2"/>
      <c r="IC463" s="2"/>
      <c r="ID463" s="2"/>
      <c r="IE463" s="2"/>
      <c r="IF463" s="2"/>
      <c r="IG463" s="2"/>
      <c r="IH463" s="2"/>
      <c r="II463" s="2"/>
      <c r="IJ463" s="2"/>
      <c r="IK463" s="2"/>
      <c r="IL463" s="2"/>
      <c r="IM463" s="2"/>
      <c r="IN463" s="2"/>
      <c r="IO463" s="2"/>
      <c r="IP463" s="2"/>
      <c r="IQ463" s="2"/>
    </row>
    <row r="464" spans="1:251" s="16" customFormat="1" ht="18.75" customHeight="1" thickBot="1">
      <c r="A464" s="17"/>
      <c r="B464" s="101" t="s">
        <v>13</v>
      </c>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3"/>
      <c r="AA464" s="104">
        <f>SUM($AA$463:$AA$463)</f>
        <v>218261</v>
      </c>
      <c r="AB464" s="105"/>
      <c r="AC464" s="105"/>
      <c r="AD464" s="105"/>
      <c r="AE464" s="105"/>
      <c r="AF464" s="105"/>
      <c r="AG464" s="105"/>
      <c r="AH464" s="105"/>
      <c r="AI464" s="106"/>
      <c r="AJ464" s="104">
        <f>SUM($AJ$463:$AJ$463)</f>
        <v>219222</v>
      </c>
      <c r="AK464" s="105"/>
      <c r="AL464" s="105"/>
      <c r="AM464" s="105"/>
      <c r="AN464" s="105"/>
      <c r="AO464" s="105"/>
      <c r="AP464" s="105"/>
      <c r="AQ464" s="105"/>
      <c r="AR464" s="106"/>
      <c r="AS464" s="107"/>
      <c r="AT464" s="108"/>
      <c r="AU464" s="108"/>
      <c r="AV464" s="108"/>
      <c r="AW464" s="108"/>
      <c r="AX464" s="109"/>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c r="GQ464" s="2"/>
      <c r="GR464" s="2"/>
      <c r="GS464" s="2"/>
      <c r="GT464" s="2"/>
      <c r="GU464" s="2"/>
      <c r="GV464" s="2"/>
      <c r="GW464" s="2"/>
      <c r="GX464" s="2"/>
      <c r="GY464" s="2"/>
      <c r="GZ464" s="2"/>
      <c r="HA464" s="2"/>
      <c r="HB464" s="2"/>
      <c r="HC464" s="2"/>
      <c r="HD464" s="2"/>
      <c r="HE464" s="2"/>
      <c r="HF464" s="2"/>
      <c r="HG464" s="2"/>
      <c r="HH464" s="2"/>
      <c r="HI464" s="2"/>
      <c r="HJ464" s="2"/>
      <c r="HK464" s="2"/>
      <c r="HL464" s="2"/>
      <c r="HM464" s="2"/>
      <c r="HN464" s="2"/>
      <c r="HO464" s="2"/>
      <c r="HP464" s="2"/>
      <c r="HQ464" s="2"/>
      <c r="HR464" s="2"/>
      <c r="HS464" s="2"/>
      <c r="HT464" s="2"/>
      <c r="HU464" s="2"/>
      <c r="HV464" s="2"/>
      <c r="HW464" s="2"/>
      <c r="HX464" s="2"/>
      <c r="HY464" s="2"/>
      <c r="HZ464" s="2"/>
      <c r="IA464" s="2"/>
      <c r="IB464" s="2"/>
      <c r="IC464" s="2"/>
      <c r="ID464" s="2"/>
      <c r="IE464" s="2"/>
      <c r="IF464" s="2"/>
      <c r="IG464" s="2"/>
      <c r="IH464" s="2"/>
      <c r="II464" s="2"/>
      <c r="IJ464" s="2"/>
      <c r="IK464" s="2"/>
      <c r="IL464" s="2"/>
      <c r="IM464" s="2"/>
      <c r="IN464" s="2"/>
      <c r="IO464" s="2"/>
      <c r="IP464" s="2"/>
      <c r="IQ464" s="2"/>
    </row>
    <row r="466" spans="1:113" ht="19.2">
      <c r="A466" s="1" t="s">
        <v>0</v>
      </c>
      <c r="AW466" s="3"/>
      <c r="AX466" s="4"/>
      <c r="AY466" s="3"/>
    </row>
    <row r="468" spans="1:113" ht="18">
      <c r="B468" s="110" t="s">
        <v>8</v>
      </c>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0"/>
      <c r="AL468" s="130"/>
      <c r="AM468" s="130"/>
      <c r="AN468" s="130"/>
      <c r="AO468" s="130"/>
      <c r="AP468" s="130"/>
      <c r="AQ468" s="130"/>
      <c r="AR468" s="130"/>
      <c r="AS468" s="130"/>
      <c r="AT468" s="130"/>
      <c r="AU468" s="130"/>
      <c r="AV468" s="130"/>
      <c r="AW468" s="130"/>
      <c r="AX468" s="130"/>
    </row>
    <row r="469" spans="1:113">
      <c r="Z469" s="5"/>
      <c r="AD469" s="5"/>
      <c r="AE469" s="5"/>
      <c r="AF469" s="5"/>
      <c r="AG469" s="5"/>
      <c r="AH469" s="5"/>
      <c r="AI469" s="5"/>
      <c r="AO469" s="5"/>
    </row>
    <row r="470" spans="1:113" ht="13.8" thickBot="1">
      <c r="Z470" s="5"/>
      <c r="AD470" s="5"/>
      <c r="AE470" s="5"/>
      <c r="AF470" s="5"/>
      <c r="AG470" s="5"/>
      <c r="AH470" s="5"/>
      <c r="AI470" s="5"/>
      <c r="AO470" s="5"/>
      <c r="DI470" s="6"/>
    </row>
    <row r="471" spans="1:113" ht="24.75" customHeight="1" thickBot="1">
      <c r="B471" s="112" t="s">
        <v>1</v>
      </c>
      <c r="C471" s="113"/>
      <c r="D471" s="113"/>
      <c r="E471" s="113"/>
      <c r="F471" s="113"/>
      <c r="G471" s="113"/>
      <c r="H471" s="114" t="s">
        <v>68</v>
      </c>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6"/>
      <c r="DI471" s="6"/>
    </row>
    <row r="472" spans="1:113" ht="14.4">
      <c r="B472" s="7"/>
      <c r="C472" s="7"/>
      <c r="D472" s="7"/>
      <c r="E472" s="7"/>
      <c r="F472" s="7"/>
      <c r="G472" s="7"/>
      <c r="H472" s="8"/>
      <c r="I472" s="8"/>
      <c r="J472" s="8"/>
      <c r="K472" s="8"/>
      <c r="L472" s="9"/>
      <c r="M472" s="9"/>
      <c r="N472" s="9"/>
      <c r="O472" s="9"/>
      <c r="P472" s="8"/>
      <c r="Q472" s="8"/>
      <c r="R472" s="8"/>
      <c r="S472" s="8"/>
      <c r="T472" s="8"/>
      <c r="U472" s="8"/>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DI472" s="6"/>
    </row>
    <row r="473" spans="1:113" ht="15" thickBot="1">
      <c r="A473" s="11"/>
      <c r="B473" s="10" t="s">
        <v>2</v>
      </c>
      <c r="C473" s="8"/>
      <c r="D473" s="8"/>
      <c r="E473" s="8"/>
      <c r="F473" s="8"/>
      <c r="G473" s="8"/>
      <c r="H473" s="8"/>
      <c r="I473" s="8"/>
      <c r="J473" s="8"/>
      <c r="K473" s="8"/>
      <c r="L473" s="9"/>
      <c r="M473" s="9"/>
      <c r="N473" s="9"/>
      <c r="O473" s="9"/>
      <c r="P473" s="8"/>
      <c r="Q473" s="8"/>
      <c r="R473" s="8"/>
      <c r="S473" s="8"/>
      <c r="T473" s="8"/>
      <c r="U473" s="8"/>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DI473" s="6"/>
    </row>
    <row r="474" spans="1:113" ht="14.4">
      <c r="A474" s="8"/>
      <c r="B474" s="12"/>
      <c r="C474" s="7"/>
      <c r="D474" s="7"/>
      <c r="E474" s="7"/>
      <c r="F474" s="7"/>
      <c r="G474" s="7"/>
      <c r="H474" s="7"/>
      <c r="I474" s="7"/>
      <c r="J474" s="7"/>
      <c r="K474" s="7"/>
      <c r="L474" s="13"/>
      <c r="M474" s="13"/>
      <c r="N474" s="13"/>
      <c r="O474" s="13"/>
      <c r="P474" s="7"/>
      <c r="Q474" s="7"/>
      <c r="R474" s="7"/>
      <c r="S474" s="7"/>
      <c r="T474" s="7"/>
      <c r="U474" s="7"/>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5"/>
    </row>
    <row r="475" spans="1:113" ht="12" customHeight="1">
      <c r="A475" s="8"/>
      <c r="B475" s="117" t="s">
        <v>69</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8"/>
      <c r="AL475" s="118"/>
      <c r="AM475" s="118"/>
      <c r="AN475" s="118"/>
      <c r="AO475" s="118"/>
      <c r="AP475" s="118"/>
      <c r="AQ475" s="118"/>
      <c r="AR475" s="118"/>
      <c r="AS475" s="118"/>
      <c r="AT475" s="118"/>
      <c r="AU475" s="118"/>
      <c r="AV475" s="118"/>
      <c r="AW475" s="118"/>
      <c r="AX475" s="119"/>
    </row>
    <row r="476" spans="1:113" ht="12" customHeight="1">
      <c r="A476" s="8"/>
      <c r="B476" s="117"/>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8"/>
      <c r="AL476" s="118"/>
      <c r="AM476" s="118"/>
      <c r="AN476" s="118"/>
      <c r="AO476" s="118"/>
      <c r="AP476" s="118"/>
      <c r="AQ476" s="118"/>
      <c r="AR476" s="118"/>
      <c r="AS476" s="118"/>
      <c r="AT476" s="118"/>
      <c r="AU476" s="118"/>
      <c r="AV476" s="118"/>
      <c r="AW476" s="118"/>
      <c r="AX476" s="119"/>
    </row>
    <row r="477" spans="1:113" ht="12" customHeight="1">
      <c r="A477" s="8"/>
      <c r="B477" s="117"/>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8"/>
      <c r="AL477" s="118"/>
      <c r="AM477" s="118"/>
      <c r="AN477" s="118"/>
      <c r="AO477" s="118"/>
      <c r="AP477" s="118"/>
      <c r="AQ477" s="118"/>
      <c r="AR477" s="118"/>
      <c r="AS477" s="118"/>
      <c r="AT477" s="118"/>
      <c r="AU477" s="118"/>
      <c r="AV477" s="118"/>
      <c r="AW477" s="118"/>
      <c r="AX477" s="119"/>
      <c r="BC477" s="16"/>
    </row>
    <row r="478" spans="1:113" ht="12" customHeight="1">
      <c r="A478" s="8"/>
      <c r="B478" s="117"/>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8"/>
      <c r="AL478" s="118"/>
      <c r="AM478" s="118"/>
      <c r="AN478" s="118"/>
      <c r="AO478" s="118"/>
      <c r="AP478" s="118"/>
      <c r="AQ478" s="118"/>
      <c r="AR478" s="118"/>
      <c r="AS478" s="118"/>
      <c r="AT478" s="118"/>
      <c r="AU478" s="118"/>
      <c r="AV478" s="118"/>
      <c r="AW478" s="118"/>
      <c r="AX478" s="119"/>
    </row>
    <row r="479" spans="1:113" ht="12" customHeight="1">
      <c r="A479" s="8"/>
      <c r="B479" s="117"/>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8"/>
      <c r="AL479" s="118"/>
      <c r="AM479" s="118"/>
      <c r="AN479" s="118"/>
      <c r="AO479" s="118"/>
      <c r="AP479" s="118"/>
      <c r="AQ479" s="118"/>
      <c r="AR479" s="118"/>
      <c r="AS479" s="118"/>
      <c r="AT479" s="118"/>
      <c r="AU479" s="118"/>
      <c r="AV479" s="118"/>
      <c r="AW479" s="118"/>
      <c r="AX479" s="119"/>
    </row>
    <row r="480" spans="1:113" ht="12" customHeight="1">
      <c r="A480" s="8"/>
      <c r="B480" s="117"/>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8"/>
      <c r="AL480" s="118"/>
      <c r="AM480" s="118"/>
      <c r="AN480" s="118"/>
      <c r="AO480" s="118"/>
      <c r="AP480" s="118"/>
      <c r="AQ480" s="118"/>
      <c r="AR480" s="118"/>
      <c r="AS480" s="118"/>
      <c r="AT480" s="118"/>
      <c r="AU480" s="118"/>
      <c r="AV480" s="118"/>
      <c r="AW480" s="118"/>
      <c r="AX480" s="119"/>
    </row>
    <row r="481" spans="1:113" ht="15" thickBot="1">
      <c r="A481" s="17"/>
      <c r="B481" s="18"/>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20"/>
    </row>
    <row r="482" spans="1:113">
      <c r="B482" s="21"/>
    </row>
    <row r="483" spans="1:113" ht="15" thickBot="1">
      <c r="A483" s="11"/>
      <c r="B483" s="10" t="s">
        <v>3</v>
      </c>
      <c r="C483" s="8"/>
      <c r="D483" s="8"/>
      <c r="E483" s="8"/>
      <c r="F483" s="8"/>
      <c r="G483" s="8"/>
      <c r="H483" s="8"/>
      <c r="I483" s="8"/>
      <c r="J483" s="8"/>
      <c r="K483" s="8"/>
      <c r="L483" s="9"/>
      <c r="M483" s="9"/>
      <c r="N483" s="9"/>
      <c r="O483" s="9"/>
      <c r="P483" s="8"/>
      <c r="Q483" s="8"/>
      <c r="R483" s="8"/>
      <c r="S483" s="8"/>
      <c r="T483" s="8"/>
      <c r="U483" s="8"/>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DI483" s="6"/>
    </row>
    <row r="484" spans="1:113" ht="14.4">
      <c r="A484" s="8"/>
      <c r="B484" s="12"/>
      <c r="C484" s="7"/>
      <c r="D484" s="7"/>
      <c r="E484" s="7"/>
      <c r="F484" s="7"/>
      <c r="G484" s="7"/>
      <c r="H484" s="7"/>
      <c r="I484" s="7"/>
      <c r="J484" s="7"/>
      <c r="K484" s="7"/>
      <c r="L484" s="13"/>
      <c r="M484" s="13"/>
      <c r="N484" s="13"/>
      <c r="O484" s="13"/>
      <c r="P484" s="7"/>
      <c r="Q484" s="7"/>
      <c r="R484" s="7"/>
      <c r="S484" s="7"/>
      <c r="T484" s="7"/>
      <c r="U484" s="7"/>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5"/>
    </row>
    <row r="485" spans="1:113" ht="12" customHeight="1">
      <c r="A485" s="8"/>
      <c r="B485" s="117" t="s">
        <v>200</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8"/>
      <c r="AL485" s="118"/>
      <c r="AM485" s="118"/>
      <c r="AN485" s="118"/>
      <c r="AO485" s="118"/>
      <c r="AP485" s="118"/>
      <c r="AQ485" s="118"/>
      <c r="AR485" s="118"/>
      <c r="AS485" s="118"/>
      <c r="AT485" s="118"/>
      <c r="AU485" s="118"/>
      <c r="AV485" s="118"/>
      <c r="AW485" s="118"/>
      <c r="AX485" s="119"/>
    </row>
    <row r="486" spans="1:113" ht="12" customHeight="1">
      <c r="A486" s="8"/>
      <c r="B486" s="117"/>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8"/>
      <c r="AL486" s="118"/>
      <c r="AM486" s="118"/>
      <c r="AN486" s="118"/>
      <c r="AO486" s="118"/>
      <c r="AP486" s="118"/>
      <c r="AQ486" s="118"/>
      <c r="AR486" s="118"/>
      <c r="AS486" s="118"/>
      <c r="AT486" s="118"/>
      <c r="AU486" s="118"/>
      <c r="AV486" s="118"/>
      <c r="AW486" s="118"/>
      <c r="AX486" s="119"/>
    </row>
    <row r="487" spans="1:113" ht="12" customHeight="1">
      <c r="A487" s="8"/>
      <c r="B487" s="117"/>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8"/>
      <c r="AL487" s="118"/>
      <c r="AM487" s="118"/>
      <c r="AN487" s="118"/>
      <c r="AO487" s="118"/>
      <c r="AP487" s="118"/>
      <c r="AQ487" s="118"/>
      <c r="AR487" s="118"/>
      <c r="AS487" s="118"/>
      <c r="AT487" s="118"/>
      <c r="AU487" s="118"/>
      <c r="AV487" s="118"/>
      <c r="AW487" s="118"/>
      <c r="AX487" s="119"/>
    </row>
    <row r="488" spans="1:113" ht="12" customHeight="1">
      <c r="A488" s="8"/>
      <c r="B488" s="117"/>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8"/>
      <c r="AL488" s="118"/>
      <c r="AM488" s="118"/>
      <c r="AN488" s="118"/>
      <c r="AO488" s="118"/>
      <c r="AP488" s="118"/>
      <c r="AQ488" s="118"/>
      <c r="AR488" s="118"/>
      <c r="AS488" s="118"/>
      <c r="AT488" s="118"/>
      <c r="AU488" s="118"/>
      <c r="AV488" s="118"/>
      <c r="AW488" s="118"/>
      <c r="AX488" s="119"/>
    </row>
    <row r="489" spans="1:113" ht="12" customHeight="1">
      <c r="A489" s="8"/>
      <c r="B489" s="117"/>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8"/>
      <c r="AL489" s="118"/>
      <c r="AM489" s="118"/>
      <c r="AN489" s="118"/>
      <c r="AO489" s="118"/>
      <c r="AP489" s="118"/>
      <c r="AQ489" s="118"/>
      <c r="AR489" s="118"/>
      <c r="AS489" s="118"/>
      <c r="AT489" s="118"/>
      <c r="AU489" s="118"/>
      <c r="AV489" s="118"/>
      <c r="AW489" s="118"/>
      <c r="AX489" s="119"/>
    </row>
    <row r="490" spans="1:113" ht="12" customHeight="1">
      <c r="A490" s="8"/>
      <c r="B490" s="117"/>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8"/>
      <c r="AL490" s="118"/>
      <c r="AM490" s="118"/>
      <c r="AN490" s="118"/>
      <c r="AO490" s="118"/>
      <c r="AP490" s="118"/>
      <c r="AQ490" s="118"/>
      <c r="AR490" s="118"/>
      <c r="AS490" s="118"/>
      <c r="AT490" s="118"/>
      <c r="AU490" s="118"/>
      <c r="AV490" s="118"/>
      <c r="AW490" s="118"/>
      <c r="AX490" s="119"/>
    </row>
    <row r="491" spans="1:113" ht="12" customHeight="1">
      <c r="A491" s="8"/>
      <c r="B491" s="117"/>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8"/>
      <c r="AL491" s="118"/>
      <c r="AM491" s="118"/>
      <c r="AN491" s="118"/>
      <c r="AO491" s="118"/>
      <c r="AP491" s="118"/>
      <c r="AQ491" s="118"/>
      <c r="AR491" s="118"/>
      <c r="AS491" s="118"/>
      <c r="AT491" s="118"/>
      <c r="AU491" s="118"/>
      <c r="AV491" s="118"/>
      <c r="AW491" s="118"/>
      <c r="AX491" s="119"/>
    </row>
    <row r="492" spans="1:113" ht="12" customHeight="1">
      <c r="A492" s="8"/>
      <c r="B492" s="117"/>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c r="AT492" s="118"/>
      <c r="AU492" s="118"/>
      <c r="AV492" s="118"/>
      <c r="AW492" s="118"/>
      <c r="AX492" s="119"/>
    </row>
    <row r="493" spans="1:113" ht="12" customHeight="1">
      <c r="A493" s="8"/>
      <c r="B493" s="117"/>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8"/>
      <c r="AL493" s="118"/>
      <c r="AM493" s="118"/>
      <c r="AN493" s="118"/>
      <c r="AO493" s="118"/>
      <c r="AP493" s="118"/>
      <c r="AQ493" s="118"/>
      <c r="AR493" s="118"/>
      <c r="AS493" s="118"/>
      <c r="AT493" s="118"/>
      <c r="AU493" s="118"/>
      <c r="AV493" s="118"/>
      <c r="AW493" s="118"/>
      <c r="AX493" s="119"/>
    </row>
    <row r="494" spans="1:113" ht="12" customHeight="1">
      <c r="A494" s="8"/>
      <c r="B494" s="117"/>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8"/>
      <c r="AL494" s="118"/>
      <c r="AM494" s="118"/>
      <c r="AN494" s="118"/>
      <c r="AO494" s="118"/>
      <c r="AP494" s="118"/>
      <c r="AQ494" s="118"/>
      <c r="AR494" s="118"/>
      <c r="AS494" s="118"/>
      <c r="AT494" s="118"/>
      <c r="AU494" s="118"/>
      <c r="AV494" s="118"/>
      <c r="AW494" s="118"/>
      <c r="AX494" s="119"/>
      <c r="BC494" s="16"/>
    </row>
    <row r="495" spans="1:113" ht="12" customHeight="1">
      <c r="A495" s="8"/>
      <c r="B495" s="117"/>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8"/>
      <c r="AL495" s="118"/>
      <c r="AM495" s="118"/>
      <c r="AN495" s="118"/>
      <c r="AO495" s="118"/>
      <c r="AP495" s="118"/>
      <c r="AQ495" s="118"/>
      <c r="AR495" s="118"/>
      <c r="AS495" s="118"/>
      <c r="AT495" s="118"/>
      <c r="AU495" s="118"/>
      <c r="AV495" s="118"/>
      <c r="AW495" s="118"/>
      <c r="AX495" s="119"/>
    </row>
    <row r="496" spans="1:113" ht="12" customHeight="1">
      <c r="A496" s="8"/>
      <c r="B496" s="117"/>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8"/>
      <c r="AL496" s="118"/>
      <c r="AM496" s="118"/>
      <c r="AN496" s="118"/>
      <c r="AO496" s="118"/>
      <c r="AP496" s="118"/>
      <c r="AQ496" s="118"/>
      <c r="AR496" s="118"/>
      <c r="AS496" s="118"/>
      <c r="AT496" s="118"/>
      <c r="AU496" s="118"/>
      <c r="AV496" s="118"/>
      <c r="AW496" s="118"/>
      <c r="AX496" s="119"/>
    </row>
    <row r="497" spans="1:251" ht="12" customHeight="1">
      <c r="A497" s="8"/>
      <c r="B497" s="117"/>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8"/>
      <c r="AL497" s="118"/>
      <c r="AM497" s="118"/>
      <c r="AN497" s="118"/>
      <c r="AO497" s="118"/>
      <c r="AP497" s="118"/>
      <c r="AQ497" s="118"/>
      <c r="AR497" s="118"/>
      <c r="AS497" s="118"/>
      <c r="AT497" s="118"/>
      <c r="AU497" s="118"/>
      <c r="AV497" s="118"/>
      <c r="AW497" s="118"/>
      <c r="AX497" s="119"/>
    </row>
    <row r="498" spans="1:251" ht="15" thickBot="1">
      <c r="A498" s="17"/>
      <c r="B498" s="18" t="s">
        <v>201</v>
      </c>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20"/>
    </row>
    <row r="499" spans="1:251">
      <c r="B499" s="21"/>
    </row>
    <row r="500" spans="1:251" ht="14.4">
      <c r="B500" s="10" t="s">
        <v>4</v>
      </c>
      <c r="C500" s="8"/>
      <c r="D500" s="8"/>
      <c r="E500" s="8"/>
      <c r="F500" s="8"/>
      <c r="G500" s="8"/>
      <c r="H500" s="8"/>
      <c r="I500" s="8"/>
      <c r="J500" s="8"/>
      <c r="K500" s="8"/>
      <c r="L500" s="9"/>
      <c r="M500" s="9"/>
      <c r="N500" s="9"/>
      <c r="O500" s="9"/>
      <c r="P500" s="8"/>
      <c r="Q500" s="8"/>
      <c r="R500" s="8"/>
      <c r="S500" s="8"/>
      <c r="T500" s="8"/>
      <c r="U500" s="8"/>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row>
    <row r="501" spans="1:251" ht="15" thickBot="1">
      <c r="B501" s="8"/>
      <c r="C501" s="8"/>
      <c r="D501" s="8"/>
      <c r="E501" s="8"/>
      <c r="F501" s="8"/>
      <c r="G501" s="8"/>
      <c r="H501" s="8"/>
      <c r="I501" s="8"/>
      <c r="J501" s="8"/>
      <c r="K501" s="8"/>
      <c r="L501" s="9"/>
      <c r="M501" s="9"/>
      <c r="N501" s="9"/>
      <c r="O501" s="9"/>
      <c r="P501" s="8"/>
      <c r="Q501" s="8"/>
      <c r="R501" s="8"/>
      <c r="S501" s="8"/>
      <c r="T501" s="8"/>
      <c r="U501" s="8"/>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22" t="s">
        <v>5</v>
      </c>
    </row>
    <row r="502" spans="1:251" s="16" customFormat="1" ht="13.5" customHeight="1">
      <c r="A502" s="8"/>
      <c r="B502" s="120" t="s">
        <v>6</v>
      </c>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2"/>
      <c r="AA502" s="126" t="s">
        <v>11</v>
      </c>
      <c r="AB502" s="121"/>
      <c r="AC502" s="121"/>
      <c r="AD502" s="121"/>
      <c r="AE502" s="121"/>
      <c r="AF502" s="121"/>
      <c r="AG502" s="121"/>
      <c r="AH502" s="121"/>
      <c r="AI502" s="122"/>
      <c r="AJ502" s="126" t="s">
        <v>12</v>
      </c>
      <c r="AK502" s="121"/>
      <c r="AL502" s="121"/>
      <c r="AM502" s="121"/>
      <c r="AN502" s="121"/>
      <c r="AO502" s="121"/>
      <c r="AP502" s="121"/>
      <c r="AQ502" s="121"/>
      <c r="AR502" s="122"/>
      <c r="AS502" s="126" t="s">
        <v>7</v>
      </c>
      <c r="AT502" s="121"/>
      <c r="AU502" s="121"/>
      <c r="AV502" s="121"/>
      <c r="AW502" s="121"/>
      <c r="AX502" s="128"/>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c r="GQ502" s="2"/>
      <c r="GR502" s="2"/>
      <c r="GS502" s="2"/>
      <c r="GT502" s="2"/>
      <c r="GU502" s="2"/>
      <c r="GV502" s="2"/>
      <c r="GW502" s="2"/>
      <c r="GX502" s="2"/>
      <c r="GY502" s="2"/>
      <c r="GZ502" s="2"/>
      <c r="HA502" s="2"/>
      <c r="HB502" s="2"/>
      <c r="HC502" s="2"/>
      <c r="HD502" s="2"/>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c r="IO502" s="2"/>
      <c r="IP502" s="2"/>
      <c r="IQ502" s="2"/>
    </row>
    <row r="503" spans="1:251" s="16" customFormat="1">
      <c r="A503" s="8"/>
      <c r="B503" s="123"/>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5"/>
      <c r="AA503" s="127"/>
      <c r="AB503" s="124"/>
      <c r="AC503" s="124"/>
      <c r="AD503" s="124"/>
      <c r="AE503" s="124"/>
      <c r="AF503" s="124"/>
      <c r="AG503" s="124"/>
      <c r="AH503" s="124"/>
      <c r="AI503" s="125"/>
      <c r="AJ503" s="127"/>
      <c r="AK503" s="124"/>
      <c r="AL503" s="124"/>
      <c r="AM503" s="124"/>
      <c r="AN503" s="124"/>
      <c r="AO503" s="124"/>
      <c r="AP503" s="124"/>
      <c r="AQ503" s="124"/>
      <c r="AR503" s="125"/>
      <c r="AS503" s="127"/>
      <c r="AT503" s="124"/>
      <c r="AU503" s="124"/>
      <c r="AV503" s="124"/>
      <c r="AW503" s="124"/>
      <c r="AX503" s="129"/>
      <c r="AY503" s="2"/>
      <c r="AZ503" s="2"/>
      <c r="BA503" s="2"/>
      <c r="BB503" s="23"/>
      <c r="BC503" s="24"/>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c r="GQ503" s="2"/>
      <c r="GR503" s="2"/>
      <c r="GS503" s="2"/>
      <c r="GT503" s="2"/>
      <c r="GU503" s="2"/>
      <c r="GV503" s="2"/>
      <c r="GW503" s="2"/>
      <c r="GX503" s="2"/>
      <c r="GY503" s="2"/>
      <c r="GZ503" s="2"/>
      <c r="HA503" s="2"/>
      <c r="HB503" s="2"/>
      <c r="HC503" s="2"/>
      <c r="HD503" s="2"/>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c r="IN503" s="2"/>
      <c r="IO503" s="2"/>
      <c r="IP503" s="2"/>
      <c r="IQ503" s="2"/>
    </row>
    <row r="504" spans="1:251" s="16" customFormat="1" ht="18.75" customHeight="1">
      <c r="A504" s="8"/>
      <c r="B504" s="25"/>
      <c r="C504" s="92" t="s">
        <v>67</v>
      </c>
      <c r="D504" s="93"/>
      <c r="E504" s="93"/>
      <c r="F504" s="93"/>
      <c r="G504" s="93"/>
      <c r="H504" s="93"/>
      <c r="I504" s="93"/>
      <c r="J504" s="93"/>
      <c r="K504" s="93"/>
      <c r="L504" s="93"/>
      <c r="M504" s="93"/>
      <c r="N504" s="93"/>
      <c r="O504" s="93"/>
      <c r="P504" s="93"/>
      <c r="Q504" s="93"/>
      <c r="R504" s="93"/>
      <c r="S504" s="93"/>
      <c r="T504" s="93"/>
      <c r="U504" s="93"/>
      <c r="V504" s="93"/>
      <c r="W504" s="93"/>
      <c r="X504" s="93"/>
      <c r="Y504" s="93"/>
      <c r="Z504" s="94"/>
      <c r="AA504" s="95">
        <v>460686</v>
      </c>
      <c r="AB504" s="96"/>
      <c r="AC504" s="96"/>
      <c r="AD504" s="96"/>
      <c r="AE504" s="96"/>
      <c r="AF504" s="96"/>
      <c r="AG504" s="96"/>
      <c r="AH504" s="96"/>
      <c r="AI504" s="97"/>
      <c r="AJ504" s="95">
        <v>489674</v>
      </c>
      <c r="AK504" s="96"/>
      <c r="AL504" s="96"/>
      <c r="AM504" s="96"/>
      <c r="AN504" s="96"/>
      <c r="AO504" s="96"/>
      <c r="AP504" s="96"/>
      <c r="AQ504" s="96"/>
      <c r="AR504" s="97"/>
      <c r="AS504" s="98"/>
      <c r="AT504" s="99"/>
      <c r="AU504" s="99"/>
      <c r="AV504" s="99"/>
      <c r="AW504" s="99"/>
      <c r="AX504" s="100"/>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c r="GQ504" s="2"/>
      <c r="GR504" s="2"/>
      <c r="GS504" s="2"/>
      <c r="GT504" s="2"/>
      <c r="GU504" s="2"/>
      <c r="GV504" s="2"/>
      <c r="GW504" s="2"/>
      <c r="GX504" s="2"/>
      <c r="GY504" s="2"/>
      <c r="GZ504" s="2"/>
      <c r="HA504" s="2"/>
      <c r="HB504" s="2"/>
      <c r="HC504" s="2"/>
      <c r="HD504" s="2"/>
      <c r="HE504" s="2"/>
      <c r="HF504" s="2"/>
      <c r="HG504" s="2"/>
      <c r="HH504" s="2"/>
      <c r="HI504" s="2"/>
      <c r="HJ504" s="2"/>
      <c r="HK504" s="2"/>
      <c r="HL504" s="2"/>
      <c r="HM504" s="2"/>
      <c r="HN504" s="2"/>
      <c r="HO504" s="2"/>
      <c r="HP504" s="2"/>
      <c r="HQ504" s="2"/>
      <c r="HR504" s="2"/>
      <c r="HS504" s="2"/>
      <c r="HT504" s="2"/>
      <c r="HU504" s="2"/>
      <c r="HV504" s="2"/>
      <c r="HW504" s="2"/>
      <c r="HX504" s="2"/>
      <c r="HY504" s="2"/>
      <c r="HZ504" s="2"/>
      <c r="IA504" s="2"/>
      <c r="IB504" s="2"/>
      <c r="IC504" s="2"/>
      <c r="ID504" s="2"/>
      <c r="IE504" s="2"/>
      <c r="IF504" s="2"/>
      <c r="IG504" s="2"/>
      <c r="IH504" s="2"/>
      <c r="II504" s="2"/>
      <c r="IJ504" s="2"/>
      <c r="IK504" s="2"/>
      <c r="IL504" s="2"/>
      <c r="IM504" s="2"/>
      <c r="IN504" s="2"/>
      <c r="IO504" s="2"/>
      <c r="IP504" s="2"/>
      <c r="IQ504" s="2"/>
    </row>
    <row r="505" spans="1:251" s="16" customFormat="1" ht="18.75" customHeight="1">
      <c r="A505" s="8"/>
      <c r="B505" s="25"/>
      <c r="C505" s="92" t="s">
        <v>70</v>
      </c>
      <c r="D505" s="93"/>
      <c r="E505" s="93"/>
      <c r="F505" s="93"/>
      <c r="G505" s="93"/>
      <c r="H505" s="93"/>
      <c r="I505" s="93"/>
      <c r="J505" s="93"/>
      <c r="K505" s="93"/>
      <c r="L505" s="93"/>
      <c r="M505" s="93"/>
      <c r="N505" s="93"/>
      <c r="O505" s="93"/>
      <c r="P505" s="93"/>
      <c r="Q505" s="93"/>
      <c r="R505" s="93"/>
      <c r="S505" s="93"/>
      <c r="T505" s="93"/>
      <c r="U505" s="93"/>
      <c r="V505" s="93"/>
      <c r="W505" s="93"/>
      <c r="X505" s="93"/>
      <c r="Y505" s="93"/>
      <c r="Z505" s="94"/>
      <c r="AA505" s="95">
        <v>58976</v>
      </c>
      <c r="AB505" s="96"/>
      <c r="AC505" s="96"/>
      <c r="AD505" s="96"/>
      <c r="AE505" s="96"/>
      <c r="AF505" s="96"/>
      <c r="AG505" s="96"/>
      <c r="AH505" s="96"/>
      <c r="AI505" s="97"/>
      <c r="AJ505" s="95">
        <v>53692</v>
      </c>
      <c r="AK505" s="96"/>
      <c r="AL505" s="96"/>
      <c r="AM505" s="96"/>
      <c r="AN505" s="96"/>
      <c r="AO505" s="96"/>
      <c r="AP505" s="96"/>
      <c r="AQ505" s="96"/>
      <c r="AR505" s="97"/>
      <c r="AS505" s="98"/>
      <c r="AT505" s="99"/>
      <c r="AU505" s="99"/>
      <c r="AV505" s="99"/>
      <c r="AW505" s="99"/>
      <c r="AX505" s="100"/>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c r="GQ505" s="2"/>
      <c r="GR505" s="2"/>
      <c r="GS505" s="2"/>
      <c r="GT505" s="2"/>
      <c r="GU505" s="2"/>
      <c r="GV505" s="2"/>
      <c r="GW505" s="2"/>
      <c r="GX505" s="2"/>
      <c r="GY505" s="2"/>
      <c r="GZ505" s="2"/>
      <c r="HA505" s="2"/>
      <c r="HB505" s="2"/>
      <c r="HC505" s="2"/>
      <c r="HD505" s="2"/>
      <c r="HE505" s="2"/>
      <c r="HF505" s="2"/>
      <c r="HG505" s="2"/>
      <c r="HH505" s="2"/>
      <c r="HI505" s="2"/>
      <c r="HJ505" s="2"/>
      <c r="HK505" s="2"/>
      <c r="HL505" s="2"/>
      <c r="HM505" s="2"/>
      <c r="HN505" s="2"/>
      <c r="HO505" s="2"/>
      <c r="HP505" s="2"/>
      <c r="HQ505" s="2"/>
      <c r="HR505" s="2"/>
      <c r="HS505" s="2"/>
      <c r="HT505" s="2"/>
      <c r="HU505" s="2"/>
      <c r="HV505" s="2"/>
      <c r="HW505" s="2"/>
      <c r="HX505" s="2"/>
      <c r="HY505" s="2"/>
      <c r="HZ505" s="2"/>
      <c r="IA505" s="2"/>
      <c r="IB505" s="2"/>
      <c r="IC505" s="2"/>
      <c r="ID505" s="2"/>
      <c r="IE505" s="2"/>
      <c r="IF505" s="2"/>
      <c r="IG505" s="2"/>
      <c r="IH505" s="2"/>
      <c r="II505" s="2"/>
      <c r="IJ505" s="2"/>
      <c r="IK505" s="2"/>
      <c r="IL505" s="2"/>
      <c r="IM505" s="2"/>
      <c r="IN505" s="2"/>
      <c r="IO505" s="2"/>
      <c r="IP505" s="2"/>
      <c r="IQ505" s="2"/>
    </row>
    <row r="506" spans="1:251" s="16" customFormat="1" ht="18.75" customHeight="1">
      <c r="A506" s="8"/>
      <c r="B506" s="25"/>
      <c r="C506" s="92" t="s">
        <v>67</v>
      </c>
      <c r="D506" s="93"/>
      <c r="E506" s="93"/>
      <c r="F506" s="93"/>
      <c r="G506" s="93"/>
      <c r="H506" s="93"/>
      <c r="I506" s="93"/>
      <c r="J506" s="93"/>
      <c r="K506" s="93"/>
      <c r="L506" s="93"/>
      <c r="M506" s="93"/>
      <c r="N506" s="93"/>
      <c r="O506" s="93"/>
      <c r="P506" s="93"/>
      <c r="Q506" s="93"/>
      <c r="R506" s="93"/>
      <c r="S506" s="93"/>
      <c r="T506" s="93"/>
      <c r="U506" s="93"/>
      <c r="V506" s="93"/>
      <c r="W506" s="93"/>
      <c r="X506" s="93"/>
      <c r="Y506" s="93"/>
      <c r="Z506" s="94"/>
      <c r="AA506" s="95">
        <v>0</v>
      </c>
      <c r="AB506" s="96"/>
      <c r="AC506" s="96"/>
      <c r="AD506" s="96"/>
      <c r="AE506" s="96"/>
      <c r="AF506" s="96"/>
      <c r="AG506" s="96"/>
      <c r="AH506" s="96"/>
      <c r="AI506" s="97"/>
      <c r="AJ506" s="95">
        <v>29784</v>
      </c>
      <c r="AK506" s="96"/>
      <c r="AL506" s="96"/>
      <c r="AM506" s="96"/>
      <c r="AN506" s="96"/>
      <c r="AO506" s="96"/>
      <c r="AP506" s="96"/>
      <c r="AQ506" s="96"/>
      <c r="AR506" s="97"/>
      <c r="AS506" s="98"/>
      <c r="AT506" s="99"/>
      <c r="AU506" s="99"/>
      <c r="AV506" s="99"/>
      <c r="AW506" s="99"/>
      <c r="AX506" s="100"/>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c r="GQ506" s="2"/>
      <c r="GR506" s="2"/>
      <c r="GS506" s="2"/>
      <c r="GT506" s="2"/>
      <c r="GU506" s="2"/>
      <c r="GV506" s="2"/>
      <c r="GW506" s="2"/>
      <c r="GX506" s="2"/>
      <c r="GY506" s="2"/>
      <c r="GZ506" s="2"/>
      <c r="HA506" s="2"/>
      <c r="HB506" s="2"/>
      <c r="HC506" s="2"/>
      <c r="HD506" s="2"/>
      <c r="HE506" s="2"/>
      <c r="HF506" s="2"/>
      <c r="HG506" s="2"/>
      <c r="HH506" s="2"/>
      <c r="HI506" s="2"/>
      <c r="HJ506" s="2"/>
      <c r="HK506" s="2"/>
      <c r="HL506" s="2"/>
      <c r="HM506" s="2"/>
      <c r="HN506" s="2"/>
      <c r="HO506" s="2"/>
      <c r="HP506" s="2"/>
      <c r="HQ506" s="2"/>
      <c r="HR506" s="2"/>
      <c r="HS506" s="2"/>
      <c r="HT506" s="2"/>
      <c r="HU506" s="2"/>
      <c r="HV506" s="2"/>
      <c r="HW506" s="2"/>
      <c r="HX506" s="2"/>
      <c r="HY506" s="2"/>
      <c r="HZ506" s="2"/>
      <c r="IA506" s="2"/>
      <c r="IB506" s="2"/>
      <c r="IC506" s="2"/>
      <c r="ID506" s="2"/>
      <c r="IE506" s="2"/>
      <c r="IF506" s="2"/>
      <c r="IG506" s="2"/>
      <c r="IH506" s="2"/>
      <c r="II506" s="2"/>
      <c r="IJ506" s="2"/>
      <c r="IK506" s="2"/>
      <c r="IL506" s="2"/>
      <c r="IM506" s="2"/>
      <c r="IN506" s="2"/>
      <c r="IO506" s="2"/>
      <c r="IP506" s="2"/>
      <c r="IQ506" s="2"/>
    </row>
    <row r="507" spans="1:251" s="16" customFormat="1" ht="18.75" customHeight="1">
      <c r="A507" s="8"/>
      <c r="B507" s="25"/>
      <c r="C507" s="92" t="s">
        <v>67</v>
      </c>
      <c r="D507" s="93"/>
      <c r="E507" s="93"/>
      <c r="F507" s="93"/>
      <c r="G507" s="93"/>
      <c r="H507" s="93"/>
      <c r="I507" s="93"/>
      <c r="J507" s="93"/>
      <c r="K507" s="93"/>
      <c r="L507" s="93"/>
      <c r="M507" s="93"/>
      <c r="N507" s="93"/>
      <c r="O507" s="93"/>
      <c r="P507" s="93"/>
      <c r="Q507" s="93"/>
      <c r="R507" s="93"/>
      <c r="S507" s="93"/>
      <c r="T507" s="93"/>
      <c r="U507" s="93"/>
      <c r="V507" s="93"/>
      <c r="W507" s="93"/>
      <c r="X507" s="93"/>
      <c r="Y507" s="93"/>
      <c r="Z507" s="94"/>
      <c r="AA507" s="95">
        <v>62722</v>
      </c>
      <c r="AB507" s="96"/>
      <c r="AC507" s="96"/>
      <c r="AD507" s="96"/>
      <c r="AE507" s="96"/>
      <c r="AF507" s="96"/>
      <c r="AG507" s="96"/>
      <c r="AH507" s="96"/>
      <c r="AI507" s="97"/>
      <c r="AJ507" s="95">
        <v>19770</v>
      </c>
      <c r="AK507" s="96"/>
      <c r="AL507" s="96"/>
      <c r="AM507" s="96"/>
      <c r="AN507" s="96"/>
      <c r="AO507" s="96"/>
      <c r="AP507" s="96"/>
      <c r="AQ507" s="96"/>
      <c r="AR507" s="97"/>
      <c r="AS507" s="98"/>
      <c r="AT507" s="99"/>
      <c r="AU507" s="99"/>
      <c r="AV507" s="99"/>
      <c r="AW507" s="99"/>
      <c r="AX507" s="100"/>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c r="GQ507" s="2"/>
      <c r="GR507" s="2"/>
      <c r="GS507" s="2"/>
      <c r="GT507" s="2"/>
      <c r="GU507" s="2"/>
      <c r="GV507" s="2"/>
      <c r="GW507" s="2"/>
      <c r="GX507" s="2"/>
      <c r="GY507" s="2"/>
      <c r="GZ507" s="2"/>
      <c r="HA507" s="2"/>
      <c r="HB507" s="2"/>
      <c r="HC507" s="2"/>
      <c r="HD507" s="2"/>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c r="IE507" s="2"/>
      <c r="IF507" s="2"/>
      <c r="IG507" s="2"/>
      <c r="IH507" s="2"/>
      <c r="II507" s="2"/>
      <c r="IJ507" s="2"/>
      <c r="IK507" s="2"/>
      <c r="IL507" s="2"/>
      <c r="IM507" s="2"/>
      <c r="IN507" s="2"/>
      <c r="IO507" s="2"/>
      <c r="IP507" s="2"/>
      <c r="IQ507" s="2"/>
    </row>
    <row r="508" spans="1:251" s="16" customFormat="1" ht="18.75" customHeight="1">
      <c r="A508" s="8"/>
      <c r="B508" s="25"/>
      <c r="C508" s="92" t="s">
        <v>71</v>
      </c>
      <c r="D508" s="93"/>
      <c r="E508" s="93"/>
      <c r="F508" s="93"/>
      <c r="G508" s="93"/>
      <c r="H508" s="93"/>
      <c r="I508" s="93"/>
      <c r="J508" s="93"/>
      <c r="K508" s="93"/>
      <c r="L508" s="93"/>
      <c r="M508" s="93"/>
      <c r="N508" s="93"/>
      <c r="O508" s="93"/>
      <c r="P508" s="93"/>
      <c r="Q508" s="93"/>
      <c r="R508" s="93"/>
      <c r="S508" s="93"/>
      <c r="T508" s="93"/>
      <c r="U508" s="93"/>
      <c r="V508" s="93"/>
      <c r="W508" s="93"/>
      <c r="X508" s="93"/>
      <c r="Y508" s="93"/>
      <c r="Z508" s="94"/>
      <c r="AA508" s="95">
        <v>4224</v>
      </c>
      <c r="AB508" s="96"/>
      <c r="AC508" s="96"/>
      <c r="AD508" s="96"/>
      <c r="AE508" s="96"/>
      <c r="AF508" s="96"/>
      <c r="AG508" s="96"/>
      <c r="AH508" s="96"/>
      <c r="AI508" s="97"/>
      <c r="AJ508" s="95">
        <v>2508</v>
      </c>
      <c r="AK508" s="96"/>
      <c r="AL508" s="96"/>
      <c r="AM508" s="96"/>
      <c r="AN508" s="96"/>
      <c r="AO508" s="96"/>
      <c r="AP508" s="96"/>
      <c r="AQ508" s="96"/>
      <c r="AR508" s="97"/>
      <c r="AS508" s="98"/>
      <c r="AT508" s="99"/>
      <c r="AU508" s="99"/>
      <c r="AV508" s="99"/>
      <c r="AW508" s="99"/>
      <c r="AX508" s="100"/>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c r="GQ508" s="2"/>
      <c r="GR508" s="2"/>
      <c r="GS508" s="2"/>
      <c r="GT508" s="2"/>
      <c r="GU508" s="2"/>
      <c r="GV508" s="2"/>
      <c r="GW508" s="2"/>
      <c r="GX508" s="2"/>
      <c r="GY508" s="2"/>
      <c r="GZ508" s="2"/>
      <c r="HA508" s="2"/>
      <c r="HB508" s="2"/>
      <c r="HC508" s="2"/>
      <c r="HD508" s="2"/>
      <c r="HE508" s="2"/>
      <c r="HF508" s="2"/>
      <c r="HG508" s="2"/>
      <c r="HH508" s="2"/>
      <c r="HI508" s="2"/>
      <c r="HJ508" s="2"/>
      <c r="HK508" s="2"/>
      <c r="HL508" s="2"/>
      <c r="HM508" s="2"/>
      <c r="HN508" s="2"/>
      <c r="HO508" s="2"/>
      <c r="HP508" s="2"/>
      <c r="HQ508" s="2"/>
      <c r="HR508" s="2"/>
      <c r="HS508" s="2"/>
      <c r="HT508" s="2"/>
      <c r="HU508" s="2"/>
      <c r="HV508" s="2"/>
      <c r="HW508" s="2"/>
      <c r="HX508" s="2"/>
      <c r="HY508" s="2"/>
      <c r="HZ508" s="2"/>
      <c r="IA508" s="2"/>
      <c r="IB508" s="2"/>
      <c r="IC508" s="2"/>
      <c r="ID508" s="2"/>
      <c r="IE508" s="2"/>
      <c r="IF508" s="2"/>
      <c r="IG508" s="2"/>
      <c r="IH508" s="2"/>
      <c r="II508" s="2"/>
      <c r="IJ508" s="2"/>
      <c r="IK508" s="2"/>
      <c r="IL508" s="2"/>
      <c r="IM508" s="2"/>
      <c r="IN508" s="2"/>
      <c r="IO508" s="2"/>
      <c r="IP508" s="2"/>
      <c r="IQ508" s="2"/>
    </row>
    <row r="509" spans="1:251" s="16" customFormat="1" ht="18.75" customHeight="1" thickBot="1">
      <c r="A509" s="17"/>
      <c r="B509" s="101" t="s">
        <v>13</v>
      </c>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3"/>
      <c r="AA509" s="104">
        <f>SUM($AA$504:$AA$508)</f>
        <v>586608</v>
      </c>
      <c r="AB509" s="105"/>
      <c r="AC509" s="105"/>
      <c r="AD509" s="105"/>
      <c r="AE509" s="105"/>
      <c r="AF509" s="105"/>
      <c r="AG509" s="105"/>
      <c r="AH509" s="105"/>
      <c r="AI509" s="106"/>
      <c r="AJ509" s="104">
        <f>SUM($AJ$504:$AJ$508)</f>
        <v>595428</v>
      </c>
      <c r="AK509" s="105"/>
      <c r="AL509" s="105"/>
      <c r="AM509" s="105"/>
      <c r="AN509" s="105"/>
      <c r="AO509" s="105"/>
      <c r="AP509" s="105"/>
      <c r="AQ509" s="105"/>
      <c r="AR509" s="106"/>
      <c r="AS509" s="107"/>
      <c r="AT509" s="108"/>
      <c r="AU509" s="108"/>
      <c r="AV509" s="108"/>
      <c r="AW509" s="108"/>
      <c r="AX509" s="109"/>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c r="GQ509" s="2"/>
      <c r="GR509" s="2"/>
      <c r="GS509" s="2"/>
      <c r="GT509" s="2"/>
      <c r="GU509" s="2"/>
      <c r="GV509" s="2"/>
      <c r="GW509" s="2"/>
      <c r="GX509" s="2"/>
      <c r="GY509" s="2"/>
      <c r="GZ509" s="2"/>
      <c r="HA509" s="2"/>
      <c r="HB509" s="2"/>
      <c r="HC509" s="2"/>
      <c r="HD509" s="2"/>
      <c r="HE509" s="2"/>
      <c r="HF509" s="2"/>
      <c r="HG509" s="2"/>
      <c r="HH509" s="2"/>
      <c r="HI509" s="2"/>
      <c r="HJ509" s="2"/>
      <c r="HK509" s="2"/>
      <c r="HL509" s="2"/>
      <c r="HM509" s="2"/>
      <c r="HN509" s="2"/>
      <c r="HO509" s="2"/>
      <c r="HP509" s="2"/>
      <c r="HQ509" s="2"/>
      <c r="HR509" s="2"/>
      <c r="HS509" s="2"/>
      <c r="HT509" s="2"/>
      <c r="HU509" s="2"/>
      <c r="HV509" s="2"/>
      <c r="HW509" s="2"/>
      <c r="HX509" s="2"/>
      <c r="HY509" s="2"/>
      <c r="HZ509" s="2"/>
      <c r="IA509" s="2"/>
      <c r="IB509" s="2"/>
      <c r="IC509" s="2"/>
      <c r="ID509" s="2"/>
      <c r="IE509" s="2"/>
      <c r="IF509" s="2"/>
      <c r="IG509" s="2"/>
      <c r="IH509" s="2"/>
      <c r="II509" s="2"/>
      <c r="IJ509" s="2"/>
      <c r="IK509" s="2"/>
      <c r="IL509" s="2"/>
      <c r="IM509" s="2"/>
      <c r="IN509" s="2"/>
      <c r="IO509" s="2"/>
      <c r="IP509" s="2"/>
      <c r="IQ509" s="2"/>
    </row>
    <row r="511" spans="1:251" ht="19.2">
      <c r="A511" s="1" t="s">
        <v>0</v>
      </c>
      <c r="AW511" s="3"/>
      <c r="AX511" s="4"/>
      <c r="AY511" s="3"/>
    </row>
    <row r="513" spans="1:113" ht="18">
      <c r="B513" s="110" t="s">
        <v>8</v>
      </c>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c r="AA513" s="130"/>
      <c r="AB513" s="130"/>
      <c r="AC513" s="130"/>
      <c r="AD513" s="130"/>
      <c r="AE513" s="130"/>
      <c r="AF513" s="130"/>
      <c r="AG513" s="130"/>
      <c r="AH513" s="130"/>
      <c r="AI513" s="130"/>
      <c r="AJ513" s="130"/>
      <c r="AK513" s="130"/>
      <c r="AL513" s="130"/>
      <c r="AM513" s="130"/>
      <c r="AN513" s="130"/>
      <c r="AO513" s="130"/>
      <c r="AP513" s="130"/>
      <c r="AQ513" s="130"/>
      <c r="AR513" s="130"/>
      <c r="AS513" s="130"/>
      <c r="AT513" s="130"/>
      <c r="AU513" s="130"/>
      <c r="AV513" s="130"/>
      <c r="AW513" s="130"/>
      <c r="AX513" s="130"/>
    </row>
    <row r="514" spans="1:113">
      <c r="Z514" s="5"/>
      <c r="AD514" s="5"/>
      <c r="AE514" s="5"/>
      <c r="AF514" s="5"/>
      <c r="AG514" s="5"/>
      <c r="AH514" s="5"/>
      <c r="AI514" s="5"/>
      <c r="AO514" s="5"/>
    </row>
    <row r="515" spans="1:113" ht="13.8" thickBot="1">
      <c r="Z515" s="5"/>
      <c r="AD515" s="5"/>
      <c r="AE515" s="5"/>
      <c r="AF515" s="5"/>
      <c r="AG515" s="5"/>
      <c r="AH515" s="5"/>
      <c r="AI515" s="5"/>
      <c r="AO515" s="5"/>
      <c r="DI515" s="6"/>
    </row>
    <row r="516" spans="1:113" ht="24.75" customHeight="1" thickBot="1">
      <c r="B516" s="112" t="s">
        <v>1</v>
      </c>
      <c r="C516" s="113"/>
      <c r="D516" s="113"/>
      <c r="E516" s="113"/>
      <c r="F516" s="113"/>
      <c r="G516" s="113"/>
      <c r="H516" s="114" t="s">
        <v>73</v>
      </c>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6"/>
      <c r="DI516" s="6"/>
    </row>
    <row r="517" spans="1:113" ht="14.4">
      <c r="B517" s="7"/>
      <c r="C517" s="7"/>
      <c r="D517" s="7"/>
      <c r="E517" s="7"/>
      <c r="F517" s="7"/>
      <c r="G517" s="7"/>
      <c r="H517" s="8"/>
      <c r="I517" s="8"/>
      <c r="J517" s="8"/>
      <c r="K517" s="8"/>
      <c r="L517" s="9"/>
      <c r="M517" s="9"/>
      <c r="N517" s="9"/>
      <c r="O517" s="9"/>
      <c r="P517" s="8"/>
      <c r="Q517" s="8"/>
      <c r="R517" s="8"/>
      <c r="S517" s="8"/>
      <c r="T517" s="8"/>
      <c r="U517" s="8"/>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DI517" s="6"/>
    </row>
    <row r="518" spans="1:113" ht="15" thickBot="1">
      <c r="A518" s="11"/>
      <c r="B518" s="10" t="s">
        <v>2</v>
      </c>
      <c r="C518" s="8"/>
      <c r="D518" s="8"/>
      <c r="E518" s="8"/>
      <c r="F518" s="8"/>
      <c r="G518" s="8"/>
      <c r="H518" s="8"/>
      <c r="I518" s="8"/>
      <c r="J518" s="8"/>
      <c r="K518" s="8"/>
      <c r="L518" s="9"/>
      <c r="M518" s="9"/>
      <c r="N518" s="9"/>
      <c r="O518" s="9"/>
      <c r="P518" s="8"/>
      <c r="Q518" s="8"/>
      <c r="R518" s="8"/>
      <c r="S518" s="8"/>
      <c r="T518" s="8"/>
      <c r="U518" s="8"/>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DI518" s="6"/>
    </row>
    <row r="519" spans="1:113" ht="14.4">
      <c r="A519" s="8"/>
      <c r="B519" s="12"/>
      <c r="C519" s="7"/>
      <c r="D519" s="7"/>
      <c r="E519" s="7"/>
      <c r="F519" s="7"/>
      <c r="G519" s="7"/>
      <c r="H519" s="7"/>
      <c r="I519" s="7"/>
      <c r="J519" s="7"/>
      <c r="K519" s="7"/>
      <c r="L519" s="13"/>
      <c r="M519" s="13"/>
      <c r="N519" s="13"/>
      <c r="O519" s="13"/>
      <c r="P519" s="7"/>
      <c r="Q519" s="7"/>
      <c r="R519" s="7"/>
      <c r="S519" s="7"/>
      <c r="T519" s="7"/>
      <c r="U519" s="7"/>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5"/>
    </row>
    <row r="520" spans="1:113" ht="12" customHeight="1">
      <c r="A520" s="8"/>
      <c r="B520" s="117" t="s">
        <v>74</v>
      </c>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8"/>
      <c r="AL520" s="118"/>
      <c r="AM520" s="118"/>
      <c r="AN520" s="118"/>
      <c r="AO520" s="118"/>
      <c r="AP520" s="118"/>
      <c r="AQ520" s="118"/>
      <c r="AR520" s="118"/>
      <c r="AS520" s="118"/>
      <c r="AT520" s="118"/>
      <c r="AU520" s="118"/>
      <c r="AV520" s="118"/>
      <c r="AW520" s="118"/>
      <c r="AX520" s="119"/>
    </row>
    <row r="521" spans="1:113" ht="12" customHeight="1">
      <c r="A521" s="8"/>
      <c r="B521" s="117"/>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8"/>
      <c r="AL521" s="118"/>
      <c r="AM521" s="118"/>
      <c r="AN521" s="118"/>
      <c r="AO521" s="118"/>
      <c r="AP521" s="118"/>
      <c r="AQ521" s="118"/>
      <c r="AR521" s="118"/>
      <c r="AS521" s="118"/>
      <c r="AT521" s="118"/>
      <c r="AU521" s="118"/>
      <c r="AV521" s="118"/>
      <c r="AW521" s="118"/>
      <c r="AX521" s="119"/>
    </row>
    <row r="522" spans="1:113" ht="12" customHeight="1">
      <c r="A522" s="8"/>
      <c r="B522" s="117"/>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8"/>
      <c r="AL522" s="118"/>
      <c r="AM522" s="118"/>
      <c r="AN522" s="118"/>
      <c r="AO522" s="118"/>
      <c r="AP522" s="118"/>
      <c r="AQ522" s="118"/>
      <c r="AR522" s="118"/>
      <c r="AS522" s="118"/>
      <c r="AT522" s="118"/>
      <c r="AU522" s="118"/>
      <c r="AV522" s="118"/>
      <c r="AW522" s="118"/>
      <c r="AX522" s="119"/>
    </row>
    <row r="523" spans="1:113" ht="12" customHeight="1">
      <c r="A523" s="8"/>
      <c r="B523" s="117"/>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8"/>
      <c r="AL523" s="118"/>
      <c r="AM523" s="118"/>
      <c r="AN523" s="118"/>
      <c r="AO523" s="118"/>
      <c r="AP523" s="118"/>
      <c r="AQ523" s="118"/>
      <c r="AR523" s="118"/>
      <c r="AS523" s="118"/>
      <c r="AT523" s="118"/>
      <c r="AU523" s="118"/>
      <c r="AV523" s="118"/>
      <c r="AW523" s="118"/>
      <c r="AX523" s="119"/>
      <c r="BC523" s="16"/>
    </row>
    <row r="524" spans="1:113" ht="12" customHeight="1">
      <c r="A524" s="8"/>
      <c r="B524" s="117"/>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8"/>
      <c r="AL524" s="118"/>
      <c r="AM524" s="118"/>
      <c r="AN524" s="118"/>
      <c r="AO524" s="118"/>
      <c r="AP524" s="118"/>
      <c r="AQ524" s="118"/>
      <c r="AR524" s="118"/>
      <c r="AS524" s="118"/>
      <c r="AT524" s="118"/>
      <c r="AU524" s="118"/>
      <c r="AV524" s="118"/>
      <c r="AW524" s="118"/>
      <c r="AX524" s="119"/>
    </row>
    <row r="525" spans="1:113" ht="12" customHeight="1">
      <c r="A525" s="8"/>
      <c r="B525" s="117"/>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8"/>
      <c r="AL525" s="118"/>
      <c r="AM525" s="118"/>
      <c r="AN525" s="118"/>
      <c r="AO525" s="118"/>
      <c r="AP525" s="118"/>
      <c r="AQ525" s="118"/>
      <c r="AR525" s="118"/>
      <c r="AS525" s="118"/>
      <c r="AT525" s="118"/>
      <c r="AU525" s="118"/>
      <c r="AV525" s="118"/>
      <c r="AW525" s="118"/>
      <c r="AX525" s="119"/>
    </row>
    <row r="526" spans="1:113" ht="12" customHeight="1">
      <c r="A526" s="8"/>
      <c r="B526" s="117"/>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8"/>
      <c r="AL526" s="118"/>
      <c r="AM526" s="118"/>
      <c r="AN526" s="118"/>
      <c r="AO526" s="118"/>
      <c r="AP526" s="118"/>
      <c r="AQ526" s="118"/>
      <c r="AR526" s="118"/>
      <c r="AS526" s="118"/>
      <c r="AT526" s="118"/>
      <c r="AU526" s="118"/>
      <c r="AV526" s="118"/>
      <c r="AW526" s="118"/>
      <c r="AX526" s="119"/>
    </row>
    <row r="527" spans="1:113" ht="15" thickBot="1">
      <c r="A527" s="17"/>
      <c r="B527" s="18"/>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20"/>
    </row>
    <row r="528" spans="1:113">
      <c r="B528" s="21"/>
    </row>
    <row r="529" spans="1:113" ht="15" thickBot="1">
      <c r="A529" s="11"/>
      <c r="B529" s="10" t="s">
        <v>3</v>
      </c>
      <c r="C529" s="8"/>
      <c r="D529" s="8"/>
      <c r="E529" s="8"/>
      <c r="F529" s="8"/>
      <c r="G529" s="8"/>
      <c r="H529" s="8"/>
      <c r="I529" s="8"/>
      <c r="J529" s="8"/>
      <c r="K529" s="8"/>
      <c r="L529" s="9"/>
      <c r="M529" s="9"/>
      <c r="N529" s="9"/>
      <c r="O529" s="9"/>
      <c r="P529" s="8"/>
      <c r="Q529" s="8"/>
      <c r="R529" s="8"/>
      <c r="S529" s="8"/>
      <c r="T529" s="8"/>
      <c r="U529" s="8"/>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DI529" s="6"/>
    </row>
    <row r="530" spans="1:113" ht="14.4">
      <c r="A530" s="8"/>
      <c r="B530" s="12"/>
      <c r="C530" s="7"/>
      <c r="D530" s="7"/>
      <c r="E530" s="7"/>
      <c r="F530" s="7"/>
      <c r="G530" s="7"/>
      <c r="H530" s="7"/>
      <c r="I530" s="7"/>
      <c r="J530" s="7"/>
      <c r="K530" s="7"/>
      <c r="L530" s="13"/>
      <c r="M530" s="13"/>
      <c r="N530" s="13"/>
      <c r="O530" s="13"/>
      <c r="P530" s="7"/>
      <c r="Q530" s="7"/>
      <c r="R530" s="7"/>
      <c r="S530" s="7"/>
      <c r="T530" s="7"/>
      <c r="U530" s="7"/>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5"/>
    </row>
    <row r="531" spans="1:113" ht="12" customHeight="1">
      <c r="A531" s="8"/>
      <c r="B531" s="117" t="s">
        <v>202</v>
      </c>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8"/>
      <c r="AL531" s="118"/>
      <c r="AM531" s="118"/>
      <c r="AN531" s="118"/>
      <c r="AO531" s="118"/>
      <c r="AP531" s="118"/>
      <c r="AQ531" s="118"/>
      <c r="AR531" s="118"/>
      <c r="AS531" s="118"/>
      <c r="AT531" s="118"/>
      <c r="AU531" s="118"/>
      <c r="AV531" s="118"/>
      <c r="AW531" s="118"/>
      <c r="AX531" s="119"/>
    </row>
    <row r="532" spans="1:113" ht="12" customHeight="1">
      <c r="A532" s="8"/>
      <c r="B532" s="117"/>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c r="AT532" s="118"/>
      <c r="AU532" s="118"/>
      <c r="AV532" s="118"/>
      <c r="AW532" s="118"/>
      <c r="AX532" s="119"/>
    </row>
    <row r="533" spans="1:113" ht="12" customHeight="1">
      <c r="A533" s="8"/>
      <c r="B533" s="117"/>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8"/>
      <c r="AL533" s="118"/>
      <c r="AM533" s="118"/>
      <c r="AN533" s="118"/>
      <c r="AO533" s="118"/>
      <c r="AP533" s="118"/>
      <c r="AQ533" s="118"/>
      <c r="AR533" s="118"/>
      <c r="AS533" s="118"/>
      <c r="AT533" s="118"/>
      <c r="AU533" s="118"/>
      <c r="AV533" s="118"/>
      <c r="AW533" s="118"/>
      <c r="AX533" s="119"/>
    </row>
    <row r="534" spans="1:113" ht="12" customHeight="1">
      <c r="A534" s="8"/>
      <c r="B534" s="117"/>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8"/>
      <c r="AL534" s="118"/>
      <c r="AM534" s="118"/>
      <c r="AN534" s="118"/>
      <c r="AO534" s="118"/>
      <c r="AP534" s="118"/>
      <c r="AQ534" s="118"/>
      <c r="AR534" s="118"/>
      <c r="AS534" s="118"/>
      <c r="AT534" s="118"/>
      <c r="AU534" s="118"/>
      <c r="AV534" s="118"/>
      <c r="AW534" s="118"/>
      <c r="AX534" s="119"/>
    </row>
    <row r="535" spans="1:113" ht="12" customHeight="1">
      <c r="A535" s="8"/>
      <c r="B535" s="117"/>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113" ht="12" customHeight="1">
      <c r="A536" s="8"/>
      <c r="B536" s="117"/>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9"/>
    </row>
    <row r="537" spans="1:113" ht="12" customHeight="1">
      <c r="A537" s="8"/>
      <c r="B537" s="117"/>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19"/>
      <c r="BC537" s="16"/>
    </row>
    <row r="538" spans="1:113" ht="12" customHeight="1">
      <c r="A538" s="8"/>
      <c r="B538" s="117"/>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c r="AT538" s="118"/>
      <c r="AU538" s="118"/>
      <c r="AV538" s="118"/>
      <c r="AW538" s="118"/>
      <c r="AX538" s="119"/>
    </row>
    <row r="539" spans="1:113" ht="12" customHeight="1">
      <c r="A539" s="8"/>
      <c r="B539" s="117"/>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8"/>
      <c r="AL539" s="118"/>
      <c r="AM539" s="118"/>
      <c r="AN539" s="118"/>
      <c r="AO539" s="118"/>
      <c r="AP539" s="118"/>
      <c r="AQ539" s="118"/>
      <c r="AR539" s="118"/>
      <c r="AS539" s="118"/>
      <c r="AT539" s="118"/>
      <c r="AU539" s="118"/>
      <c r="AV539" s="118"/>
      <c r="AW539" s="118"/>
      <c r="AX539" s="119"/>
    </row>
    <row r="540" spans="1:113" ht="12" customHeight="1">
      <c r="A540" s="8"/>
      <c r="B540" s="117"/>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8"/>
      <c r="AL540" s="118"/>
      <c r="AM540" s="118"/>
      <c r="AN540" s="118"/>
      <c r="AO540" s="118"/>
      <c r="AP540" s="118"/>
      <c r="AQ540" s="118"/>
      <c r="AR540" s="118"/>
      <c r="AS540" s="118"/>
      <c r="AT540" s="118"/>
      <c r="AU540" s="118"/>
      <c r="AV540" s="118"/>
      <c r="AW540" s="118"/>
      <c r="AX540" s="119"/>
    </row>
    <row r="541" spans="1:113" ht="15" thickBot="1">
      <c r="A541" s="17"/>
      <c r="B541" s="18"/>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20"/>
    </row>
    <row r="542" spans="1:113">
      <c r="B542" s="21"/>
    </row>
    <row r="543" spans="1:113" ht="14.4">
      <c r="B543" s="10" t="s">
        <v>4</v>
      </c>
      <c r="C543" s="8"/>
      <c r="D543" s="8"/>
      <c r="E543" s="8"/>
      <c r="F543" s="8"/>
      <c r="G543" s="8"/>
      <c r="H543" s="8"/>
      <c r="I543" s="8"/>
      <c r="J543" s="8"/>
      <c r="K543" s="8"/>
      <c r="L543" s="9"/>
      <c r="M543" s="9"/>
      <c r="N543" s="9"/>
      <c r="O543" s="9"/>
      <c r="P543" s="8"/>
      <c r="Q543" s="8"/>
      <c r="R543" s="8"/>
      <c r="S543" s="8"/>
      <c r="T543" s="8"/>
      <c r="U543" s="8"/>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row>
    <row r="544" spans="1:113" ht="15" thickBot="1">
      <c r="B544" s="8"/>
      <c r="C544" s="8"/>
      <c r="D544" s="8"/>
      <c r="E544" s="8"/>
      <c r="F544" s="8"/>
      <c r="G544" s="8"/>
      <c r="H544" s="8"/>
      <c r="I544" s="8"/>
      <c r="J544" s="8"/>
      <c r="K544" s="8"/>
      <c r="L544" s="9"/>
      <c r="M544" s="9"/>
      <c r="N544" s="9"/>
      <c r="O544" s="9"/>
      <c r="P544" s="8"/>
      <c r="Q544" s="8"/>
      <c r="R544" s="8"/>
      <c r="S544" s="8"/>
      <c r="T544" s="8"/>
      <c r="U544" s="8"/>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22" t="s">
        <v>5</v>
      </c>
    </row>
    <row r="545" spans="1:251" s="16" customFormat="1" ht="13.5" customHeight="1">
      <c r="A545" s="8"/>
      <c r="B545" s="120" t="s">
        <v>6</v>
      </c>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2"/>
      <c r="AA545" s="126" t="s">
        <v>11</v>
      </c>
      <c r="AB545" s="121"/>
      <c r="AC545" s="121"/>
      <c r="AD545" s="121"/>
      <c r="AE545" s="121"/>
      <c r="AF545" s="121"/>
      <c r="AG545" s="121"/>
      <c r="AH545" s="121"/>
      <c r="AI545" s="122"/>
      <c r="AJ545" s="126" t="s">
        <v>12</v>
      </c>
      <c r="AK545" s="121"/>
      <c r="AL545" s="121"/>
      <c r="AM545" s="121"/>
      <c r="AN545" s="121"/>
      <c r="AO545" s="121"/>
      <c r="AP545" s="121"/>
      <c r="AQ545" s="121"/>
      <c r="AR545" s="122"/>
      <c r="AS545" s="126" t="s">
        <v>7</v>
      </c>
      <c r="AT545" s="121"/>
      <c r="AU545" s="121"/>
      <c r="AV545" s="121"/>
      <c r="AW545" s="121"/>
      <c r="AX545" s="128"/>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c r="GQ545" s="2"/>
      <c r="GR545" s="2"/>
      <c r="GS545" s="2"/>
      <c r="GT545" s="2"/>
      <c r="GU545" s="2"/>
      <c r="GV545" s="2"/>
      <c r="GW545" s="2"/>
      <c r="GX545" s="2"/>
      <c r="GY545" s="2"/>
      <c r="GZ545" s="2"/>
      <c r="HA545" s="2"/>
      <c r="HB545" s="2"/>
      <c r="HC545" s="2"/>
      <c r="HD545" s="2"/>
      <c r="HE545" s="2"/>
      <c r="HF545" s="2"/>
      <c r="HG545" s="2"/>
      <c r="HH545" s="2"/>
      <c r="HI545" s="2"/>
      <c r="HJ545" s="2"/>
      <c r="HK545" s="2"/>
      <c r="HL545" s="2"/>
      <c r="HM545" s="2"/>
      <c r="HN545" s="2"/>
      <c r="HO545" s="2"/>
      <c r="HP545" s="2"/>
      <c r="HQ545" s="2"/>
      <c r="HR545" s="2"/>
      <c r="HS545" s="2"/>
      <c r="HT545" s="2"/>
      <c r="HU545" s="2"/>
      <c r="HV545" s="2"/>
      <c r="HW545" s="2"/>
      <c r="HX545" s="2"/>
      <c r="HY545" s="2"/>
      <c r="HZ545" s="2"/>
      <c r="IA545" s="2"/>
      <c r="IB545" s="2"/>
      <c r="IC545" s="2"/>
      <c r="ID545" s="2"/>
      <c r="IE545" s="2"/>
      <c r="IF545" s="2"/>
      <c r="IG545" s="2"/>
      <c r="IH545" s="2"/>
      <c r="II545" s="2"/>
      <c r="IJ545" s="2"/>
      <c r="IK545" s="2"/>
      <c r="IL545" s="2"/>
      <c r="IM545" s="2"/>
      <c r="IN545" s="2"/>
      <c r="IO545" s="2"/>
      <c r="IP545" s="2"/>
      <c r="IQ545" s="2"/>
    </row>
    <row r="546" spans="1:251" s="16" customFormat="1">
      <c r="A546" s="8"/>
      <c r="B546" s="123"/>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5"/>
      <c r="AA546" s="127"/>
      <c r="AB546" s="124"/>
      <c r="AC546" s="124"/>
      <c r="AD546" s="124"/>
      <c r="AE546" s="124"/>
      <c r="AF546" s="124"/>
      <c r="AG546" s="124"/>
      <c r="AH546" s="124"/>
      <c r="AI546" s="125"/>
      <c r="AJ546" s="127"/>
      <c r="AK546" s="124"/>
      <c r="AL546" s="124"/>
      <c r="AM546" s="124"/>
      <c r="AN546" s="124"/>
      <c r="AO546" s="124"/>
      <c r="AP546" s="124"/>
      <c r="AQ546" s="124"/>
      <c r="AR546" s="125"/>
      <c r="AS546" s="127"/>
      <c r="AT546" s="124"/>
      <c r="AU546" s="124"/>
      <c r="AV546" s="124"/>
      <c r="AW546" s="124"/>
      <c r="AX546" s="129"/>
      <c r="AY546" s="2"/>
      <c r="AZ546" s="2"/>
      <c r="BA546" s="2"/>
      <c r="BB546" s="23"/>
      <c r="BC546" s="24"/>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c r="GQ546" s="2"/>
      <c r="GR546" s="2"/>
      <c r="GS546" s="2"/>
      <c r="GT546" s="2"/>
      <c r="GU546" s="2"/>
      <c r="GV546" s="2"/>
      <c r="GW546" s="2"/>
      <c r="GX546" s="2"/>
      <c r="GY546" s="2"/>
      <c r="GZ546" s="2"/>
      <c r="HA546" s="2"/>
      <c r="HB546" s="2"/>
      <c r="HC546" s="2"/>
      <c r="HD546" s="2"/>
      <c r="HE546" s="2"/>
      <c r="HF546" s="2"/>
      <c r="HG546" s="2"/>
      <c r="HH546" s="2"/>
      <c r="HI546" s="2"/>
      <c r="HJ546" s="2"/>
      <c r="HK546" s="2"/>
      <c r="HL546" s="2"/>
      <c r="HM546" s="2"/>
      <c r="HN546" s="2"/>
      <c r="HO546" s="2"/>
      <c r="HP546" s="2"/>
      <c r="HQ546" s="2"/>
      <c r="HR546" s="2"/>
      <c r="HS546" s="2"/>
      <c r="HT546" s="2"/>
      <c r="HU546" s="2"/>
      <c r="HV546" s="2"/>
      <c r="HW546" s="2"/>
      <c r="HX546" s="2"/>
      <c r="HY546" s="2"/>
      <c r="HZ546" s="2"/>
      <c r="IA546" s="2"/>
      <c r="IB546" s="2"/>
      <c r="IC546" s="2"/>
      <c r="ID546" s="2"/>
      <c r="IE546" s="2"/>
      <c r="IF546" s="2"/>
      <c r="IG546" s="2"/>
      <c r="IH546" s="2"/>
      <c r="II546" s="2"/>
      <c r="IJ546" s="2"/>
      <c r="IK546" s="2"/>
      <c r="IL546" s="2"/>
      <c r="IM546" s="2"/>
      <c r="IN546" s="2"/>
      <c r="IO546" s="2"/>
      <c r="IP546" s="2"/>
      <c r="IQ546" s="2"/>
    </row>
    <row r="547" spans="1:251" s="16" customFormat="1" ht="18.75" customHeight="1">
      <c r="A547" s="8"/>
      <c r="B547" s="25"/>
      <c r="C547" s="92" t="s">
        <v>75</v>
      </c>
      <c r="D547" s="93"/>
      <c r="E547" s="93"/>
      <c r="F547" s="93"/>
      <c r="G547" s="93"/>
      <c r="H547" s="93"/>
      <c r="I547" s="93"/>
      <c r="J547" s="93"/>
      <c r="K547" s="93"/>
      <c r="L547" s="93"/>
      <c r="M547" s="93"/>
      <c r="N547" s="93"/>
      <c r="O547" s="93"/>
      <c r="P547" s="93"/>
      <c r="Q547" s="93"/>
      <c r="R547" s="93"/>
      <c r="S547" s="93"/>
      <c r="T547" s="93"/>
      <c r="U547" s="93"/>
      <c r="V547" s="93"/>
      <c r="W547" s="93"/>
      <c r="X547" s="93"/>
      <c r="Y547" s="93"/>
      <c r="Z547" s="94"/>
      <c r="AA547" s="95">
        <v>55055</v>
      </c>
      <c r="AB547" s="96"/>
      <c r="AC547" s="96"/>
      <c r="AD547" s="96"/>
      <c r="AE547" s="96"/>
      <c r="AF547" s="96"/>
      <c r="AG547" s="96"/>
      <c r="AH547" s="96"/>
      <c r="AI547" s="97"/>
      <c r="AJ547" s="95">
        <v>57057</v>
      </c>
      <c r="AK547" s="96"/>
      <c r="AL547" s="96"/>
      <c r="AM547" s="96"/>
      <c r="AN547" s="96"/>
      <c r="AO547" s="96"/>
      <c r="AP547" s="96"/>
      <c r="AQ547" s="96"/>
      <c r="AR547" s="97"/>
      <c r="AS547" s="98"/>
      <c r="AT547" s="99"/>
      <c r="AU547" s="99"/>
      <c r="AV547" s="99"/>
      <c r="AW547" s="99"/>
      <c r="AX547" s="100"/>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c r="GQ547" s="2"/>
      <c r="GR547" s="2"/>
      <c r="GS547" s="2"/>
      <c r="GT547" s="2"/>
      <c r="GU547" s="2"/>
      <c r="GV547" s="2"/>
      <c r="GW547" s="2"/>
      <c r="GX547" s="2"/>
      <c r="GY547" s="2"/>
      <c r="GZ547" s="2"/>
      <c r="HA547" s="2"/>
      <c r="HB547" s="2"/>
      <c r="HC547" s="2"/>
      <c r="HD547" s="2"/>
      <c r="HE547" s="2"/>
      <c r="HF547" s="2"/>
      <c r="HG547" s="2"/>
      <c r="HH547" s="2"/>
      <c r="HI547" s="2"/>
      <c r="HJ547" s="2"/>
      <c r="HK547" s="2"/>
      <c r="HL547" s="2"/>
      <c r="HM547" s="2"/>
      <c r="HN547" s="2"/>
      <c r="HO547" s="2"/>
      <c r="HP547" s="2"/>
      <c r="HQ547" s="2"/>
      <c r="HR547" s="2"/>
      <c r="HS547" s="2"/>
      <c r="HT547" s="2"/>
      <c r="HU547" s="2"/>
      <c r="HV547" s="2"/>
      <c r="HW547" s="2"/>
      <c r="HX547" s="2"/>
      <c r="HY547" s="2"/>
      <c r="HZ547" s="2"/>
      <c r="IA547" s="2"/>
      <c r="IB547" s="2"/>
      <c r="IC547" s="2"/>
      <c r="ID547" s="2"/>
      <c r="IE547" s="2"/>
      <c r="IF547" s="2"/>
      <c r="IG547" s="2"/>
      <c r="IH547" s="2"/>
      <c r="II547" s="2"/>
      <c r="IJ547" s="2"/>
      <c r="IK547" s="2"/>
      <c r="IL547" s="2"/>
      <c r="IM547" s="2"/>
      <c r="IN547" s="2"/>
      <c r="IO547" s="2"/>
      <c r="IP547" s="2"/>
      <c r="IQ547" s="2"/>
    </row>
    <row r="548" spans="1:251" s="16" customFormat="1" ht="18.75" customHeight="1">
      <c r="A548" s="8"/>
      <c r="B548" s="25"/>
      <c r="C548" s="92" t="s">
        <v>72</v>
      </c>
      <c r="D548" s="93"/>
      <c r="E548" s="93"/>
      <c r="F548" s="93"/>
      <c r="G548" s="93"/>
      <c r="H548" s="93"/>
      <c r="I548" s="93"/>
      <c r="J548" s="93"/>
      <c r="K548" s="93"/>
      <c r="L548" s="93"/>
      <c r="M548" s="93"/>
      <c r="N548" s="93"/>
      <c r="O548" s="93"/>
      <c r="P548" s="93"/>
      <c r="Q548" s="93"/>
      <c r="R548" s="93"/>
      <c r="S548" s="93"/>
      <c r="T548" s="93"/>
      <c r="U548" s="93"/>
      <c r="V548" s="93"/>
      <c r="W548" s="93"/>
      <c r="X548" s="93"/>
      <c r="Y548" s="93"/>
      <c r="Z548" s="94"/>
      <c r="AA548" s="95">
        <v>67610</v>
      </c>
      <c r="AB548" s="96"/>
      <c r="AC548" s="96"/>
      <c r="AD548" s="96"/>
      <c r="AE548" s="96"/>
      <c r="AF548" s="96"/>
      <c r="AG548" s="96"/>
      <c r="AH548" s="96"/>
      <c r="AI548" s="97"/>
      <c r="AJ548" s="95">
        <v>50367</v>
      </c>
      <c r="AK548" s="96"/>
      <c r="AL548" s="96"/>
      <c r="AM548" s="96"/>
      <c r="AN548" s="96"/>
      <c r="AO548" s="96"/>
      <c r="AP548" s="96"/>
      <c r="AQ548" s="96"/>
      <c r="AR548" s="97"/>
      <c r="AS548" s="98"/>
      <c r="AT548" s="99"/>
      <c r="AU548" s="99"/>
      <c r="AV548" s="99"/>
      <c r="AW548" s="99"/>
      <c r="AX548" s="100"/>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s="2"/>
      <c r="GN548" s="2"/>
      <c r="GO548" s="2"/>
      <c r="GP548" s="2"/>
      <c r="GQ548" s="2"/>
      <c r="GR548" s="2"/>
      <c r="GS548" s="2"/>
      <c r="GT548" s="2"/>
      <c r="GU548" s="2"/>
      <c r="GV548" s="2"/>
      <c r="GW548" s="2"/>
      <c r="GX548" s="2"/>
      <c r="GY548" s="2"/>
      <c r="GZ548" s="2"/>
      <c r="HA548" s="2"/>
      <c r="HB548" s="2"/>
      <c r="HC548" s="2"/>
      <c r="HD548" s="2"/>
      <c r="HE548" s="2"/>
      <c r="HF548" s="2"/>
      <c r="HG548" s="2"/>
      <c r="HH548" s="2"/>
      <c r="HI548" s="2"/>
      <c r="HJ548" s="2"/>
      <c r="HK548" s="2"/>
      <c r="HL548" s="2"/>
      <c r="HM548" s="2"/>
      <c r="HN548" s="2"/>
      <c r="HO548" s="2"/>
      <c r="HP548" s="2"/>
      <c r="HQ548" s="2"/>
      <c r="HR548" s="2"/>
      <c r="HS548" s="2"/>
      <c r="HT548" s="2"/>
      <c r="HU548" s="2"/>
      <c r="HV548" s="2"/>
      <c r="HW548" s="2"/>
      <c r="HX548" s="2"/>
      <c r="HY548" s="2"/>
      <c r="HZ548" s="2"/>
      <c r="IA548" s="2"/>
      <c r="IB548" s="2"/>
      <c r="IC548" s="2"/>
      <c r="ID548" s="2"/>
      <c r="IE548" s="2"/>
      <c r="IF548" s="2"/>
      <c r="IG548" s="2"/>
      <c r="IH548" s="2"/>
      <c r="II548" s="2"/>
      <c r="IJ548" s="2"/>
      <c r="IK548" s="2"/>
      <c r="IL548" s="2"/>
      <c r="IM548" s="2"/>
      <c r="IN548" s="2"/>
      <c r="IO548" s="2"/>
      <c r="IP548" s="2"/>
      <c r="IQ548" s="2"/>
    </row>
    <row r="549" spans="1:251" s="16" customFormat="1" ht="18.75" customHeight="1">
      <c r="A549" s="8"/>
      <c r="B549" s="25"/>
      <c r="C549" s="92" t="s">
        <v>75</v>
      </c>
      <c r="D549" s="93"/>
      <c r="E549" s="93"/>
      <c r="F549" s="93"/>
      <c r="G549" s="93"/>
      <c r="H549" s="93"/>
      <c r="I549" s="93"/>
      <c r="J549" s="93"/>
      <c r="K549" s="93"/>
      <c r="L549" s="93"/>
      <c r="M549" s="93"/>
      <c r="N549" s="93"/>
      <c r="O549" s="93"/>
      <c r="P549" s="93"/>
      <c r="Q549" s="93"/>
      <c r="R549" s="93"/>
      <c r="S549" s="93"/>
      <c r="T549" s="93"/>
      <c r="U549" s="93"/>
      <c r="V549" s="93"/>
      <c r="W549" s="93"/>
      <c r="X549" s="93"/>
      <c r="Y549" s="93"/>
      <c r="Z549" s="94"/>
      <c r="AA549" s="95">
        <v>3396</v>
      </c>
      <c r="AB549" s="96"/>
      <c r="AC549" s="96"/>
      <c r="AD549" s="96"/>
      <c r="AE549" s="96"/>
      <c r="AF549" s="96"/>
      <c r="AG549" s="96"/>
      <c r="AH549" s="96"/>
      <c r="AI549" s="97"/>
      <c r="AJ549" s="95">
        <v>3396</v>
      </c>
      <c r="AK549" s="96"/>
      <c r="AL549" s="96"/>
      <c r="AM549" s="96"/>
      <c r="AN549" s="96"/>
      <c r="AO549" s="96"/>
      <c r="AP549" s="96"/>
      <c r="AQ549" s="96"/>
      <c r="AR549" s="97"/>
      <c r="AS549" s="98"/>
      <c r="AT549" s="99"/>
      <c r="AU549" s="99"/>
      <c r="AV549" s="99"/>
      <c r="AW549" s="99"/>
      <c r="AX549" s="100"/>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c r="GQ549" s="2"/>
      <c r="GR549" s="2"/>
      <c r="GS549" s="2"/>
      <c r="GT549" s="2"/>
      <c r="GU549" s="2"/>
      <c r="GV549" s="2"/>
      <c r="GW549" s="2"/>
      <c r="GX549" s="2"/>
      <c r="GY549" s="2"/>
      <c r="GZ549" s="2"/>
      <c r="HA549" s="2"/>
      <c r="HB549" s="2"/>
      <c r="HC549" s="2"/>
      <c r="HD549" s="2"/>
      <c r="HE549" s="2"/>
      <c r="HF549" s="2"/>
      <c r="HG549" s="2"/>
      <c r="HH549" s="2"/>
      <c r="HI549" s="2"/>
      <c r="HJ549" s="2"/>
      <c r="HK549" s="2"/>
      <c r="HL549" s="2"/>
      <c r="HM549" s="2"/>
      <c r="HN549" s="2"/>
      <c r="HO549" s="2"/>
      <c r="HP549" s="2"/>
      <c r="HQ549" s="2"/>
      <c r="HR549" s="2"/>
      <c r="HS549" s="2"/>
      <c r="HT549" s="2"/>
      <c r="HU549" s="2"/>
      <c r="HV549" s="2"/>
      <c r="HW549" s="2"/>
      <c r="HX549" s="2"/>
      <c r="HY549" s="2"/>
      <c r="HZ549" s="2"/>
      <c r="IA549" s="2"/>
      <c r="IB549" s="2"/>
      <c r="IC549" s="2"/>
      <c r="ID549" s="2"/>
      <c r="IE549" s="2"/>
      <c r="IF549" s="2"/>
      <c r="IG549" s="2"/>
      <c r="IH549" s="2"/>
      <c r="II549" s="2"/>
      <c r="IJ549" s="2"/>
      <c r="IK549" s="2"/>
      <c r="IL549" s="2"/>
      <c r="IM549" s="2"/>
      <c r="IN549" s="2"/>
      <c r="IO549" s="2"/>
      <c r="IP549" s="2"/>
      <c r="IQ549" s="2"/>
    </row>
    <row r="550" spans="1:251" s="16" customFormat="1" ht="18.75" customHeight="1" thickBot="1">
      <c r="A550" s="17"/>
      <c r="B550" s="101" t="s">
        <v>13</v>
      </c>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3"/>
      <c r="AA550" s="104">
        <f>SUM($AA$547:$AA$549)</f>
        <v>126061</v>
      </c>
      <c r="AB550" s="105"/>
      <c r="AC550" s="105"/>
      <c r="AD550" s="105"/>
      <c r="AE550" s="105"/>
      <c r="AF550" s="105"/>
      <c r="AG550" s="105"/>
      <c r="AH550" s="105"/>
      <c r="AI550" s="106"/>
      <c r="AJ550" s="104">
        <f>SUM($AJ$547:$AJ$549)</f>
        <v>110820</v>
      </c>
      <c r="AK550" s="105"/>
      <c r="AL550" s="105"/>
      <c r="AM550" s="105"/>
      <c r="AN550" s="105"/>
      <c r="AO550" s="105"/>
      <c r="AP550" s="105"/>
      <c r="AQ550" s="105"/>
      <c r="AR550" s="106"/>
      <c r="AS550" s="107"/>
      <c r="AT550" s="108"/>
      <c r="AU550" s="108"/>
      <c r="AV550" s="108"/>
      <c r="AW550" s="108"/>
      <c r="AX550" s="109"/>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c r="GQ550" s="2"/>
      <c r="GR550" s="2"/>
      <c r="GS550" s="2"/>
      <c r="GT550" s="2"/>
      <c r="GU550" s="2"/>
      <c r="GV550" s="2"/>
      <c r="GW550" s="2"/>
      <c r="GX550" s="2"/>
      <c r="GY550" s="2"/>
      <c r="GZ550" s="2"/>
      <c r="HA550" s="2"/>
      <c r="HB550" s="2"/>
      <c r="HC550" s="2"/>
      <c r="HD550" s="2"/>
      <c r="HE550" s="2"/>
      <c r="HF550" s="2"/>
      <c r="HG550" s="2"/>
      <c r="HH550" s="2"/>
      <c r="HI550" s="2"/>
      <c r="HJ550" s="2"/>
      <c r="HK550" s="2"/>
      <c r="HL550" s="2"/>
      <c r="HM550" s="2"/>
      <c r="HN550" s="2"/>
      <c r="HO550" s="2"/>
      <c r="HP550" s="2"/>
      <c r="HQ550" s="2"/>
      <c r="HR550" s="2"/>
      <c r="HS550" s="2"/>
      <c r="HT550" s="2"/>
      <c r="HU550" s="2"/>
      <c r="HV550" s="2"/>
      <c r="HW550" s="2"/>
      <c r="HX550" s="2"/>
      <c r="HY550" s="2"/>
      <c r="HZ550" s="2"/>
      <c r="IA550" s="2"/>
      <c r="IB550" s="2"/>
      <c r="IC550" s="2"/>
      <c r="ID550" s="2"/>
      <c r="IE550" s="2"/>
      <c r="IF550" s="2"/>
      <c r="IG550" s="2"/>
      <c r="IH550" s="2"/>
      <c r="II550" s="2"/>
      <c r="IJ550" s="2"/>
      <c r="IK550" s="2"/>
      <c r="IL550" s="2"/>
      <c r="IM550" s="2"/>
      <c r="IN550" s="2"/>
      <c r="IO550" s="2"/>
      <c r="IP550" s="2"/>
      <c r="IQ550" s="2"/>
    </row>
    <row r="552" spans="1:251" ht="19.2">
      <c r="A552" s="1" t="s">
        <v>0</v>
      </c>
      <c r="AW552" s="3"/>
      <c r="AX552" s="4"/>
      <c r="AY552" s="3"/>
    </row>
    <row r="554" spans="1:251" ht="18">
      <c r="B554" s="110" t="s">
        <v>8</v>
      </c>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c r="AA554" s="130"/>
      <c r="AB554" s="130"/>
      <c r="AC554" s="130"/>
      <c r="AD554" s="130"/>
      <c r="AE554" s="130"/>
      <c r="AF554" s="130"/>
      <c r="AG554" s="130"/>
      <c r="AH554" s="130"/>
      <c r="AI554" s="130"/>
      <c r="AJ554" s="130"/>
      <c r="AK554" s="130"/>
      <c r="AL554" s="130"/>
      <c r="AM554" s="130"/>
      <c r="AN554" s="130"/>
      <c r="AO554" s="130"/>
      <c r="AP554" s="130"/>
      <c r="AQ554" s="130"/>
      <c r="AR554" s="130"/>
      <c r="AS554" s="130"/>
      <c r="AT554" s="130"/>
      <c r="AU554" s="130"/>
      <c r="AV554" s="130"/>
      <c r="AW554" s="130"/>
      <c r="AX554" s="130"/>
    </row>
    <row r="555" spans="1:251">
      <c r="Z555" s="5"/>
      <c r="AD555" s="5"/>
      <c r="AE555" s="5"/>
      <c r="AF555" s="5"/>
      <c r="AG555" s="5"/>
      <c r="AH555" s="5"/>
      <c r="AI555" s="5"/>
      <c r="AO555" s="5"/>
    </row>
    <row r="556" spans="1:251" ht="13.8" thickBot="1">
      <c r="Z556" s="5"/>
      <c r="AD556" s="5"/>
      <c r="AE556" s="5"/>
      <c r="AF556" s="5"/>
      <c r="AG556" s="5"/>
      <c r="AH556" s="5"/>
      <c r="AI556" s="5"/>
      <c r="AO556" s="5"/>
      <c r="DI556" s="6"/>
    </row>
    <row r="557" spans="1:251" ht="24.75" customHeight="1" thickBot="1">
      <c r="B557" s="112" t="s">
        <v>1</v>
      </c>
      <c r="C557" s="113"/>
      <c r="D557" s="113"/>
      <c r="E557" s="113"/>
      <c r="F557" s="113"/>
      <c r="G557" s="113"/>
      <c r="H557" s="114" t="s">
        <v>76</v>
      </c>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6"/>
      <c r="DI557" s="6"/>
    </row>
    <row r="558" spans="1:251" ht="14.4">
      <c r="B558" s="7"/>
      <c r="C558" s="7"/>
      <c r="D558" s="7"/>
      <c r="E558" s="7"/>
      <c r="F558" s="7"/>
      <c r="G558" s="7"/>
      <c r="H558" s="8"/>
      <c r="I558" s="8"/>
      <c r="J558" s="8"/>
      <c r="K558" s="8"/>
      <c r="L558" s="9"/>
      <c r="M558" s="9"/>
      <c r="N558" s="9"/>
      <c r="O558" s="9"/>
      <c r="P558" s="8"/>
      <c r="Q558" s="8"/>
      <c r="R558" s="8"/>
      <c r="S558" s="8"/>
      <c r="T558" s="8"/>
      <c r="U558" s="8"/>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DI558" s="6"/>
    </row>
    <row r="559" spans="1:251" ht="15" thickBot="1">
      <c r="A559" s="11"/>
      <c r="B559" s="10" t="s">
        <v>2</v>
      </c>
      <c r="C559" s="8"/>
      <c r="D559" s="8"/>
      <c r="E559" s="8"/>
      <c r="F559" s="8"/>
      <c r="G559" s="8"/>
      <c r="H559" s="8"/>
      <c r="I559" s="8"/>
      <c r="J559" s="8"/>
      <c r="K559" s="8"/>
      <c r="L559" s="9"/>
      <c r="M559" s="9"/>
      <c r="N559" s="9"/>
      <c r="O559" s="9"/>
      <c r="P559" s="8"/>
      <c r="Q559" s="8"/>
      <c r="R559" s="8"/>
      <c r="S559" s="8"/>
      <c r="T559" s="8"/>
      <c r="U559" s="8"/>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DI559" s="6"/>
    </row>
    <row r="560" spans="1:251" ht="14.4">
      <c r="A560" s="8"/>
      <c r="B560" s="12"/>
      <c r="C560" s="7"/>
      <c r="D560" s="7"/>
      <c r="E560" s="7"/>
      <c r="F560" s="7"/>
      <c r="G560" s="7"/>
      <c r="H560" s="7"/>
      <c r="I560" s="7"/>
      <c r="J560" s="7"/>
      <c r="K560" s="7"/>
      <c r="L560" s="13"/>
      <c r="M560" s="13"/>
      <c r="N560" s="13"/>
      <c r="O560" s="13"/>
      <c r="P560" s="7"/>
      <c r="Q560" s="7"/>
      <c r="R560" s="7"/>
      <c r="S560" s="7"/>
      <c r="T560" s="7"/>
      <c r="U560" s="7"/>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5"/>
    </row>
    <row r="561" spans="1:113" ht="12" customHeight="1">
      <c r="A561" s="8"/>
      <c r="B561" s="117" t="s">
        <v>77</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c r="AT561" s="118"/>
      <c r="AU561" s="118"/>
      <c r="AV561" s="118"/>
      <c r="AW561" s="118"/>
      <c r="AX561" s="119"/>
    </row>
    <row r="562" spans="1:113" ht="12" customHeight="1">
      <c r="A562" s="8"/>
      <c r="B562" s="117"/>
      <c r="C562" s="118"/>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c r="AA562" s="118"/>
      <c r="AB562" s="118"/>
      <c r="AC562" s="118"/>
      <c r="AD562" s="118"/>
      <c r="AE562" s="118"/>
      <c r="AF562" s="118"/>
      <c r="AG562" s="118"/>
      <c r="AH562" s="118"/>
      <c r="AI562" s="118"/>
      <c r="AJ562" s="118"/>
      <c r="AK562" s="118"/>
      <c r="AL562" s="118"/>
      <c r="AM562" s="118"/>
      <c r="AN562" s="118"/>
      <c r="AO562" s="118"/>
      <c r="AP562" s="118"/>
      <c r="AQ562" s="118"/>
      <c r="AR562" s="118"/>
      <c r="AS562" s="118"/>
      <c r="AT562" s="118"/>
      <c r="AU562" s="118"/>
      <c r="AV562" s="118"/>
      <c r="AW562" s="118"/>
      <c r="AX562" s="119"/>
      <c r="BC562" s="16"/>
    </row>
    <row r="563" spans="1:113" ht="12" customHeight="1">
      <c r="A563" s="8"/>
      <c r="B563" s="117"/>
      <c r="C563" s="118"/>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c r="AA563" s="118"/>
      <c r="AB563" s="118"/>
      <c r="AC563" s="118"/>
      <c r="AD563" s="118"/>
      <c r="AE563" s="118"/>
      <c r="AF563" s="118"/>
      <c r="AG563" s="118"/>
      <c r="AH563" s="118"/>
      <c r="AI563" s="118"/>
      <c r="AJ563" s="118"/>
      <c r="AK563" s="118"/>
      <c r="AL563" s="118"/>
      <c r="AM563" s="118"/>
      <c r="AN563" s="118"/>
      <c r="AO563" s="118"/>
      <c r="AP563" s="118"/>
      <c r="AQ563" s="118"/>
      <c r="AR563" s="118"/>
      <c r="AS563" s="118"/>
      <c r="AT563" s="118"/>
      <c r="AU563" s="118"/>
      <c r="AV563" s="118"/>
      <c r="AW563" s="118"/>
      <c r="AX563" s="119"/>
    </row>
    <row r="564" spans="1:113" ht="12" customHeight="1">
      <c r="A564" s="8"/>
      <c r="B564" s="117"/>
      <c r="C564" s="118"/>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8"/>
      <c r="AL564" s="118"/>
      <c r="AM564" s="118"/>
      <c r="AN564" s="118"/>
      <c r="AO564" s="118"/>
      <c r="AP564" s="118"/>
      <c r="AQ564" s="118"/>
      <c r="AR564" s="118"/>
      <c r="AS564" s="118"/>
      <c r="AT564" s="118"/>
      <c r="AU564" s="118"/>
      <c r="AV564" s="118"/>
      <c r="AW564" s="118"/>
      <c r="AX564" s="119"/>
    </row>
    <row r="565" spans="1:113" ht="12" customHeight="1">
      <c r="A565" s="8"/>
      <c r="B565" s="117"/>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8"/>
      <c r="AL565" s="118"/>
      <c r="AM565" s="118"/>
      <c r="AN565" s="118"/>
      <c r="AO565" s="118"/>
      <c r="AP565" s="118"/>
      <c r="AQ565" s="118"/>
      <c r="AR565" s="118"/>
      <c r="AS565" s="118"/>
      <c r="AT565" s="118"/>
      <c r="AU565" s="118"/>
      <c r="AV565" s="118"/>
      <c r="AW565" s="118"/>
      <c r="AX565" s="119"/>
    </row>
    <row r="566" spans="1:113" ht="15" thickBot="1">
      <c r="A566" s="17"/>
      <c r="B566" s="18"/>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20"/>
    </row>
    <row r="567" spans="1:113">
      <c r="B567" s="21"/>
    </row>
    <row r="568" spans="1:113" ht="15" thickBot="1">
      <c r="A568" s="11"/>
      <c r="B568" s="10" t="s">
        <v>3</v>
      </c>
      <c r="C568" s="8"/>
      <c r="D568" s="8"/>
      <c r="E568" s="8"/>
      <c r="F568" s="8"/>
      <c r="G568" s="8"/>
      <c r="H568" s="8"/>
      <c r="I568" s="8"/>
      <c r="J568" s="8"/>
      <c r="K568" s="8"/>
      <c r="L568" s="9"/>
      <c r="M568" s="9"/>
      <c r="N568" s="9"/>
      <c r="O568" s="9"/>
      <c r="P568" s="8"/>
      <c r="Q568" s="8"/>
      <c r="R568" s="8"/>
      <c r="S568" s="8"/>
      <c r="T568" s="8"/>
      <c r="U568" s="8"/>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DI568" s="6"/>
    </row>
    <row r="569" spans="1:113" ht="14.4">
      <c r="A569" s="8"/>
      <c r="B569" s="12"/>
      <c r="C569" s="7"/>
      <c r="D569" s="7"/>
      <c r="E569" s="7"/>
      <c r="F569" s="7"/>
      <c r="G569" s="7"/>
      <c r="H569" s="7"/>
      <c r="I569" s="7"/>
      <c r="J569" s="7"/>
      <c r="K569" s="7"/>
      <c r="L569" s="13"/>
      <c r="M569" s="13"/>
      <c r="N569" s="13"/>
      <c r="O569" s="13"/>
      <c r="P569" s="7"/>
      <c r="Q569" s="7"/>
      <c r="R569" s="7"/>
      <c r="S569" s="7"/>
      <c r="T569" s="7"/>
      <c r="U569" s="7"/>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5"/>
    </row>
    <row r="570" spans="1:113" ht="12" customHeight="1">
      <c r="A570" s="8"/>
      <c r="B570" s="117" t="s">
        <v>195</v>
      </c>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8"/>
      <c r="AL570" s="118"/>
      <c r="AM570" s="118"/>
      <c r="AN570" s="118"/>
      <c r="AO570" s="118"/>
      <c r="AP570" s="118"/>
      <c r="AQ570" s="118"/>
      <c r="AR570" s="118"/>
      <c r="AS570" s="118"/>
      <c r="AT570" s="118"/>
      <c r="AU570" s="118"/>
      <c r="AV570" s="118"/>
      <c r="AW570" s="118"/>
      <c r="AX570" s="119"/>
    </row>
    <row r="571" spans="1:113" ht="12" customHeight="1">
      <c r="A571" s="8"/>
      <c r="B571" s="117"/>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18"/>
      <c r="AN571" s="118"/>
      <c r="AO571" s="118"/>
      <c r="AP571" s="118"/>
      <c r="AQ571" s="118"/>
      <c r="AR571" s="118"/>
      <c r="AS571" s="118"/>
      <c r="AT571" s="118"/>
      <c r="AU571" s="118"/>
      <c r="AV571" s="118"/>
      <c r="AW571" s="118"/>
      <c r="AX571" s="119"/>
    </row>
    <row r="572" spans="1:113" ht="12" customHeight="1">
      <c r="A572" s="8"/>
      <c r="B572" s="117"/>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c r="AV572" s="118"/>
      <c r="AW572" s="118"/>
      <c r="AX572" s="119"/>
    </row>
    <row r="573" spans="1:113" ht="12" customHeight="1">
      <c r="A573" s="8"/>
      <c r="B573" s="117"/>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8"/>
      <c r="AL573" s="118"/>
      <c r="AM573" s="118"/>
      <c r="AN573" s="118"/>
      <c r="AO573" s="118"/>
      <c r="AP573" s="118"/>
      <c r="AQ573" s="118"/>
      <c r="AR573" s="118"/>
      <c r="AS573" s="118"/>
      <c r="AT573" s="118"/>
      <c r="AU573" s="118"/>
      <c r="AV573" s="118"/>
      <c r="AW573" s="118"/>
      <c r="AX573" s="119"/>
    </row>
    <row r="574" spans="1:113" ht="12" customHeight="1">
      <c r="A574" s="8"/>
      <c r="B574" s="117"/>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8"/>
      <c r="AL574" s="118"/>
      <c r="AM574" s="118"/>
      <c r="AN574" s="118"/>
      <c r="AO574" s="118"/>
      <c r="AP574" s="118"/>
      <c r="AQ574" s="118"/>
      <c r="AR574" s="118"/>
      <c r="AS574" s="118"/>
      <c r="AT574" s="118"/>
      <c r="AU574" s="118"/>
      <c r="AV574" s="118"/>
      <c r="AW574" s="118"/>
      <c r="AX574" s="119"/>
    </row>
    <row r="575" spans="1:113" ht="12" customHeight="1">
      <c r="A575" s="8"/>
      <c r="B575" s="117"/>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8"/>
      <c r="AL575" s="118"/>
      <c r="AM575" s="118"/>
      <c r="AN575" s="118"/>
      <c r="AO575" s="118"/>
      <c r="AP575" s="118"/>
      <c r="AQ575" s="118"/>
      <c r="AR575" s="118"/>
      <c r="AS575" s="118"/>
      <c r="AT575" s="118"/>
      <c r="AU575" s="118"/>
      <c r="AV575" s="118"/>
      <c r="AW575" s="118"/>
      <c r="AX575" s="119"/>
    </row>
    <row r="576" spans="1:113" ht="12" customHeight="1">
      <c r="A576" s="8"/>
      <c r="B576" s="117"/>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8"/>
      <c r="AL576" s="118"/>
      <c r="AM576" s="118"/>
      <c r="AN576" s="118"/>
      <c r="AO576" s="118"/>
      <c r="AP576" s="118"/>
      <c r="AQ576" s="118"/>
      <c r="AR576" s="118"/>
      <c r="AS576" s="118"/>
      <c r="AT576" s="118"/>
      <c r="AU576" s="118"/>
      <c r="AV576" s="118"/>
      <c r="AW576" s="118"/>
      <c r="AX576" s="119"/>
      <c r="BC576" s="16"/>
    </row>
    <row r="577" spans="1:251" ht="12" customHeight="1">
      <c r="A577" s="8"/>
      <c r="B577" s="117"/>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8"/>
      <c r="AL577" s="118"/>
      <c r="AM577" s="118"/>
      <c r="AN577" s="118"/>
      <c r="AO577" s="118"/>
      <c r="AP577" s="118"/>
      <c r="AQ577" s="118"/>
      <c r="AR577" s="118"/>
      <c r="AS577" s="118"/>
      <c r="AT577" s="118"/>
      <c r="AU577" s="118"/>
      <c r="AV577" s="118"/>
      <c r="AW577" s="118"/>
      <c r="AX577" s="119"/>
    </row>
    <row r="578" spans="1:251" ht="12" customHeight="1">
      <c r="A578" s="8"/>
      <c r="B578" s="117"/>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8"/>
      <c r="AL578" s="118"/>
      <c r="AM578" s="118"/>
      <c r="AN578" s="118"/>
      <c r="AO578" s="118"/>
      <c r="AP578" s="118"/>
      <c r="AQ578" s="118"/>
      <c r="AR578" s="118"/>
      <c r="AS578" s="118"/>
      <c r="AT578" s="118"/>
      <c r="AU578" s="118"/>
      <c r="AV578" s="118"/>
      <c r="AW578" s="118"/>
      <c r="AX578" s="119"/>
    </row>
    <row r="579" spans="1:251" ht="12" customHeight="1">
      <c r="A579" s="8"/>
      <c r="B579" s="117"/>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8"/>
      <c r="AL579" s="118"/>
      <c r="AM579" s="118"/>
      <c r="AN579" s="118"/>
      <c r="AO579" s="118"/>
      <c r="AP579" s="118"/>
      <c r="AQ579" s="118"/>
      <c r="AR579" s="118"/>
      <c r="AS579" s="118"/>
      <c r="AT579" s="118"/>
      <c r="AU579" s="118"/>
      <c r="AV579" s="118"/>
      <c r="AW579" s="118"/>
      <c r="AX579" s="119"/>
    </row>
    <row r="580" spans="1:251" ht="15" thickBot="1">
      <c r="A580" s="17"/>
      <c r="B580" s="18"/>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20"/>
    </row>
    <row r="581" spans="1:251">
      <c r="B581" s="21"/>
    </row>
    <row r="582" spans="1:251" ht="14.4">
      <c r="B582" s="10" t="s">
        <v>4</v>
      </c>
      <c r="C582" s="8"/>
      <c r="D582" s="8"/>
      <c r="E582" s="8"/>
      <c r="F582" s="8"/>
      <c r="G582" s="8"/>
      <c r="H582" s="8"/>
      <c r="I582" s="8"/>
      <c r="J582" s="8"/>
      <c r="K582" s="8"/>
      <c r="L582" s="9"/>
      <c r="M582" s="9"/>
      <c r="N582" s="9"/>
      <c r="O582" s="9"/>
      <c r="P582" s="8"/>
      <c r="Q582" s="8"/>
      <c r="R582" s="8"/>
      <c r="S582" s="8"/>
      <c r="T582" s="8"/>
      <c r="U582" s="8"/>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row>
    <row r="583" spans="1:251" ht="15" thickBot="1">
      <c r="B583" s="8"/>
      <c r="C583" s="8"/>
      <c r="D583" s="8"/>
      <c r="E583" s="8"/>
      <c r="F583" s="8"/>
      <c r="G583" s="8"/>
      <c r="H583" s="8"/>
      <c r="I583" s="8"/>
      <c r="J583" s="8"/>
      <c r="K583" s="8"/>
      <c r="L583" s="9"/>
      <c r="M583" s="9"/>
      <c r="N583" s="9"/>
      <c r="O583" s="9"/>
      <c r="P583" s="8"/>
      <c r="Q583" s="8"/>
      <c r="R583" s="8"/>
      <c r="S583" s="8"/>
      <c r="T583" s="8"/>
      <c r="U583" s="8"/>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22" t="s">
        <v>5</v>
      </c>
    </row>
    <row r="584" spans="1:251" s="16" customFormat="1" ht="13.5" customHeight="1">
      <c r="A584" s="8"/>
      <c r="B584" s="120" t="s">
        <v>6</v>
      </c>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2"/>
      <c r="AA584" s="126" t="s">
        <v>11</v>
      </c>
      <c r="AB584" s="121"/>
      <c r="AC584" s="121"/>
      <c r="AD584" s="121"/>
      <c r="AE584" s="121"/>
      <c r="AF584" s="121"/>
      <c r="AG584" s="121"/>
      <c r="AH584" s="121"/>
      <c r="AI584" s="122"/>
      <c r="AJ584" s="126" t="s">
        <v>12</v>
      </c>
      <c r="AK584" s="121"/>
      <c r="AL584" s="121"/>
      <c r="AM584" s="121"/>
      <c r="AN584" s="121"/>
      <c r="AO584" s="121"/>
      <c r="AP584" s="121"/>
      <c r="AQ584" s="121"/>
      <c r="AR584" s="122"/>
      <c r="AS584" s="126" t="s">
        <v>7</v>
      </c>
      <c r="AT584" s="121"/>
      <c r="AU584" s="121"/>
      <c r="AV584" s="121"/>
      <c r="AW584" s="121"/>
      <c r="AX584" s="128"/>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c r="GQ584" s="2"/>
      <c r="GR584" s="2"/>
      <c r="GS584" s="2"/>
      <c r="GT584" s="2"/>
      <c r="GU584" s="2"/>
      <c r="GV584" s="2"/>
      <c r="GW584" s="2"/>
      <c r="GX584" s="2"/>
      <c r="GY584" s="2"/>
      <c r="GZ584" s="2"/>
      <c r="HA584" s="2"/>
      <c r="HB584" s="2"/>
      <c r="HC584" s="2"/>
      <c r="HD584" s="2"/>
      <c r="HE584" s="2"/>
      <c r="HF584" s="2"/>
      <c r="HG584" s="2"/>
      <c r="HH584" s="2"/>
      <c r="HI584" s="2"/>
      <c r="HJ584" s="2"/>
      <c r="HK584" s="2"/>
      <c r="HL584" s="2"/>
      <c r="HM584" s="2"/>
      <c r="HN584" s="2"/>
      <c r="HO584" s="2"/>
      <c r="HP584" s="2"/>
      <c r="HQ584" s="2"/>
      <c r="HR584" s="2"/>
      <c r="HS584" s="2"/>
      <c r="HT584" s="2"/>
      <c r="HU584" s="2"/>
      <c r="HV584" s="2"/>
      <c r="HW584" s="2"/>
      <c r="HX584" s="2"/>
      <c r="HY584" s="2"/>
      <c r="HZ584" s="2"/>
      <c r="IA584" s="2"/>
      <c r="IB584" s="2"/>
      <c r="IC584" s="2"/>
      <c r="ID584" s="2"/>
      <c r="IE584" s="2"/>
      <c r="IF584" s="2"/>
      <c r="IG584" s="2"/>
      <c r="IH584" s="2"/>
      <c r="II584" s="2"/>
      <c r="IJ584" s="2"/>
      <c r="IK584" s="2"/>
      <c r="IL584" s="2"/>
      <c r="IM584" s="2"/>
      <c r="IN584" s="2"/>
      <c r="IO584" s="2"/>
      <c r="IP584" s="2"/>
      <c r="IQ584" s="2"/>
    </row>
    <row r="585" spans="1:251" s="16" customFormat="1">
      <c r="A585" s="8"/>
      <c r="B585" s="123"/>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5"/>
      <c r="AA585" s="127"/>
      <c r="AB585" s="124"/>
      <c r="AC585" s="124"/>
      <c r="AD585" s="124"/>
      <c r="AE585" s="124"/>
      <c r="AF585" s="124"/>
      <c r="AG585" s="124"/>
      <c r="AH585" s="124"/>
      <c r="AI585" s="125"/>
      <c r="AJ585" s="127"/>
      <c r="AK585" s="124"/>
      <c r="AL585" s="124"/>
      <c r="AM585" s="124"/>
      <c r="AN585" s="124"/>
      <c r="AO585" s="124"/>
      <c r="AP585" s="124"/>
      <c r="AQ585" s="124"/>
      <c r="AR585" s="125"/>
      <c r="AS585" s="127"/>
      <c r="AT585" s="124"/>
      <c r="AU585" s="124"/>
      <c r="AV585" s="124"/>
      <c r="AW585" s="124"/>
      <c r="AX585" s="129"/>
      <c r="AY585" s="2"/>
      <c r="AZ585" s="2"/>
      <c r="BA585" s="2"/>
      <c r="BB585" s="23"/>
      <c r="BC585" s="24"/>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c r="GQ585" s="2"/>
      <c r="GR585" s="2"/>
      <c r="GS585" s="2"/>
      <c r="GT585" s="2"/>
      <c r="GU585" s="2"/>
      <c r="GV585" s="2"/>
      <c r="GW585" s="2"/>
      <c r="GX585" s="2"/>
      <c r="GY585" s="2"/>
      <c r="GZ585" s="2"/>
      <c r="HA585" s="2"/>
      <c r="HB585" s="2"/>
      <c r="HC585" s="2"/>
      <c r="HD585" s="2"/>
      <c r="HE585" s="2"/>
      <c r="HF585" s="2"/>
      <c r="HG585" s="2"/>
      <c r="HH585" s="2"/>
      <c r="HI585" s="2"/>
      <c r="HJ585" s="2"/>
      <c r="HK585" s="2"/>
      <c r="HL585" s="2"/>
      <c r="HM585" s="2"/>
      <c r="HN585" s="2"/>
      <c r="HO585" s="2"/>
      <c r="HP585" s="2"/>
      <c r="HQ585" s="2"/>
      <c r="HR585" s="2"/>
      <c r="HS585" s="2"/>
      <c r="HT585" s="2"/>
      <c r="HU585" s="2"/>
      <c r="HV585" s="2"/>
      <c r="HW585" s="2"/>
      <c r="HX585" s="2"/>
      <c r="HY585" s="2"/>
      <c r="HZ585" s="2"/>
      <c r="IA585" s="2"/>
      <c r="IB585" s="2"/>
      <c r="IC585" s="2"/>
      <c r="ID585" s="2"/>
      <c r="IE585" s="2"/>
      <c r="IF585" s="2"/>
      <c r="IG585" s="2"/>
      <c r="IH585" s="2"/>
      <c r="II585" s="2"/>
      <c r="IJ585" s="2"/>
      <c r="IK585" s="2"/>
      <c r="IL585" s="2"/>
      <c r="IM585" s="2"/>
      <c r="IN585" s="2"/>
      <c r="IO585" s="2"/>
      <c r="IP585" s="2"/>
      <c r="IQ585" s="2"/>
    </row>
    <row r="586" spans="1:251" s="16" customFormat="1" ht="18.75" customHeight="1">
      <c r="A586" s="8"/>
      <c r="B586" s="25"/>
      <c r="C586" s="92" t="s">
        <v>78</v>
      </c>
      <c r="D586" s="93"/>
      <c r="E586" s="93"/>
      <c r="F586" s="93"/>
      <c r="G586" s="93"/>
      <c r="H586" s="93"/>
      <c r="I586" s="93"/>
      <c r="J586" s="93"/>
      <c r="K586" s="93"/>
      <c r="L586" s="93"/>
      <c r="M586" s="93"/>
      <c r="N586" s="93"/>
      <c r="O586" s="93"/>
      <c r="P586" s="93"/>
      <c r="Q586" s="93"/>
      <c r="R586" s="93"/>
      <c r="S586" s="93"/>
      <c r="T586" s="93"/>
      <c r="U586" s="93"/>
      <c r="V586" s="93"/>
      <c r="W586" s="93"/>
      <c r="X586" s="93"/>
      <c r="Y586" s="93"/>
      <c r="Z586" s="94"/>
      <c r="AA586" s="95">
        <v>871402</v>
      </c>
      <c r="AB586" s="96"/>
      <c r="AC586" s="96"/>
      <c r="AD586" s="96"/>
      <c r="AE586" s="96"/>
      <c r="AF586" s="96"/>
      <c r="AG586" s="96"/>
      <c r="AH586" s="96"/>
      <c r="AI586" s="97"/>
      <c r="AJ586" s="95">
        <v>1187932</v>
      </c>
      <c r="AK586" s="96"/>
      <c r="AL586" s="96"/>
      <c r="AM586" s="96"/>
      <c r="AN586" s="96"/>
      <c r="AO586" s="96"/>
      <c r="AP586" s="96"/>
      <c r="AQ586" s="96"/>
      <c r="AR586" s="97"/>
      <c r="AS586" s="98"/>
      <c r="AT586" s="99"/>
      <c r="AU586" s="99"/>
      <c r="AV586" s="99"/>
      <c r="AW586" s="99"/>
      <c r="AX586" s="100"/>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c r="GQ586" s="2"/>
      <c r="GR586" s="2"/>
      <c r="GS586" s="2"/>
      <c r="GT586" s="2"/>
      <c r="GU586" s="2"/>
      <c r="GV586" s="2"/>
      <c r="GW586" s="2"/>
      <c r="GX586" s="2"/>
      <c r="GY586" s="2"/>
      <c r="GZ586" s="2"/>
      <c r="HA586" s="2"/>
      <c r="HB586" s="2"/>
      <c r="HC586" s="2"/>
      <c r="HD586" s="2"/>
      <c r="HE586" s="2"/>
      <c r="HF586" s="2"/>
      <c r="HG586" s="2"/>
      <c r="HH586" s="2"/>
      <c r="HI586" s="2"/>
      <c r="HJ586" s="2"/>
      <c r="HK586" s="2"/>
      <c r="HL586" s="2"/>
      <c r="HM586" s="2"/>
      <c r="HN586" s="2"/>
      <c r="HO586" s="2"/>
      <c r="HP586" s="2"/>
      <c r="HQ586" s="2"/>
      <c r="HR586" s="2"/>
      <c r="HS586" s="2"/>
      <c r="HT586" s="2"/>
      <c r="HU586" s="2"/>
      <c r="HV586" s="2"/>
      <c r="HW586" s="2"/>
      <c r="HX586" s="2"/>
      <c r="HY586" s="2"/>
      <c r="HZ586" s="2"/>
      <c r="IA586" s="2"/>
      <c r="IB586" s="2"/>
      <c r="IC586" s="2"/>
      <c r="ID586" s="2"/>
      <c r="IE586" s="2"/>
      <c r="IF586" s="2"/>
      <c r="IG586" s="2"/>
      <c r="IH586" s="2"/>
      <c r="II586" s="2"/>
      <c r="IJ586" s="2"/>
      <c r="IK586" s="2"/>
      <c r="IL586" s="2"/>
      <c r="IM586" s="2"/>
      <c r="IN586" s="2"/>
      <c r="IO586" s="2"/>
      <c r="IP586" s="2"/>
      <c r="IQ586" s="2"/>
    </row>
    <row r="587" spans="1:251" s="16" customFormat="1" ht="18.75" customHeight="1">
      <c r="A587" s="8"/>
      <c r="B587" s="25"/>
      <c r="C587" s="92" t="s">
        <v>78</v>
      </c>
      <c r="D587" s="93"/>
      <c r="E587" s="93"/>
      <c r="F587" s="93"/>
      <c r="G587" s="93"/>
      <c r="H587" s="93"/>
      <c r="I587" s="93"/>
      <c r="J587" s="93"/>
      <c r="K587" s="93"/>
      <c r="L587" s="93"/>
      <c r="M587" s="93"/>
      <c r="N587" s="93"/>
      <c r="O587" s="93"/>
      <c r="P587" s="93"/>
      <c r="Q587" s="93"/>
      <c r="R587" s="93"/>
      <c r="S587" s="93"/>
      <c r="T587" s="93"/>
      <c r="U587" s="93"/>
      <c r="V587" s="93"/>
      <c r="W587" s="93"/>
      <c r="X587" s="93"/>
      <c r="Y587" s="93"/>
      <c r="Z587" s="94"/>
      <c r="AA587" s="95">
        <v>424210</v>
      </c>
      <c r="AB587" s="96"/>
      <c r="AC587" s="96"/>
      <c r="AD587" s="96"/>
      <c r="AE587" s="96"/>
      <c r="AF587" s="96"/>
      <c r="AG587" s="96"/>
      <c r="AH587" s="96"/>
      <c r="AI587" s="97"/>
      <c r="AJ587" s="95">
        <v>499436</v>
      </c>
      <c r="AK587" s="96"/>
      <c r="AL587" s="96"/>
      <c r="AM587" s="96"/>
      <c r="AN587" s="96"/>
      <c r="AO587" s="96"/>
      <c r="AP587" s="96"/>
      <c r="AQ587" s="96"/>
      <c r="AR587" s="97"/>
      <c r="AS587" s="98"/>
      <c r="AT587" s="99"/>
      <c r="AU587" s="99"/>
      <c r="AV587" s="99"/>
      <c r="AW587" s="99"/>
      <c r="AX587" s="100"/>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c r="GQ587" s="2"/>
      <c r="GR587" s="2"/>
      <c r="GS587" s="2"/>
      <c r="GT587" s="2"/>
      <c r="GU587" s="2"/>
      <c r="GV587" s="2"/>
      <c r="GW587" s="2"/>
      <c r="GX587" s="2"/>
      <c r="GY587" s="2"/>
      <c r="GZ587" s="2"/>
      <c r="HA587" s="2"/>
      <c r="HB587" s="2"/>
      <c r="HC587" s="2"/>
      <c r="HD587" s="2"/>
      <c r="HE587" s="2"/>
      <c r="HF587" s="2"/>
      <c r="HG587" s="2"/>
      <c r="HH587" s="2"/>
      <c r="HI587" s="2"/>
      <c r="HJ587" s="2"/>
      <c r="HK587" s="2"/>
      <c r="HL587" s="2"/>
      <c r="HM587" s="2"/>
      <c r="HN587" s="2"/>
      <c r="HO587" s="2"/>
      <c r="HP587" s="2"/>
      <c r="HQ587" s="2"/>
      <c r="HR587" s="2"/>
      <c r="HS587" s="2"/>
      <c r="HT587" s="2"/>
      <c r="HU587" s="2"/>
      <c r="HV587" s="2"/>
      <c r="HW587" s="2"/>
      <c r="HX587" s="2"/>
      <c r="HY587" s="2"/>
      <c r="HZ587" s="2"/>
      <c r="IA587" s="2"/>
      <c r="IB587" s="2"/>
      <c r="IC587" s="2"/>
      <c r="ID587" s="2"/>
      <c r="IE587" s="2"/>
      <c r="IF587" s="2"/>
      <c r="IG587" s="2"/>
      <c r="IH587" s="2"/>
      <c r="II587" s="2"/>
      <c r="IJ587" s="2"/>
      <c r="IK587" s="2"/>
      <c r="IL587" s="2"/>
      <c r="IM587" s="2"/>
      <c r="IN587" s="2"/>
      <c r="IO587" s="2"/>
      <c r="IP587" s="2"/>
      <c r="IQ587" s="2"/>
    </row>
    <row r="588" spans="1:251" s="16" customFormat="1" ht="18.75" customHeight="1">
      <c r="A588" s="8"/>
      <c r="B588" s="25"/>
      <c r="C588" s="92" t="s">
        <v>79</v>
      </c>
      <c r="D588" s="93"/>
      <c r="E588" s="93"/>
      <c r="F588" s="93"/>
      <c r="G588" s="93"/>
      <c r="H588" s="93"/>
      <c r="I588" s="93"/>
      <c r="J588" s="93"/>
      <c r="K588" s="93"/>
      <c r="L588" s="93"/>
      <c r="M588" s="93"/>
      <c r="N588" s="93"/>
      <c r="O588" s="93"/>
      <c r="P588" s="93"/>
      <c r="Q588" s="93"/>
      <c r="R588" s="93"/>
      <c r="S588" s="93"/>
      <c r="T588" s="93"/>
      <c r="U588" s="93"/>
      <c r="V588" s="93"/>
      <c r="W588" s="93"/>
      <c r="X588" s="93"/>
      <c r="Y588" s="93"/>
      <c r="Z588" s="94"/>
      <c r="AA588" s="95">
        <v>499551</v>
      </c>
      <c r="AB588" s="96"/>
      <c r="AC588" s="96"/>
      <c r="AD588" s="96"/>
      <c r="AE588" s="96"/>
      <c r="AF588" s="96"/>
      <c r="AG588" s="96"/>
      <c r="AH588" s="96"/>
      <c r="AI588" s="97"/>
      <c r="AJ588" s="95">
        <v>135891</v>
      </c>
      <c r="AK588" s="96"/>
      <c r="AL588" s="96"/>
      <c r="AM588" s="96"/>
      <c r="AN588" s="96"/>
      <c r="AO588" s="96"/>
      <c r="AP588" s="96"/>
      <c r="AQ588" s="96"/>
      <c r="AR588" s="97"/>
      <c r="AS588" s="98"/>
      <c r="AT588" s="99"/>
      <c r="AU588" s="99"/>
      <c r="AV588" s="99"/>
      <c r="AW588" s="99"/>
      <c r="AX588" s="100"/>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c r="GQ588" s="2"/>
      <c r="GR588" s="2"/>
      <c r="GS588" s="2"/>
      <c r="GT588" s="2"/>
      <c r="GU588" s="2"/>
      <c r="GV588" s="2"/>
      <c r="GW588" s="2"/>
      <c r="GX588" s="2"/>
      <c r="GY588" s="2"/>
      <c r="GZ588" s="2"/>
      <c r="HA588" s="2"/>
      <c r="HB588" s="2"/>
      <c r="HC588" s="2"/>
      <c r="HD588" s="2"/>
      <c r="HE588" s="2"/>
      <c r="HF588" s="2"/>
      <c r="HG588" s="2"/>
      <c r="HH588" s="2"/>
      <c r="HI588" s="2"/>
      <c r="HJ588" s="2"/>
      <c r="HK588" s="2"/>
      <c r="HL588" s="2"/>
      <c r="HM588" s="2"/>
      <c r="HN588" s="2"/>
      <c r="HO588" s="2"/>
      <c r="HP588" s="2"/>
      <c r="HQ588" s="2"/>
      <c r="HR588" s="2"/>
      <c r="HS588" s="2"/>
      <c r="HT588" s="2"/>
      <c r="HU588" s="2"/>
      <c r="HV588" s="2"/>
      <c r="HW588" s="2"/>
      <c r="HX588" s="2"/>
      <c r="HY588" s="2"/>
      <c r="HZ588" s="2"/>
      <c r="IA588" s="2"/>
      <c r="IB588" s="2"/>
      <c r="IC588" s="2"/>
      <c r="ID588" s="2"/>
      <c r="IE588" s="2"/>
      <c r="IF588" s="2"/>
      <c r="IG588" s="2"/>
      <c r="IH588" s="2"/>
      <c r="II588" s="2"/>
      <c r="IJ588" s="2"/>
      <c r="IK588" s="2"/>
      <c r="IL588" s="2"/>
      <c r="IM588" s="2"/>
      <c r="IN588" s="2"/>
      <c r="IO588" s="2"/>
      <c r="IP588" s="2"/>
      <c r="IQ588" s="2"/>
    </row>
    <row r="589" spans="1:251" s="16" customFormat="1" ht="18.75" customHeight="1">
      <c r="A589" s="8"/>
      <c r="B589" s="25"/>
      <c r="C589" s="92" t="s">
        <v>78</v>
      </c>
      <c r="D589" s="93"/>
      <c r="E589" s="93"/>
      <c r="F589" s="93"/>
      <c r="G589" s="93"/>
      <c r="H589" s="93"/>
      <c r="I589" s="93"/>
      <c r="J589" s="93"/>
      <c r="K589" s="93"/>
      <c r="L589" s="93"/>
      <c r="M589" s="93"/>
      <c r="N589" s="93"/>
      <c r="O589" s="93"/>
      <c r="P589" s="93"/>
      <c r="Q589" s="93"/>
      <c r="R589" s="93"/>
      <c r="S589" s="93"/>
      <c r="T589" s="93"/>
      <c r="U589" s="93"/>
      <c r="V589" s="93"/>
      <c r="W589" s="93"/>
      <c r="X589" s="93"/>
      <c r="Y589" s="93"/>
      <c r="Z589" s="94"/>
      <c r="AA589" s="95">
        <v>110710</v>
      </c>
      <c r="AB589" s="96"/>
      <c r="AC589" s="96"/>
      <c r="AD589" s="96"/>
      <c r="AE589" s="96"/>
      <c r="AF589" s="96"/>
      <c r="AG589" s="96"/>
      <c r="AH589" s="96"/>
      <c r="AI589" s="97"/>
      <c r="AJ589" s="95">
        <v>77464</v>
      </c>
      <c r="AK589" s="96"/>
      <c r="AL589" s="96"/>
      <c r="AM589" s="96"/>
      <c r="AN589" s="96"/>
      <c r="AO589" s="96"/>
      <c r="AP589" s="96"/>
      <c r="AQ589" s="96"/>
      <c r="AR589" s="97"/>
      <c r="AS589" s="98"/>
      <c r="AT589" s="99"/>
      <c r="AU589" s="99"/>
      <c r="AV589" s="99"/>
      <c r="AW589" s="99"/>
      <c r="AX589" s="100"/>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c r="GQ589" s="2"/>
      <c r="GR589" s="2"/>
      <c r="GS589" s="2"/>
      <c r="GT589" s="2"/>
      <c r="GU589" s="2"/>
      <c r="GV589" s="2"/>
      <c r="GW589" s="2"/>
      <c r="GX589" s="2"/>
      <c r="GY589" s="2"/>
      <c r="GZ589" s="2"/>
      <c r="HA589" s="2"/>
      <c r="HB589" s="2"/>
      <c r="HC589" s="2"/>
      <c r="HD589" s="2"/>
      <c r="HE589" s="2"/>
      <c r="HF589" s="2"/>
      <c r="HG589" s="2"/>
      <c r="HH589" s="2"/>
      <c r="HI589" s="2"/>
      <c r="HJ589" s="2"/>
      <c r="HK589" s="2"/>
      <c r="HL589" s="2"/>
      <c r="HM589" s="2"/>
      <c r="HN589" s="2"/>
      <c r="HO589" s="2"/>
      <c r="HP589" s="2"/>
      <c r="HQ589" s="2"/>
      <c r="HR589" s="2"/>
      <c r="HS589" s="2"/>
      <c r="HT589" s="2"/>
      <c r="HU589" s="2"/>
      <c r="HV589" s="2"/>
      <c r="HW589" s="2"/>
      <c r="HX589" s="2"/>
      <c r="HY589" s="2"/>
      <c r="HZ589" s="2"/>
      <c r="IA589" s="2"/>
      <c r="IB589" s="2"/>
      <c r="IC589" s="2"/>
      <c r="ID589" s="2"/>
      <c r="IE589" s="2"/>
      <c r="IF589" s="2"/>
      <c r="IG589" s="2"/>
      <c r="IH589" s="2"/>
      <c r="II589" s="2"/>
      <c r="IJ589" s="2"/>
      <c r="IK589" s="2"/>
      <c r="IL589" s="2"/>
      <c r="IM589" s="2"/>
      <c r="IN589" s="2"/>
      <c r="IO589" s="2"/>
      <c r="IP589" s="2"/>
      <c r="IQ589" s="2"/>
    </row>
    <row r="590" spans="1:251" s="16" customFormat="1" ht="18.75" customHeight="1">
      <c r="A590" s="8"/>
      <c r="B590" s="25"/>
      <c r="C590" s="92" t="s">
        <v>80</v>
      </c>
      <c r="D590" s="93"/>
      <c r="E590" s="93"/>
      <c r="F590" s="93"/>
      <c r="G590" s="93"/>
      <c r="H590" s="93"/>
      <c r="I590" s="93"/>
      <c r="J590" s="93"/>
      <c r="K590" s="93"/>
      <c r="L590" s="93"/>
      <c r="M590" s="93"/>
      <c r="N590" s="93"/>
      <c r="O590" s="93"/>
      <c r="P590" s="93"/>
      <c r="Q590" s="93"/>
      <c r="R590" s="93"/>
      <c r="S590" s="93"/>
      <c r="T590" s="93"/>
      <c r="U590" s="93"/>
      <c r="V590" s="93"/>
      <c r="W590" s="93"/>
      <c r="X590" s="93"/>
      <c r="Y590" s="93"/>
      <c r="Z590" s="94"/>
      <c r="AA590" s="95">
        <v>16064</v>
      </c>
      <c r="AB590" s="96"/>
      <c r="AC590" s="96"/>
      <c r="AD590" s="96"/>
      <c r="AE590" s="96"/>
      <c r="AF590" s="96"/>
      <c r="AG590" s="96"/>
      <c r="AH590" s="96"/>
      <c r="AI590" s="97"/>
      <c r="AJ590" s="95">
        <v>22473</v>
      </c>
      <c r="AK590" s="96"/>
      <c r="AL590" s="96"/>
      <c r="AM590" s="96"/>
      <c r="AN590" s="96"/>
      <c r="AO590" s="96"/>
      <c r="AP590" s="96"/>
      <c r="AQ590" s="96"/>
      <c r="AR590" s="97"/>
      <c r="AS590" s="98"/>
      <c r="AT590" s="99"/>
      <c r="AU590" s="99"/>
      <c r="AV590" s="99"/>
      <c r="AW590" s="99"/>
      <c r="AX590" s="100"/>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c r="GQ590" s="2"/>
      <c r="GR590" s="2"/>
      <c r="GS590" s="2"/>
      <c r="GT590" s="2"/>
      <c r="GU590" s="2"/>
      <c r="GV590" s="2"/>
      <c r="GW590" s="2"/>
      <c r="GX590" s="2"/>
      <c r="GY590" s="2"/>
      <c r="GZ590" s="2"/>
      <c r="HA590" s="2"/>
      <c r="HB590" s="2"/>
      <c r="HC590" s="2"/>
      <c r="HD590" s="2"/>
      <c r="HE590" s="2"/>
      <c r="HF590" s="2"/>
      <c r="HG590" s="2"/>
      <c r="HH590" s="2"/>
      <c r="HI590" s="2"/>
      <c r="HJ590" s="2"/>
      <c r="HK590" s="2"/>
      <c r="HL590" s="2"/>
      <c r="HM590" s="2"/>
      <c r="HN590" s="2"/>
      <c r="HO590" s="2"/>
      <c r="HP590" s="2"/>
      <c r="HQ590" s="2"/>
      <c r="HR590" s="2"/>
      <c r="HS590" s="2"/>
      <c r="HT590" s="2"/>
      <c r="HU590" s="2"/>
      <c r="HV590" s="2"/>
      <c r="HW590" s="2"/>
      <c r="HX590" s="2"/>
      <c r="HY590" s="2"/>
      <c r="HZ590" s="2"/>
      <c r="IA590" s="2"/>
      <c r="IB590" s="2"/>
      <c r="IC590" s="2"/>
      <c r="ID590" s="2"/>
      <c r="IE590" s="2"/>
      <c r="IF590" s="2"/>
      <c r="IG590" s="2"/>
      <c r="IH590" s="2"/>
      <c r="II590" s="2"/>
      <c r="IJ590" s="2"/>
      <c r="IK590" s="2"/>
      <c r="IL590" s="2"/>
      <c r="IM590" s="2"/>
      <c r="IN590" s="2"/>
      <c r="IO590" s="2"/>
      <c r="IP590" s="2"/>
      <c r="IQ590" s="2"/>
    </row>
    <row r="591" spans="1:251" s="16" customFormat="1" ht="18.75" customHeight="1">
      <c r="A591" s="8"/>
      <c r="B591" s="25"/>
      <c r="C591" s="92" t="s">
        <v>78</v>
      </c>
      <c r="D591" s="93"/>
      <c r="E591" s="93"/>
      <c r="F591" s="93"/>
      <c r="G591" s="93"/>
      <c r="H591" s="93"/>
      <c r="I591" s="93"/>
      <c r="J591" s="93"/>
      <c r="K591" s="93"/>
      <c r="L591" s="93"/>
      <c r="M591" s="93"/>
      <c r="N591" s="93"/>
      <c r="O591" s="93"/>
      <c r="P591" s="93"/>
      <c r="Q591" s="93"/>
      <c r="R591" s="93"/>
      <c r="S591" s="93"/>
      <c r="T591" s="93"/>
      <c r="U591" s="93"/>
      <c r="V591" s="93"/>
      <c r="W591" s="93"/>
      <c r="X591" s="93"/>
      <c r="Y591" s="93"/>
      <c r="Z591" s="94"/>
      <c r="AA591" s="95">
        <v>14466</v>
      </c>
      <c r="AB591" s="96"/>
      <c r="AC591" s="96"/>
      <c r="AD591" s="96"/>
      <c r="AE591" s="96"/>
      <c r="AF591" s="96"/>
      <c r="AG591" s="96"/>
      <c r="AH591" s="96"/>
      <c r="AI591" s="97"/>
      <c r="AJ591" s="95">
        <v>8718</v>
      </c>
      <c r="AK591" s="96"/>
      <c r="AL591" s="96"/>
      <c r="AM591" s="96"/>
      <c r="AN591" s="96"/>
      <c r="AO591" s="96"/>
      <c r="AP591" s="96"/>
      <c r="AQ591" s="96"/>
      <c r="AR591" s="97"/>
      <c r="AS591" s="98"/>
      <c r="AT591" s="99"/>
      <c r="AU591" s="99"/>
      <c r="AV591" s="99"/>
      <c r="AW591" s="99"/>
      <c r="AX591" s="100"/>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c r="FN591" s="2"/>
      <c r="FO591" s="2"/>
      <c r="FP591" s="2"/>
      <c r="FQ591" s="2"/>
      <c r="FR591" s="2"/>
      <c r="FS591" s="2"/>
      <c r="FT591" s="2"/>
      <c r="FU591" s="2"/>
      <c r="FV591" s="2"/>
      <c r="FW591" s="2"/>
      <c r="FX591" s="2"/>
      <c r="FY591" s="2"/>
      <c r="FZ591" s="2"/>
      <c r="GA591" s="2"/>
      <c r="GB591" s="2"/>
      <c r="GC591" s="2"/>
      <c r="GD591" s="2"/>
      <c r="GE591" s="2"/>
      <c r="GF591" s="2"/>
      <c r="GG591" s="2"/>
      <c r="GH591" s="2"/>
      <c r="GI591" s="2"/>
      <c r="GJ591" s="2"/>
      <c r="GK591" s="2"/>
      <c r="GL591" s="2"/>
      <c r="GM591" s="2"/>
      <c r="GN591" s="2"/>
      <c r="GO591" s="2"/>
      <c r="GP591" s="2"/>
      <c r="GQ591" s="2"/>
      <c r="GR591" s="2"/>
      <c r="GS591" s="2"/>
      <c r="GT591" s="2"/>
      <c r="GU591" s="2"/>
      <c r="GV591" s="2"/>
      <c r="GW591" s="2"/>
      <c r="GX591" s="2"/>
      <c r="GY591" s="2"/>
      <c r="GZ591" s="2"/>
      <c r="HA591" s="2"/>
      <c r="HB591" s="2"/>
      <c r="HC591" s="2"/>
      <c r="HD591" s="2"/>
      <c r="HE591" s="2"/>
      <c r="HF591" s="2"/>
      <c r="HG591" s="2"/>
      <c r="HH591" s="2"/>
      <c r="HI591" s="2"/>
      <c r="HJ591" s="2"/>
      <c r="HK591" s="2"/>
      <c r="HL591" s="2"/>
      <c r="HM591" s="2"/>
      <c r="HN591" s="2"/>
      <c r="HO591" s="2"/>
      <c r="HP591" s="2"/>
      <c r="HQ591" s="2"/>
      <c r="HR591" s="2"/>
      <c r="HS591" s="2"/>
      <c r="HT591" s="2"/>
      <c r="HU591" s="2"/>
      <c r="HV591" s="2"/>
      <c r="HW591" s="2"/>
      <c r="HX591" s="2"/>
      <c r="HY591" s="2"/>
      <c r="HZ591" s="2"/>
      <c r="IA591" s="2"/>
      <c r="IB591" s="2"/>
      <c r="IC591" s="2"/>
      <c r="ID591" s="2"/>
      <c r="IE591" s="2"/>
      <c r="IF591" s="2"/>
      <c r="IG591" s="2"/>
      <c r="IH591" s="2"/>
      <c r="II591" s="2"/>
      <c r="IJ591" s="2"/>
      <c r="IK591" s="2"/>
      <c r="IL591" s="2"/>
      <c r="IM591" s="2"/>
      <c r="IN591" s="2"/>
      <c r="IO591" s="2"/>
      <c r="IP591" s="2"/>
      <c r="IQ591" s="2"/>
    </row>
    <row r="592" spans="1:251" s="16" customFormat="1" ht="18.75" customHeight="1">
      <c r="A592" s="8"/>
      <c r="B592" s="25"/>
      <c r="C592" s="92" t="s">
        <v>78</v>
      </c>
      <c r="D592" s="93"/>
      <c r="E592" s="93"/>
      <c r="F592" s="93"/>
      <c r="G592" s="93"/>
      <c r="H592" s="93"/>
      <c r="I592" s="93"/>
      <c r="J592" s="93"/>
      <c r="K592" s="93"/>
      <c r="L592" s="93"/>
      <c r="M592" s="93"/>
      <c r="N592" s="93"/>
      <c r="O592" s="93"/>
      <c r="P592" s="93"/>
      <c r="Q592" s="93"/>
      <c r="R592" s="93"/>
      <c r="S592" s="93"/>
      <c r="T592" s="93"/>
      <c r="U592" s="93"/>
      <c r="V592" s="93"/>
      <c r="W592" s="93"/>
      <c r="X592" s="93"/>
      <c r="Y592" s="93"/>
      <c r="Z592" s="94"/>
      <c r="AA592" s="95">
        <v>10485</v>
      </c>
      <c r="AB592" s="96"/>
      <c r="AC592" s="96"/>
      <c r="AD592" s="96"/>
      <c r="AE592" s="96"/>
      <c r="AF592" s="96"/>
      <c r="AG592" s="96"/>
      <c r="AH592" s="96"/>
      <c r="AI592" s="97"/>
      <c r="AJ592" s="95">
        <v>0</v>
      </c>
      <c r="AK592" s="96"/>
      <c r="AL592" s="96"/>
      <c r="AM592" s="96"/>
      <c r="AN592" s="96"/>
      <c r="AO592" s="96"/>
      <c r="AP592" s="96"/>
      <c r="AQ592" s="96"/>
      <c r="AR592" s="97"/>
      <c r="AS592" s="98"/>
      <c r="AT592" s="99"/>
      <c r="AU592" s="99"/>
      <c r="AV592" s="99"/>
      <c r="AW592" s="99"/>
      <c r="AX592" s="100"/>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c r="GQ592" s="2"/>
      <c r="GR592" s="2"/>
      <c r="GS592" s="2"/>
      <c r="GT592" s="2"/>
      <c r="GU592" s="2"/>
      <c r="GV592" s="2"/>
      <c r="GW592" s="2"/>
      <c r="GX592" s="2"/>
      <c r="GY592" s="2"/>
      <c r="GZ592" s="2"/>
      <c r="HA592" s="2"/>
      <c r="HB592" s="2"/>
      <c r="HC592" s="2"/>
      <c r="HD592" s="2"/>
      <c r="HE592" s="2"/>
      <c r="HF592" s="2"/>
      <c r="HG592" s="2"/>
      <c r="HH592" s="2"/>
      <c r="HI592" s="2"/>
      <c r="HJ592" s="2"/>
      <c r="HK592" s="2"/>
      <c r="HL592" s="2"/>
      <c r="HM592" s="2"/>
      <c r="HN592" s="2"/>
      <c r="HO592" s="2"/>
      <c r="HP592" s="2"/>
      <c r="HQ592" s="2"/>
      <c r="HR592" s="2"/>
      <c r="HS592" s="2"/>
      <c r="HT592" s="2"/>
      <c r="HU592" s="2"/>
      <c r="HV592" s="2"/>
      <c r="HW592" s="2"/>
      <c r="HX592" s="2"/>
      <c r="HY592" s="2"/>
      <c r="HZ592" s="2"/>
      <c r="IA592" s="2"/>
      <c r="IB592" s="2"/>
      <c r="IC592" s="2"/>
      <c r="ID592" s="2"/>
      <c r="IE592" s="2"/>
      <c r="IF592" s="2"/>
      <c r="IG592" s="2"/>
      <c r="IH592" s="2"/>
      <c r="II592" s="2"/>
      <c r="IJ592" s="2"/>
      <c r="IK592" s="2"/>
      <c r="IL592" s="2"/>
      <c r="IM592" s="2"/>
      <c r="IN592" s="2"/>
      <c r="IO592" s="2"/>
      <c r="IP592" s="2"/>
      <c r="IQ592" s="2"/>
    </row>
    <row r="593" spans="1:251" s="16" customFormat="1" ht="18.75" customHeight="1">
      <c r="A593" s="8"/>
      <c r="B593" s="25"/>
      <c r="C593" s="92" t="s">
        <v>81</v>
      </c>
      <c r="D593" s="93"/>
      <c r="E593" s="93"/>
      <c r="F593" s="93"/>
      <c r="G593" s="93"/>
      <c r="H593" s="93"/>
      <c r="I593" s="93"/>
      <c r="J593" s="93"/>
      <c r="K593" s="93"/>
      <c r="L593" s="93"/>
      <c r="M593" s="93"/>
      <c r="N593" s="93"/>
      <c r="O593" s="93"/>
      <c r="P593" s="93"/>
      <c r="Q593" s="93"/>
      <c r="R593" s="93"/>
      <c r="S593" s="93"/>
      <c r="T593" s="93"/>
      <c r="U593" s="93"/>
      <c r="V593" s="93"/>
      <c r="W593" s="93"/>
      <c r="X593" s="93"/>
      <c r="Y593" s="93"/>
      <c r="Z593" s="94"/>
      <c r="AA593" s="95">
        <v>1385330</v>
      </c>
      <c r="AB593" s="96"/>
      <c r="AC593" s="96"/>
      <c r="AD593" s="96"/>
      <c r="AE593" s="96"/>
      <c r="AF593" s="96"/>
      <c r="AG593" s="96"/>
      <c r="AH593" s="96"/>
      <c r="AI593" s="97"/>
      <c r="AJ593" s="95">
        <v>0</v>
      </c>
      <c r="AK593" s="96"/>
      <c r="AL593" s="96"/>
      <c r="AM593" s="96"/>
      <c r="AN593" s="96"/>
      <c r="AO593" s="96"/>
      <c r="AP593" s="96"/>
      <c r="AQ593" s="96"/>
      <c r="AR593" s="97"/>
      <c r="AS593" s="98"/>
      <c r="AT593" s="99"/>
      <c r="AU593" s="99"/>
      <c r="AV593" s="99"/>
      <c r="AW593" s="99"/>
      <c r="AX593" s="100"/>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c r="GQ593" s="2"/>
      <c r="GR593" s="2"/>
      <c r="GS593" s="2"/>
      <c r="GT593" s="2"/>
      <c r="GU593" s="2"/>
      <c r="GV593" s="2"/>
      <c r="GW593" s="2"/>
      <c r="GX593" s="2"/>
      <c r="GY593" s="2"/>
      <c r="GZ593" s="2"/>
      <c r="HA593" s="2"/>
      <c r="HB593" s="2"/>
      <c r="HC593" s="2"/>
      <c r="HD593" s="2"/>
      <c r="HE593" s="2"/>
      <c r="HF593" s="2"/>
      <c r="HG593" s="2"/>
      <c r="HH593" s="2"/>
      <c r="HI593" s="2"/>
      <c r="HJ593" s="2"/>
      <c r="HK593" s="2"/>
      <c r="HL593" s="2"/>
      <c r="HM593" s="2"/>
      <c r="HN593" s="2"/>
      <c r="HO593" s="2"/>
      <c r="HP593" s="2"/>
      <c r="HQ593" s="2"/>
      <c r="HR593" s="2"/>
      <c r="HS593" s="2"/>
      <c r="HT593" s="2"/>
      <c r="HU593" s="2"/>
      <c r="HV593" s="2"/>
      <c r="HW593" s="2"/>
      <c r="HX593" s="2"/>
      <c r="HY593" s="2"/>
      <c r="HZ593" s="2"/>
      <c r="IA593" s="2"/>
      <c r="IB593" s="2"/>
      <c r="IC593" s="2"/>
      <c r="ID593" s="2"/>
      <c r="IE593" s="2"/>
      <c r="IF593" s="2"/>
      <c r="IG593" s="2"/>
      <c r="IH593" s="2"/>
      <c r="II593" s="2"/>
      <c r="IJ593" s="2"/>
      <c r="IK593" s="2"/>
      <c r="IL593" s="2"/>
      <c r="IM593" s="2"/>
      <c r="IN593" s="2"/>
      <c r="IO593" s="2"/>
      <c r="IP593" s="2"/>
      <c r="IQ593" s="2"/>
    </row>
    <row r="594" spans="1:251" s="16" customFormat="1" ht="18.75" customHeight="1" thickBot="1">
      <c r="A594" s="17"/>
      <c r="B594" s="101" t="s">
        <v>13</v>
      </c>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3"/>
      <c r="AA594" s="104">
        <f>SUM($AA$586:$AA$593)</f>
        <v>3332218</v>
      </c>
      <c r="AB594" s="105"/>
      <c r="AC594" s="105"/>
      <c r="AD594" s="105"/>
      <c r="AE594" s="105"/>
      <c r="AF594" s="105"/>
      <c r="AG594" s="105"/>
      <c r="AH594" s="105"/>
      <c r="AI594" s="106"/>
      <c r="AJ594" s="104">
        <f>SUM($AJ$586:$AJ$593)</f>
        <v>1931914</v>
      </c>
      <c r="AK594" s="105"/>
      <c r="AL594" s="105"/>
      <c r="AM594" s="105"/>
      <c r="AN594" s="105"/>
      <c r="AO594" s="105"/>
      <c r="AP594" s="105"/>
      <c r="AQ594" s="105"/>
      <c r="AR594" s="106"/>
      <c r="AS594" s="107"/>
      <c r="AT594" s="108"/>
      <c r="AU594" s="108"/>
      <c r="AV594" s="108"/>
      <c r="AW594" s="108"/>
      <c r="AX594" s="109"/>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c r="GQ594" s="2"/>
      <c r="GR594" s="2"/>
      <c r="GS594" s="2"/>
      <c r="GT594" s="2"/>
      <c r="GU594" s="2"/>
      <c r="GV594" s="2"/>
      <c r="GW594" s="2"/>
      <c r="GX594" s="2"/>
      <c r="GY594" s="2"/>
      <c r="GZ594" s="2"/>
      <c r="HA594" s="2"/>
      <c r="HB594" s="2"/>
      <c r="HC594" s="2"/>
      <c r="HD594" s="2"/>
      <c r="HE594" s="2"/>
      <c r="HF594" s="2"/>
      <c r="HG594" s="2"/>
      <c r="HH594" s="2"/>
      <c r="HI594" s="2"/>
      <c r="HJ594" s="2"/>
      <c r="HK594" s="2"/>
      <c r="HL594" s="2"/>
      <c r="HM594" s="2"/>
      <c r="HN594" s="2"/>
      <c r="HO594" s="2"/>
      <c r="HP594" s="2"/>
      <c r="HQ594" s="2"/>
      <c r="HR594" s="2"/>
      <c r="HS594" s="2"/>
      <c r="HT594" s="2"/>
      <c r="HU594" s="2"/>
      <c r="HV594" s="2"/>
      <c r="HW594" s="2"/>
      <c r="HX594" s="2"/>
      <c r="HY594" s="2"/>
      <c r="HZ594" s="2"/>
      <c r="IA594" s="2"/>
      <c r="IB594" s="2"/>
      <c r="IC594" s="2"/>
      <c r="ID594" s="2"/>
      <c r="IE594" s="2"/>
      <c r="IF594" s="2"/>
      <c r="IG594" s="2"/>
      <c r="IH594" s="2"/>
      <c r="II594" s="2"/>
      <c r="IJ594" s="2"/>
      <c r="IK594" s="2"/>
      <c r="IL594" s="2"/>
      <c r="IM594" s="2"/>
      <c r="IN594" s="2"/>
      <c r="IO594" s="2"/>
      <c r="IP594" s="2"/>
      <c r="IQ594" s="2"/>
    </row>
    <row r="596" spans="1:251" ht="19.2">
      <c r="A596" s="1" t="s">
        <v>0</v>
      </c>
      <c r="AW596" s="3"/>
      <c r="AX596" s="4"/>
      <c r="AY596" s="3"/>
    </row>
    <row r="598" spans="1:251" ht="18">
      <c r="B598" s="110" t="s">
        <v>8</v>
      </c>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c r="AA598" s="130"/>
      <c r="AB598" s="130"/>
      <c r="AC598" s="130"/>
      <c r="AD598" s="130"/>
      <c r="AE598" s="130"/>
      <c r="AF598" s="130"/>
      <c r="AG598" s="130"/>
      <c r="AH598" s="130"/>
      <c r="AI598" s="130"/>
      <c r="AJ598" s="130"/>
      <c r="AK598" s="130"/>
      <c r="AL598" s="130"/>
      <c r="AM598" s="130"/>
      <c r="AN598" s="130"/>
      <c r="AO598" s="130"/>
      <c r="AP598" s="130"/>
      <c r="AQ598" s="130"/>
      <c r="AR598" s="130"/>
      <c r="AS598" s="130"/>
      <c r="AT598" s="130"/>
      <c r="AU598" s="130"/>
      <c r="AV598" s="130"/>
      <c r="AW598" s="130"/>
      <c r="AX598" s="130"/>
    </row>
    <row r="599" spans="1:251">
      <c r="Z599" s="5"/>
      <c r="AD599" s="5"/>
      <c r="AE599" s="5"/>
      <c r="AF599" s="5"/>
      <c r="AG599" s="5"/>
      <c r="AH599" s="5"/>
      <c r="AI599" s="5"/>
      <c r="AO599" s="5"/>
    </row>
    <row r="600" spans="1:251" ht="13.8" thickBot="1">
      <c r="Z600" s="5"/>
      <c r="AD600" s="5"/>
      <c r="AE600" s="5"/>
      <c r="AF600" s="5"/>
      <c r="AG600" s="5"/>
      <c r="AH600" s="5"/>
      <c r="AI600" s="5"/>
      <c r="AO600" s="5"/>
      <c r="DI600" s="6"/>
    </row>
    <row r="601" spans="1:251" ht="24.75" customHeight="1" thickBot="1">
      <c r="B601" s="112" t="s">
        <v>1</v>
      </c>
      <c r="C601" s="113"/>
      <c r="D601" s="113"/>
      <c r="E601" s="113"/>
      <c r="F601" s="113"/>
      <c r="G601" s="113"/>
      <c r="H601" s="114" t="s">
        <v>82</v>
      </c>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6"/>
      <c r="DI601" s="6"/>
    </row>
    <row r="602" spans="1:251" ht="14.4">
      <c r="B602" s="7"/>
      <c r="C602" s="7"/>
      <c r="D602" s="7"/>
      <c r="E602" s="7"/>
      <c r="F602" s="7"/>
      <c r="G602" s="7"/>
      <c r="H602" s="8"/>
      <c r="I602" s="8"/>
      <c r="J602" s="8"/>
      <c r="K602" s="8"/>
      <c r="L602" s="9"/>
      <c r="M602" s="9"/>
      <c r="N602" s="9"/>
      <c r="O602" s="9"/>
      <c r="P602" s="8"/>
      <c r="Q602" s="8"/>
      <c r="R602" s="8"/>
      <c r="S602" s="8"/>
      <c r="T602" s="8"/>
      <c r="U602" s="8"/>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DI602" s="6"/>
    </row>
    <row r="603" spans="1:251" ht="15" thickBot="1">
      <c r="A603" s="11"/>
      <c r="B603" s="10" t="s">
        <v>2</v>
      </c>
      <c r="C603" s="8"/>
      <c r="D603" s="8"/>
      <c r="E603" s="8"/>
      <c r="F603" s="8"/>
      <c r="G603" s="8"/>
      <c r="H603" s="8"/>
      <c r="I603" s="8"/>
      <c r="J603" s="8"/>
      <c r="K603" s="8"/>
      <c r="L603" s="9"/>
      <c r="M603" s="9"/>
      <c r="N603" s="9"/>
      <c r="O603" s="9"/>
      <c r="P603" s="8"/>
      <c r="Q603" s="8"/>
      <c r="R603" s="8"/>
      <c r="S603" s="8"/>
      <c r="T603" s="8"/>
      <c r="U603" s="8"/>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DI603" s="6"/>
    </row>
    <row r="604" spans="1:251" ht="14.4">
      <c r="A604" s="8"/>
      <c r="B604" s="12"/>
      <c r="C604" s="7"/>
      <c r="D604" s="7"/>
      <c r="E604" s="7"/>
      <c r="F604" s="7"/>
      <c r="G604" s="7"/>
      <c r="H604" s="7"/>
      <c r="I604" s="7"/>
      <c r="J604" s="7"/>
      <c r="K604" s="7"/>
      <c r="L604" s="13"/>
      <c r="M604" s="13"/>
      <c r="N604" s="13"/>
      <c r="O604" s="13"/>
      <c r="P604" s="7"/>
      <c r="Q604" s="7"/>
      <c r="R604" s="7"/>
      <c r="S604" s="7"/>
      <c r="T604" s="7"/>
      <c r="U604" s="7"/>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5"/>
    </row>
    <row r="605" spans="1:251" ht="12" customHeight="1">
      <c r="A605" s="8"/>
      <c r="B605" s="117" t="s">
        <v>83</v>
      </c>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8"/>
      <c r="AL605" s="118"/>
      <c r="AM605" s="118"/>
      <c r="AN605" s="118"/>
      <c r="AO605" s="118"/>
      <c r="AP605" s="118"/>
      <c r="AQ605" s="118"/>
      <c r="AR605" s="118"/>
      <c r="AS605" s="118"/>
      <c r="AT605" s="118"/>
      <c r="AU605" s="118"/>
      <c r="AV605" s="118"/>
      <c r="AW605" s="118"/>
      <c r="AX605" s="119"/>
    </row>
    <row r="606" spans="1:251" ht="12" customHeight="1">
      <c r="A606" s="8"/>
      <c r="B606" s="117"/>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8"/>
      <c r="AL606" s="118"/>
      <c r="AM606" s="118"/>
      <c r="AN606" s="118"/>
      <c r="AO606" s="118"/>
      <c r="AP606" s="118"/>
      <c r="AQ606" s="118"/>
      <c r="AR606" s="118"/>
      <c r="AS606" s="118"/>
      <c r="AT606" s="118"/>
      <c r="AU606" s="118"/>
      <c r="AV606" s="118"/>
      <c r="AW606" s="118"/>
      <c r="AX606" s="119"/>
    </row>
    <row r="607" spans="1:251" ht="12" customHeight="1">
      <c r="A607" s="8"/>
      <c r="B607" s="117"/>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8"/>
      <c r="AL607" s="118"/>
      <c r="AM607" s="118"/>
      <c r="AN607" s="118"/>
      <c r="AO607" s="118"/>
      <c r="AP607" s="118"/>
      <c r="AQ607" s="118"/>
      <c r="AR607" s="118"/>
      <c r="AS607" s="118"/>
      <c r="AT607" s="118"/>
      <c r="AU607" s="118"/>
      <c r="AV607" s="118"/>
      <c r="AW607" s="118"/>
      <c r="AX607" s="119"/>
    </row>
    <row r="608" spans="1:251" ht="12" customHeight="1">
      <c r="A608" s="8"/>
      <c r="B608" s="117"/>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8"/>
      <c r="AL608" s="118"/>
      <c r="AM608" s="118"/>
      <c r="AN608" s="118"/>
      <c r="AO608" s="118"/>
      <c r="AP608" s="118"/>
      <c r="AQ608" s="118"/>
      <c r="AR608" s="118"/>
      <c r="AS608" s="118"/>
      <c r="AT608" s="118"/>
      <c r="AU608" s="118"/>
      <c r="AV608" s="118"/>
      <c r="AW608" s="118"/>
      <c r="AX608" s="119"/>
      <c r="BC608" s="16"/>
    </row>
    <row r="609" spans="1:113" ht="12" customHeight="1">
      <c r="A609" s="8"/>
      <c r="B609" s="117"/>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8"/>
      <c r="AL609" s="118"/>
      <c r="AM609" s="118"/>
      <c r="AN609" s="118"/>
      <c r="AO609" s="118"/>
      <c r="AP609" s="118"/>
      <c r="AQ609" s="118"/>
      <c r="AR609" s="118"/>
      <c r="AS609" s="118"/>
      <c r="AT609" s="118"/>
      <c r="AU609" s="118"/>
      <c r="AV609" s="118"/>
      <c r="AW609" s="118"/>
      <c r="AX609" s="119"/>
    </row>
    <row r="610" spans="1:113" ht="12" customHeight="1">
      <c r="A610" s="8"/>
      <c r="B610" s="117"/>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8"/>
      <c r="AL610" s="118"/>
      <c r="AM610" s="118"/>
      <c r="AN610" s="118"/>
      <c r="AO610" s="118"/>
      <c r="AP610" s="118"/>
      <c r="AQ610" s="118"/>
      <c r="AR610" s="118"/>
      <c r="AS610" s="118"/>
      <c r="AT610" s="118"/>
      <c r="AU610" s="118"/>
      <c r="AV610" s="118"/>
      <c r="AW610" s="118"/>
      <c r="AX610" s="119"/>
    </row>
    <row r="611" spans="1:113" ht="12" customHeight="1">
      <c r="A611" s="8"/>
      <c r="B611" s="117"/>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8"/>
      <c r="AL611" s="118"/>
      <c r="AM611" s="118"/>
      <c r="AN611" s="118"/>
      <c r="AO611" s="118"/>
      <c r="AP611" s="118"/>
      <c r="AQ611" s="118"/>
      <c r="AR611" s="118"/>
      <c r="AS611" s="118"/>
      <c r="AT611" s="118"/>
      <c r="AU611" s="118"/>
      <c r="AV611" s="118"/>
      <c r="AW611" s="118"/>
      <c r="AX611" s="119"/>
    </row>
    <row r="612" spans="1:113" ht="15" thickBot="1">
      <c r="A612" s="17"/>
      <c r="B612" s="18"/>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20"/>
    </row>
    <row r="613" spans="1:113">
      <c r="B613" s="21"/>
    </row>
    <row r="614" spans="1:113" ht="15" thickBot="1">
      <c r="A614" s="11"/>
      <c r="B614" s="10" t="s">
        <v>3</v>
      </c>
      <c r="C614" s="8"/>
      <c r="D614" s="8"/>
      <c r="E614" s="8"/>
      <c r="F614" s="8"/>
      <c r="G614" s="8"/>
      <c r="H614" s="8"/>
      <c r="I614" s="8"/>
      <c r="J614" s="8"/>
      <c r="K614" s="8"/>
      <c r="L614" s="9"/>
      <c r="M614" s="9"/>
      <c r="N614" s="9"/>
      <c r="O614" s="9"/>
      <c r="P614" s="8"/>
      <c r="Q614" s="8"/>
      <c r="R614" s="8"/>
      <c r="S614" s="8"/>
      <c r="T614" s="8"/>
      <c r="U614" s="8"/>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DI614" s="6"/>
    </row>
    <row r="615" spans="1:113" ht="14.4">
      <c r="A615" s="8"/>
      <c r="B615" s="12"/>
      <c r="C615" s="7"/>
      <c r="D615" s="7"/>
      <c r="E615" s="7"/>
      <c r="F615" s="7"/>
      <c r="G615" s="7"/>
      <c r="H615" s="7"/>
      <c r="I615" s="7"/>
      <c r="J615" s="7"/>
      <c r="K615" s="7"/>
      <c r="L615" s="13"/>
      <c r="M615" s="13"/>
      <c r="N615" s="13"/>
      <c r="O615" s="13"/>
      <c r="P615" s="7"/>
      <c r="Q615" s="7"/>
      <c r="R615" s="7"/>
      <c r="S615" s="7"/>
      <c r="T615" s="7"/>
      <c r="U615" s="7"/>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5"/>
    </row>
    <row r="616" spans="1:113" ht="12" customHeight="1">
      <c r="A616" s="8"/>
      <c r="B616" s="117" t="s">
        <v>190</v>
      </c>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8"/>
      <c r="AL616" s="118"/>
      <c r="AM616" s="118"/>
      <c r="AN616" s="118"/>
      <c r="AO616" s="118"/>
      <c r="AP616" s="118"/>
      <c r="AQ616" s="118"/>
      <c r="AR616" s="118"/>
      <c r="AS616" s="118"/>
      <c r="AT616" s="118"/>
      <c r="AU616" s="118"/>
      <c r="AV616" s="118"/>
      <c r="AW616" s="118"/>
      <c r="AX616" s="119"/>
    </row>
    <row r="617" spans="1:113" ht="12" customHeight="1">
      <c r="A617" s="8"/>
      <c r="B617" s="117"/>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8"/>
      <c r="AL617" s="118"/>
      <c r="AM617" s="118"/>
      <c r="AN617" s="118"/>
      <c r="AO617" s="118"/>
      <c r="AP617" s="118"/>
      <c r="AQ617" s="118"/>
      <c r="AR617" s="118"/>
      <c r="AS617" s="118"/>
      <c r="AT617" s="118"/>
      <c r="AU617" s="118"/>
      <c r="AV617" s="118"/>
      <c r="AW617" s="118"/>
      <c r="AX617" s="119"/>
    </row>
    <row r="618" spans="1:113" ht="12" customHeight="1">
      <c r="A618" s="8"/>
      <c r="B618" s="117"/>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8"/>
      <c r="AL618" s="118"/>
      <c r="AM618" s="118"/>
      <c r="AN618" s="118"/>
      <c r="AO618" s="118"/>
      <c r="AP618" s="118"/>
      <c r="AQ618" s="118"/>
      <c r="AR618" s="118"/>
      <c r="AS618" s="118"/>
      <c r="AT618" s="118"/>
      <c r="AU618" s="118"/>
      <c r="AV618" s="118"/>
      <c r="AW618" s="118"/>
      <c r="AX618" s="119"/>
    </row>
    <row r="619" spans="1:113" ht="12" customHeight="1">
      <c r="A619" s="8"/>
      <c r="B619" s="117"/>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8"/>
      <c r="AL619" s="118"/>
      <c r="AM619" s="118"/>
      <c r="AN619" s="118"/>
      <c r="AO619" s="118"/>
      <c r="AP619" s="118"/>
      <c r="AQ619" s="118"/>
      <c r="AR619" s="118"/>
      <c r="AS619" s="118"/>
      <c r="AT619" s="118"/>
      <c r="AU619" s="118"/>
      <c r="AV619" s="118"/>
      <c r="AW619" s="118"/>
      <c r="AX619" s="119"/>
      <c r="BC619" s="16"/>
    </row>
    <row r="620" spans="1:113" ht="12" customHeight="1">
      <c r="A620" s="8"/>
      <c r="B620" s="117"/>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8"/>
      <c r="AL620" s="118"/>
      <c r="AM620" s="118"/>
      <c r="AN620" s="118"/>
      <c r="AO620" s="118"/>
      <c r="AP620" s="118"/>
      <c r="AQ620" s="118"/>
      <c r="AR620" s="118"/>
      <c r="AS620" s="118"/>
      <c r="AT620" s="118"/>
      <c r="AU620" s="118"/>
      <c r="AV620" s="118"/>
      <c r="AW620" s="118"/>
      <c r="AX620" s="119"/>
    </row>
    <row r="621" spans="1:113" ht="12" customHeight="1">
      <c r="A621" s="8"/>
      <c r="B621" s="117"/>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8"/>
      <c r="AL621" s="118"/>
      <c r="AM621" s="118"/>
      <c r="AN621" s="118"/>
      <c r="AO621" s="118"/>
      <c r="AP621" s="118"/>
      <c r="AQ621" s="118"/>
      <c r="AR621" s="118"/>
      <c r="AS621" s="118"/>
      <c r="AT621" s="118"/>
      <c r="AU621" s="118"/>
      <c r="AV621" s="118"/>
      <c r="AW621" s="118"/>
      <c r="AX621" s="119"/>
    </row>
    <row r="622" spans="1:113" ht="12" customHeight="1">
      <c r="A622" s="8"/>
      <c r="B622" s="117"/>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8"/>
      <c r="AL622" s="118"/>
      <c r="AM622" s="118"/>
      <c r="AN622" s="118"/>
      <c r="AO622" s="118"/>
      <c r="AP622" s="118"/>
      <c r="AQ622" s="118"/>
      <c r="AR622" s="118"/>
      <c r="AS622" s="118"/>
      <c r="AT622" s="118"/>
      <c r="AU622" s="118"/>
      <c r="AV622" s="118"/>
      <c r="AW622" s="118"/>
      <c r="AX622" s="119"/>
    </row>
    <row r="623" spans="1:113" ht="15" thickBot="1">
      <c r="A623" s="17"/>
      <c r="B623" s="18"/>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20"/>
    </row>
    <row r="624" spans="1:113">
      <c r="B624" s="21"/>
    </row>
    <row r="625" spans="1:251" ht="14.4">
      <c r="B625" s="10" t="s">
        <v>4</v>
      </c>
      <c r="C625" s="8"/>
      <c r="D625" s="8"/>
      <c r="E625" s="8"/>
      <c r="F625" s="8"/>
      <c r="G625" s="8"/>
      <c r="H625" s="8"/>
      <c r="I625" s="8"/>
      <c r="J625" s="8"/>
      <c r="K625" s="8"/>
      <c r="L625" s="9"/>
      <c r="M625" s="9"/>
      <c r="N625" s="9"/>
      <c r="O625" s="9"/>
      <c r="P625" s="8"/>
      <c r="Q625" s="8"/>
      <c r="R625" s="8"/>
      <c r="S625" s="8"/>
      <c r="T625" s="8"/>
      <c r="U625" s="8"/>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row>
    <row r="626" spans="1:251" ht="15" thickBot="1">
      <c r="B626" s="8"/>
      <c r="C626" s="8"/>
      <c r="D626" s="8"/>
      <c r="E626" s="8"/>
      <c r="F626" s="8"/>
      <c r="G626" s="8"/>
      <c r="H626" s="8"/>
      <c r="I626" s="8"/>
      <c r="J626" s="8"/>
      <c r="K626" s="8"/>
      <c r="L626" s="9"/>
      <c r="M626" s="9"/>
      <c r="N626" s="9"/>
      <c r="O626" s="9"/>
      <c r="P626" s="8"/>
      <c r="Q626" s="8"/>
      <c r="R626" s="8"/>
      <c r="S626" s="8"/>
      <c r="T626" s="8"/>
      <c r="U626" s="8"/>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22" t="s">
        <v>5</v>
      </c>
    </row>
    <row r="627" spans="1:251" s="16" customFormat="1" ht="13.5" customHeight="1">
      <c r="A627" s="8"/>
      <c r="B627" s="120" t="s">
        <v>6</v>
      </c>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2"/>
      <c r="AA627" s="126" t="s">
        <v>11</v>
      </c>
      <c r="AB627" s="121"/>
      <c r="AC627" s="121"/>
      <c r="AD627" s="121"/>
      <c r="AE627" s="121"/>
      <c r="AF627" s="121"/>
      <c r="AG627" s="121"/>
      <c r="AH627" s="121"/>
      <c r="AI627" s="122"/>
      <c r="AJ627" s="126" t="s">
        <v>12</v>
      </c>
      <c r="AK627" s="121"/>
      <c r="AL627" s="121"/>
      <c r="AM627" s="121"/>
      <c r="AN627" s="121"/>
      <c r="AO627" s="121"/>
      <c r="AP627" s="121"/>
      <c r="AQ627" s="121"/>
      <c r="AR627" s="122"/>
      <c r="AS627" s="126" t="s">
        <v>7</v>
      </c>
      <c r="AT627" s="121"/>
      <c r="AU627" s="121"/>
      <c r="AV627" s="121"/>
      <c r="AW627" s="121"/>
      <c r="AX627" s="128"/>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c r="GQ627" s="2"/>
      <c r="GR627" s="2"/>
      <c r="GS627" s="2"/>
      <c r="GT627" s="2"/>
      <c r="GU627" s="2"/>
      <c r="GV627" s="2"/>
      <c r="GW627" s="2"/>
      <c r="GX627" s="2"/>
      <c r="GY627" s="2"/>
      <c r="GZ627" s="2"/>
      <c r="HA627" s="2"/>
      <c r="HB627" s="2"/>
      <c r="HC627" s="2"/>
      <c r="HD627" s="2"/>
      <c r="HE627" s="2"/>
      <c r="HF627" s="2"/>
      <c r="HG627" s="2"/>
      <c r="HH627" s="2"/>
      <c r="HI627" s="2"/>
      <c r="HJ627" s="2"/>
      <c r="HK627" s="2"/>
      <c r="HL627" s="2"/>
      <c r="HM627" s="2"/>
      <c r="HN627" s="2"/>
      <c r="HO627" s="2"/>
      <c r="HP627" s="2"/>
      <c r="HQ627" s="2"/>
      <c r="HR627" s="2"/>
      <c r="HS627" s="2"/>
      <c r="HT627" s="2"/>
      <c r="HU627" s="2"/>
      <c r="HV627" s="2"/>
      <c r="HW627" s="2"/>
      <c r="HX627" s="2"/>
      <c r="HY627" s="2"/>
      <c r="HZ627" s="2"/>
      <c r="IA627" s="2"/>
      <c r="IB627" s="2"/>
      <c r="IC627" s="2"/>
      <c r="ID627" s="2"/>
      <c r="IE627" s="2"/>
      <c r="IF627" s="2"/>
      <c r="IG627" s="2"/>
      <c r="IH627" s="2"/>
      <c r="II627" s="2"/>
      <c r="IJ627" s="2"/>
      <c r="IK627" s="2"/>
      <c r="IL627" s="2"/>
      <c r="IM627" s="2"/>
      <c r="IN627" s="2"/>
      <c r="IO627" s="2"/>
      <c r="IP627" s="2"/>
      <c r="IQ627" s="2"/>
    </row>
    <row r="628" spans="1:251" s="16" customFormat="1">
      <c r="A628" s="8"/>
      <c r="B628" s="123"/>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5"/>
      <c r="AA628" s="127"/>
      <c r="AB628" s="124"/>
      <c r="AC628" s="124"/>
      <c r="AD628" s="124"/>
      <c r="AE628" s="124"/>
      <c r="AF628" s="124"/>
      <c r="AG628" s="124"/>
      <c r="AH628" s="124"/>
      <c r="AI628" s="125"/>
      <c r="AJ628" s="127"/>
      <c r="AK628" s="124"/>
      <c r="AL628" s="124"/>
      <c r="AM628" s="124"/>
      <c r="AN628" s="124"/>
      <c r="AO628" s="124"/>
      <c r="AP628" s="124"/>
      <c r="AQ628" s="124"/>
      <c r="AR628" s="125"/>
      <c r="AS628" s="127"/>
      <c r="AT628" s="124"/>
      <c r="AU628" s="124"/>
      <c r="AV628" s="124"/>
      <c r="AW628" s="124"/>
      <c r="AX628" s="129"/>
      <c r="AY628" s="2"/>
      <c r="AZ628" s="2"/>
      <c r="BA628" s="2"/>
      <c r="BB628" s="23"/>
      <c r="BC628" s="24"/>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c r="GQ628" s="2"/>
      <c r="GR628" s="2"/>
      <c r="GS628" s="2"/>
      <c r="GT628" s="2"/>
      <c r="GU628" s="2"/>
      <c r="GV628" s="2"/>
      <c r="GW628" s="2"/>
      <c r="GX628" s="2"/>
      <c r="GY628" s="2"/>
      <c r="GZ628" s="2"/>
      <c r="HA628" s="2"/>
      <c r="HB628" s="2"/>
      <c r="HC628" s="2"/>
      <c r="HD628" s="2"/>
      <c r="HE628" s="2"/>
      <c r="HF628" s="2"/>
      <c r="HG628" s="2"/>
      <c r="HH628" s="2"/>
      <c r="HI628" s="2"/>
      <c r="HJ628" s="2"/>
      <c r="HK628" s="2"/>
      <c r="HL628" s="2"/>
      <c r="HM628" s="2"/>
      <c r="HN628" s="2"/>
      <c r="HO628" s="2"/>
      <c r="HP628" s="2"/>
      <c r="HQ628" s="2"/>
      <c r="HR628" s="2"/>
      <c r="HS628" s="2"/>
      <c r="HT628" s="2"/>
      <c r="HU628" s="2"/>
      <c r="HV628" s="2"/>
      <c r="HW628" s="2"/>
      <c r="HX628" s="2"/>
      <c r="HY628" s="2"/>
      <c r="HZ628" s="2"/>
      <c r="IA628" s="2"/>
      <c r="IB628" s="2"/>
      <c r="IC628" s="2"/>
      <c r="ID628" s="2"/>
      <c r="IE628" s="2"/>
      <c r="IF628" s="2"/>
      <c r="IG628" s="2"/>
      <c r="IH628" s="2"/>
      <c r="II628" s="2"/>
      <c r="IJ628" s="2"/>
      <c r="IK628" s="2"/>
      <c r="IL628" s="2"/>
      <c r="IM628" s="2"/>
      <c r="IN628" s="2"/>
      <c r="IO628" s="2"/>
      <c r="IP628" s="2"/>
      <c r="IQ628" s="2"/>
    </row>
    <row r="629" spans="1:251" s="16" customFormat="1" ht="18.75" customHeight="1">
      <c r="A629" s="8"/>
      <c r="B629" s="25"/>
      <c r="C629" s="92" t="s">
        <v>84</v>
      </c>
      <c r="D629" s="93"/>
      <c r="E629" s="93"/>
      <c r="F629" s="93"/>
      <c r="G629" s="93"/>
      <c r="H629" s="93"/>
      <c r="I629" s="93"/>
      <c r="J629" s="93"/>
      <c r="K629" s="93"/>
      <c r="L629" s="93"/>
      <c r="M629" s="93"/>
      <c r="N629" s="93"/>
      <c r="O629" s="93"/>
      <c r="P629" s="93"/>
      <c r="Q629" s="93"/>
      <c r="R629" s="93"/>
      <c r="S629" s="93"/>
      <c r="T629" s="93"/>
      <c r="U629" s="93"/>
      <c r="V629" s="93"/>
      <c r="W629" s="93"/>
      <c r="X629" s="93"/>
      <c r="Y629" s="93"/>
      <c r="Z629" s="94"/>
      <c r="AA629" s="95">
        <v>491057</v>
      </c>
      <c r="AB629" s="96"/>
      <c r="AC629" s="96"/>
      <c r="AD629" s="96"/>
      <c r="AE629" s="96"/>
      <c r="AF629" s="96"/>
      <c r="AG629" s="96"/>
      <c r="AH629" s="96"/>
      <c r="AI629" s="97"/>
      <c r="AJ629" s="95">
        <v>221293</v>
      </c>
      <c r="AK629" s="96"/>
      <c r="AL629" s="96"/>
      <c r="AM629" s="96"/>
      <c r="AN629" s="96"/>
      <c r="AO629" s="96"/>
      <c r="AP629" s="96"/>
      <c r="AQ629" s="96"/>
      <c r="AR629" s="97"/>
      <c r="AS629" s="98"/>
      <c r="AT629" s="99"/>
      <c r="AU629" s="99"/>
      <c r="AV629" s="99"/>
      <c r="AW629" s="99"/>
      <c r="AX629" s="100"/>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c r="GQ629" s="2"/>
      <c r="GR629" s="2"/>
      <c r="GS629" s="2"/>
      <c r="GT629" s="2"/>
      <c r="GU629" s="2"/>
      <c r="GV629" s="2"/>
      <c r="GW629" s="2"/>
      <c r="GX629" s="2"/>
      <c r="GY629" s="2"/>
      <c r="GZ629" s="2"/>
      <c r="HA629" s="2"/>
      <c r="HB629" s="2"/>
      <c r="HC629" s="2"/>
      <c r="HD629" s="2"/>
      <c r="HE629" s="2"/>
      <c r="HF629" s="2"/>
      <c r="HG629" s="2"/>
      <c r="HH629" s="2"/>
      <c r="HI629" s="2"/>
      <c r="HJ629" s="2"/>
      <c r="HK629" s="2"/>
      <c r="HL629" s="2"/>
      <c r="HM629" s="2"/>
      <c r="HN629" s="2"/>
      <c r="HO629" s="2"/>
      <c r="HP629" s="2"/>
      <c r="HQ629" s="2"/>
      <c r="HR629" s="2"/>
      <c r="HS629" s="2"/>
      <c r="HT629" s="2"/>
      <c r="HU629" s="2"/>
      <c r="HV629" s="2"/>
      <c r="HW629" s="2"/>
      <c r="HX629" s="2"/>
      <c r="HY629" s="2"/>
      <c r="HZ629" s="2"/>
      <c r="IA629" s="2"/>
      <c r="IB629" s="2"/>
      <c r="IC629" s="2"/>
      <c r="ID629" s="2"/>
      <c r="IE629" s="2"/>
      <c r="IF629" s="2"/>
      <c r="IG629" s="2"/>
      <c r="IH629" s="2"/>
      <c r="II629" s="2"/>
      <c r="IJ629" s="2"/>
      <c r="IK629" s="2"/>
      <c r="IL629" s="2"/>
      <c r="IM629" s="2"/>
      <c r="IN629" s="2"/>
      <c r="IO629" s="2"/>
      <c r="IP629" s="2"/>
      <c r="IQ629" s="2"/>
    </row>
    <row r="630" spans="1:251" s="16" customFormat="1" ht="18.75" customHeight="1">
      <c r="A630" s="8"/>
      <c r="B630" s="25"/>
      <c r="C630" s="92" t="s">
        <v>85</v>
      </c>
      <c r="D630" s="93"/>
      <c r="E630" s="93"/>
      <c r="F630" s="93"/>
      <c r="G630" s="93"/>
      <c r="H630" s="93"/>
      <c r="I630" s="93"/>
      <c r="J630" s="93"/>
      <c r="K630" s="93"/>
      <c r="L630" s="93"/>
      <c r="M630" s="93"/>
      <c r="N630" s="93"/>
      <c r="O630" s="93"/>
      <c r="P630" s="93"/>
      <c r="Q630" s="93"/>
      <c r="R630" s="93"/>
      <c r="S630" s="93"/>
      <c r="T630" s="93"/>
      <c r="U630" s="93"/>
      <c r="V630" s="93"/>
      <c r="W630" s="93"/>
      <c r="X630" s="93"/>
      <c r="Y630" s="93"/>
      <c r="Z630" s="94"/>
      <c r="AA630" s="95">
        <v>218651</v>
      </c>
      <c r="AB630" s="96"/>
      <c r="AC630" s="96"/>
      <c r="AD630" s="96"/>
      <c r="AE630" s="96"/>
      <c r="AF630" s="96"/>
      <c r="AG630" s="96"/>
      <c r="AH630" s="96"/>
      <c r="AI630" s="97"/>
      <c r="AJ630" s="95">
        <v>214703</v>
      </c>
      <c r="AK630" s="96"/>
      <c r="AL630" s="96"/>
      <c r="AM630" s="96"/>
      <c r="AN630" s="96"/>
      <c r="AO630" s="96"/>
      <c r="AP630" s="96"/>
      <c r="AQ630" s="96"/>
      <c r="AR630" s="97"/>
      <c r="AS630" s="98"/>
      <c r="AT630" s="99"/>
      <c r="AU630" s="99"/>
      <c r="AV630" s="99"/>
      <c r="AW630" s="99"/>
      <c r="AX630" s="100"/>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s="2"/>
      <c r="GN630" s="2"/>
      <c r="GO630" s="2"/>
      <c r="GP630" s="2"/>
      <c r="GQ630" s="2"/>
      <c r="GR630" s="2"/>
      <c r="GS630" s="2"/>
      <c r="GT630" s="2"/>
      <c r="GU630" s="2"/>
      <c r="GV630" s="2"/>
      <c r="GW630" s="2"/>
      <c r="GX630" s="2"/>
      <c r="GY630" s="2"/>
      <c r="GZ630" s="2"/>
      <c r="HA630" s="2"/>
      <c r="HB630" s="2"/>
      <c r="HC630" s="2"/>
      <c r="HD630" s="2"/>
      <c r="HE630" s="2"/>
      <c r="HF630" s="2"/>
      <c r="HG630" s="2"/>
      <c r="HH630" s="2"/>
      <c r="HI630" s="2"/>
      <c r="HJ630" s="2"/>
      <c r="HK630" s="2"/>
      <c r="HL630" s="2"/>
      <c r="HM630" s="2"/>
      <c r="HN630" s="2"/>
      <c r="HO630" s="2"/>
      <c r="HP630" s="2"/>
      <c r="HQ630" s="2"/>
      <c r="HR630" s="2"/>
      <c r="HS630" s="2"/>
      <c r="HT630" s="2"/>
      <c r="HU630" s="2"/>
      <c r="HV630" s="2"/>
      <c r="HW630" s="2"/>
      <c r="HX630" s="2"/>
      <c r="HY630" s="2"/>
      <c r="HZ630" s="2"/>
      <c r="IA630" s="2"/>
      <c r="IB630" s="2"/>
      <c r="IC630" s="2"/>
      <c r="ID630" s="2"/>
      <c r="IE630" s="2"/>
      <c r="IF630" s="2"/>
      <c r="IG630" s="2"/>
      <c r="IH630" s="2"/>
      <c r="II630" s="2"/>
      <c r="IJ630" s="2"/>
      <c r="IK630" s="2"/>
      <c r="IL630" s="2"/>
      <c r="IM630" s="2"/>
      <c r="IN630" s="2"/>
      <c r="IO630" s="2"/>
      <c r="IP630" s="2"/>
      <c r="IQ630" s="2"/>
    </row>
    <row r="631" spans="1:251" s="16" customFormat="1" ht="18.75" customHeight="1">
      <c r="A631" s="8"/>
      <c r="B631" s="25"/>
      <c r="C631" s="92" t="s">
        <v>86</v>
      </c>
      <c r="D631" s="93"/>
      <c r="E631" s="93"/>
      <c r="F631" s="93"/>
      <c r="G631" s="93"/>
      <c r="H631" s="93"/>
      <c r="I631" s="93"/>
      <c r="J631" s="93"/>
      <c r="K631" s="93"/>
      <c r="L631" s="93"/>
      <c r="M631" s="93"/>
      <c r="N631" s="93"/>
      <c r="O631" s="93"/>
      <c r="P631" s="93"/>
      <c r="Q631" s="93"/>
      <c r="R631" s="93"/>
      <c r="S631" s="93"/>
      <c r="T631" s="93"/>
      <c r="U631" s="93"/>
      <c r="V631" s="93"/>
      <c r="W631" s="93"/>
      <c r="X631" s="93"/>
      <c r="Y631" s="93"/>
      <c r="Z631" s="94"/>
      <c r="AA631" s="95">
        <v>704263</v>
      </c>
      <c r="AB631" s="96"/>
      <c r="AC631" s="96"/>
      <c r="AD631" s="96"/>
      <c r="AE631" s="96"/>
      <c r="AF631" s="96"/>
      <c r="AG631" s="96"/>
      <c r="AH631" s="96"/>
      <c r="AI631" s="97"/>
      <c r="AJ631" s="95">
        <v>49192</v>
      </c>
      <c r="AK631" s="96"/>
      <c r="AL631" s="96"/>
      <c r="AM631" s="96"/>
      <c r="AN631" s="96"/>
      <c r="AO631" s="96"/>
      <c r="AP631" s="96"/>
      <c r="AQ631" s="96"/>
      <c r="AR631" s="97"/>
      <c r="AS631" s="98"/>
      <c r="AT631" s="99"/>
      <c r="AU631" s="99"/>
      <c r="AV631" s="99"/>
      <c r="AW631" s="99"/>
      <c r="AX631" s="100"/>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c r="GQ631" s="2"/>
      <c r="GR631" s="2"/>
      <c r="GS631" s="2"/>
      <c r="GT631" s="2"/>
      <c r="GU631" s="2"/>
      <c r="GV631" s="2"/>
      <c r="GW631" s="2"/>
      <c r="GX631" s="2"/>
      <c r="GY631" s="2"/>
      <c r="GZ631" s="2"/>
      <c r="HA631" s="2"/>
      <c r="HB631" s="2"/>
      <c r="HC631" s="2"/>
      <c r="HD631" s="2"/>
      <c r="HE631" s="2"/>
      <c r="HF631" s="2"/>
      <c r="HG631" s="2"/>
      <c r="HH631" s="2"/>
      <c r="HI631" s="2"/>
      <c r="HJ631" s="2"/>
      <c r="HK631" s="2"/>
      <c r="HL631" s="2"/>
      <c r="HM631" s="2"/>
      <c r="HN631" s="2"/>
      <c r="HO631" s="2"/>
      <c r="HP631" s="2"/>
      <c r="HQ631" s="2"/>
      <c r="HR631" s="2"/>
      <c r="HS631" s="2"/>
      <c r="HT631" s="2"/>
      <c r="HU631" s="2"/>
      <c r="HV631" s="2"/>
      <c r="HW631" s="2"/>
      <c r="HX631" s="2"/>
      <c r="HY631" s="2"/>
      <c r="HZ631" s="2"/>
      <c r="IA631" s="2"/>
      <c r="IB631" s="2"/>
      <c r="IC631" s="2"/>
      <c r="ID631" s="2"/>
      <c r="IE631" s="2"/>
      <c r="IF631" s="2"/>
      <c r="IG631" s="2"/>
      <c r="IH631" s="2"/>
      <c r="II631" s="2"/>
      <c r="IJ631" s="2"/>
      <c r="IK631" s="2"/>
      <c r="IL631" s="2"/>
      <c r="IM631" s="2"/>
      <c r="IN631" s="2"/>
      <c r="IO631" s="2"/>
      <c r="IP631" s="2"/>
      <c r="IQ631" s="2"/>
    </row>
    <row r="632" spans="1:251" s="16" customFormat="1" ht="18.75" customHeight="1" thickBot="1">
      <c r="A632" s="17"/>
      <c r="B632" s="101" t="s">
        <v>13</v>
      </c>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3"/>
      <c r="AA632" s="104">
        <f>SUM($AA$629:$AA$631)</f>
        <v>1413971</v>
      </c>
      <c r="AB632" s="105"/>
      <c r="AC632" s="105"/>
      <c r="AD632" s="105"/>
      <c r="AE632" s="105"/>
      <c r="AF632" s="105"/>
      <c r="AG632" s="105"/>
      <c r="AH632" s="105"/>
      <c r="AI632" s="106"/>
      <c r="AJ632" s="104">
        <f>SUM($AJ$629:$AJ$631)</f>
        <v>485188</v>
      </c>
      <c r="AK632" s="105"/>
      <c r="AL632" s="105"/>
      <c r="AM632" s="105"/>
      <c r="AN632" s="105"/>
      <c r="AO632" s="105"/>
      <c r="AP632" s="105"/>
      <c r="AQ632" s="105"/>
      <c r="AR632" s="106"/>
      <c r="AS632" s="107"/>
      <c r="AT632" s="108"/>
      <c r="AU632" s="108"/>
      <c r="AV632" s="108"/>
      <c r="AW632" s="108"/>
      <c r="AX632" s="109"/>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s="2"/>
      <c r="GN632" s="2"/>
      <c r="GO632" s="2"/>
      <c r="GP632" s="2"/>
      <c r="GQ632" s="2"/>
      <c r="GR632" s="2"/>
      <c r="GS632" s="2"/>
      <c r="GT632" s="2"/>
      <c r="GU632" s="2"/>
      <c r="GV632" s="2"/>
      <c r="GW632" s="2"/>
      <c r="GX632" s="2"/>
      <c r="GY632" s="2"/>
      <c r="GZ632" s="2"/>
      <c r="HA632" s="2"/>
      <c r="HB632" s="2"/>
      <c r="HC632" s="2"/>
      <c r="HD632" s="2"/>
      <c r="HE632" s="2"/>
      <c r="HF632" s="2"/>
      <c r="HG632" s="2"/>
      <c r="HH632" s="2"/>
      <c r="HI632" s="2"/>
      <c r="HJ632" s="2"/>
      <c r="HK632" s="2"/>
      <c r="HL632" s="2"/>
      <c r="HM632" s="2"/>
      <c r="HN632" s="2"/>
      <c r="HO632" s="2"/>
      <c r="HP632" s="2"/>
      <c r="HQ632" s="2"/>
      <c r="HR632" s="2"/>
      <c r="HS632" s="2"/>
      <c r="HT632" s="2"/>
      <c r="HU632" s="2"/>
      <c r="HV632" s="2"/>
      <c r="HW632" s="2"/>
      <c r="HX632" s="2"/>
      <c r="HY632" s="2"/>
      <c r="HZ632" s="2"/>
      <c r="IA632" s="2"/>
      <c r="IB632" s="2"/>
      <c r="IC632" s="2"/>
      <c r="ID632" s="2"/>
      <c r="IE632" s="2"/>
      <c r="IF632" s="2"/>
      <c r="IG632" s="2"/>
      <c r="IH632" s="2"/>
      <c r="II632" s="2"/>
      <c r="IJ632" s="2"/>
      <c r="IK632" s="2"/>
      <c r="IL632" s="2"/>
      <c r="IM632" s="2"/>
      <c r="IN632" s="2"/>
      <c r="IO632" s="2"/>
      <c r="IP632" s="2"/>
      <c r="IQ632" s="2"/>
    </row>
    <row r="634" spans="1:251" ht="19.2">
      <c r="A634" s="1" t="s">
        <v>0</v>
      </c>
      <c r="AW634" s="3"/>
      <c r="AX634" s="4"/>
      <c r="AY634" s="3"/>
    </row>
    <row r="636" spans="1:251" ht="18">
      <c r="B636" s="110" t="s">
        <v>8</v>
      </c>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c r="AA636" s="130"/>
      <c r="AB636" s="130"/>
      <c r="AC636" s="130"/>
      <c r="AD636" s="130"/>
      <c r="AE636" s="130"/>
      <c r="AF636" s="130"/>
      <c r="AG636" s="130"/>
      <c r="AH636" s="130"/>
      <c r="AI636" s="130"/>
      <c r="AJ636" s="130"/>
      <c r="AK636" s="130"/>
      <c r="AL636" s="130"/>
      <c r="AM636" s="130"/>
      <c r="AN636" s="130"/>
      <c r="AO636" s="130"/>
      <c r="AP636" s="130"/>
      <c r="AQ636" s="130"/>
      <c r="AR636" s="130"/>
      <c r="AS636" s="130"/>
      <c r="AT636" s="130"/>
      <c r="AU636" s="130"/>
      <c r="AV636" s="130"/>
      <c r="AW636" s="130"/>
      <c r="AX636" s="130"/>
    </row>
    <row r="637" spans="1:251">
      <c r="Z637" s="5"/>
      <c r="AD637" s="5"/>
      <c r="AE637" s="5"/>
      <c r="AF637" s="5"/>
      <c r="AG637" s="5"/>
      <c r="AH637" s="5"/>
      <c r="AI637" s="5"/>
      <c r="AO637" s="5"/>
    </row>
    <row r="638" spans="1:251" ht="13.8" thickBot="1">
      <c r="Z638" s="5"/>
      <c r="AD638" s="5"/>
      <c r="AE638" s="5"/>
      <c r="AF638" s="5"/>
      <c r="AG638" s="5"/>
      <c r="AH638" s="5"/>
      <c r="AI638" s="5"/>
      <c r="AO638" s="5"/>
      <c r="DI638" s="6"/>
    </row>
    <row r="639" spans="1:251" ht="24.75" customHeight="1" thickBot="1">
      <c r="B639" s="112" t="s">
        <v>1</v>
      </c>
      <c r="C639" s="113"/>
      <c r="D639" s="113"/>
      <c r="E639" s="113"/>
      <c r="F639" s="113"/>
      <c r="G639" s="113"/>
      <c r="H639" s="114" t="s">
        <v>87</v>
      </c>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6"/>
      <c r="DI639" s="6"/>
    </row>
    <row r="640" spans="1:251" ht="14.4">
      <c r="B640" s="7"/>
      <c r="C640" s="7"/>
      <c r="D640" s="7"/>
      <c r="E640" s="7"/>
      <c r="F640" s="7"/>
      <c r="G640" s="7"/>
      <c r="H640" s="8"/>
      <c r="I640" s="8"/>
      <c r="J640" s="8"/>
      <c r="K640" s="8"/>
      <c r="L640" s="9"/>
      <c r="M640" s="9"/>
      <c r="N640" s="9"/>
      <c r="O640" s="9"/>
      <c r="P640" s="8"/>
      <c r="Q640" s="8"/>
      <c r="R640" s="8"/>
      <c r="S640" s="8"/>
      <c r="T640" s="8"/>
      <c r="U640" s="8"/>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DI640" s="6"/>
    </row>
    <row r="641" spans="1:113" ht="15" thickBot="1">
      <c r="A641" s="11"/>
      <c r="B641" s="10" t="s">
        <v>2</v>
      </c>
      <c r="C641" s="8"/>
      <c r="D641" s="8"/>
      <c r="E641" s="8"/>
      <c r="F641" s="8"/>
      <c r="G641" s="8"/>
      <c r="H641" s="8"/>
      <c r="I641" s="8"/>
      <c r="J641" s="8"/>
      <c r="K641" s="8"/>
      <c r="L641" s="9"/>
      <c r="M641" s="9"/>
      <c r="N641" s="9"/>
      <c r="O641" s="9"/>
      <c r="P641" s="8"/>
      <c r="Q641" s="8"/>
      <c r="R641" s="8"/>
      <c r="S641" s="8"/>
      <c r="T641" s="8"/>
      <c r="U641" s="8"/>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DI641" s="6"/>
    </row>
    <row r="642" spans="1:113" ht="14.4">
      <c r="A642" s="8"/>
      <c r="B642" s="12"/>
      <c r="C642" s="7"/>
      <c r="D642" s="7"/>
      <c r="E642" s="7"/>
      <c r="F642" s="7"/>
      <c r="G642" s="7"/>
      <c r="H642" s="7"/>
      <c r="I642" s="7"/>
      <c r="J642" s="7"/>
      <c r="K642" s="7"/>
      <c r="L642" s="13"/>
      <c r="M642" s="13"/>
      <c r="N642" s="13"/>
      <c r="O642" s="13"/>
      <c r="P642" s="7"/>
      <c r="Q642" s="7"/>
      <c r="R642" s="7"/>
      <c r="S642" s="7"/>
      <c r="T642" s="7"/>
      <c r="U642" s="7"/>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5"/>
    </row>
    <row r="643" spans="1:113" ht="12" customHeight="1">
      <c r="A643" s="8"/>
      <c r="B643" s="117" t="s">
        <v>88</v>
      </c>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113" ht="12" customHeight="1">
      <c r="A644" s="8"/>
      <c r="B644" s="117"/>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9"/>
      <c r="BC644" s="16"/>
    </row>
    <row r="645" spans="1:113" ht="12" customHeight="1">
      <c r="A645" s="8"/>
      <c r="B645" s="117"/>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19"/>
    </row>
    <row r="646" spans="1:113" ht="12" customHeight="1">
      <c r="A646" s="8"/>
      <c r="B646" s="117"/>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8"/>
      <c r="AL646" s="118"/>
      <c r="AM646" s="118"/>
      <c r="AN646" s="118"/>
      <c r="AO646" s="118"/>
      <c r="AP646" s="118"/>
      <c r="AQ646" s="118"/>
      <c r="AR646" s="118"/>
      <c r="AS646" s="118"/>
      <c r="AT646" s="118"/>
      <c r="AU646" s="118"/>
      <c r="AV646" s="118"/>
      <c r="AW646" s="118"/>
      <c r="AX646" s="119"/>
    </row>
    <row r="647" spans="1:113" ht="12" customHeight="1">
      <c r="A647" s="8"/>
      <c r="B647" s="117"/>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8"/>
      <c r="AL647" s="118"/>
      <c r="AM647" s="118"/>
      <c r="AN647" s="118"/>
      <c r="AO647" s="118"/>
      <c r="AP647" s="118"/>
      <c r="AQ647" s="118"/>
      <c r="AR647" s="118"/>
      <c r="AS647" s="118"/>
      <c r="AT647" s="118"/>
      <c r="AU647" s="118"/>
      <c r="AV647" s="118"/>
      <c r="AW647" s="118"/>
      <c r="AX647" s="119"/>
    </row>
    <row r="648" spans="1:113" ht="15" thickBot="1">
      <c r="A648" s="17"/>
      <c r="B648" s="18"/>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20"/>
    </row>
    <row r="649" spans="1:113">
      <c r="B649" s="21"/>
    </row>
    <row r="650" spans="1:113" ht="15" thickBot="1">
      <c r="A650" s="11"/>
      <c r="B650" s="10" t="s">
        <v>3</v>
      </c>
      <c r="C650" s="8"/>
      <c r="D650" s="8"/>
      <c r="E650" s="8"/>
      <c r="F650" s="8"/>
      <c r="G650" s="8"/>
      <c r="H650" s="8"/>
      <c r="I650" s="8"/>
      <c r="J650" s="8"/>
      <c r="K650" s="8"/>
      <c r="L650" s="9"/>
      <c r="M650" s="9"/>
      <c r="N650" s="9"/>
      <c r="O650" s="9"/>
      <c r="P650" s="8"/>
      <c r="Q650" s="8"/>
      <c r="R650" s="8"/>
      <c r="S650" s="8"/>
      <c r="T650" s="8"/>
      <c r="U650" s="8"/>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DI650" s="6"/>
    </row>
    <row r="651" spans="1:113" ht="14.4">
      <c r="A651" s="8"/>
      <c r="B651" s="12"/>
      <c r="C651" s="7"/>
      <c r="D651" s="7"/>
      <c r="E651" s="7"/>
      <c r="F651" s="7"/>
      <c r="G651" s="7"/>
      <c r="H651" s="7"/>
      <c r="I651" s="7"/>
      <c r="J651" s="7"/>
      <c r="K651" s="7"/>
      <c r="L651" s="13"/>
      <c r="M651" s="13"/>
      <c r="N651" s="13"/>
      <c r="O651" s="13"/>
      <c r="P651" s="7"/>
      <c r="Q651" s="7"/>
      <c r="R651" s="7"/>
      <c r="S651" s="7"/>
      <c r="T651" s="7"/>
      <c r="U651" s="7"/>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15"/>
    </row>
    <row r="652" spans="1:113" ht="12" customHeight="1">
      <c r="A652" s="8"/>
      <c r="B652" s="117" t="s">
        <v>89</v>
      </c>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8"/>
      <c r="AL652" s="118"/>
      <c r="AM652" s="118"/>
      <c r="AN652" s="118"/>
      <c r="AO652" s="118"/>
      <c r="AP652" s="118"/>
      <c r="AQ652" s="118"/>
      <c r="AR652" s="118"/>
      <c r="AS652" s="118"/>
      <c r="AT652" s="118"/>
      <c r="AU652" s="118"/>
      <c r="AV652" s="118"/>
      <c r="AW652" s="118"/>
      <c r="AX652" s="119"/>
    </row>
    <row r="653" spans="1:113" ht="12" customHeight="1">
      <c r="A653" s="8"/>
      <c r="B653" s="117"/>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8"/>
      <c r="AL653" s="118"/>
      <c r="AM653" s="118"/>
      <c r="AN653" s="118"/>
      <c r="AO653" s="118"/>
      <c r="AP653" s="118"/>
      <c r="AQ653" s="118"/>
      <c r="AR653" s="118"/>
      <c r="AS653" s="118"/>
      <c r="AT653" s="118"/>
      <c r="AU653" s="118"/>
      <c r="AV653" s="118"/>
      <c r="AW653" s="118"/>
      <c r="AX653" s="119"/>
      <c r="BC653" s="16"/>
    </row>
    <row r="654" spans="1:113" ht="12" customHeight="1">
      <c r="A654" s="8"/>
      <c r="B654" s="117"/>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8"/>
      <c r="AL654" s="118"/>
      <c r="AM654" s="118"/>
      <c r="AN654" s="118"/>
      <c r="AO654" s="118"/>
      <c r="AP654" s="118"/>
      <c r="AQ654" s="118"/>
      <c r="AR654" s="118"/>
      <c r="AS654" s="118"/>
      <c r="AT654" s="118"/>
      <c r="AU654" s="118"/>
      <c r="AV654" s="118"/>
      <c r="AW654" s="118"/>
      <c r="AX654" s="119"/>
    </row>
    <row r="655" spans="1:113" ht="12" customHeight="1">
      <c r="A655" s="8"/>
      <c r="B655" s="117"/>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8"/>
      <c r="AL655" s="118"/>
      <c r="AM655" s="118"/>
      <c r="AN655" s="118"/>
      <c r="AO655" s="118"/>
      <c r="AP655" s="118"/>
      <c r="AQ655" s="118"/>
      <c r="AR655" s="118"/>
      <c r="AS655" s="118"/>
      <c r="AT655" s="118"/>
      <c r="AU655" s="118"/>
      <c r="AV655" s="118"/>
      <c r="AW655" s="118"/>
      <c r="AX655" s="119"/>
    </row>
    <row r="656" spans="1:113" ht="12" customHeight="1">
      <c r="A656" s="8"/>
      <c r="B656" s="117"/>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8"/>
      <c r="AL656" s="118"/>
      <c r="AM656" s="118"/>
      <c r="AN656" s="118"/>
      <c r="AO656" s="118"/>
      <c r="AP656" s="118"/>
      <c r="AQ656" s="118"/>
      <c r="AR656" s="118"/>
      <c r="AS656" s="118"/>
      <c r="AT656" s="118"/>
      <c r="AU656" s="118"/>
      <c r="AV656" s="118"/>
      <c r="AW656" s="118"/>
      <c r="AX656" s="119"/>
    </row>
    <row r="657" spans="1:251" ht="15" thickBot="1">
      <c r="A657" s="17"/>
      <c r="B657" s="18"/>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20"/>
    </row>
    <row r="658" spans="1:251">
      <c r="B658" s="21"/>
    </row>
    <row r="659" spans="1:251" ht="14.4">
      <c r="B659" s="10" t="s">
        <v>4</v>
      </c>
      <c r="C659" s="8"/>
      <c r="D659" s="8"/>
      <c r="E659" s="8"/>
      <c r="F659" s="8"/>
      <c r="G659" s="8"/>
      <c r="H659" s="8"/>
      <c r="I659" s="8"/>
      <c r="J659" s="8"/>
      <c r="K659" s="8"/>
      <c r="L659" s="9"/>
      <c r="M659" s="9"/>
      <c r="N659" s="9"/>
      <c r="O659" s="9"/>
      <c r="P659" s="8"/>
      <c r="Q659" s="8"/>
      <c r="R659" s="8"/>
      <c r="S659" s="8"/>
      <c r="T659" s="8"/>
      <c r="U659" s="8"/>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row>
    <row r="660" spans="1:251" ht="15" thickBot="1">
      <c r="B660" s="8"/>
      <c r="C660" s="8"/>
      <c r="D660" s="8"/>
      <c r="E660" s="8"/>
      <c r="F660" s="8"/>
      <c r="G660" s="8"/>
      <c r="H660" s="8"/>
      <c r="I660" s="8"/>
      <c r="J660" s="8"/>
      <c r="K660" s="8"/>
      <c r="L660" s="9"/>
      <c r="M660" s="9"/>
      <c r="N660" s="9"/>
      <c r="O660" s="9"/>
      <c r="P660" s="8"/>
      <c r="Q660" s="8"/>
      <c r="R660" s="8"/>
      <c r="S660" s="8"/>
      <c r="T660" s="8"/>
      <c r="U660" s="8"/>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22" t="s">
        <v>5</v>
      </c>
    </row>
    <row r="661" spans="1:251" s="16" customFormat="1" ht="13.5" customHeight="1">
      <c r="A661" s="8"/>
      <c r="B661" s="120" t="s">
        <v>6</v>
      </c>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2"/>
      <c r="AA661" s="126" t="s">
        <v>11</v>
      </c>
      <c r="AB661" s="121"/>
      <c r="AC661" s="121"/>
      <c r="AD661" s="121"/>
      <c r="AE661" s="121"/>
      <c r="AF661" s="121"/>
      <c r="AG661" s="121"/>
      <c r="AH661" s="121"/>
      <c r="AI661" s="122"/>
      <c r="AJ661" s="126" t="s">
        <v>12</v>
      </c>
      <c r="AK661" s="121"/>
      <c r="AL661" s="121"/>
      <c r="AM661" s="121"/>
      <c r="AN661" s="121"/>
      <c r="AO661" s="121"/>
      <c r="AP661" s="121"/>
      <c r="AQ661" s="121"/>
      <c r="AR661" s="122"/>
      <c r="AS661" s="126" t="s">
        <v>7</v>
      </c>
      <c r="AT661" s="121"/>
      <c r="AU661" s="121"/>
      <c r="AV661" s="121"/>
      <c r="AW661" s="121"/>
      <c r="AX661" s="128"/>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c r="GQ661" s="2"/>
      <c r="GR661" s="2"/>
      <c r="GS661" s="2"/>
      <c r="GT661" s="2"/>
      <c r="GU661" s="2"/>
      <c r="GV661" s="2"/>
      <c r="GW661" s="2"/>
      <c r="GX661" s="2"/>
      <c r="GY661" s="2"/>
      <c r="GZ661" s="2"/>
      <c r="HA661" s="2"/>
      <c r="HB661" s="2"/>
      <c r="HC661" s="2"/>
      <c r="HD661" s="2"/>
      <c r="HE661" s="2"/>
      <c r="HF661" s="2"/>
      <c r="HG661" s="2"/>
      <c r="HH661" s="2"/>
      <c r="HI661" s="2"/>
      <c r="HJ661" s="2"/>
      <c r="HK661" s="2"/>
      <c r="HL661" s="2"/>
      <c r="HM661" s="2"/>
      <c r="HN661" s="2"/>
      <c r="HO661" s="2"/>
      <c r="HP661" s="2"/>
      <c r="HQ661" s="2"/>
      <c r="HR661" s="2"/>
      <c r="HS661" s="2"/>
      <c r="HT661" s="2"/>
      <c r="HU661" s="2"/>
      <c r="HV661" s="2"/>
      <c r="HW661" s="2"/>
      <c r="HX661" s="2"/>
      <c r="HY661" s="2"/>
      <c r="HZ661" s="2"/>
      <c r="IA661" s="2"/>
      <c r="IB661" s="2"/>
      <c r="IC661" s="2"/>
      <c r="ID661" s="2"/>
      <c r="IE661" s="2"/>
      <c r="IF661" s="2"/>
      <c r="IG661" s="2"/>
      <c r="IH661" s="2"/>
      <c r="II661" s="2"/>
      <c r="IJ661" s="2"/>
      <c r="IK661" s="2"/>
      <c r="IL661" s="2"/>
      <c r="IM661" s="2"/>
      <c r="IN661" s="2"/>
      <c r="IO661" s="2"/>
      <c r="IP661" s="2"/>
      <c r="IQ661" s="2"/>
    </row>
    <row r="662" spans="1:251" s="16" customFormat="1">
      <c r="A662" s="8"/>
      <c r="B662" s="123"/>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5"/>
      <c r="AA662" s="127"/>
      <c r="AB662" s="124"/>
      <c r="AC662" s="124"/>
      <c r="AD662" s="124"/>
      <c r="AE662" s="124"/>
      <c r="AF662" s="124"/>
      <c r="AG662" s="124"/>
      <c r="AH662" s="124"/>
      <c r="AI662" s="125"/>
      <c r="AJ662" s="127"/>
      <c r="AK662" s="124"/>
      <c r="AL662" s="124"/>
      <c r="AM662" s="124"/>
      <c r="AN662" s="124"/>
      <c r="AO662" s="124"/>
      <c r="AP662" s="124"/>
      <c r="AQ662" s="124"/>
      <c r="AR662" s="125"/>
      <c r="AS662" s="127"/>
      <c r="AT662" s="124"/>
      <c r="AU662" s="124"/>
      <c r="AV662" s="124"/>
      <c r="AW662" s="124"/>
      <c r="AX662" s="129"/>
      <c r="AY662" s="2"/>
      <c r="AZ662" s="2"/>
      <c r="BA662" s="2"/>
      <c r="BB662" s="23"/>
      <c r="BC662" s="24"/>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c r="GQ662" s="2"/>
      <c r="GR662" s="2"/>
      <c r="GS662" s="2"/>
      <c r="GT662" s="2"/>
      <c r="GU662" s="2"/>
      <c r="GV662" s="2"/>
      <c r="GW662" s="2"/>
      <c r="GX662" s="2"/>
      <c r="GY662" s="2"/>
      <c r="GZ662" s="2"/>
      <c r="HA662" s="2"/>
      <c r="HB662" s="2"/>
      <c r="HC662" s="2"/>
      <c r="HD662" s="2"/>
      <c r="HE662" s="2"/>
      <c r="HF662" s="2"/>
      <c r="HG662" s="2"/>
      <c r="HH662" s="2"/>
      <c r="HI662" s="2"/>
      <c r="HJ662" s="2"/>
      <c r="HK662" s="2"/>
      <c r="HL662" s="2"/>
      <c r="HM662" s="2"/>
      <c r="HN662" s="2"/>
      <c r="HO662" s="2"/>
      <c r="HP662" s="2"/>
      <c r="HQ662" s="2"/>
      <c r="HR662" s="2"/>
      <c r="HS662" s="2"/>
      <c r="HT662" s="2"/>
      <c r="HU662" s="2"/>
      <c r="HV662" s="2"/>
      <c r="HW662" s="2"/>
      <c r="HX662" s="2"/>
      <c r="HY662" s="2"/>
      <c r="HZ662" s="2"/>
      <c r="IA662" s="2"/>
      <c r="IB662" s="2"/>
      <c r="IC662" s="2"/>
      <c r="ID662" s="2"/>
      <c r="IE662" s="2"/>
      <c r="IF662" s="2"/>
      <c r="IG662" s="2"/>
      <c r="IH662" s="2"/>
      <c r="II662" s="2"/>
      <c r="IJ662" s="2"/>
      <c r="IK662" s="2"/>
      <c r="IL662" s="2"/>
      <c r="IM662" s="2"/>
      <c r="IN662" s="2"/>
      <c r="IO662" s="2"/>
      <c r="IP662" s="2"/>
      <c r="IQ662" s="2"/>
    </row>
    <row r="663" spans="1:251" s="16" customFormat="1" ht="18.75" customHeight="1">
      <c r="A663" s="8"/>
      <c r="B663" s="25"/>
      <c r="C663" s="92" t="s">
        <v>90</v>
      </c>
      <c r="D663" s="93"/>
      <c r="E663" s="93"/>
      <c r="F663" s="93"/>
      <c r="G663" s="93"/>
      <c r="H663" s="93"/>
      <c r="I663" s="93"/>
      <c r="J663" s="93"/>
      <c r="K663" s="93"/>
      <c r="L663" s="93"/>
      <c r="M663" s="93"/>
      <c r="N663" s="93"/>
      <c r="O663" s="93"/>
      <c r="P663" s="93"/>
      <c r="Q663" s="93"/>
      <c r="R663" s="93"/>
      <c r="S663" s="93"/>
      <c r="T663" s="93"/>
      <c r="U663" s="93"/>
      <c r="V663" s="93"/>
      <c r="W663" s="93"/>
      <c r="X663" s="93"/>
      <c r="Y663" s="93"/>
      <c r="Z663" s="94"/>
      <c r="AA663" s="95">
        <v>426519</v>
      </c>
      <c r="AB663" s="96"/>
      <c r="AC663" s="96"/>
      <c r="AD663" s="96"/>
      <c r="AE663" s="96"/>
      <c r="AF663" s="96"/>
      <c r="AG663" s="96"/>
      <c r="AH663" s="96"/>
      <c r="AI663" s="97"/>
      <c r="AJ663" s="95">
        <v>687209</v>
      </c>
      <c r="AK663" s="96"/>
      <c r="AL663" s="96"/>
      <c r="AM663" s="96"/>
      <c r="AN663" s="96"/>
      <c r="AO663" s="96"/>
      <c r="AP663" s="96"/>
      <c r="AQ663" s="96"/>
      <c r="AR663" s="97"/>
      <c r="AS663" s="98"/>
      <c r="AT663" s="99"/>
      <c r="AU663" s="99"/>
      <c r="AV663" s="99"/>
      <c r="AW663" s="99"/>
      <c r="AX663" s="100"/>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c r="GQ663" s="2"/>
      <c r="GR663" s="2"/>
      <c r="GS663" s="2"/>
      <c r="GT663" s="2"/>
      <c r="GU663" s="2"/>
      <c r="GV663" s="2"/>
      <c r="GW663" s="2"/>
      <c r="GX663" s="2"/>
      <c r="GY663" s="2"/>
      <c r="GZ663" s="2"/>
      <c r="HA663" s="2"/>
      <c r="HB663" s="2"/>
      <c r="HC663" s="2"/>
      <c r="HD663" s="2"/>
      <c r="HE663" s="2"/>
      <c r="HF663" s="2"/>
      <c r="HG663" s="2"/>
      <c r="HH663" s="2"/>
      <c r="HI663" s="2"/>
      <c r="HJ663" s="2"/>
      <c r="HK663" s="2"/>
      <c r="HL663" s="2"/>
      <c r="HM663" s="2"/>
      <c r="HN663" s="2"/>
      <c r="HO663" s="2"/>
      <c r="HP663" s="2"/>
      <c r="HQ663" s="2"/>
      <c r="HR663" s="2"/>
      <c r="HS663" s="2"/>
      <c r="HT663" s="2"/>
      <c r="HU663" s="2"/>
      <c r="HV663" s="2"/>
      <c r="HW663" s="2"/>
      <c r="HX663" s="2"/>
      <c r="HY663" s="2"/>
      <c r="HZ663" s="2"/>
      <c r="IA663" s="2"/>
      <c r="IB663" s="2"/>
      <c r="IC663" s="2"/>
      <c r="ID663" s="2"/>
      <c r="IE663" s="2"/>
      <c r="IF663" s="2"/>
      <c r="IG663" s="2"/>
      <c r="IH663" s="2"/>
      <c r="II663" s="2"/>
      <c r="IJ663" s="2"/>
      <c r="IK663" s="2"/>
      <c r="IL663" s="2"/>
      <c r="IM663" s="2"/>
      <c r="IN663" s="2"/>
      <c r="IO663" s="2"/>
      <c r="IP663" s="2"/>
      <c r="IQ663" s="2"/>
    </row>
    <row r="664" spans="1:251" s="16" customFormat="1" ht="18.75" customHeight="1">
      <c r="A664" s="8"/>
      <c r="B664" s="25"/>
      <c r="C664" s="92" t="s">
        <v>90</v>
      </c>
      <c r="D664" s="93"/>
      <c r="E664" s="93"/>
      <c r="F664" s="93"/>
      <c r="G664" s="93"/>
      <c r="H664" s="93"/>
      <c r="I664" s="93"/>
      <c r="J664" s="93"/>
      <c r="K664" s="93"/>
      <c r="L664" s="93"/>
      <c r="M664" s="93"/>
      <c r="N664" s="93"/>
      <c r="O664" s="93"/>
      <c r="P664" s="93"/>
      <c r="Q664" s="93"/>
      <c r="R664" s="93"/>
      <c r="S664" s="93"/>
      <c r="T664" s="93"/>
      <c r="U664" s="93"/>
      <c r="V664" s="93"/>
      <c r="W664" s="93"/>
      <c r="X664" s="93"/>
      <c r="Y664" s="93"/>
      <c r="Z664" s="94"/>
      <c r="AA664" s="95">
        <v>6395</v>
      </c>
      <c r="AB664" s="96"/>
      <c r="AC664" s="96"/>
      <c r="AD664" s="96"/>
      <c r="AE664" s="96"/>
      <c r="AF664" s="96"/>
      <c r="AG664" s="96"/>
      <c r="AH664" s="96"/>
      <c r="AI664" s="97"/>
      <c r="AJ664" s="95">
        <v>96783</v>
      </c>
      <c r="AK664" s="96"/>
      <c r="AL664" s="96"/>
      <c r="AM664" s="96"/>
      <c r="AN664" s="96"/>
      <c r="AO664" s="96"/>
      <c r="AP664" s="96"/>
      <c r="AQ664" s="96"/>
      <c r="AR664" s="97"/>
      <c r="AS664" s="98"/>
      <c r="AT664" s="99"/>
      <c r="AU664" s="99"/>
      <c r="AV664" s="99"/>
      <c r="AW664" s="99"/>
      <c r="AX664" s="100"/>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c r="GQ664" s="2"/>
      <c r="GR664" s="2"/>
      <c r="GS664" s="2"/>
      <c r="GT664" s="2"/>
      <c r="GU664" s="2"/>
      <c r="GV664" s="2"/>
      <c r="GW664" s="2"/>
      <c r="GX664" s="2"/>
      <c r="GY664" s="2"/>
      <c r="GZ664" s="2"/>
      <c r="HA664" s="2"/>
      <c r="HB664" s="2"/>
      <c r="HC664" s="2"/>
      <c r="HD664" s="2"/>
      <c r="HE664" s="2"/>
      <c r="HF664" s="2"/>
      <c r="HG664" s="2"/>
      <c r="HH664" s="2"/>
      <c r="HI664" s="2"/>
      <c r="HJ664" s="2"/>
      <c r="HK664" s="2"/>
      <c r="HL664" s="2"/>
      <c r="HM664" s="2"/>
      <c r="HN664" s="2"/>
      <c r="HO664" s="2"/>
      <c r="HP664" s="2"/>
      <c r="HQ664" s="2"/>
      <c r="HR664" s="2"/>
      <c r="HS664" s="2"/>
      <c r="HT664" s="2"/>
      <c r="HU664" s="2"/>
      <c r="HV664" s="2"/>
      <c r="HW664" s="2"/>
      <c r="HX664" s="2"/>
      <c r="HY664" s="2"/>
      <c r="HZ664" s="2"/>
      <c r="IA664" s="2"/>
      <c r="IB664" s="2"/>
      <c r="IC664" s="2"/>
      <c r="ID664" s="2"/>
      <c r="IE664" s="2"/>
      <c r="IF664" s="2"/>
      <c r="IG664" s="2"/>
      <c r="IH664" s="2"/>
      <c r="II664" s="2"/>
      <c r="IJ664" s="2"/>
      <c r="IK664" s="2"/>
      <c r="IL664" s="2"/>
      <c r="IM664" s="2"/>
      <c r="IN664" s="2"/>
      <c r="IO664" s="2"/>
      <c r="IP664" s="2"/>
      <c r="IQ664" s="2"/>
    </row>
    <row r="665" spans="1:251" s="16" customFormat="1" ht="18.75" customHeight="1">
      <c r="A665" s="8"/>
      <c r="B665" s="25"/>
      <c r="C665" s="92" t="s">
        <v>90</v>
      </c>
      <c r="D665" s="93"/>
      <c r="E665" s="93"/>
      <c r="F665" s="93"/>
      <c r="G665" s="93"/>
      <c r="H665" s="93"/>
      <c r="I665" s="93"/>
      <c r="J665" s="93"/>
      <c r="K665" s="93"/>
      <c r="L665" s="93"/>
      <c r="M665" s="93"/>
      <c r="N665" s="93"/>
      <c r="O665" s="93"/>
      <c r="P665" s="93"/>
      <c r="Q665" s="93"/>
      <c r="R665" s="93"/>
      <c r="S665" s="93"/>
      <c r="T665" s="93"/>
      <c r="U665" s="93"/>
      <c r="V665" s="93"/>
      <c r="W665" s="93"/>
      <c r="X665" s="93"/>
      <c r="Y665" s="93"/>
      <c r="Z665" s="94"/>
      <c r="AA665" s="95">
        <v>88515</v>
      </c>
      <c r="AB665" s="96"/>
      <c r="AC665" s="96"/>
      <c r="AD665" s="96"/>
      <c r="AE665" s="96"/>
      <c r="AF665" s="96"/>
      <c r="AG665" s="96"/>
      <c r="AH665" s="96"/>
      <c r="AI665" s="97"/>
      <c r="AJ665" s="95">
        <v>44502</v>
      </c>
      <c r="AK665" s="96"/>
      <c r="AL665" s="96"/>
      <c r="AM665" s="96"/>
      <c r="AN665" s="96"/>
      <c r="AO665" s="96"/>
      <c r="AP665" s="96"/>
      <c r="AQ665" s="96"/>
      <c r="AR665" s="97"/>
      <c r="AS665" s="98"/>
      <c r="AT665" s="99"/>
      <c r="AU665" s="99"/>
      <c r="AV665" s="99"/>
      <c r="AW665" s="99"/>
      <c r="AX665" s="100"/>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c r="GQ665" s="2"/>
      <c r="GR665" s="2"/>
      <c r="GS665" s="2"/>
      <c r="GT665" s="2"/>
      <c r="GU665" s="2"/>
      <c r="GV665" s="2"/>
      <c r="GW665" s="2"/>
      <c r="GX665" s="2"/>
      <c r="GY665" s="2"/>
      <c r="GZ665" s="2"/>
      <c r="HA665" s="2"/>
      <c r="HB665" s="2"/>
      <c r="HC665" s="2"/>
      <c r="HD665" s="2"/>
      <c r="HE665" s="2"/>
      <c r="HF665" s="2"/>
      <c r="HG665" s="2"/>
      <c r="HH665" s="2"/>
      <c r="HI665" s="2"/>
      <c r="HJ665" s="2"/>
      <c r="HK665" s="2"/>
      <c r="HL665" s="2"/>
      <c r="HM665" s="2"/>
      <c r="HN665" s="2"/>
      <c r="HO665" s="2"/>
      <c r="HP665" s="2"/>
      <c r="HQ665" s="2"/>
      <c r="HR665" s="2"/>
      <c r="HS665" s="2"/>
      <c r="HT665" s="2"/>
      <c r="HU665" s="2"/>
      <c r="HV665" s="2"/>
      <c r="HW665" s="2"/>
      <c r="HX665" s="2"/>
      <c r="HY665" s="2"/>
      <c r="HZ665" s="2"/>
      <c r="IA665" s="2"/>
      <c r="IB665" s="2"/>
      <c r="IC665" s="2"/>
      <c r="ID665" s="2"/>
      <c r="IE665" s="2"/>
      <c r="IF665" s="2"/>
      <c r="IG665" s="2"/>
      <c r="IH665" s="2"/>
      <c r="II665" s="2"/>
      <c r="IJ665" s="2"/>
      <c r="IK665" s="2"/>
      <c r="IL665" s="2"/>
      <c r="IM665" s="2"/>
      <c r="IN665" s="2"/>
      <c r="IO665" s="2"/>
      <c r="IP665" s="2"/>
      <c r="IQ665" s="2"/>
    </row>
    <row r="666" spans="1:251" s="16" customFormat="1" ht="18.75" customHeight="1" thickBot="1">
      <c r="A666" s="17"/>
      <c r="B666" s="101" t="s">
        <v>13</v>
      </c>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3"/>
      <c r="AA666" s="104">
        <f>SUM($AA$663:$AA$665)</f>
        <v>521429</v>
      </c>
      <c r="AB666" s="105"/>
      <c r="AC666" s="105"/>
      <c r="AD666" s="105"/>
      <c r="AE666" s="105"/>
      <c r="AF666" s="105"/>
      <c r="AG666" s="105"/>
      <c r="AH666" s="105"/>
      <c r="AI666" s="106"/>
      <c r="AJ666" s="104">
        <f>SUM($AJ$663:$AJ$665)</f>
        <v>828494</v>
      </c>
      <c r="AK666" s="105"/>
      <c r="AL666" s="105"/>
      <c r="AM666" s="105"/>
      <c r="AN666" s="105"/>
      <c r="AO666" s="105"/>
      <c r="AP666" s="105"/>
      <c r="AQ666" s="105"/>
      <c r="AR666" s="106"/>
      <c r="AS666" s="107"/>
      <c r="AT666" s="108"/>
      <c r="AU666" s="108"/>
      <c r="AV666" s="108"/>
      <c r="AW666" s="108"/>
      <c r="AX666" s="109"/>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c r="GS666" s="2"/>
      <c r="GT666" s="2"/>
      <c r="GU666" s="2"/>
      <c r="GV666" s="2"/>
      <c r="GW666" s="2"/>
      <c r="GX666" s="2"/>
      <c r="GY666" s="2"/>
      <c r="GZ666" s="2"/>
      <c r="HA666" s="2"/>
      <c r="HB666" s="2"/>
      <c r="HC666" s="2"/>
      <c r="HD666" s="2"/>
      <c r="HE666" s="2"/>
      <c r="HF666" s="2"/>
      <c r="HG666" s="2"/>
      <c r="HH666" s="2"/>
      <c r="HI666" s="2"/>
      <c r="HJ666" s="2"/>
      <c r="HK666" s="2"/>
      <c r="HL666" s="2"/>
      <c r="HM666" s="2"/>
      <c r="HN666" s="2"/>
      <c r="HO666" s="2"/>
      <c r="HP666" s="2"/>
      <c r="HQ666" s="2"/>
      <c r="HR666" s="2"/>
      <c r="HS666" s="2"/>
      <c r="HT666" s="2"/>
      <c r="HU666" s="2"/>
      <c r="HV666" s="2"/>
      <c r="HW666" s="2"/>
      <c r="HX666" s="2"/>
      <c r="HY666" s="2"/>
      <c r="HZ666" s="2"/>
      <c r="IA666" s="2"/>
      <c r="IB666" s="2"/>
      <c r="IC666" s="2"/>
      <c r="ID666" s="2"/>
      <c r="IE666" s="2"/>
      <c r="IF666" s="2"/>
      <c r="IG666" s="2"/>
      <c r="IH666" s="2"/>
      <c r="II666" s="2"/>
      <c r="IJ666" s="2"/>
      <c r="IK666" s="2"/>
      <c r="IL666" s="2"/>
      <c r="IM666" s="2"/>
      <c r="IN666" s="2"/>
      <c r="IO666" s="2"/>
      <c r="IP666" s="2"/>
      <c r="IQ666" s="2"/>
    </row>
    <row r="668" spans="1:251" ht="19.2">
      <c r="A668" s="1" t="s">
        <v>0</v>
      </c>
      <c r="AW668" s="3"/>
      <c r="AX668" s="4"/>
      <c r="AY668" s="3"/>
    </row>
    <row r="670" spans="1:251" ht="18">
      <c r="B670" s="110" t="s">
        <v>8</v>
      </c>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c r="AA670" s="130"/>
      <c r="AB670" s="130"/>
      <c r="AC670" s="130"/>
      <c r="AD670" s="130"/>
      <c r="AE670" s="130"/>
      <c r="AF670" s="130"/>
      <c r="AG670" s="130"/>
      <c r="AH670" s="130"/>
      <c r="AI670" s="130"/>
      <c r="AJ670" s="130"/>
      <c r="AK670" s="130"/>
      <c r="AL670" s="130"/>
      <c r="AM670" s="130"/>
      <c r="AN670" s="130"/>
      <c r="AO670" s="130"/>
      <c r="AP670" s="130"/>
      <c r="AQ670" s="130"/>
      <c r="AR670" s="130"/>
      <c r="AS670" s="130"/>
      <c r="AT670" s="130"/>
      <c r="AU670" s="130"/>
      <c r="AV670" s="130"/>
      <c r="AW670" s="130"/>
      <c r="AX670" s="130"/>
    </row>
    <row r="671" spans="1:251">
      <c r="Z671" s="5"/>
      <c r="AD671" s="5"/>
      <c r="AE671" s="5"/>
      <c r="AF671" s="5"/>
      <c r="AG671" s="5"/>
      <c r="AH671" s="5"/>
      <c r="AI671" s="5"/>
      <c r="AO671" s="5"/>
    </row>
    <row r="672" spans="1:251" ht="13.8" thickBot="1">
      <c r="Z672" s="5"/>
      <c r="AD672" s="5"/>
      <c r="AE672" s="5"/>
      <c r="AF672" s="5"/>
      <c r="AG672" s="5"/>
      <c r="AH672" s="5"/>
      <c r="AI672" s="5"/>
      <c r="AO672" s="5"/>
      <c r="DI672" s="6"/>
    </row>
    <row r="673" spans="1:113" ht="24.75" customHeight="1" thickBot="1">
      <c r="B673" s="112" t="s">
        <v>1</v>
      </c>
      <c r="C673" s="113"/>
      <c r="D673" s="113"/>
      <c r="E673" s="113"/>
      <c r="F673" s="113"/>
      <c r="G673" s="113"/>
      <c r="H673" s="114" t="s">
        <v>91</v>
      </c>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6"/>
      <c r="DI673" s="6"/>
    </row>
    <row r="674" spans="1:113" ht="14.4">
      <c r="B674" s="7"/>
      <c r="C674" s="7"/>
      <c r="D674" s="7"/>
      <c r="E674" s="7"/>
      <c r="F674" s="7"/>
      <c r="G674" s="7"/>
      <c r="H674" s="8"/>
      <c r="I674" s="8"/>
      <c r="J674" s="8"/>
      <c r="K674" s="8"/>
      <c r="L674" s="9"/>
      <c r="M674" s="9"/>
      <c r="N674" s="9"/>
      <c r="O674" s="9"/>
      <c r="P674" s="8"/>
      <c r="Q674" s="8"/>
      <c r="R674" s="8"/>
      <c r="S674" s="8"/>
      <c r="T674" s="8"/>
      <c r="U674" s="8"/>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DI674" s="6"/>
    </row>
    <row r="675" spans="1:113" ht="15" thickBot="1">
      <c r="A675" s="11"/>
      <c r="B675" s="10" t="s">
        <v>2</v>
      </c>
      <c r="C675" s="8"/>
      <c r="D675" s="8"/>
      <c r="E675" s="8"/>
      <c r="F675" s="8"/>
      <c r="G675" s="8"/>
      <c r="H675" s="8"/>
      <c r="I675" s="8"/>
      <c r="J675" s="8"/>
      <c r="K675" s="8"/>
      <c r="L675" s="9"/>
      <c r="M675" s="9"/>
      <c r="N675" s="9"/>
      <c r="O675" s="9"/>
      <c r="P675" s="8"/>
      <c r="Q675" s="8"/>
      <c r="R675" s="8"/>
      <c r="S675" s="8"/>
      <c r="T675" s="8"/>
      <c r="U675" s="8"/>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DI675" s="6"/>
    </row>
    <row r="676" spans="1:113" ht="14.4">
      <c r="A676" s="8"/>
      <c r="B676" s="12"/>
      <c r="C676" s="7"/>
      <c r="D676" s="7"/>
      <c r="E676" s="7"/>
      <c r="F676" s="7"/>
      <c r="G676" s="7"/>
      <c r="H676" s="7"/>
      <c r="I676" s="7"/>
      <c r="J676" s="7"/>
      <c r="K676" s="7"/>
      <c r="L676" s="13"/>
      <c r="M676" s="13"/>
      <c r="N676" s="13"/>
      <c r="O676" s="13"/>
      <c r="P676" s="7"/>
      <c r="Q676" s="7"/>
      <c r="R676" s="7"/>
      <c r="S676" s="7"/>
      <c r="T676" s="7"/>
      <c r="U676" s="7"/>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5"/>
    </row>
    <row r="677" spans="1:113" ht="12" customHeight="1">
      <c r="A677" s="8"/>
      <c r="B677" s="117" t="s">
        <v>191</v>
      </c>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8"/>
      <c r="AL677" s="118"/>
      <c r="AM677" s="118"/>
      <c r="AN677" s="118"/>
      <c r="AO677" s="118"/>
      <c r="AP677" s="118"/>
      <c r="AQ677" s="118"/>
      <c r="AR677" s="118"/>
      <c r="AS677" s="118"/>
      <c r="AT677" s="118"/>
      <c r="AU677" s="118"/>
      <c r="AV677" s="118"/>
      <c r="AW677" s="118"/>
      <c r="AX677" s="119"/>
    </row>
    <row r="678" spans="1:113" ht="12" customHeight="1">
      <c r="A678" s="8"/>
      <c r="B678" s="117"/>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8"/>
      <c r="AL678" s="118"/>
      <c r="AM678" s="118"/>
      <c r="AN678" s="118"/>
      <c r="AO678" s="118"/>
      <c r="AP678" s="118"/>
      <c r="AQ678" s="118"/>
      <c r="AR678" s="118"/>
      <c r="AS678" s="118"/>
      <c r="AT678" s="118"/>
      <c r="AU678" s="118"/>
      <c r="AV678" s="118"/>
      <c r="AW678" s="118"/>
      <c r="AX678" s="119"/>
    </row>
    <row r="679" spans="1:113" ht="12" customHeight="1">
      <c r="A679" s="8"/>
      <c r="B679" s="117"/>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8"/>
      <c r="AL679" s="118"/>
      <c r="AM679" s="118"/>
      <c r="AN679" s="118"/>
      <c r="AO679" s="118"/>
      <c r="AP679" s="118"/>
      <c r="AQ679" s="118"/>
      <c r="AR679" s="118"/>
      <c r="AS679" s="118"/>
      <c r="AT679" s="118"/>
      <c r="AU679" s="118"/>
      <c r="AV679" s="118"/>
      <c r="AW679" s="118"/>
      <c r="AX679" s="119"/>
    </row>
    <row r="680" spans="1:113" ht="12" customHeight="1">
      <c r="A680" s="8"/>
      <c r="B680" s="117"/>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8"/>
      <c r="AL680" s="118"/>
      <c r="AM680" s="118"/>
      <c r="AN680" s="118"/>
      <c r="AO680" s="118"/>
      <c r="AP680" s="118"/>
      <c r="AQ680" s="118"/>
      <c r="AR680" s="118"/>
      <c r="AS680" s="118"/>
      <c r="AT680" s="118"/>
      <c r="AU680" s="118"/>
      <c r="AV680" s="118"/>
      <c r="AW680" s="118"/>
      <c r="AX680" s="119"/>
    </row>
    <row r="681" spans="1:113" ht="12" customHeight="1">
      <c r="A681" s="8"/>
      <c r="B681" s="117"/>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8"/>
      <c r="AL681" s="118"/>
      <c r="AM681" s="118"/>
      <c r="AN681" s="118"/>
      <c r="AO681" s="118"/>
      <c r="AP681" s="118"/>
      <c r="AQ681" s="118"/>
      <c r="AR681" s="118"/>
      <c r="AS681" s="118"/>
      <c r="AT681" s="118"/>
      <c r="AU681" s="118"/>
      <c r="AV681" s="118"/>
      <c r="AW681" s="118"/>
      <c r="AX681" s="119"/>
    </row>
    <row r="682" spans="1:113" ht="12" customHeight="1">
      <c r="A682" s="8"/>
      <c r="B682" s="117"/>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8"/>
      <c r="AL682" s="118"/>
      <c r="AM682" s="118"/>
      <c r="AN682" s="118"/>
      <c r="AO682" s="118"/>
      <c r="AP682" s="118"/>
      <c r="AQ682" s="118"/>
      <c r="AR682" s="118"/>
      <c r="AS682" s="118"/>
      <c r="AT682" s="118"/>
      <c r="AU682" s="118"/>
      <c r="AV682" s="118"/>
      <c r="AW682" s="118"/>
      <c r="AX682" s="119"/>
    </row>
    <row r="683" spans="1:113" ht="12" customHeight="1">
      <c r="A683" s="8"/>
      <c r="B683" s="117"/>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8"/>
      <c r="AL683" s="118"/>
      <c r="AM683" s="118"/>
      <c r="AN683" s="118"/>
      <c r="AO683" s="118"/>
      <c r="AP683" s="118"/>
      <c r="AQ683" s="118"/>
      <c r="AR683" s="118"/>
      <c r="AS683" s="118"/>
      <c r="AT683" s="118"/>
      <c r="AU683" s="118"/>
      <c r="AV683" s="118"/>
      <c r="AW683" s="118"/>
      <c r="AX683" s="119"/>
    </row>
    <row r="684" spans="1:113" ht="12" customHeight="1">
      <c r="A684" s="8"/>
      <c r="B684" s="117"/>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8"/>
      <c r="AL684" s="118"/>
      <c r="AM684" s="118"/>
      <c r="AN684" s="118"/>
      <c r="AO684" s="118"/>
      <c r="AP684" s="118"/>
      <c r="AQ684" s="118"/>
      <c r="AR684" s="118"/>
      <c r="AS684" s="118"/>
      <c r="AT684" s="118"/>
      <c r="AU684" s="118"/>
      <c r="AV684" s="118"/>
      <c r="AW684" s="118"/>
      <c r="AX684" s="119"/>
    </row>
    <row r="685" spans="1:113" ht="12" customHeight="1">
      <c r="A685" s="8"/>
      <c r="B685" s="117"/>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8"/>
      <c r="AL685" s="118"/>
      <c r="AM685" s="118"/>
      <c r="AN685" s="118"/>
      <c r="AO685" s="118"/>
      <c r="AP685" s="118"/>
      <c r="AQ685" s="118"/>
      <c r="AR685" s="118"/>
      <c r="AS685" s="118"/>
      <c r="AT685" s="118"/>
      <c r="AU685" s="118"/>
      <c r="AV685" s="118"/>
      <c r="AW685" s="118"/>
      <c r="AX685" s="119"/>
    </row>
    <row r="686" spans="1:113" ht="12" customHeight="1">
      <c r="A686" s="8"/>
      <c r="B686" s="117"/>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8"/>
      <c r="AL686" s="118"/>
      <c r="AM686" s="118"/>
      <c r="AN686" s="118"/>
      <c r="AO686" s="118"/>
      <c r="AP686" s="118"/>
      <c r="AQ686" s="118"/>
      <c r="AR686" s="118"/>
      <c r="AS686" s="118"/>
      <c r="AT686" s="118"/>
      <c r="AU686" s="118"/>
      <c r="AV686" s="118"/>
      <c r="AW686" s="118"/>
      <c r="AX686" s="119"/>
    </row>
    <row r="687" spans="1:113" ht="12" customHeight="1">
      <c r="A687" s="8"/>
      <c r="B687" s="117"/>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8"/>
      <c r="AL687" s="118"/>
      <c r="AM687" s="118"/>
      <c r="AN687" s="118"/>
      <c r="AO687" s="118"/>
      <c r="AP687" s="118"/>
      <c r="AQ687" s="118"/>
      <c r="AR687" s="118"/>
      <c r="AS687" s="118"/>
      <c r="AT687" s="118"/>
      <c r="AU687" s="118"/>
      <c r="AV687" s="118"/>
      <c r="AW687" s="118"/>
      <c r="AX687" s="119"/>
    </row>
    <row r="688" spans="1:113" ht="12" customHeight="1">
      <c r="A688" s="8"/>
      <c r="B688" s="117"/>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8"/>
      <c r="AL688" s="118"/>
      <c r="AM688" s="118"/>
      <c r="AN688" s="118"/>
      <c r="AO688" s="118"/>
      <c r="AP688" s="118"/>
      <c r="AQ688" s="118"/>
      <c r="AR688" s="118"/>
      <c r="AS688" s="118"/>
      <c r="AT688" s="118"/>
      <c r="AU688" s="118"/>
      <c r="AV688" s="118"/>
      <c r="AW688" s="118"/>
      <c r="AX688" s="119"/>
    </row>
    <row r="689" spans="1:50" ht="12" customHeight="1">
      <c r="A689" s="8"/>
      <c r="B689" s="117"/>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c r="AT689" s="118"/>
      <c r="AU689" s="118"/>
      <c r="AV689" s="118"/>
      <c r="AW689" s="118"/>
      <c r="AX689" s="119"/>
    </row>
    <row r="690" spans="1:50" ht="12" hidden="1" customHeight="1">
      <c r="A690" s="8"/>
      <c r="B690" s="117"/>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8"/>
      <c r="AL690" s="118"/>
      <c r="AM690" s="118"/>
      <c r="AN690" s="118"/>
      <c r="AO690" s="118"/>
      <c r="AP690" s="118"/>
      <c r="AQ690" s="118"/>
      <c r="AR690" s="118"/>
      <c r="AS690" s="118"/>
      <c r="AT690" s="118"/>
      <c r="AU690" s="118"/>
      <c r="AV690" s="118"/>
      <c r="AW690" s="118"/>
      <c r="AX690" s="119"/>
    </row>
    <row r="691" spans="1:50" ht="12" hidden="1" customHeight="1">
      <c r="A691" s="8"/>
      <c r="B691" s="117"/>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8"/>
      <c r="AL691" s="118"/>
      <c r="AM691" s="118"/>
      <c r="AN691" s="118"/>
      <c r="AO691" s="118"/>
      <c r="AP691" s="118"/>
      <c r="AQ691" s="118"/>
      <c r="AR691" s="118"/>
      <c r="AS691" s="118"/>
      <c r="AT691" s="118"/>
      <c r="AU691" s="118"/>
      <c r="AV691" s="118"/>
      <c r="AW691" s="118"/>
      <c r="AX691" s="119"/>
    </row>
    <row r="692" spans="1:50" ht="12" hidden="1" customHeight="1">
      <c r="A692" s="8"/>
      <c r="B692" s="117"/>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8"/>
      <c r="AL692" s="118"/>
      <c r="AM692" s="118"/>
      <c r="AN692" s="118"/>
      <c r="AO692" s="118"/>
      <c r="AP692" s="118"/>
      <c r="AQ692" s="118"/>
      <c r="AR692" s="118"/>
      <c r="AS692" s="118"/>
      <c r="AT692" s="118"/>
      <c r="AU692" s="118"/>
      <c r="AV692" s="118"/>
      <c r="AW692" s="118"/>
      <c r="AX692" s="119"/>
    </row>
    <row r="693" spans="1:50" ht="12" hidden="1" customHeight="1">
      <c r="A693" s="8"/>
      <c r="B693" s="117"/>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8"/>
      <c r="AL693" s="118"/>
      <c r="AM693" s="118"/>
      <c r="AN693" s="118"/>
      <c r="AO693" s="118"/>
      <c r="AP693" s="118"/>
      <c r="AQ693" s="118"/>
      <c r="AR693" s="118"/>
      <c r="AS693" s="118"/>
      <c r="AT693" s="118"/>
      <c r="AU693" s="118"/>
      <c r="AV693" s="118"/>
      <c r="AW693" s="118"/>
      <c r="AX693" s="119"/>
    </row>
    <row r="694" spans="1:50" ht="12" hidden="1" customHeight="1">
      <c r="A694" s="8"/>
      <c r="B694" s="117"/>
      <c r="C694" s="118"/>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8"/>
      <c r="AA694" s="118"/>
      <c r="AB694" s="118"/>
      <c r="AC694" s="118"/>
      <c r="AD694" s="118"/>
      <c r="AE694" s="118"/>
      <c r="AF694" s="118"/>
      <c r="AG694" s="118"/>
      <c r="AH694" s="118"/>
      <c r="AI694" s="118"/>
      <c r="AJ694" s="118"/>
      <c r="AK694" s="118"/>
      <c r="AL694" s="118"/>
      <c r="AM694" s="118"/>
      <c r="AN694" s="118"/>
      <c r="AO694" s="118"/>
      <c r="AP694" s="118"/>
      <c r="AQ694" s="118"/>
      <c r="AR694" s="118"/>
      <c r="AS694" s="118"/>
      <c r="AT694" s="118"/>
      <c r="AU694" s="118"/>
      <c r="AV694" s="118"/>
      <c r="AW694" s="118"/>
      <c r="AX694" s="119"/>
    </row>
    <row r="695" spans="1:50" ht="12" hidden="1" customHeight="1">
      <c r="A695" s="8"/>
      <c r="B695" s="117"/>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c r="AF695" s="118"/>
      <c r="AG695" s="118"/>
      <c r="AH695" s="118"/>
      <c r="AI695" s="118"/>
      <c r="AJ695" s="118"/>
      <c r="AK695" s="118"/>
      <c r="AL695" s="118"/>
      <c r="AM695" s="118"/>
      <c r="AN695" s="118"/>
      <c r="AO695" s="118"/>
      <c r="AP695" s="118"/>
      <c r="AQ695" s="118"/>
      <c r="AR695" s="118"/>
      <c r="AS695" s="118"/>
      <c r="AT695" s="118"/>
      <c r="AU695" s="118"/>
      <c r="AV695" s="118"/>
      <c r="AW695" s="118"/>
      <c r="AX695" s="119"/>
    </row>
    <row r="696" spans="1:50" ht="12" hidden="1" customHeight="1">
      <c r="A696" s="8"/>
      <c r="B696" s="117"/>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8"/>
      <c r="AL696" s="118"/>
      <c r="AM696" s="118"/>
      <c r="AN696" s="118"/>
      <c r="AO696" s="118"/>
      <c r="AP696" s="118"/>
      <c r="AQ696" s="118"/>
      <c r="AR696" s="118"/>
      <c r="AS696" s="118"/>
      <c r="AT696" s="118"/>
      <c r="AU696" s="118"/>
      <c r="AV696" s="118"/>
      <c r="AW696" s="118"/>
      <c r="AX696" s="119"/>
    </row>
    <row r="697" spans="1:50" ht="12" hidden="1" customHeight="1">
      <c r="A697" s="8"/>
      <c r="B697" s="117"/>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12" hidden="1" customHeight="1">
      <c r="A698" s="8"/>
      <c r="B698" s="117"/>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9"/>
    </row>
    <row r="699" spans="1:50" ht="12" hidden="1" customHeight="1">
      <c r="A699" s="8"/>
      <c r="B699" s="117"/>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8"/>
      <c r="AL699" s="118"/>
      <c r="AM699" s="118"/>
      <c r="AN699" s="118"/>
      <c r="AO699" s="118"/>
      <c r="AP699" s="118"/>
      <c r="AQ699" s="118"/>
      <c r="AR699" s="118"/>
      <c r="AS699" s="118"/>
      <c r="AT699" s="118"/>
      <c r="AU699" s="118"/>
      <c r="AV699" s="118"/>
      <c r="AW699" s="118"/>
      <c r="AX699" s="119"/>
    </row>
    <row r="700" spans="1:50" ht="12" hidden="1" customHeight="1">
      <c r="A700" s="8"/>
      <c r="B700" s="117"/>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8"/>
      <c r="AL700" s="118"/>
      <c r="AM700" s="118"/>
      <c r="AN700" s="118"/>
      <c r="AO700" s="118"/>
      <c r="AP700" s="118"/>
      <c r="AQ700" s="118"/>
      <c r="AR700" s="118"/>
      <c r="AS700" s="118"/>
      <c r="AT700" s="118"/>
      <c r="AU700" s="118"/>
      <c r="AV700" s="118"/>
      <c r="AW700" s="118"/>
      <c r="AX700" s="119"/>
    </row>
    <row r="701" spans="1:50" ht="12" hidden="1" customHeight="1">
      <c r="A701" s="8"/>
      <c r="B701" s="117"/>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8"/>
      <c r="AL701" s="118"/>
      <c r="AM701" s="118"/>
      <c r="AN701" s="118"/>
      <c r="AO701" s="118"/>
      <c r="AP701" s="118"/>
      <c r="AQ701" s="118"/>
      <c r="AR701" s="118"/>
      <c r="AS701" s="118"/>
      <c r="AT701" s="118"/>
      <c r="AU701" s="118"/>
      <c r="AV701" s="118"/>
      <c r="AW701" s="118"/>
      <c r="AX701" s="119"/>
    </row>
    <row r="702" spans="1:50" ht="12" hidden="1" customHeight="1">
      <c r="A702" s="8"/>
      <c r="B702" s="117"/>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8"/>
      <c r="AL702" s="118"/>
      <c r="AM702" s="118"/>
      <c r="AN702" s="118"/>
      <c r="AO702" s="118"/>
      <c r="AP702" s="118"/>
      <c r="AQ702" s="118"/>
      <c r="AR702" s="118"/>
      <c r="AS702" s="118"/>
      <c r="AT702" s="118"/>
      <c r="AU702" s="118"/>
      <c r="AV702" s="118"/>
      <c r="AW702" s="118"/>
      <c r="AX702" s="119"/>
    </row>
    <row r="703" spans="1:50" ht="12" hidden="1" customHeight="1">
      <c r="A703" s="8"/>
      <c r="B703" s="117"/>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8"/>
      <c r="AL703" s="118"/>
      <c r="AM703" s="118"/>
      <c r="AN703" s="118"/>
      <c r="AO703" s="118"/>
      <c r="AP703" s="118"/>
      <c r="AQ703" s="118"/>
      <c r="AR703" s="118"/>
      <c r="AS703" s="118"/>
      <c r="AT703" s="118"/>
      <c r="AU703" s="118"/>
      <c r="AV703" s="118"/>
      <c r="AW703" s="118"/>
      <c r="AX703" s="119"/>
    </row>
    <row r="704" spans="1:50" ht="12" customHeight="1">
      <c r="A704" s="8"/>
      <c r="B704" s="117"/>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8"/>
      <c r="AL704" s="118"/>
      <c r="AM704" s="118"/>
      <c r="AN704" s="118"/>
      <c r="AO704" s="118"/>
      <c r="AP704" s="118"/>
      <c r="AQ704" s="118"/>
      <c r="AR704" s="118"/>
      <c r="AS704" s="118"/>
      <c r="AT704" s="118"/>
      <c r="AU704" s="118"/>
      <c r="AV704" s="118"/>
      <c r="AW704" s="118"/>
      <c r="AX704" s="119"/>
    </row>
    <row r="705" spans="1:113" ht="12" customHeight="1">
      <c r="A705" s="8"/>
      <c r="B705" s="117"/>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8"/>
      <c r="AL705" s="118"/>
      <c r="AM705" s="118"/>
      <c r="AN705" s="118"/>
      <c r="AO705" s="118"/>
      <c r="AP705" s="118"/>
      <c r="AQ705" s="118"/>
      <c r="AR705" s="118"/>
      <c r="AS705" s="118"/>
      <c r="AT705" s="118"/>
      <c r="AU705" s="118"/>
      <c r="AV705" s="118"/>
      <c r="AW705" s="118"/>
      <c r="AX705" s="119"/>
    </row>
    <row r="706" spans="1:113" ht="12" customHeight="1">
      <c r="A706" s="8"/>
      <c r="B706" s="117"/>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8"/>
      <c r="AL706" s="118"/>
      <c r="AM706" s="118"/>
      <c r="AN706" s="118"/>
      <c r="AO706" s="118"/>
      <c r="AP706" s="118"/>
      <c r="AQ706" s="118"/>
      <c r="AR706" s="118"/>
      <c r="AS706" s="118"/>
      <c r="AT706" s="118"/>
      <c r="AU706" s="118"/>
      <c r="AV706" s="118"/>
      <c r="AW706" s="118"/>
      <c r="AX706" s="119"/>
    </row>
    <row r="707" spans="1:113" ht="12" customHeight="1">
      <c r="A707" s="8"/>
      <c r="B707" s="117"/>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8"/>
      <c r="AL707" s="118"/>
      <c r="AM707" s="118"/>
      <c r="AN707" s="118"/>
      <c r="AO707" s="118"/>
      <c r="AP707" s="118"/>
      <c r="AQ707" s="118"/>
      <c r="AR707" s="118"/>
      <c r="AS707" s="118"/>
      <c r="AT707" s="118"/>
      <c r="AU707" s="118"/>
      <c r="AV707" s="118"/>
      <c r="AW707" s="118"/>
      <c r="AX707" s="119"/>
    </row>
    <row r="708" spans="1:113" ht="12" customHeight="1">
      <c r="A708" s="8"/>
      <c r="B708" s="117"/>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8"/>
      <c r="AL708" s="118"/>
      <c r="AM708" s="118"/>
      <c r="AN708" s="118"/>
      <c r="AO708" s="118"/>
      <c r="AP708" s="118"/>
      <c r="AQ708" s="118"/>
      <c r="AR708" s="118"/>
      <c r="AS708" s="118"/>
      <c r="AT708" s="118"/>
      <c r="AU708" s="118"/>
      <c r="AV708" s="118"/>
      <c r="AW708" s="118"/>
      <c r="AX708" s="119"/>
    </row>
    <row r="709" spans="1:113" ht="12" customHeight="1">
      <c r="A709" s="8"/>
      <c r="B709" s="117"/>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8"/>
      <c r="AL709" s="118"/>
      <c r="AM709" s="118"/>
      <c r="AN709" s="118"/>
      <c r="AO709" s="118"/>
      <c r="AP709" s="118"/>
      <c r="AQ709" s="118"/>
      <c r="AR709" s="118"/>
      <c r="AS709" s="118"/>
      <c r="AT709" s="118"/>
      <c r="AU709" s="118"/>
      <c r="AV709" s="118"/>
      <c r="AW709" s="118"/>
      <c r="AX709" s="119"/>
    </row>
    <row r="710" spans="1:113" ht="12" hidden="1" customHeight="1">
      <c r="A710" s="8"/>
      <c r="B710" s="117"/>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8"/>
      <c r="AL710" s="118"/>
      <c r="AM710" s="118"/>
      <c r="AN710" s="118"/>
      <c r="AO710" s="118"/>
      <c r="AP710" s="118"/>
      <c r="AQ710" s="118"/>
      <c r="AR710" s="118"/>
      <c r="AS710" s="118"/>
      <c r="AT710" s="118"/>
      <c r="AU710" s="118"/>
      <c r="AV710" s="118"/>
      <c r="AW710" s="118"/>
      <c r="AX710" s="119"/>
    </row>
    <row r="711" spans="1:113" ht="12" hidden="1" customHeight="1">
      <c r="A711" s="8"/>
      <c r="B711" s="117"/>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8"/>
      <c r="AL711" s="118"/>
      <c r="AM711" s="118"/>
      <c r="AN711" s="118"/>
      <c r="AO711" s="118"/>
      <c r="AP711" s="118"/>
      <c r="AQ711" s="118"/>
      <c r="AR711" s="118"/>
      <c r="AS711" s="118"/>
      <c r="AT711" s="118"/>
      <c r="AU711" s="118"/>
      <c r="AV711" s="118"/>
      <c r="AW711" s="118"/>
      <c r="AX711" s="119"/>
      <c r="BC711" s="16"/>
    </row>
    <row r="712" spans="1:113" ht="12" hidden="1" customHeight="1">
      <c r="A712" s="8"/>
      <c r="B712" s="117"/>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8"/>
      <c r="AL712" s="118"/>
      <c r="AM712" s="118"/>
      <c r="AN712" s="118"/>
      <c r="AO712" s="118"/>
      <c r="AP712" s="118"/>
      <c r="AQ712" s="118"/>
      <c r="AR712" s="118"/>
      <c r="AS712" s="118"/>
      <c r="AT712" s="118"/>
      <c r="AU712" s="118"/>
      <c r="AV712" s="118"/>
      <c r="AW712" s="118"/>
      <c r="AX712" s="119"/>
    </row>
    <row r="713" spans="1:113" ht="12" customHeight="1">
      <c r="A713" s="8"/>
      <c r="B713" s="117"/>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8"/>
      <c r="AL713" s="118"/>
      <c r="AM713" s="118"/>
      <c r="AN713" s="118"/>
      <c r="AO713" s="118"/>
      <c r="AP713" s="118"/>
      <c r="AQ713" s="118"/>
      <c r="AR713" s="118"/>
      <c r="AS713" s="118"/>
      <c r="AT713" s="118"/>
      <c r="AU713" s="118"/>
      <c r="AV713" s="118"/>
      <c r="AW713" s="118"/>
      <c r="AX713" s="119"/>
    </row>
    <row r="714" spans="1:113" ht="12" customHeight="1">
      <c r="A714" s="8"/>
      <c r="B714" s="117"/>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8"/>
      <c r="AL714" s="118"/>
      <c r="AM714" s="118"/>
      <c r="AN714" s="118"/>
      <c r="AO714" s="118"/>
      <c r="AP714" s="118"/>
      <c r="AQ714" s="118"/>
      <c r="AR714" s="118"/>
      <c r="AS714" s="118"/>
      <c r="AT714" s="118"/>
      <c r="AU714" s="118"/>
      <c r="AV714" s="118"/>
      <c r="AW714" s="118"/>
      <c r="AX714" s="119"/>
    </row>
    <row r="715" spans="1:113" ht="15" thickBot="1">
      <c r="A715" s="17"/>
      <c r="B715" s="18"/>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20"/>
    </row>
    <row r="716" spans="1:113">
      <c r="B716" s="21"/>
    </row>
    <row r="717" spans="1:113" ht="15" thickBot="1">
      <c r="A717" s="11"/>
      <c r="B717" s="10" t="s">
        <v>3</v>
      </c>
      <c r="C717" s="8"/>
      <c r="D717" s="8"/>
      <c r="E717" s="8"/>
      <c r="F717" s="8"/>
      <c r="G717" s="8"/>
      <c r="H717" s="8"/>
      <c r="I717" s="8"/>
      <c r="J717" s="8"/>
      <c r="K717" s="8"/>
      <c r="L717" s="9"/>
      <c r="M717" s="9"/>
      <c r="N717" s="9"/>
      <c r="O717" s="9"/>
      <c r="P717" s="8"/>
      <c r="Q717" s="8"/>
      <c r="R717" s="8"/>
      <c r="S717" s="8"/>
      <c r="T717" s="8"/>
      <c r="U717" s="8"/>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DI717" s="6"/>
    </row>
    <row r="718" spans="1:113" ht="14.4">
      <c r="A718" s="8"/>
      <c r="B718" s="12"/>
      <c r="C718" s="7"/>
      <c r="D718" s="7"/>
      <c r="E718" s="7"/>
      <c r="F718" s="7"/>
      <c r="G718" s="7"/>
      <c r="H718" s="7"/>
      <c r="I718" s="7"/>
      <c r="J718" s="7"/>
      <c r="K718" s="7"/>
      <c r="L718" s="13"/>
      <c r="M718" s="13"/>
      <c r="N718" s="13"/>
      <c r="O718" s="13"/>
      <c r="P718" s="7"/>
      <c r="Q718" s="7"/>
      <c r="R718" s="7"/>
      <c r="S718" s="7"/>
      <c r="T718" s="7"/>
      <c r="U718" s="7"/>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5"/>
    </row>
    <row r="719" spans="1:113" ht="12" customHeight="1">
      <c r="A719" s="8"/>
      <c r="B719" s="117" t="s">
        <v>196</v>
      </c>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8"/>
      <c r="AL719" s="118"/>
      <c r="AM719" s="118"/>
      <c r="AN719" s="118"/>
      <c r="AO719" s="118"/>
      <c r="AP719" s="118"/>
      <c r="AQ719" s="118"/>
      <c r="AR719" s="118"/>
      <c r="AS719" s="118"/>
      <c r="AT719" s="118"/>
      <c r="AU719" s="118"/>
      <c r="AV719" s="118"/>
      <c r="AW719" s="118"/>
      <c r="AX719" s="119"/>
    </row>
    <row r="720" spans="1:113" ht="12" customHeight="1">
      <c r="A720" s="8"/>
      <c r="B720" s="117"/>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8"/>
      <c r="AL720" s="118"/>
      <c r="AM720" s="118"/>
      <c r="AN720" s="118"/>
      <c r="AO720" s="118"/>
      <c r="AP720" s="118"/>
      <c r="AQ720" s="118"/>
      <c r="AR720" s="118"/>
      <c r="AS720" s="118"/>
      <c r="AT720" s="118"/>
      <c r="AU720" s="118"/>
      <c r="AV720" s="118"/>
      <c r="AW720" s="118"/>
      <c r="AX720" s="119"/>
    </row>
    <row r="721" spans="1:251" ht="12" customHeight="1">
      <c r="A721" s="8"/>
      <c r="B721" s="117"/>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8"/>
      <c r="AL721" s="118"/>
      <c r="AM721" s="118"/>
      <c r="AN721" s="118"/>
      <c r="AO721" s="118"/>
      <c r="AP721" s="118"/>
      <c r="AQ721" s="118"/>
      <c r="AR721" s="118"/>
      <c r="AS721" s="118"/>
      <c r="AT721" s="118"/>
      <c r="AU721" s="118"/>
      <c r="AV721" s="118"/>
      <c r="AW721" s="118"/>
      <c r="AX721" s="119"/>
    </row>
    <row r="722" spans="1:251" ht="12" customHeight="1">
      <c r="A722" s="8"/>
      <c r="B722" s="117"/>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8"/>
      <c r="AL722" s="118"/>
      <c r="AM722" s="118"/>
      <c r="AN722" s="118"/>
      <c r="AO722" s="118"/>
      <c r="AP722" s="118"/>
      <c r="AQ722" s="118"/>
      <c r="AR722" s="118"/>
      <c r="AS722" s="118"/>
      <c r="AT722" s="118"/>
      <c r="AU722" s="118"/>
      <c r="AV722" s="118"/>
      <c r="AW722" s="118"/>
      <c r="AX722" s="119"/>
    </row>
    <row r="723" spans="1:251" ht="12" customHeight="1">
      <c r="A723" s="8"/>
      <c r="B723" s="117"/>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8"/>
      <c r="AL723" s="118"/>
      <c r="AM723" s="118"/>
      <c r="AN723" s="118"/>
      <c r="AO723" s="118"/>
      <c r="AP723" s="118"/>
      <c r="AQ723" s="118"/>
      <c r="AR723" s="118"/>
      <c r="AS723" s="118"/>
      <c r="AT723" s="118"/>
      <c r="AU723" s="118"/>
      <c r="AV723" s="118"/>
      <c r="AW723" s="118"/>
      <c r="AX723" s="119"/>
    </row>
    <row r="724" spans="1:251" ht="12" customHeight="1">
      <c r="A724" s="8"/>
      <c r="B724" s="117"/>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8"/>
      <c r="AL724" s="118"/>
      <c r="AM724" s="118"/>
      <c r="AN724" s="118"/>
      <c r="AO724" s="118"/>
      <c r="AP724" s="118"/>
      <c r="AQ724" s="118"/>
      <c r="AR724" s="118"/>
      <c r="AS724" s="118"/>
      <c r="AT724" s="118"/>
      <c r="AU724" s="118"/>
      <c r="AV724" s="118"/>
      <c r="AW724" s="118"/>
      <c r="AX724" s="119"/>
    </row>
    <row r="725" spans="1:251" ht="12" customHeight="1">
      <c r="A725" s="8"/>
      <c r="B725" s="117"/>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8"/>
      <c r="AL725" s="118"/>
      <c r="AM725" s="118"/>
      <c r="AN725" s="118"/>
      <c r="AO725" s="118"/>
      <c r="AP725" s="118"/>
      <c r="AQ725" s="118"/>
      <c r="AR725" s="118"/>
      <c r="AS725" s="118"/>
      <c r="AT725" s="118"/>
      <c r="AU725" s="118"/>
      <c r="AV725" s="118"/>
      <c r="AW725" s="118"/>
      <c r="AX725" s="119"/>
    </row>
    <row r="726" spans="1:251" ht="12" customHeight="1">
      <c r="A726" s="8"/>
      <c r="B726" s="117"/>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8"/>
      <c r="AL726" s="118"/>
      <c r="AM726" s="118"/>
      <c r="AN726" s="118"/>
      <c r="AO726" s="118"/>
      <c r="AP726" s="118"/>
      <c r="AQ726" s="118"/>
      <c r="AR726" s="118"/>
      <c r="AS726" s="118"/>
      <c r="AT726" s="118"/>
      <c r="AU726" s="118"/>
      <c r="AV726" s="118"/>
      <c r="AW726" s="118"/>
      <c r="AX726" s="119"/>
      <c r="BC726" s="16"/>
    </row>
    <row r="727" spans="1:251" ht="12" customHeight="1">
      <c r="A727" s="8"/>
      <c r="B727" s="117"/>
      <c r="C727" s="118"/>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c r="AF727" s="118"/>
      <c r="AG727" s="118"/>
      <c r="AH727" s="118"/>
      <c r="AI727" s="118"/>
      <c r="AJ727" s="118"/>
      <c r="AK727" s="118"/>
      <c r="AL727" s="118"/>
      <c r="AM727" s="118"/>
      <c r="AN727" s="118"/>
      <c r="AO727" s="118"/>
      <c r="AP727" s="118"/>
      <c r="AQ727" s="118"/>
      <c r="AR727" s="118"/>
      <c r="AS727" s="118"/>
      <c r="AT727" s="118"/>
      <c r="AU727" s="118"/>
      <c r="AV727" s="118"/>
      <c r="AW727" s="118"/>
      <c r="AX727" s="119"/>
    </row>
    <row r="728" spans="1:251" ht="12" customHeight="1">
      <c r="A728" s="8"/>
      <c r="B728" s="117"/>
      <c r="C728" s="118"/>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c r="AA728" s="118"/>
      <c r="AB728" s="118"/>
      <c r="AC728" s="118"/>
      <c r="AD728" s="118"/>
      <c r="AE728" s="118"/>
      <c r="AF728" s="118"/>
      <c r="AG728" s="118"/>
      <c r="AH728" s="118"/>
      <c r="AI728" s="118"/>
      <c r="AJ728" s="118"/>
      <c r="AK728" s="118"/>
      <c r="AL728" s="118"/>
      <c r="AM728" s="118"/>
      <c r="AN728" s="118"/>
      <c r="AO728" s="118"/>
      <c r="AP728" s="118"/>
      <c r="AQ728" s="118"/>
      <c r="AR728" s="118"/>
      <c r="AS728" s="118"/>
      <c r="AT728" s="118"/>
      <c r="AU728" s="118"/>
      <c r="AV728" s="118"/>
      <c r="AW728" s="118"/>
      <c r="AX728" s="119"/>
    </row>
    <row r="729" spans="1:251" ht="12" customHeight="1">
      <c r="A729" s="8"/>
      <c r="B729" s="117"/>
      <c r="C729" s="118"/>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8"/>
      <c r="AL729" s="118"/>
      <c r="AM729" s="118"/>
      <c r="AN729" s="118"/>
      <c r="AO729" s="118"/>
      <c r="AP729" s="118"/>
      <c r="AQ729" s="118"/>
      <c r="AR729" s="118"/>
      <c r="AS729" s="118"/>
      <c r="AT729" s="118"/>
      <c r="AU729" s="118"/>
      <c r="AV729" s="118"/>
      <c r="AW729" s="118"/>
      <c r="AX729" s="119"/>
    </row>
    <row r="730" spans="1:251" ht="15" thickBot="1">
      <c r="A730" s="17"/>
      <c r="B730" s="18"/>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20"/>
    </row>
    <row r="731" spans="1:251">
      <c r="B731" s="21"/>
    </row>
    <row r="732" spans="1:251" ht="14.4">
      <c r="B732" s="10" t="s">
        <v>4</v>
      </c>
      <c r="C732" s="8"/>
      <c r="D732" s="8"/>
      <c r="E732" s="8"/>
      <c r="F732" s="8"/>
      <c r="G732" s="8"/>
      <c r="H732" s="8"/>
      <c r="I732" s="8"/>
      <c r="J732" s="8"/>
      <c r="K732" s="8"/>
      <c r="L732" s="9"/>
      <c r="M732" s="9"/>
      <c r="N732" s="9"/>
      <c r="O732" s="9"/>
      <c r="P732" s="8"/>
      <c r="Q732" s="8"/>
      <c r="R732" s="8"/>
      <c r="S732" s="8"/>
      <c r="T732" s="8"/>
      <c r="U732" s="8"/>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row>
    <row r="733" spans="1:251" ht="15" thickBot="1">
      <c r="B733" s="8"/>
      <c r="C733" s="8"/>
      <c r="D733" s="8"/>
      <c r="E733" s="8"/>
      <c r="F733" s="8"/>
      <c r="G733" s="8"/>
      <c r="H733" s="8"/>
      <c r="I733" s="8"/>
      <c r="J733" s="8"/>
      <c r="K733" s="8"/>
      <c r="L733" s="9"/>
      <c r="M733" s="9"/>
      <c r="N733" s="9"/>
      <c r="O733" s="9"/>
      <c r="P733" s="8"/>
      <c r="Q733" s="8"/>
      <c r="R733" s="8"/>
      <c r="S733" s="8"/>
      <c r="T733" s="8"/>
      <c r="U733" s="8"/>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22" t="s">
        <v>5</v>
      </c>
    </row>
    <row r="734" spans="1:251" s="16" customFormat="1" ht="13.5" customHeight="1">
      <c r="A734" s="8"/>
      <c r="B734" s="120" t="s">
        <v>6</v>
      </c>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2"/>
      <c r="AA734" s="126" t="s">
        <v>11</v>
      </c>
      <c r="AB734" s="121"/>
      <c r="AC734" s="121"/>
      <c r="AD734" s="121"/>
      <c r="AE734" s="121"/>
      <c r="AF734" s="121"/>
      <c r="AG734" s="121"/>
      <c r="AH734" s="121"/>
      <c r="AI734" s="122"/>
      <c r="AJ734" s="126" t="s">
        <v>12</v>
      </c>
      <c r="AK734" s="121"/>
      <c r="AL734" s="121"/>
      <c r="AM734" s="121"/>
      <c r="AN734" s="121"/>
      <c r="AO734" s="121"/>
      <c r="AP734" s="121"/>
      <c r="AQ734" s="121"/>
      <c r="AR734" s="122"/>
      <c r="AS734" s="126" t="s">
        <v>7</v>
      </c>
      <c r="AT734" s="121"/>
      <c r="AU734" s="121"/>
      <c r="AV734" s="121"/>
      <c r="AW734" s="121"/>
      <c r="AX734" s="128"/>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c r="GQ734" s="2"/>
      <c r="GR734" s="2"/>
      <c r="GS734" s="2"/>
      <c r="GT734" s="2"/>
      <c r="GU734" s="2"/>
      <c r="GV734" s="2"/>
      <c r="GW734" s="2"/>
      <c r="GX734" s="2"/>
      <c r="GY734" s="2"/>
      <c r="GZ734" s="2"/>
      <c r="HA734" s="2"/>
      <c r="HB734" s="2"/>
      <c r="HC734" s="2"/>
      <c r="HD734" s="2"/>
      <c r="HE734" s="2"/>
      <c r="HF734" s="2"/>
      <c r="HG734" s="2"/>
      <c r="HH734" s="2"/>
      <c r="HI734" s="2"/>
      <c r="HJ734" s="2"/>
      <c r="HK734" s="2"/>
      <c r="HL734" s="2"/>
      <c r="HM734" s="2"/>
      <c r="HN734" s="2"/>
      <c r="HO734" s="2"/>
      <c r="HP734" s="2"/>
      <c r="HQ734" s="2"/>
      <c r="HR734" s="2"/>
      <c r="HS734" s="2"/>
      <c r="HT734" s="2"/>
      <c r="HU734" s="2"/>
      <c r="HV734" s="2"/>
      <c r="HW734" s="2"/>
      <c r="HX734" s="2"/>
      <c r="HY734" s="2"/>
      <c r="HZ734" s="2"/>
      <c r="IA734" s="2"/>
      <c r="IB734" s="2"/>
      <c r="IC734" s="2"/>
      <c r="ID734" s="2"/>
      <c r="IE734" s="2"/>
      <c r="IF734" s="2"/>
      <c r="IG734" s="2"/>
      <c r="IH734" s="2"/>
      <c r="II734" s="2"/>
      <c r="IJ734" s="2"/>
      <c r="IK734" s="2"/>
      <c r="IL734" s="2"/>
      <c r="IM734" s="2"/>
      <c r="IN734" s="2"/>
      <c r="IO734" s="2"/>
      <c r="IP734" s="2"/>
      <c r="IQ734" s="2"/>
    </row>
    <row r="735" spans="1:251" s="16" customFormat="1">
      <c r="A735" s="8"/>
      <c r="B735" s="123"/>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5"/>
      <c r="AA735" s="127"/>
      <c r="AB735" s="124"/>
      <c r="AC735" s="124"/>
      <c r="AD735" s="124"/>
      <c r="AE735" s="124"/>
      <c r="AF735" s="124"/>
      <c r="AG735" s="124"/>
      <c r="AH735" s="124"/>
      <c r="AI735" s="125"/>
      <c r="AJ735" s="127"/>
      <c r="AK735" s="124"/>
      <c r="AL735" s="124"/>
      <c r="AM735" s="124"/>
      <c r="AN735" s="124"/>
      <c r="AO735" s="124"/>
      <c r="AP735" s="124"/>
      <c r="AQ735" s="124"/>
      <c r="AR735" s="125"/>
      <c r="AS735" s="127"/>
      <c r="AT735" s="124"/>
      <c r="AU735" s="124"/>
      <c r="AV735" s="124"/>
      <c r="AW735" s="124"/>
      <c r="AX735" s="129"/>
      <c r="AY735" s="2"/>
      <c r="AZ735" s="2"/>
      <c r="BA735" s="2"/>
      <c r="BB735" s="23"/>
      <c r="BC735" s="24"/>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c r="GQ735" s="2"/>
      <c r="GR735" s="2"/>
      <c r="GS735" s="2"/>
      <c r="GT735" s="2"/>
      <c r="GU735" s="2"/>
      <c r="GV735" s="2"/>
      <c r="GW735" s="2"/>
      <c r="GX735" s="2"/>
      <c r="GY735" s="2"/>
      <c r="GZ735" s="2"/>
      <c r="HA735" s="2"/>
      <c r="HB735" s="2"/>
      <c r="HC735" s="2"/>
      <c r="HD735" s="2"/>
      <c r="HE735" s="2"/>
      <c r="HF735" s="2"/>
      <c r="HG735" s="2"/>
      <c r="HH735" s="2"/>
      <c r="HI735" s="2"/>
      <c r="HJ735" s="2"/>
      <c r="HK735" s="2"/>
      <c r="HL735" s="2"/>
      <c r="HM735" s="2"/>
      <c r="HN735" s="2"/>
      <c r="HO735" s="2"/>
      <c r="HP735" s="2"/>
      <c r="HQ735" s="2"/>
      <c r="HR735" s="2"/>
      <c r="HS735" s="2"/>
      <c r="HT735" s="2"/>
      <c r="HU735" s="2"/>
      <c r="HV735" s="2"/>
      <c r="HW735" s="2"/>
      <c r="HX735" s="2"/>
      <c r="HY735" s="2"/>
      <c r="HZ735" s="2"/>
      <c r="IA735" s="2"/>
      <c r="IB735" s="2"/>
      <c r="IC735" s="2"/>
      <c r="ID735" s="2"/>
      <c r="IE735" s="2"/>
      <c r="IF735" s="2"/>
      <c r="IG735" s="2"/>
      <c r="IH735" s="2"/>
      <c r="II735" s="2"/>
      <c r="IJ735" s="2"/>
      <c r="IK735" s="2"/>
      <c r="IL735" s="2"/>
      <c r="IM735" s="2"/>
      <c r="IN735" s="2"/>
      <c r="IO735" s="2"/>
      <c r="IP735" s="2"/>
      <c r="IQ735" s="2"/>
    </row>
    <row r="736" spans="1:251" s="16" customFormat="1" ht="18.75" customHeight="1">
      <c r="A736" s="8"/>
      <c r="B736" s="25"/>
      <c r="C736" s="92" t="s">
        <v>92</v>
      </c>
      <c r="D736" s="93"/>
      <c r="E736" s="93"/>
      <c r="F736" s="93"/>
      <c r="G736" s="93"/>
      <c r="H736" s="93"/>
      <c r="I736" s="93"/>
      <c r="J736" s="93"/>
      <c r="K736" s="93"/>
      <c r="L736" s="93"/>
      <c r="M736" s="93"/>
      <c r="N736" s="93"/>
      <c r="O736" s="93"/>
      <c r="P736" s="93"/>
      <c r="Q736" s="93"/>
      <c r="R736" s="93"/>
      <c r="S736" s="93"/>
      <c r="T736" s="93"/>
      <c r="U736" s="93"/>
      <c r="V736" s="93"/>
      <c r="W736" s="93"/>
      <c r="X736" s="93"/>
      <c r="Y736" s="93"/>
      <c r="Z736" s="94"/>
      <c r="AA736" s="95">
        <v>167169</v>
      </c>
      <c r="AB736" s="96"/>
      <c r="AC736" s="96"/>
      <c r="AD736" s="96"/>
      <c r="AE736" s="96"/>
      <c r="AF736" s="96"/>
      <c r="AG736" s="96"/>
      <c r="AH736" s="96"/>
      <c r="AI736" s="97"/>
      <c r="AJ736" s="95">
        <v>221857</v>
      </c>
      <c r="AK736" s="96"/>
      <c r="AL736" s="96"/>
      <c r="AM736" s="96"/>
      <c r="AN736" s="96"/>
      <c r="AO736" s="96"/>
      <c r="AP736" s="96"/>
      <c r="AQ736" s="96"/>
      <c r="AR736" s="97"/>
      <c r="AS736" s="98"/>
      <c r="AT736" s="99"/>
      <c r="AU736" s="99"/>
      <c r="AV736" s="99"/>
      <c r="AW736" s="99"/>
      <c r="AX736" s="100"/>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c r="GQ736" s="2"/>
      <c r="GR736" s="2"/>
      <c r="GS736" s="2"/>
      <c r="GT736" s="2"/>
      <c r="GU736" s="2"/>
      <c r="GV736" s="2"/>
      <c r="GW736" s="2"/>
      <c r="GX736" s="2"/>
      <c r="GY736" s="2"/>
      <c r="GZ736" s="2"/>
      <c r="HA736" s="2"/>
      <c r="HB736" s="2"/>
      <c r="HC736" s="2"/>
      <c r="HD736" s="2"/>
      <c r="HE736" s="2"/>
      <c r="HF736" s="2"/>
      <c r="HG736" s="2"/>
      <c r="HH736" s="2"/>
      <c r="HI736" s="2"/>
      <c r="HJ736" s="2"/>
      <c r="HK736" s="2"/>
      <c r="HL736" s="2"/>
      <c r="HM736" s="2"/>
      <c r="HN736" s="2"/>
      <c r="HO736" s="2"/>
      <c r="HP736" s="2"/>
      <c r="HQ736" s="2"/>
      <c r="HR736" s="2"/>
      <c r="HS736" s="2"/>
      <c r="HT736" s="2"/>
      <c r="HU736" s="2"/>
      <c r="HV736" s="2"/>
      <c r="HW736" s="2"/>
      <c r="HX736" s="2"/>
      <c r="HY736" s="2"/>
      <c r="HZ736" s="2"/>
      <c r="IA736" s="2"/>
      <c r="IB736" s="2"/>
      <c r="IC736" s="2"/>
      <c r="ID736" s="2"/>
      <c r="IE736" s="2"/>
      <c r="IF736" s="2"/>
      <c r="IG736" s="2"/>
      <c r="IH736" s="2"/>
      <c r="II736" s="2"/>
      <c r="IJ736" s="2"/>
      <c r="IK736" s="2"/>
      <c r="IL736" s="2"/>
      <c r="IM736" s="2"/>
      <c r="IN736" s="2"/>
      <c r="IO736" s="2"/>
      <c r="IP736" s="2"/>
      <c r="IQ736" s="2"/>
    </row>
    <row r="737" spans="1:251" s="16" customFormat="1" ht="18.75" customHeight="1">
      <c r="A737" s="8"/>
      <c r="B737" s="25"/>
      <c r="C737" s="92" t="s">
        <v>93</v>
      </c>
      <c r="D737" s="93"/>
      <c r="E737" s="93"/>
      <c r="F737" s="93"/>
      <c r="G737" s="93"/>
      <c r="H737" s="93"/>
      <c r="I737" s="93"/>
      <c r="J737" s="93"/>
      <c r="K737" s="93"/>
      <c r="L737" s="93"/>
      <c r="M737" s="93"/>
      <c r="N737" s="93"/>
      <c r="O737" s="93"/>
      <c r="P737" s="93"/>
      <c r="Q737" s="93"/>
      <c r="R737" s="93"/>
      <c r="S737" s="93"/>
      <c r="T737" s="93"/>
      <c r="U737" s="93"/>
      <c r="V737" s="93"/>
      <c r="W737" s="93"/>
      <c r="X737" s="93"/>
      <c r="Y737" s="93"/>
      <c r="Z737" s="94"/>
      <c r="AA737" s="95">
        <v>52437</v>
      </c>
      <c r="AB737" s="96"/>
      <c r="AC737" s="96"/>
      <c r="AD737" s="96"/>
      <c r="AE737" s="96"/>
      <c r="AF737" s="96"/>
      <c r="AG737" s="96"/>
      <c r="AH737" s="96"/>
      <c r="AI737" s="97"/>
      <c r="AJ737" s="95">
        <v>47593</v>
      </c>
      <c r="AK737" s="96"/>
      <c r="AL737" s="96"/>
      <c r="AM737" s="96"/>
      <c r="AN737" s="96"/>
      <c r="AO737" s="96"/>
      <c r="AP737" s="96"/>
      <c r="AQ737" s="96"/>
      <c r="AR737" s="97"/>
      <c r="AS737" s="98"/>
      <c r="AT737" s="99"/>
      <c r="AU737" s="99"/>
      <c r="AV737" s="99"/>
      <c r="AW737" s="99"/>
      <c r="AX737" s="100"/>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s="2"/>
      <c r="GN737" s="2"/>
      <c r="GO737" s="2"/>
      <c r="GP737" s="2"/>
      <c r="GQ737" s="2"/>
      <c r="GR737" s="2"/>
      <c r="GS737" s="2"/>
      <c r="GT737" s="2"/>
      <c r="GU737" s="2"/>
      <c r="GV737" s="2"/>
      <c r="GW737" s="2"/>
      <c r="GX737" s="2"/>
      <c r="GY737" s="2"/>
      <c r="GZ737" s="2"/>
      <c r="HA737" s="2"/>
      <c r="HB737" s="2"/>
      <c r="HC737" s="2"/>
      <c r="HD737" s="2"/>
      <c r="HE737" s="2"/>
      <c r="HF737" s="2"/>
      <c r="HG737" s="2"/>
      <c r="HH737" s="2"/>
      <c r="HI737" s="2"/>
      <c r="HJ737" s="2"/>
      <c r="HK737" s="2"/>
      <c r="HL737" s="2"/>
      <c r="HM737" s="2"/>
      <c r="HN737" s="2"/>
      <c r="HO737" s="2"/>
      <c r="HP737" s="2"/>
      <c r="HQ737" s="2"/>
      <c r="HR737" s="2"/>
      <c r="HS737" s="2"/>
      <c r="HT737" s="2"/>
      <c r="HU737" s="2"/>
      <c r="HV737" s="2"/>
      <c r="HW737" s="2"/>
      <c r="HX737" s="2"/>
      <c r="HY737" s="2"/>
      <c r="HZ737" s="2"/>
      <c r="IA737" s="2"/>
      <c r="IB737" s="2"/>
      <c r="IC737" s="2"/>
      <c r="ID737" s="2"/>
      <c r="IE737" s="2"/>
      <c r="IF737" s="2"/>
      <c r="IG737" s="2"/>
      <c r="IH737" s="2"/>
      <c r="II737" s="2"/>
      <c r="IJ737" s="2"/>
      <c r="IK737" s="2"/>
      <c r="IL737" s="2"/>
      <c r="IM737" s="2"/>
      <c r="IN737" s="2"/>
      <c r="IO737" s="2"/>
      <c r="IP737" s="2"/>
      <c r="IQ737" s="2"/>
    </row>
    <row r="738" spans="1:251" s="16" customFormat="1" ht="18.75" customHeight="1">
      <c r="A738" s="8"/>
      <c r="B738" s="25"/>
      <c r="C738" s="92" t="s">
        <v>94</v>
      </c>
      <c r="D738" s="93"/>
      <c r="E738" s="93"/>
      <c r="F738" s="93"/>
      <c r="G738" s="93"/>
      <c r="H738" s="93"/>
      <c r="I738" s="93"/>
      <c r="J738" s="93"/>
      <c r="K738" s="93"/>
      <c r="L738" s="93"/>
      <c r="M738" s="93"/>
      <c r="N738" s="93"/>
      <c r="O738" s="93"/>
      <c r="P738" s="93"/>
      <c r="Q738" s="93"/>
      <c r="R738" s="93"/>
      <c r="S738" s="93"/>
      <c r="T738" s="93"/>
      <c r="U738" s="93"/>
      <c r="V738" s="93"/>
      <c r="W738" s="93"/>
      <c r="X738" s="93"/>
      <c r="Y738" s="93"/>
      <c r="Z738" s="94"/>
      <c r="AA738" s="95">
        <v>9536</v>
      </c>
      <c r="AB738" s="96"/>
      <c r="AC738" s="96"/>
      <c r="AD738" s="96"/>
      <c r="AE738" s="96"/>
      <c r="AF738" s="96"/>
      <c r="AG738" s="96"/>
      <c r="AH738" s="96"/>
      <c r="AI738" s="97"/>
      <c r="AJ738" s="95">
        <v>23112</v>
      </c>
      <c r="AK738" s="96"/>
      <c r="AL738" s="96"/>
      <c r="AM738" s="96"/>
      <c r="AN738" s="96"/>
      <c r="AO738" s="96"/>
      <c r="AP738" s="96"/>
      <c r="AQ738" s="96"/>
      <c r="AR738" s="97"/>
      <c r="AS738" s="98"/>
      <c r="AT738" s="99"/>
      <c r="AU738" s="99"/>
      <c r="AV738" s="99"/>
      <c r="AW738" s="99"/>
      <c r="AX738" s="100"/>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c r="GQ738" s="2"/>
      <c r="GR738" s="2"/>
      <c r="GS738" s="2"/>
      <c r="GT738" s="2"/>
      <c r="GU738" s="2"/>
      <c r="GV738" s="2"/>
      <c r="GW738" s="2"/>
      <c r="GX738" s="2"/>
      <c r="GY738" s="2"/>
      <c r="GZ738" s="2"/>
      <c r="HA738" s="2"/>
      <c r="HB738" s="2"/>
      <c r="HC738" s="2"/>
      <c r="HD738" s="2"/>
      <c r="HE738" s="2"/>
      <c r="HF738" s="2"/>
      <c r="HG738" s="2"/>
      <c r="HH738" s="2"/>
      <c r="HI738" s="2"/>
      <c r="HJ738" s="2"/>
      <c r="HK738" s="2"/>
      <c r="HL738" s="2"/>
      <c r="HM738" s="2"/>
      <c r="HN738" s="2"/>
      <c r="HO738" s="2"/>
      <c r="HP738" s="2"/>
      <c r="HQ738" s="2"/>
      <c r="HR738" s="2"/>
      <c r="HS738" s="2"/>
      <c r="HT738" s="2"/>
      <c r="HU738" s="2"/>
      <c r="HV738" s="2"/>
      <c r="HW738" s="2"/>
      <c r="HX738" s="2"/>
      <c r="HY738" s="2"/>
      <c r="HZ738" s="2"/>
      <c r="IA738" s="2"/>
      <c r="IB738" s="2"/>
      <c r="IC738" s="2"/>
      <c r="ID738" s="2"/>
      <c r="IE738" s="2"/>
      <c r="IF738" s="2"/>
      <c r="IG738" s="2"/>
      <c r="IH738" s="2"/>
      <c r="II738" s="2"/>
      <c r="IJ738" s="2"/>
      <c r="IK738" s="2"/>
      <c r="IL738" s="2"/>
      <c r="IM738" s="2"/>
      <c r="IN738" s="2"/>
      <c r="IO738" s="2"/>
      <c r="IP738" s="2"/>
      <c r="IQ738" s="2"/>
    </row>
    <row r="739" spans="1:251" s="16" customFormat="1" ht="18.75" customHeight="1" thickBot="1">
      <c r="A739" s="17"/>
      <c r="B739" s="101" t="s">
        <v>13</v>
      </c>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3"/>
      <c r="AA739" s="104">
        <f>SUM($AA$736:$AA$738)</f>
        <v>229142</v>
      </c>
      <c r="AB739" s="105"/>
      <c r="AC739" s="105"/>
      <c r="AD739" s="105"/>
      <c r="AE739" s="105"/>
      <c r="AF739" s="105"/>
      <c r="AG739" s="105"/>
      <c r="AH739" s="105"/>
      <c r="AI739" s="106"/>
      <c r="AJ739" s="104">
        <f>SUM($AJ$736:$AJ$738)</f>
        <v>292562</v>
      </c>
      <c r="AK739" s="105"/>
      <c r="AL739" s="105"/>
      <c r="AM739" s="105"/>
      <c r="AN739" s="105"/>
      <c r="AO739" s="105"/>
      <c r="AP739" s="105"/>
      <c r="AQ739" s="105"/>
      <c r="AR739" s="106"/>
      <c r="AS739" s="107"/>
      <c r="AT739" s="108"/>
      <c r="AU739" s="108"/>
      <c r="AV739" s="108"/>
      <c r="AW739" s="108"/>
      <c r="AX739" s="109"/>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c r="GQ739" s="2"/>
      <c r="GR739" s="2"/>
      <c r="GS739" s="2"/>
      <c r="GT739" s="2"/>
      <c r="GU739" s="2"/>
      <c r="GV739" s="2"/>
      <c r="GW739" s="2"/>
      <c r="GX739" s="2"/>
      <c r="GY739" s="2"/>
      <c r="GZ739" s="2"/>
      <c r="HA739" s="2"/>
      <c r="HB739" s="2"/>
      <c r="HC739" s="2"/>
      <c r="HD739" s="2"/>
      <c r="HE739" s="2"/>
      <c r="HF739" s="2"/>
      <c r="HG739" s="2"/>
      <c r="HH739" s="2"/>
      <c r="HI739" s="2"/>
      <c r="HJ739" s="2"/>
      <c r="HK739" s="2"/>
      <c r="HL739" s="2"/>
      <c r="HM739" s="2"/>
      <c r="HN739" s="2"/>
      <c r="HO739" s="2"/>
      <c r="HP739" s="2"/>
      <c r="HQ739" s="2"/>
      <c r="HR739" s="2"/>
      <c r="HS739" s="2"/>
      <c r="HT739" s="2"/>
      <c r="HU739" s="2"/>
      <c r="HV739" s="2"/>
      <c r="HW739" s="2"/>
      <c r="HX739" s="2"/>
      <c r="HY739" s="2"/>
      <c r="HZ739" s="2"/>
      <c r="IA739" s="2"/>
      <c r="IB739" s="2"/>
      <c r="IC739" s="2"/>
      <c r="ID739" s="2"/>
      <c r="IE739" s="2"/>
      <c r="IF739" s="2"/>
      <c r="IG739" s="2"/>
      <c r="IH739" s="2"/>
      <c r="II739" s="2"/>
      <c r="IJ739" s="2"/>
      <c r="IK739" s="2"/>
      <c r="IL739" s="2"/>
      <c r="IM739" s="2"/>
      <c r="IN739" s="2"/>
      <c r="IO739" s="2"/>
      <c r="IP739" s="2"/>
      <c r="IQ739" s="2"/>
    </row>
    <row r="741" spans="1:251" ht="19.2">
      <c r="A741" s="1" t="s">
        <v>0</v>
      </c>
      <c r="AW741" s="3"/>
      <c r="AX741" s="4"/>
      <c r="AY741" s="3"/>
    </row>
    <row r="743" spans="1:251" ht="18">
      <c r="B743" s="110" t="s">
        <v>8</v>
      </c>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c r="AA743" s="130"/>
      <c r="AB743" s="130"/>
      <c r="AC743" s="130"/>
      <c r="AD743" s="130"/>
      <c r="AE743" s="130"/>
      <c r="AF743" s="130"/>
      <c r="AG743" s="130"/>
      <c r="AH743" s="130"/>
      <c r="AI743" s="130"/>
      <c r="AJ743" s="130"/>
      <c r="AK743" s="130"/>
      <c r="AL743" s="130"/>
      <c r="AM743" s="130"/>
      <c r="AN743" s="130"/>
      <c r="AO743" s="130"/>
      <c r="AP743" s="130"/>
      <c r="AQ743" s="130"/>
      <c r="AR743" s="130"/>
      <c r="AS743" s="130"/>
      <c r="AT743" s="130"/>
      <c r="AU743" s="130"/>
      <c r="AV743" s="130"/>
      <c r="AW743" s="130"/>
      <c r="AX743" s="130"/>
    </row>
    <row r="744" spans="1:251">
      <c r="Z744" s="5"/>
      <c r="AD744" s="5"/>
      <c r="AE744" s="5"/>
      <c r="AF744" s="5"/>
      <c r="AG744" s="5"/>
      <c r="AH744" s="5"/>
      <c r="AI744" s="5"/>
      <c r="AO744" s="5"/>
    </row>
    <row r="745" spans="1:251" ht="13.8" thickBot="1">
      <c r="Z745" s="5"/>
      <c r="AD745" s="5"/>
      <c r="AE745" s="5"/>
      <c r="AF745" s="5"/>
      <c r="AG745" s="5"/>
      <c r="AH745" s="5"/>
      <c r="AI745" s="5"/>
      <c r="AO745" s="5"/>
      <c r="DI745" s="6"/>
    </row>
    <row r="746" spans="1:251" ht="24.75" customHeight="1" thickBot="1">
      <c r="B746" s="112" t="s">
        <v>1</v>
      </c>
      <c r="C746" s="113"/>
      <c r="D746" s="113"/>
      <c r="E746" s="113"/>
      <c r="F746" s="113"/>
      <c r="G746" s="113"/>
      <c r="H746" s="114" t="s">
        <v>95</v>
      </c>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6"/>
      <c r="DI746" s="6"/>
    </row>
    <row r="747" spans="1:251" ht="14.4">
      <c r="B747" s="7"/>
      <c r="C747" s="7"/>
      <c r="D747" s="7"/>
      <c r="E747" s="7"/>
      <c r="F747" s="7"/>
      <c r="G747" s="7"/>
      <c r="H747" s="8"/>
      <c r="I747" s="8"/>
      <c r="J747" s="8"/>
      <c r="K747" s="8"/>
      <c r="L747" s="9"/>
      <c r="M747" s="9"/>
      <c r="N747" s="9"/>
      <c r="O747" s="9"/>
      <c r="P747" s="8"/>
      <c r="Q747" s="8"/>
      <c r="R747" s="8"/>
      <c r="S747" s="8"/>
      <c r="T747" s="8"/>
      <c r="U747" s="8"/>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DI747" s="6"/>
    </row>
    <row r="748" spans="1:251" ht="15" thickBot="1">
      <c r="A748" s="11"/>
      <c r="B748" s="10" t="s">
        <v>2</v>
      </c>
      <c r="C748" s="8"/>
      <c r="D748" s="8"/>
      <c r="E748" s="8"/>
      <c r="F748" s="8"/>
      <c r="G748" s="8"/>
      <c r="H748" s="8"/>
      <c r="I748" s="8"/>
      <c r="J748" s="8"/>
      <c r="K748" s="8"/>
      <c r="L748" s="9"/>
      <c r="M748" s="9"/>
      <c r="N748" s="9"/>
      <c r="O748" s="9"/>
      <c r="P748" s="8"/>
      <c r="Q748" s="8"/>
      <c r="R748" s="8"/>
      <c r="S748" s="8"/>
      <c r="T748" s="8"/>
      <c r="U748" s="8"/>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DI748" s="6"/>
    </row>
    <row r="749" spans="1:251" ht="14.4">
      <c r="A749" s="8"/>
      <c r="B749" s="12"/>
      <c r="C749" s="7"/>
      <c r="D749" s="7"/>
      <c r="E749" s="7"/>
      <c r="F749" s="7"/>
      <c r="G749" s="7"/>
      <c r="H749" s="7"/>
      <c r="I749" s="7"/>
      <c r="J749" s="7"/>
      <c r="K749" s="7"/>
      <c r="L749" s="13"/>
      <c r="M749" s="13"/>
      <c r="N749" s="13"/>
      <c r="O749" s="13"/>
      <c r="P749" s="7"/>
      <c r="Q749" s="7"/>
      <c r="R749" s="7"/>
      <c r="S749" s="7"/>
      <c r="T749" s="7"/>
      <c r="U749" s="7"/>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5"/>
    </row>
    <row r="750" spans="1:251" ht="12" customHeight="1">
      <c r="A750" s="8"/>
      <c r="B750" s="117" t="s">
        <v>96</v>
      </c>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8"/>
      <c r="AL750" s="118"/>
      <c r="AM750" s="118"/>
      <c r="AN750" s="118"/>
      <c r="AO750" s="118"/>
      <c r="AP750" s="118"/>
      <c r="AQ750" s="118"/>
      <c r="AR750" s="118"/>
      <c r="AS750" s="118"/>
      <c r="AT750" s="118"/>
      <c r="AU750" s="118"/>
      <c r="AV750" s="118"/>
      <c r="AW750" s="118"/>
      <c r="AX750" s="119"/>
    </row>
    <row r="751" spans="1:251" ht="12" customHeight="1">
      <c r="A751" s="8"/>
      <c r="B751" s="117"/>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8"/>
      <c r="AL751" s="118"/>
      <c r="AM751" s="118"/>
      <c r="AN751" s="118"/>
      <c r="AO751" s="118"/>
      <c r="AP751" s="118"/>
      <c r="AQ751" s="118"/>
      <c r="AR751" s="118"/>
      <c r="AS751" s="118"/>
      <c r="AT751" s="118"/>
      <c r="AU751" s="118"/>
      <c r="AV751" s="118"/>
      <c r="AW751" s="118"/>
      <c r="AX751" s="119"/>
      <c r="BC751" s="16"/>
    </row>
    <row r="752" spans="1:251" ht="12" customHeight="1">
      <c r="A752" s="8"/>
      <c r="B752" s="117"/>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8"/>
      <c r="AL752" s="118"/>
      <c r="AM752" s="118"/>
      <c r="AN752" s="118"/>
      <c r="AO752" s="118"/>
      <c r="AP752" s="118"/>
      <c r="AQ752" s="118"/>
      <c r="AR752" s="118"/>
      <c r="AS752" s="118"/>
      <c r="AT752" s="118"/>
      <c r="AU752" s="118"/>
      <c r="AV752" s="118"/>
      <c r="AW752" s="118"/>
      <c r="AX752" s="119"/>
    </row>
    <row r="753" spans="1:251" ht="12" customHeight="1">
      <c r="A753" s="8"/>
      <c r="B753" s="117"/>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8"/>
      <c r="AL753" s="118"/>
      <c r="AM753" s="118"/>
      <c r="AN753" s="118"/>
      <c r="AO753" s="118"/>
      <c r="AP753" s="118"/>
      <c r="AQ753" s="118"/>
      <c r="AR753" s="118"/>
      <c r="AS753" s="118"/>
      <c r="AT753" s="118"/>
      <c r="AU753" s="118"/>
      <c r="AV753" s="118"/>
      <c r="AW753" s="118"/>
      <c r="AX753" s="119"/>
    </row>
    <row r="754" spans="1:251" ht="12" customHeight="1">
      <c r="A754" s="8"/>
      <c r="B754" s="117"/>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8"/>
      <c r="AL754" s="118"/>
      <c r="AM754" s="118"/>
      <c r="AN754" s="118"/>
      <c r="AO754" s="118"/>
      <c r="AP754" s="118"/>
      <c r="AQ754" s="118"/>
      <c r="AR754" s="118"/>
      <c r="AS754" s="118"/>
      <c r="AT754" s="118"/>
      <c r="AU754" s="118"/>
      <c r="AV754" s="118"/>
      <c r="AW754" s="118"/>
      <c r="AX754" s="119"/>
    </row>
    <row r="755" spans="1:251" ht="15" thickBot="1">
      <c r="A755" s="17"/>
      <c r="B755" s="18"/>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20"/>
    </row>
    <row r="756" spans="1:251">
      <c r="B756" s="21"/>
    </row>
    <row r="757" spans="1:251" ht="15" thickBot="1">
      <c r="A757" s="11"/>
      <c r="B757" s="10" t="s">
        <v>3</v>
      </c>
      <c r="C757" s="8"/>
      <c r="D757" s="8"/>
      <c r="E757" s="8"/>
      <c r="F757" s="8"/>
      <c r="G757" s="8"/>
      <c r="H757" s="8"/>
      <c r="I757" s="8"/>
      <c r="J757" s="8"/>
      <c r="K757" s="8"/>
      <c r="L757" s="9"/>
      <c r="M757" s="9"/>
      <c r="N757" s="9"/>
      <c r="O757" s="9"/>
      <c r="P757" s="8"/>
      <c r="Q757" s="8"/>
      <c r="R757" s="8"/>
      <c r="S757" s="8"/>
      <c r="T757" s="8"/>
      <c r="U757" s="8"/>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DI757" s="6"/>
    </row>
    <row r="758" spans="1:251" ht="14.4">
      <c r="A758" s="8"/>
      <c r="B758" s="12"/>
      <c r="C758" s="7"/>
      <c r="D758" s="7"/>
      <c r="E758" s="7"/>
      <c r="F758" s="7"/>
      <c r="G758" s="7"/>
      <c r="H758" s="7"/>
      <c r="I758" s="7"/>
      <c r="J758" s="7"/>
      <c r="K758" s="7"/>
      <c r="L758" s="13"/>
      <c r="M758" s="13"/>
      <c r="N758" s="13"/>
      <c r="O758" s="13"/>
      <c r="P758" s="7"/>
      <c r="Q758" s="7"/>
      <c r="R758" s="7"/>
      <c r="S758" s="7"/>
      <c r="T758" s="7"/>
      <c r="U758" s="7"/>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c r="AW758" s="14"/>
      <c r="AX758" s="15"/>
    </row>
    <row r="759" spans="1:251" ht="12" customHeight="1">
      <c r="A759" s="8"/>
      <c r="B759" s="117" t="s">
        <v>197</v>
      </c>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8"/>
      <c r="AL759" s="118"/>
      <c r="AM759" s="118"/>
      <c r="AN759" s="118"/>
      <c r="AO759" s="118"/>
      <c r="AP759" s="118"/>
      <c r="AQ759" s="118"/>
      <c r="AR759" s="118"/>
      <c r="AS759" s="118"/>
      <c r="AT759" s="118"/>
      <c r="AU759" s="118"/>
      <c r="AV759" s="118"/>
      <c r="AW759" s="118"/>
      <c r="AX759" s="119"/>
    </row>
    <row r="760" spans="1:251" ht="12" customHeight="1">
      <c r="A760" s="8"/>
      <c r="B760" s="117"/>
      <c r="C760" s="118"/>
      <c r="D760" s="118"/>
      <c r="E760" s="118"/>
      <c r="F760" s="118"/>
      <c r="G760" s="118"/>
      <c r="H760" s="118"/>
      <c r="I760" s="118"/>
      <c r="J760" s="118"/>
      <c r="K760" s="118"/>
      <c r="L760" s="118"/>
      <c r="M760" s="118"/>
      <c r="N760" s="118"/>
      <c r="O760" s="118"/>
      <c r="P760" s="118"/>
      <c r="Q760" s="118"/>
      <c r="R760" s="118"/>
      <c r="S760" s="118"/>
      <c r="T760" s="118"/>
      <c r="U760" s="118"/>
      <c r="V760" s="118"/>
      <c r="W760" s="118"/>
      <c r="X760" s="118"/>
      <c r="Y760" s="118"/>
      <c r="Z760" s="118"/>
      <c r="AA760" s="118"/>
      <c r="AB760" s="118"/>
      <c r="AC760" s="118"/>
      <c r="AD760" s="118"/>
      <c r="AE760" s="118"/>
      <c r="AF760" s="118"/>
      <c r="AG760" s="118"/>
      <c r="AH760" s="118"/>
      <c r="AI760" s="118"/>
      <c r="AJ760" s="118"/>
      <c r="AK760" s="118"/>
      <c r="AL760" s="118"/>
      <c r="AM760" s="118"/>
      <c r="AN760" s="118"/>
      <c r="AO760" s="118"/>
      <c r="AP760" s="118"/>
      <c r="AQ760" s="118"/>
      <c r="AR760" s="118"/>
      <c r="AS760" s="118"/>
      <c r="AT760" s="118"/>
      <c r="AU760" s="118"/>
      <c r="AV760" s="118"/>
      <c r="AW760" s="118"/>
      <c r="AX760" s="119"/>
      <c r="BC760" s="16"/>
    </row>
    <row r="761" spans="1:251" ht="12" customHeight="1">
      <c r="A761" s="8"/>
      <c r="B761" s="117"/>
      <c r="C761" s="118"/>
      <c r="D761" s="118"/>
      <c r="E761" s="118"/>
      <c r="F761" s="118"/>
      <c r="G761" s="118"/>
      <c r="H761" s="118"/>
      <c r="I761" s="118"/>
      <c r="J761" s="118"/>
      <c r="K761" s="118"/>
      <c r="L761" s="118"/>
      <c r="M761" s="118"/>
      <c r="N761" s="118"/>
      <c r="O761" s="118"/>
      <c r="P761" s="118"/>
      <c r="Q761" s="118"/>
      <c r="R761" s="118"/>
      <c r="S761" s="118"/>
      <c r="T761" s="118"/>
      <c r="U761" s="118"/>
      <c r="V761" s="118"/>
      <c r="W761" s="118"/>
      <c r="X761" s="118"/>
      <c r="Y761" s="118"/>
      <c r="Z761" s="118"/>
      <c r="AA761" s="118"/>
      <c r="AB761" s="118"/>
      <c r="AC761" s="118"/>
      <c r="AD761" s="118"/>
      <c r="AE761" s="118"/>
      <c r="AF761" s="118"/>
      <c r="AG761" s="118"/>
      <c r="AH761" s="118"/>
      <c r="AI761" s="118"/>
      <c r="AJ761" s="118"/>
      <c r="AK761" s="118"/>
      <c r="AL761" s="118"/>
      <c r="AM761" s="118"/>
      <c r="AN761" s="118"/>
      <c r="AO761" s="118"/>
      <c r="AP761" s="118"/>
      <c r="AQ761" s="118"/>
      <c r="AR761" s="118"/>
      <c r="AS761" s="118"/>
      <c r="AT761" s="118"/>
      <c r="AU761" s="118"/>
      <c r="AV761" s="118"/>
      <c r="AW761" s="118"/>
      <c r="AX761" s="119"/>
    </row>
    <row r="762" spans="1:251" ht="12" customHeight="1">
      <c r="A762" s="8"/>
      <c r="B762" s="117"/>
      <c r="C762" s="118"/>
      <c r="D762" s="118"/>
      <c r="E762" s="118"/>
      <c r="F762" s="118"/>
      <c r="G762" s="118"/>
      <c r="H762" s="118"/>
      <c r="I762" s="118"/>
      <c r="J762" s="118"/>
      <c r="K762" s="118"/>
      <c r="L762" s="118"/>
      <c r="M762" s="118"/>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8"/>
      <c r="AL762" s="118"/>
      <c r="AM762" s="118"/>
      <c r="AN762" s="118"/>
      <c r="AO762" s="118"/>
      <c r="AP762" s="118"/>
      <c r="AQ762" s="118"/>
      <c r="AR762" s="118"/>
      <c r="AS762" s="118"/>
      <c r="AT762" s="118"/>
      <c r="AU762" s="118"/>
      <c r="AV762" s="118"/>
      <c r="AW762" s="118"/>
      <c r="AX762" s="119"/>
    </row>
    <row r="763" spans="1:251" ht="12" customHeight="1">
      <c r="A763" s="8"/>
      <c r="B763" s="117"/>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8"/>
      <c r="AL763" s="118"/>
      <c r="AM763" s="118"/>
      <c r="AN763" s="118"/>
      <c r="AO763" s="118"/>
      <c r="AP763" s="118"/>
      <c r="AQ763" s="118"/>
      <c r="AR763" s="118"/>
      <c r="AS763" s="118"/>
      <c r="AT763" s="118"/>
      <c r="AU763" s="118"/>
      <c r="AV763" s="118"/>
      <c r="AW763" s="118"/>
      <c r="AX763" s="119"/>
    </row>
    <row r="764" spans="1:251" ht="15" thickBot="1">
      <c r="A764" s="17"/>
      <c r="B764" s="18"/>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20"/>
    </row>
    <row r="765" spans="1:251">
      <c r="B765" s="21"/>
    </row>
    <row r="766" spans="1:251" ht="14.4">
      <c r="B766" s="10" t="s">
        <v>4</v>
      </c>
      <c r="C766" s="8"/>
      <c r="D766" s="8"/>
      <c r="E766" s="8"/>
      <c r="F766" s="8"/>
      <c r="G766" s="8"/>
      <c r="H766" s="8"/>
      <c r="I766" s="8"/>
      <c r="J766" s="8"/>
      <c r="K766" s="8"/>
      <c r="L766" s="9"/>
      <c r="M766" s="9"/>
      <c r="N766" s="9"/>
      <c r="O766" s="9"/>
      <c r="P766" s="8"/>
      <c r="Q766" s="8"/>
      <c r="R766" s="8"/>
      <c r="S766" s="8"/>
      <c r="T766" s="8"/>
      <c r="U766" s="8"/>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row>
    <row r="767" spans="1:251" ht="15" thickBot="1">
      <c r="B767" s="8"/>
      <c r="C767" s="8"/>
      <c r="D767" s="8"/>
      <c r="E767" s="8"/>
      <c r="F767" s="8"/>
      <c r="G767" s="8"/>
      <c r="H767" s="8"/>
      <c r="I767" s="8"/>
      <c r="J767" s="8"/>
      <c r="K767" s="8"/>
      <c r="L767" s="9"/>
      <c r="M767" s="9"/>
      <c r="N767" s="9"/>
      <c r="O767" s="9"/>
      <c r="P767" s="8"/>
      <c r="Q767" s="8"/>
      <c r="R767" s="8"/>
      <c r="S767" s="8"/>
      <c r="T767" s="8"/>
      <c r="U767" s="8"/>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22" t="s">
        <v>5</v>
      </c>
    </row>
    <row r="768" spans="1:251" s="16" customFormat="1" ht="13.5" customHeight="1">
      <c r="A768" s="8"/>
      <c r="B768" s="120" t="s">
        <v>6</v>
      </c>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2"/>
      <c r="AA768" s="126" t="s">
        <v>11</v>
      </c>
      <c r="AB768" s="121"/>
      <c r="AC768" s="121"/>
      <c r="AD768" s="121"/>
      <c r="AE768" s="121"/>
      <c r="AF768" s="121"/>
      <c r="AG768" s="121"/>
      <c r="AH768" s="121"/>
      <c r="AI768" s="122"/>
      <c r="AJ768" s="126" t="s">
        <v>12</v>
      </c>
      <c r="AK768" s="121"/>
      <c r="AL768" s="121"/>
      <c r="AM768" s="121"/>
      <c r="AN768" s="121"/>
      <c r="AO768" s="121"/>
      <c r="AP768" s="121"/>
      <c r="AQ768" s="121"/>
      <c r="AR768" s="122"/>
      <c r="AS768" s="126" t="s">
        <v>7</v>
      </c>
      <c r="AT768" s="121"/>
      <c r="AU768" s="121"/>
      <c r="AV768" s="121"/>
      <c r="AW768" s="121"/>
      <c r="AX768" s="128"/>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c r="GQ768" s="2"/>
      <c r="GR768" s="2"/>
      <c r="GS768" s="2"/>
      <c r="GT768" s="2"/>
      <c r="GU768" s="2"/>
      <c r="GV768" s="2"/>
      <c r="GW768" s="2"/>
      <c r="GX768" s="2"/>
      <c r="GY768" s="2"/>
      <c r="GZ768" s="2"/>
      <c r="HA768" s="2"/>
      <c r="HB768" s="2"/>
      <c r="HC768" s="2"/>
      <c r="HD768" s="2"/>
      <c r="HE768" s="2"/>
      <c r="HF768" s="2"/>
      <c r="HG768" s="2"/>
      <c r="HH768" s="2"/>
      <c r="HI768" s="2"/>
      <c r="HJ768" s="2"/>
      <c r="HK768" s="2"/>
      <c r="HL768" s="2"/>
      <c r="HM768" s="2"/>
      <c r="HN768" s="2"/>
      <c r="HO768" s="2"/>
      <c r="HP768" s="2"/>
      <c r="HQ768" s="2"/>
      <c r="HR768" s="2"/>
      <c r="HS768" s="2"/>
      <c r="HT768" s="2"/>
      <c r="HU768" s="2"/>
      <c r="HV768" s="2"/>
      <c r="HW768" s="2"/>
      <c r="HX768" s="2"/>
      <c r="HY768" s="2"/>
      <c r="HZ768" s="2"/>
      <c r="IA768" s="2"/>
      <c r="IB768" s="2"/>
      <c r="IC768" s="2"/>
      <c r="ID768" s="2"/>
      <c r="IE768" s="2"/>
      <c r="IF768" s="2"/>
      <c r="IG768" s="2"/>
      <c r="IH768" s="2"/>
      <c r="II768" s="2"/>
      <c r="IJ768" s="2"/>
      <c r="IK768" s="2"/>
      <c r="IL768" s="2"/>
      <c r="IM768" s="2"/>
      <c r="IN768" s="2"/>
      <c r="IO768" s="2"/>
      <c r="IP768" s="2"/>
      <c r="IQ768" s="2"/>
    </row>
    <row r="769" spans="1:251" s="16" customFormat="1">
      <c r="A769" s="8"/>
      <c r="B769" s="123"/>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5"/>
      <c r="AA769" s="127"/>
      <c r="AB769" s="124"/>
      <c r="AC769" s="124"/>
      <c r="AD769" s="124"/>
      <c r="AE769" s="124"/>
      <c r="AF769" s="124"/>
      <c r="AG769" s="124"/>
      <c r="AH769" s="124"/>
      <c r="AI769" s="125"/>
      <c r="AJ769" s="127"/>
      <c r="AK769" s="124"/>
      <c r="AL769" s="124"/>
      <c r="AM769" s="124"/>
      <c r="AN769" s="124"/>
      <c r="AO769" s="124"/>
      <c r="AP769" s="124"/>
      <c r="AQ769" s="124"/>
      <c r="AR769" s="125"/>
      <c r="AS769" s="127"/>
      <c r="AT769" s="124"/>
      <c r="AU769" s="124"/>
      <c r="AV769" s="124"/>
      <c r="AW769" s="124"/>
      <c r="AX769" s="129"/>
      <c r="AY769" s="2"/>
      <c r="AZ769" s="2"/>
      <c r="BA769" s="2"/>
      <c r="BB769" s="23"/>
      <c r="BC769" s="24"/>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c r="GQ769" s="2"/>
      <c r="GR769" s="2"/>
      <c r="GS769" s="2"/>
      <c r="GT769" s="2"/>
      <c r="GU769" s="2"/>
      <c r="GV769" s="2"/>
      <c r="GW769" s="2"/>
      <c r="GX769" s="2"/>
      <c r="GY769" s="2"/>
      <c r="GZ769" s="2"/>
      <c r="HA769" s="2"/>
      <c r="HB769" s="2"/>
      <c r="HC769" s="2"/>
      <c r="HD769" s="2"/>
      <c r="HE769" s="2"/>
      <c r="HF769" s="2"/>
      <c r="HG769" s="2"/>
      <c r="HH769" s="2"/>
      <c r="HI769" s="2"/>
      <c r="HJ769" s="2"/>
      <c r="HK769" s="2"/>
      <c r="HL769" s="2"/>
      <c r="HM769" s="2"/>
      <c r="HN769" s="2"/>
      <c r="HO769" s="2"/>
      <c r="HP769" s="2"/>
      <c r="HQ769" s="2"/>
      <c r="HR769" s="2"/>
      <c r="HS769" s="2"/>
      <c r="HT769" s="2"/>
      <c r="HU769" s="2"/>
      <c r="HV769" s="2"/>
      <c r="HW769" s="2"/>
      <c r="HX769" s="2"/>
      <c r="HY769" s="2"/>
      <c r="HZ769" s="2"/>
      <c r="IA769" s="2"/>
      <c r="IB769" s="2"/>
      <c r="IC769" s="2"/>
      <c r="ID769" s="2"/>
      <c r="IE769" s="2"/>
      <c r="IF769" s="2"/>
      <c r="IG769" s="2"/>
      <c r="IH769" s="2"/>
      <c r="II769" s="2"/>
      <c r="IJ769" s="2"/>
      <c r="IK769" s="2"/>
      <c r="IL769" s="2"/>
      <c r="IM769" s="2"/>
      <c r="IN769" s="2"/>
      <c r="IO769" s="2"/>
      <c r="IP769" s="2"/>
      <c r="IQ769" s="2"/>
    </row>
    <row r="770" spans="1:251" s="16" customFormat="1" ht="18.75" customHeight="1">
      <c r="A770" s="8"/>
      <c r="B770" s="25"/>
      <c r="C770" s="92" t="s">
        <v>97</v>
      </c>
      <c r="D770" s="93"/>
      <c r="E770" s="93"/>
      <c r="F770" s="93"/>
      <c r="G770" s="93"/>
      <c r="H770" s="93"/>
      <c r="I770" s="93"/>
      <c r="J770" s="93"/>
      <c r="K770" s="93"/>
      <c r="L770" s="93"/>
      <c r="M770" s="93"/>
      <c r="N770" s="93"/>
      <c r="O770" s="93"/>
      <c r="P770" s="93"/>
      <c r="Q770" s="93"/>
      <c r="R770" s="93"/>
      <c r="S770" s="93"/>
      <c r="T770" s="93"/>
      <c r="U770" s="93"/>
      <c r="V770" s="93"/>
      <c r="W770" s="93"/>
      <c r="X770" s="93"/>
      <c r="Y770" s="93"/>
      <c r="Z770" s="94"/>
      <c r="AA770" s="95">
        <v>166096</v>
      </c>
      <c r="AB770" s="96"/>
      <c r="AC770" s="96"/>
      <c r="AD770" s="96"/>
      <c r="AE770" s="96"/>
      <c r="AF770" s="96"/>
      <c r="AG770" s="96"/>
      <c r="AH770" s="96"/>
      <c r="AI770" s="97"/>
      <c r="AJ770" s="95">
        <v>150106</v>
      </c>
      <c r="AK770" s="96"/>
      <c r="AL770" s="96"/>
      <c r="AM770" s="96"/>
      <c r="AN770" s="96"/>
      <c r="AO770" s="96"/>
      <c r="AP770" s="96"/>
      <c r="AQ770" s="96"/>
      <c r="AR770" s="97"/>
      <c r="AS770" s="98"/>
      <c r="AT770" s="99"/>
      <c r="AU770" s="99"/>
      <c r="AV770" s="99"/>
      <c r="AW770" s="99"/>
      <c r="AX770" s="100"/>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c r="GQ770" s="2"/>
      <c r="GR770" s="2"/>
      <c r="GS770" s="2"/>
      <c r="GT770" s="2"/>
      <c r="GU770" s="2"/>
      <c r="GV770" s="2"/>
      <c r="GW770" s="2"/>
      <c r="GX770" s="2"/>
      <c r="GY770" s="2"/>
      <c r="GZ770" s="2"/>
      <c r="HA770" s="2"/>
      <c r="HB770" s="2"/>
      <c r="HC770" s="2"/>
      <c r="HD770" s="2"/>
      <c r="HE770" s="2"/>
      <c r="HF770" s="2"/>
      <c r="HG770" s="2"/>
      <c r="HH770" s="2"/>
      <c r="HI770" s="2"/>
      <c r="HJ770" s="2"/>
      <c r="HK770" s="2"/>
      <c r="HL770" s="2"/>
      <c r="HM770" s="2"/>
      <c r="HN770" s="2"/>
      <c r="HO770" s="2"/>
      <c r="HP770" s="2"/>
      <c r="HQ770" s="2"/>
      <c r="HR770" s="2"/>
      <c r="HS770" s="2"/>
      <c r="HT770" s="2"/>
      <c r="HU770" s="2"/>
      <c r="HV770" s="2"/>
      <c r="HW770" s="2"/>
      <c r="HX770" s="2"/>
      <c r="HY770" s="2"/>
      <c r="HZ770" s="2"/>
      <c r="IA770" s="2"/>
      <c r="IB770" s="2"/>
      <c r="IC770" s="2"/>
      <c r="ID770" s="2"/>
      <c r="IE770" s="2"/>
      <c r="IF770" s="2"/>
      <c r="IG770" s="2"/>
      <c r="IH770" s="2"/>
      <c r="II770" s="2"/>
      <c r="IJ770" s="2"/>
      <c r="IK770" s="2"/>
      <c r="IL770" s="2"/>
      <c r="IM770" s="2"/>
      <c r="IN770" s="2"/>
      <c r="IO770" s="2"/>
      <c r="IP770" s="2"/>
      <c r="IQ770" s="2"/>
    </row>
    <row r="771" spans="1:251" s="16" customFormat="1" ht="18.75" customHeight="1" thickBot="1">
      <c r="A771" s="17"/>
      <c r="B771" s="101" t="s">
        <v>13</v>
      </c>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3"/>
      <c r="AA771" s="104">
        <f>SUM($AA$770:$AA$770)</f>
        <v>166096</v>
      </c>
      <c r="AB771" s="105"/>
      <c r="AC771" s="105"/>
      <c r="AD771" s="105"/>
      <c r="AE771" s="105"/>
      <c r="AF771" s="105"/>
      <c r="AG771" s="105"/>
      <c r="AH771" s="105"/>
      <c r="AI771" s="106"/>
      <c r="AJ771" s="104">
        <f>SUM($AJ$770:$AJ$770)</f>
        <v>150106</v>
      </c>
      <c r="AK771" s="105"/>
      <c r="AL771" s="105"/>
      <c r="AM771" s="105"/>
      <c r="AN771" s="105"/>
      <c r="AO771" s="105"/>
      <c r="AP771" s="105"/>
      <c r="AQ771" s="105"/>
      <c r="AR771" s="106"/>
      <c r="AS771" s="107"/>
      <c r="AT771" s="108"/>
      <c r="AU771" s="108"/>
      <c r="AV771" s="108"/>
      <c r="AW771" s="108"/>
      <c r="AX771" s="109"/>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c r="GQ771" s="2"/>
      <c r="GR771" s="2"/>
      <c r="GS771" s="2"/>
      <c r="GT771" s="2"/>
      <c r="GU771" s="2"/>
      <c r="GV771" s="2"/>
      <c r="GW771" s="2"/>
      <c r="GX771" s="2"/>
      <c r="GY771" s="2"/>
      <c r="GZ771" s="2"/>
      <c r="HA771" s="2"/>
      <c r="HB771" s="2"/>
      <c r="HC771" s="2"/>
      <c r="HD771" s="2"/>
      <c r="HE771" s="2"/>
      <c r="HF771" s="2"/>
      <c r="HG771" s="2"/>
      <c r="HH771" s="2"/>
      <c r="HI771" s="2"/>
      <c r="HJ771" s="2"/>
      <c r="HK771" s="2"/>
      <c r="HL771" s="2"/>
      <c r="HM771" s="2"/>
      <c r="HN771" s="2"/>
      <c r="HO771" s="2"/>
      <c r="HP771" s="2"/>
      <c r="HQ771" s="2"/>
      <c r="HR771" s="2"/>
      <c r="HS771" s="2"/>
      <c r="HT771" s="2"/>
      <c r="HU771" s="2"/>
      <c r="HV771" s="2"/>
      <c r="HW771" s="2"/>
      <c r="HX771" s="2"/>
      <c r="HY771" s="2"/>
      <c r="HZ771" s="2"/>
      <c r="IA771" s="2"/>
      <c r="IB771" s="2"/>
      <c r="IC771" s="2"/>
      <c r="ID771" s="2"/>
      <c r="IE771" s="2"/>
      <c r="IF771" s="2"/>
      <c r="IG771" s="2"/>
      <c r="IH771" s="2"/>
      <c r="II771" s="2"/>
      <c r="IJ771" s="2"/>
      <c r="IK771" s="2"/>
      <c r="IL771" s="2"/>
      <c r="IM771" s="2"/>
      <c r="IN771" s="2"/>
      <c r="IO771" s="2"/>
      <c r="IP771" s="2"/>
      <c r="IQ771" s="2"/>
    </row>
    <row r="773" spans="1:251" ht="19.2">
      <c r="A773" s="1" t="s">
        <v>0</v>
      </c>
      <c r="AW773" s="3"/>
      <c r="AX773" s="4"/>
      <c r="AY773" s="3"/>
    </row>
    <row r="775" spans="1:251" ht="18">
      <c r="B775" s="110" t="s">
        <v>8</v>
      </c>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c r="AA775" s="130"/>
      <c r="AB775" s="130"/>
      <c r="AC775" s="130"/>
      <c r="AD775" s="130"/>
      <c r="AE775" s="130"/>
      <c r="AF775" s="130"/>
      <c r="AG775" s="130"/>
      <c r="AH775" s="130"/>
      <c r="AI775" s="130"/>
      <c r="AJ775" s="130"/>
      <c r="AK775" s="130"/>
      <c r="AL775" s="130"/>
      <c r="AM775" s="130"/>
      <c r="AN775" s="130"/>
      <c r="AO775" s="130"/>
      <c r="AP775" s="130"/>
      <c r="AQ775" s="130"/>
      <c r="AR775" s="130"/>
      <c r="AS775" s="130"/>
      <c r="AT775" s="130"/>
      <c r="AU775" s="130"/>
      <c r="AV775" s="130"/>
      <c r="AW775" s="130"/>
      <c r="AX775" s="130"/>
    </row>
    <row r="776" spans="1:251">
      <c r="Z776" s="5"/>
      <c r="AD776" s="5"/>
      <c r="AE776" s="5"/>
      <c r="AF776" s="5"/>
      <c r="AG776" s="5"/>
      <c r="AH776" s="5"/>
      <c r="AI776" s="5"/>
      <c r="AO776" s="5"/>
    </row>
    <row r="777" spans="1:251" ht="13.8" thickBot="1">
      <c r="Z777" s="5"/>
      <c r="AD777" s="5"/>
      <c r="AE777" s="5"/>
      <c r="AF777" s="5"/>
      <c r="AG777" s="5"/>
      <c r="AH777" s="5"/>
      <c r="AI777" s="5"/>
      <c r="AO777" s="5"/>
      <c r="DI777" s="6"/>
    </row>
    <row r="778" spans="1:251" ht="24.75" customHeight="1" thickBot="1">
      <c r="B778" s="112" t="s">
        <v>1</v>
      </c>
      <c r="C778" s="113"/>
      <c r="D778" s="113"/>
      <c r="E778" s="113"/>
      <c r="F778" s="113"/>
      <c r="G778" s="113"/>
      <c r="H778" s="114" t="s">
        <v>98</v>
      </c>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6"/>
      <c r="DI778" s="6"/>
    </row>
    <row r="779" spans="1:251" ht="14.4">
      <c r="B779" s="7"/>
      <c r="C779" s="7"/>
      <c r="D779" s="7"/>
      <c r="E779" s="7"/>
      <c r="F779" s="7"/>
      <c r="G779" s="7"/>
      <c r="H779" s="8"/>
      <c r="I779" s="8"/>
      <c r="J779" s="8"/>
      <c r="K779" s="8"/>
      <c r="L779" s="9"/>
      <c r="M779" s="9"/>
      <c r="N779" s="9"/>
      <c r="O779" s="9"/>
      <c r="P779" s="8"/>
      <c r="Q779" s="8"/>
      <c r="R779" s="8"/>
      <c r="S779" s="8"/>
      <c r="T779" s="8"/>
      <c r="U779" s="8"/>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DI779" s="6"/>
    </row>
    <row r="780" spans="1:251" ht="15" thickBot="1">
      <c r="A780" s="11"/>
      <c r="B780" s="10" t="s">
        <v>2</v>
      </c>
      <c r="C780" s="8"/>
      <c r="D780" s="8"/>
      <c r="E780" s="8"/>
      <c r="F780" s="8"/>
      <c r="G780" s="8"/>
      <c r="H780" s="8"/>
      <c r="I780" s="8"/>
      <c r="J780" s="8"/>
      <c r="K780" s="8"/>
      <c r="L780" s="9"/>
      <c r="M780" s="9"/>
      <c r="N780" s="9"/>
      <c r="O780" s="9"/>
      <c r="P780" s="8"/>
      <c r="Q780" s="8"/>
      <c r="R780" s="8"/>
      <c r="S780" s="8"/>
      <c r="T780" s="8"/>
      <c r="U780" s="8"/>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DI780" s="6"/>
    </row>
    <row r="781" spans="1:251" ht="14.4">
      <c r="A781" s="8"/>
      <c r="B781" s="12"/>
      <c r="C781" s="7"/>
      <c r="D781" s="7"/>
      <c r="E781" s="7"/>
      <c r="F781" s="7"/>
      <c r="G781" s="7"/>
      <c r="H781" s="7"/>
      <c r="I781" s="7"/>
      <c r="J781" s="7"/>
      <c r="K781" s="7"/>
      <c r="L781" s="13"/>
      <c r="M781" s="13"/>
      <c r="N781" s="13"/>
      <c r="O781" s="13"/>
      <c r="P781" s="7"/>
      <c r="Q781" s="7"/>
      <c r="R781" s="7"/>
      <c r="S781" s="7"/>
      <c r="T781" s="7"/>
      <c r="U781" s="7"/>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5"/>
    </row>
    <row r="782" spans="1:251" ht="12" customHeight="1">
      <c r="A782" s="8"/>
      <c r="B782" s="117" t="s">
        <v>99</v>
      </c>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8"/>
      <c r="AL782" s="118"/>
      <c r="AM782" s="118"/>
      <c r="AN782" s="118"/>
      <c r="AO782" s="118"/>
      <c r="AP782" s="118"/>
      <c r="AQ782" s="118"/>
      <c r="AR782" s="118"/>
      <c r="AS782" s="118"/>
      <c r="AT782" s="118"/>
      <c r="AU782" s="118"/>
      <c r="AV782" s="118"/>
      <c r="AW782" s="118"/>
      <c r="AX782" s="119"/>
    </row>
    <row r="783" spans="1:251" ht="12" customHeight="1">
      <c r="A783" s="8"/>
      <c r="B783" s="117"/>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8"/>
      <c r="AL783" s="118"/>
      <c r="AM783" s="118"/>
      <c r="AN783" s="118"/>
      <c r="AO783" s="118"/>
      <c r="AP783" s="118"/>
      <c r="AQ783" s="118"/>
      <c r="AR783" s="118"/>
      <c r="AS783" s="118"/>
      <c r="AT783" s="118"/>
      <c r="AU783" s="118"/>
      <c r="AV783" s="118"/>
      <c r="AW783" s="118"/>
      <c r="AX783" s="119"/>
      <c r="BC783" s="16"/>
    </row>
    <row r="784" spans="1:251" ht="12" customHeight="1">
      <c r="A784" s="8"/>
      <c r="B784" s="117"/>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8"/>
      <c r="AL784" s="118"/>
      <c r="AM784" s="118"/>
      <c r="AN784" s="118"/>
      <c r="AO784" s="118"/>
      <c r="AP784" s="118"/>
      <c r="AQ784" s="118"/>
      <c r="AR784" s="118"/>
      <c r="AS784" s="118"/>
      <c r="AT784" s="118"/>
      <c r="AU784" s="118"/>
      <c r="AV784" s="118"/>
      <c r="AW784" s="118"/>
      <c r="AX784" s="119"/>
    </row>
    <row r="785" spans="1:113" ht="12" customHeight="1">
      <c r="A785" s="8"/>
      <c r="B785" s="117"/>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8"/>
      <c r="AL785" s="118"/>
      <c r="AM785" s="118"/>
      <c r="AN785" s="118"/>
      <c r="AO785" s="118"/>
      <c r="AP785" s="118"/>
      <c r="AQ785" s="118"/>
      <c r="AR785" s="118"/>
      <c r="AS785" s="118"/>
      <c r="AT785" s="118"/>
      <c r="AU785" s="118"/>
      <c r="AV785" s="118"/>
      <c r="AW785" s="118"/>
      <c r="AX785" s="119"/>
    </row>
    <row r="786" spans="1:113" ht="12" customHeight="1">
      <c r="A786" s="8"/>
      <c r="B786" s="117"/>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8"/>
      <c r="AL786" s="118"/>
      <c r="AM786" s="118"/>
      <c r="AN786" s="118"/>
      <c r="AO786" s="118"/>
      <c r="AP786" s="118"/>
      <c r="AQ786" s="118"/>
      <c r="AR786" s="118"/>
      <c r="AS786" s="118"/>
      <c r="AT786" s="118"/>
      <c r="AU786" s="118"/>
      <c r="AV786" s="118"/>
      <c r="AW786" s="118"/>
      <c r="AX786" s="119"/>
    </row>
    <row r="787" spans="1:113" ht="15" thickBot="1">
      <c r="A787" s="17"/>
      <c r="B787" s="18"/>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20"/>
    </row>
    <row r="788" spans="1:113">
      <c r="B788" s="21"/>
    </row>
    <row r="789" spans="1:113" ht="15" thickBot="1">
      <c r="A789" s="11"/>
      <c r="B789" s="10" t="s">
        <v>3</v>
      </c>
      <c r="C789" s="8"/>
      <c r="D789" s="8"/>
      <c r="E789" s="8"/>
      <c r="F789" s="8"/>
      <c r="G789" s="8"/>
      <c r="H789" s="8"/>
      <c r="I789" s="8"/>
      <c r="J789" s="8"/>
      <c r="K789" s="8"/>
      <c r="L789" s="9"/>
      <c r="M789" s="9"/>
      <c r="N789" s="9"/>
      <c r="O789" s="9"/>
      <c r="P789" s="8"/>
      <c r="Q789" s="8"/>
      <c r="R789" s="8"/>
      <c r="S789" s="8"/>
      <c r="T789" s="8"/>
      <c r="U789" s="8"/>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DI789" s="6"/>
    </row>
    <row r="790" spans="1:113" ht="14.4">
      <c r="A790" s="8"/>
      <c r="B790" s="12"/>
      <c r="C790" s="7"/>
      <c r="D790" s="7"/>
      <c r="E790" s="7"/>
      <c r="F790" s="7"/>
      <c r="G790" s="7"/>
      <c r="H790" s="7"/>
      <c r="I790" s="7"/>
      <c r="J790" s="7"/>
      <c r="K790" s="7"/>
      <c r="L790" s="13"/>
      <c r="M790" s="13"/>
      <c r="N790" s="13"/>
      <c r="O790" s="13"/>
      <c r="P790" s="7"/>
      <c r="Q790" s="7"/>
      <c r="R790" s="7"/>
      <c r="S790" s="7"/>
      <c r="T790" s="7"/>
      <c r="U790" s="7"/>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5"/>
    </row>
    <row r="791" spans="1:113" ht="12" customHeight="1">
      <c r="A791" s="8"/>
      <c r="B791" s="117" t="s">
        <v>198</v>
      </c>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8"/>
      <c r="AL791" s="118"/>
      <c r="AM791" s="118"/>
      <c r="AN791" s="118"/>
      <c r="AO791" s="118"/>
      <c r="AP791" s="118"/>
      <c r="AQ791" s="118"/>
      <c r="AR791" s="118"/>
      <c r="AS791" s="118"/>
      <c r="AT791" s="118"/>
      <c r="AU791" s="118"/>
      <c r="AV791" s="118"/>
      <c r="AW791" s="118"/>
      <c r="AX791" s="119"/>
    </row>
    <row r="792" spans="1:113" ht="12" customHeight="1">
      <c r="A792" s="8"/>
      <c r="B792" s="117"/>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8"/>
      <c r="AL792" s="118"/>
      <c r="AM792" s="118"/>
      <c r="AN792" s="118"/>
      <c r="AO792" s="118"/>
      <c r="AP792" s="118"/>
      <c r="AQ792" s="118"/>
      <c r="AR792" s="118"/>
      <c r="AS792" s="118"/>
      <c r="AT792" s="118"/>
      <c r="AU792" s="118"/>
      <c r="AV792" s="118"/>
      <c r="AW792" s="118"/>
      <c r="AX792" s="119"/>
    </row>
    <row r="793" spans="1:113" ht="12" customHeight="1">
      <c r="A793" s="8"/>
      <c r="B793" s="117"/>
      <c r="C793" s="118"/>
      <c r="D793" s="118"/>
      <c r="E793" s="118"/>
      <c r="F793" s="118"/>
      <c r="G793" s="118"/>
      <c r="H793" s="118"/>
      <c r="I793" s="118"/>
      <c r="J793" s="118"/>
      <c r="K793" s="118"/>
      <c r="L793" s="118"/>
      <c r="M793" s="118"/>
      <c r="N793" s="118"/>
      <c r="O793" s="118"/>
      <c r="P793" s="118"/>
      <c r="Q793" s="118"/>
      <c r="R793" s="118"/>
      <c r="S793" s="118"/>
      <c r="T793" s="118"/>
      <c r="U793" s="118"/>
      <c r="V793" s="118"/>
      <c r="W793" s="118"/>
      <c r="X793" s="118"/>
      <c r="Y793" s="118"/>
      <c r="Z793" s="118"/>
      <c r="AA793" s="118"/>
      <c r="AB793" s="118"/>
      <c r="AC793" s="118"/>
      <c r="AD793" s="118"/>
      <c r="AE793" s="118"/>
      <c r="AF793" s="118"/>
      <c r="AG793" s="118"/>
      <c r="AH793" s="118"/>
      <c r="AI793" s="118"/>
      <c r="AJ793" s="118"/>
      <c r="AK793" s="118"/>
      <c r="AL793" s="118"/>
      <c r="AM793" s="118"/>
      <c r="AN793" s="118"/>
      <c r="AO793" s="118"/>
      <c r="AP793" s="118"/>
      <c r="AQ793" s="118"/>
      <c r="AR793" s="118"/>
      <c r="AS793" s="118"/>
      <c r="AT793" s="118"/>
      <c r="AU793" s="118"/>
      <c r="AV793" s="118"/>
      <c r="AW793" s="118"/>
      <c r="AX793" s="119"/>
    </row>
    <row r="794" spans="1:113" ht="12" customHeight="1">
      <c r="A794" s="8"/>
      <c r="B794" s="117"/>
      <c r="C794" s="118"/>
      <c r="D794" s="118"/>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c r="AA794" s="118"/>
      <c r="AB794" s="118"/>
      <c r="AC794" s="118"/>
      <c r="AD794" s="118"/>
      <c r="AE794" s="118"/>
      <c r="AF794" s="118"/>
      <c r="AG794" s="118"/>
      <c r="AH794" s="118"/>
      <c r="AI794" s="118"/>
      <c r="AJ794" s="118"/>
      <c r="AK794" s="118"/>
      <c r="AL794" s="118"/>
      <c r="AM794" s="118"/>
      <c r="AN794" s="118"/>
      <c r="AO794" s="118"/>
      <c r="AP794" s="118"/>
      <c r="AQ794" s="118"/>
      <c r="AR794" s="118"/>
      <c r="AS794" s="118"/>
      <c r="AT794" s="118"/>
      <c r="AU794" s="118"/>
      <c r="AV794" s="118"/>
      <c r="AW794" s="118"/>
      <c r="AX794" s="119"/>
    </row>
    <row r="795" spans="1:113" ht="12" customHeight="1">
      <c r="A795" s="8"/>
      <c r="B795" s="117"/>
      <c r="C795" s="118"/>
      <c r="D795" s="118"/>
      <c r="E795" s="118"/>
      <c r="F795" s="118"/>
      <c r="G795" s="118"/>
      <c r="H795" s="118"/>
      <c r="I795" s="118"/>
      <c r="J795" s="118"/>
      <c r="K795" s="118"/>
      <c r="L795" s="118"/>
      <c r="M795" s="118"/>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8"/>
      <c r="AL795" s="118"/>
      <c r="AM795" s="118"/>
      <c r="AN795" s="118"/>
      <c r="AO795" s="118"/>
      <c r="AP795" s="118"/>
      <c r="AQ795" s="118"/>
      <c r="AR795" s="118"/>
      <c r="AS795" s="118"/>
      <c r="AT795" s="118"/>
      <c r="AU795" s="118"/>
      <c r="AV795" s="118"/>
      <c r="AW795" s="118"/>
      <c r="AX795" s="119"/>
    </row>
    <row r="796" spans="1:113" ht="12" customHeight="1">
      <c r="A796" s="8"/>
      <c r="B796" s="117"/>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8"/>
      <c r="AL796" s="118"/>
      <c r="AM796" s="118"/>
      <c r="AN796" s="118"/>
      <c r="AO796" s="118"/>
      <c r="AP796" s="118"/>
      <c r="AQ796" s="118"/>
      <c r="AR796" s="118"/>
      <c r="AS796" s="118"/>
      <c r="AT796" s="118"/>
      <c r="AU796" s="118"/>
      <c r="AV796" s="118"/>
      <c r="AW796" s="118"/>
      <c r="AX796" s="119"/>
    </row>
    <row r="797" spans="1:113" ht="12" customHeight="1">
      <c r="A797" s="8"/>
      <c r="B797" s="117"/>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8"/>
      <c r="AL797" s="118"/>
      <c r="AM797" s="118"/>
      <c r="AN797" s="118"/>
      <c r="AO797" s="118"/>
      <c r="AP797" s="118"/>
      <c r="AQ797" s="118"/>
      <c r="AR797" s="118"/>
      <c r="AS797" s="118"/>
      <c r="AT797" s="118"/>
      <c r="AU797" s="118"/>
      <c r="AV797" s="118"/>
      <c r="AW797" s="118"/>
      <c r="AX797" s="119"/>
      <c r="BC797" s="16"/>
    </row>
    <row r="798" spans="1:113" ht="12" customHeight="1">
      <c r="A798" s="8"/>
      <c r="B798" s="117"/>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8"/>
      <c r="AL798" s="118"/>
      <c r="AM798" s="118"/>
      <c r="AN798" s="118"/>
      <c r="AO798" s="118"/>
      <c r="AP798" s="118"/>
      <c r="AQ798" s="118"/>
      <c r="AR798" s="118"/>
      <c r="AS798" s="118"/>
      <c r="AT798" s="118"/>
      <c r="AU798" s="118"/>
      <c r="AV798" s="118"/>
      <c r="AW798" s="118"/>
      <c r="AX798" s="119"/>
    </row>
    <row r="799" spans="1:113" ht="12" customHeight="1">
      <c r="A799" s="8"/>
      <c r="B799" s="117"/>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8"/>
      <c r="AL799" s="118"/>
      <c r="AM799" s="118"/>
      <c r="AN799" s="118"/>
      <c r="AO799" s="118"/>
      <c r="AP799" s="118"/>
      <c r="AQ799" s="118"/>
      <c r="AR799" s="118"/>
      <c r="AS799" s="118"/>
      <c r="AT799" s="118"/>
      <c r="AU799" s="118"/>
      <c r="AV799" s="118"/>
      <c r="AW799" s="118"/>
      <c r="AX799" s="119"/>
    </row>
    <row r="800" spans="1:113" ht="12" customHeight="1">
      <c r="A800" s="8"/>
      <c r="B800" s="117"/>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8"/>
      <c r="AL800" s="118"/>
      <c r="AM800" s="118"/>
      <c r="AN800" s="118"/>
      <c r="AO800" s="118"/>
      <c r="AP800" s="118"/>
      <c r="AQ800" s="118"/>
      <c r="AR800" s="118"/>
      <c r="AS800" s="118"/>
      <c r="AT800" s="118"/>
      <c r="AU800" s="118"/>
      <c r="AV800" s="118"/>
      <c r="AW800" s="118"/>
      <c r="AX800" s="119"/>
    </row>
    <row r="801" spans="1:251" ht="15" thickBot="1">
      <c r="A801" s="17"/>
      <c r="B801" s="18"/>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20"/>
    </row>
    <row r="802" spans="1:251">
      <c r="B802" s="21"/>
    </row>
    <row r="803" spans="1:251" ht="14.4">
      <c r="B803" s="10" t="s">
        <v>4</v>
      </c>
      <c r="C803" s="8"/>
      <c r="D803" s="8"/>
      <c r="E803" s="8"/>
      <c r="F803" s="8"/>
      <c r="G803" s="8"/>
      <c r="H803" s="8"/>
      <c r="I803" s="8"/>
      <c r="J803" s="8"/>
      <c r="K803" s="8"/>
      <c r="L803" s="9"/>
      <c r="M803" s="9"/>
      <c r="N803" s="9"/>
      <c r="O803" s="9"/>
      <c r="P803" s="8"/>
      <c r="Q803" s="8"/>
      <c r="R803" s="8"/>
      <c r="S803" s="8"/>
      <c r="T803" s="8"/>
      <c r="U803" s="8"/>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row>
    <row r="804" spans="1:251" ht="15" thickBot="1">
      <c r="B804" s="8"/>
      <c r="C804" s="8"/>
      <c r="D804" s="8"/>
      <c r="E804" s="8"/>
      <c r="F804" s="8"/>
      <c r="G804" s="8"/>
      <c r="H804" s="8"/>
      <c r="I804" s="8"/>
      <c r="J804" s="8"/>
      <c r="K804" s="8"/>
      <c r="L804" s="9"/>
      <c r="M804" s="9"/>
      <c r="N804" s="9"/>
      <c r="O804" s="9"/>
      <c r="P804" s="8"/>
      <c r="Q804" s="8"/>
      <c r="R804" s="8"/>
      <c r="S804" s="8"/>
      <c r="T804" s="8"/>
      <c r="U804" s="8"/>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22" t="s">
        <v>5</v>
      </c>
    </row>
    <row r="805" spans="1:251" s="16" customFormat="1" ht="13.5" customHeight="1">
      <c r="A805" s="8"/>
      <c r="B805" s="120" t="s">
        <v>6</v>
      </c>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2"/>
      <c r="AA805" s="126" t="s">
        <v>11</v>
      </c>
      <c r="AB805" s="121"/>
      <c r="AC805" s="121"/>
      <c r="AD805" s="121"/>
      <c r="AE805" s="121"/>
      <c r="AF805" s="121"/>
      <c r="AG805" s="121"/>
      <c r="AH805" s="121"/>
      <c r="AI805" s="122"/>
      <c r="AJ805" s="126" t="s">
        <v>12</v>
      </c>
      <c r="AK805" s="121"/>
      <c r="AL805" s="121"/>
      <c r="AM805" s="121"/>
      <c r="AN805" s="121"/>
      <c r="AO805" s="121"/>
      <c r="AP805" s="121"/>
      <c r="AQ805" s="121"/>
      <c r="AR805" s="122"/>
      <c r="AS805" s="126" t="s">
        <v>7</v>
      </c>
      <c r="AT805" s="121"/>
      <c r="AU805" s="121"/>
      <c r="AV805" s="121"/>
      <c r="AW805" s="121"/>
      <c r="AX805" s="128"/>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c r="FN805" s="2"/>
      <c r="FO805" s="2"/>
      <c r="FP805" s="2"/>
      <c r="FQ805" s="2"/>
      <c r="FR805" s="2"/>
      <c r="FS805" s="2"/>
      <c r="FT805" s="2"/>
      <c r="FU805" s="2"/>
      <c r="FV805" s="2"/>
      <c r="FW805" s="2"/>
      <c r="FX805" s="2"/>
      <c r="FY805" s="2"/>
      <c r="FZ805" s="2"/>
      <c r="GA805" s="2"/>
      <c r="GB805" s="2"/>
      <c r="GC805" s="2"/>
      <c r="GD805" s="2"/>
      <c r="GE805" s="2"/>
      <c r="GF805" s="2"/>
      <c r="GG805" s="2"/>
      <c r="GH805" s="2"/>
      <c r="GI805" s="2"/>
      <c r="GJ805" s="2"/>
      <c r="GK805" s="2"/>
      <c r="GL805" s="2"/>
      <c r="GM805" s="2"/>
      <c r="GN805" s="2"/>
      <c r="GO805" s="2"/>
      <c r="GP805" s="2"/>
      <c r="GQ805" s="2"/>
      <c r="GR805" s="2"/>
      <c r="GS805" s="2"/>
      <c r="GT805" s="2"/>
      <c r="GU805" s="2"/>
      <c r="GV805" s="2"/>
      <c r="GW805" s="2"/>
      <c r="GX805" s="2"/>
      <c r="GY805" s="2"/>
      <c r="GZ805" s="2"/>
      <c r="HA805" s="2"/>
      <c r="HB805" s="2"/>
      <c r="HC805" s="2"/>
      <c r="HD805" s="2"/>
      <c r="HE805" s="2"/>
      <c r="HF805" s="2"/>
      <c r="HG805" s="2"/>
      <c r="HH805" s="2"/>
      <c r="HI805" s="2"/>
      <c r="HJ805" s="2"/>
      <c r="HK805" s="2"/>
      <c r="HL805" s="2"/>
      <c r="HM805" s="2"/>
      <c r="HN805" s="2"/>
      <c r="HO805" s="2"/>
      <c r="HP805" s="2"/>
      <c r="HQ805" s="2"/>
      <c r="HR805" s="2"/>
      <c r="HS805" s="2"/>
      <c r="HT805" s="2"/>
      <c r="HU805" s="2"/>
      <c r="HV805" s="2"/>
      <c r="HW805" s="2"/>
      <c r="HX805" s="2"/>
      <c r="HY805" s="2"/>
      <c r="HZ805" s="2"/>
      <c r="IA805" s="2"/>
      <c r="IB805" s="2"/>
      <c r="IC805" s="2"/>
      <c r="ID805" s="2"/>
      <c r="IE805" s="2"/>
      <c r="IF805" s="2"/>
      <c r="IG805" s="2"/>
      <c r="IH805" s="2"/>
      <c r="II805" s="2"/>
      <c r="IJ805" s="2"/>
      <c r="IK805" s="2"/>
      <c r="IL805" s="2"/>
      <c r="IM805" s="2"/>
      <c r="IN805" s="2"/>
      <c r="IO805" s="2"/>
      <c r="IP805" s="2"/>
      <c r="IQ805" s="2"/>
    </row>
    <row r="806" spans="1:251" s="16" customFormat="1">
      <c r="A806" s="8"/>
      <c r="B806" s="123"/>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5"/>
      <c r="AA806" s="127"/>
      <c r="AB806" s="124"/>
      <c r="AC806" s="124"/>
      <c r="AD806" s="124"/>
      <c r="AE806" s="124"/>
      <c r="AF806" s="124"/>
      <c r="AG806" s="124"/>
      <c r="AH806" s="124"/>
      <c r="AI806" s="125"/>
      <c r="AJ806" s="127"/>
      <c r="AK806" s="124"/>
      <c r="AL806" s="124"/>
      <c r="AM806" s="124"/>
      <c r="AN806" s="124"/>
      <c r="AO806" s="124"/>
      <c r="AP806" s="124"/>
      <c r="AQ806" s="124"/>
      <c r="AR806" s="125"/>
      <c r="AS806" s="127"/>
      <c r="AT806" s="124"/>
      <c r="AU806" s="124"/>
      <c r="AV806" s="124"/>
      <c r="AW806" s="124"/>
      <c r="AX806" s="129"/>
      <c r="AY806" s="2"/>
      <c r="AZ806" s="2"/>
      <c r="BA806" s="2"/>
      <c r="BB806" s="23"/>
      <c r="BC806" s="24"/>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c r="FO806" s="2"/>
      <c r="FP806" s="2"/>
      <c r="FQ806" s="2"/>
      <c r="FR806" s="2"/>
      <c r="FS806" s="2"/>
      <c r="FT806" s="2"/>
      <c r="FU806" s="2"/>
      <c r="FV806" s="2"/>
      <c r="FW806" s="2"/>
      <c r="FX806" s="2"/>
      <c r="FY806" s="2"/>
      <c r="FZ806" s="2"/>
      <c r="GA806" s="2"/>
      <c r="GB806" s="2"/>
      <c r="GC806" s="2"/>
      <c r="GD806" s="2"/>
      <c r="GE806" s="2"/>
      <c r="GF806" s="2"/>
      <c r="GG806" s="2"/>
      <c r="GH806" s="2"/>
      <c r="GI806" s="2"/>
      <c r="GJ806" s="2"/>
      <c r="GK806" s="2"/>
      <c r="GL806" s="2"/>
      <c r="GM806" s="2"/>
      <c r="GN806" s="2"/>
      <c r="GO806" s="2"/>
      <c r="GP806" s="2"/>
      <c r="GQ806" s="2"/>
      <c r="GR806" s="2"/>
      <c r="GS806" s="2"/>
      <c r="GT806" s="2"/>
      <c r="GU806" s="2"/>
      <c r="GV806" s="2"/>
      <c r="GW806" s="2"/>
      <c r="GX806" s="2"/>
      <c r="GY806" s="2"/>
      <c r="GZ806" s="2"/>
      <c r="HA806" s="2"/>
      <c r="HB806" s="2"/>
      <c r="HC806" s="2"/>
      <c r="HD806" s="2"/>
      <c r="HE806" s="2"/>
      <c r="HF806" s="2"/>
      <c r="HG806" s="2"/>
      <c r="HH806" s="2"/>
      <c r="HI806" s="2"/>
      <c r="HJ806" s="2"/>
      <c r="HK806" s="2"/>
      <c r="HL806" s="2"/>
      <c r="HM806" s="2"/>
      <c r="HN806" s="2"/>
      <c r="HO806" s="2"/>
      <c r="HP806" s="2"/>
      <c r="HQ806" s="2"/>
      <c r="HR806" s="2"/>
      <c r="HS806" s="2"/>
      <c r="HT806" s="2"/>
      <c r="HU806" s="2"/>
      <c r="HV806" s="2"/>
      <c r="HW806" s="2"/>
      <c r="HX806" s="2"/>
      <c r="HY806" s="2"/>
      <c r="HZ806" s="2"/>
      <c r="IA806" s="2"/>
      <c r="IB806" s="2"/>
      <c r="IC806" s="2"/>
      <c r="ID806" s="2"/>
      <c r="IE806" s="2"/>
      <c r="IF806" s="2"/>
      <c r="IG806" s="2"/>
      <c r="IH806" s="2"/>
      <c r="II806" s="2"/>
      <c r="IJ806" s="2"/>
      <c r="IK806" s="2"/>
      <c r="IL806" s="2"/>
      <c r="IM806" s="2"/>
      <c r="IN806" s="2"/>
      <c r="IO806" s="2"/>
      <c r="IP806" s="2"/>
      <c r="IQ806" s="2"/>
    </row>
    <row r="807" spans="1:251" s="16" customFormat="1" ht="18.75" customHeight="1">
      <c r="A807" s="8"/>
      <c r="B807" s="25"/>
      <c r="C807" s="92" t="s">
        <v>100</v>
      </c>
      <c r="D807" s="93"/>
      <c r="E807" s="93"/>
      <c r="F807" s="93"/>
      <c r="G807" s="93"/>
      <c r="H807" s="93"/>
      <c r="I807" s="93"/>
      <c r="J807" s="93"/>
      <c r="K807" s="93"/>
      <c r="L807" s="93"/>
      <c r="M807" s="93"/>
      <c r="N807" s="93"/>
      <c r="O807" s="93"/>
      <c r="P807" s="93"/>
      <c r="Q807" s="93"/>
      <c r="R807" s="93"/>
      <c r="S807" s="93"/>
      <c r="T807" s="93"/>
      <c r="U807" s="93"/>
      <c r="V807" s="93"/>
      <c r="W807" s="93"/>
      <c r="X807" s="93"/>
      <c r="Y807" s="93"/>
      <c r="Z807" s="94"/>
      <c r="AA807" s="95">
        <v>80808</v>
      </c>
      <c r="AB807" s="96"/>
      <c r="AC807" s="96"/>
      <c r="AD807" s="96"/>
      <c r="AE807" s="96"/>
      <c r="AF807" s="96"/>
      <c r="AG807" s="96"/>
      <c r="AH807" s="96"/>
      <c r="AI807" s="97"/>
      <c r="AJ807" s="95">
        <v>90004</v>
      </c>
      <c r="AK807" s="96"/>
      <c r="AL807" s="96"/>
      <c r="AM807" s="96"/>
      <c r="AN807" s="96"/>
      <c r="AO807" s="96"/>
      <c r="AP807" s="96"/>
      <c r="AQ807" s="96"/>
      <c r="AR807" s="97"/>
      <c r="AS807" s="98"/>
      <c r="AT807" s="99"/>
      <c r="AU807" s="99"/>
      <c r="AV807" s="99"/>
      <c r="AW807" s="99"/>
      <c r="AX807" s="100"/>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s="2"/>
      <c r="GN807" s="2"/>
      <c r="GO807" s="2"/>
      <c r="GP807" s="2"/>
      <c r="GQ807" s="2"/>
      <c r="GR807" s="2"/>
      <c r="GS807" s="2"/>
      <c r="GT807" s="2"/>
      <c r="GU807" s="2"/>
      <c r="GV807" s="2"/>
      <c r="GW807" s="2"/>
      <c r="GX807" s="2"/>
      <c r="GY807" s="2"/>
      <c r="GZ807" s="2"/>
      <c r="HA807" s="2"/>
      <c r="HB807" s="2"/>
      <c r="HC807" s="2"/>
      <c r="HD807" s="2"/>
      <c r="HE807" s="2"/>
      <c r="HF807" s="2"/>
      <c r="HG807" s="2"/>
      <c r="HH807" s="2"/>
      <c r="HI807" s="2"/>
      <c r="HJ807" s="2"/>
      <c r="HK807" s="2"/>
      <c r="HL807" s="2"/>
      <c r="HM807" s="2"/>
      <c r="HN807" s="2"/>
      <c r="HO807" s="2"/>
      <c r="HP807" s="2"/>
      <c r="HQ807" s="2"/>
      <c r="HR807" s="2"/>
      <c r="HS807" s="2"/>
      <c r="HT807" s="2"/>
      <c r="HU807" s="2"/>
      <c r="HV807" s="2"/>
      <c r="HW807" s="2"/>
      <c r="HX807" s="2"/>
      <c r="HY807" s="2"/>
      <c r="HZ807" s="2"/>
      <c r="IA807" s="2"/>
      <c r="IB807" s="2"/>
      <c r="IC807" s="2"/>
      <c r="ID807" s="2"/>
      <c r="IE807" s="2"/>
      <c r="IF807" s="2"/>
      <c r="IG807" s="2"/>
      <c r="IH807" s="2"/>
      <c r="II807" s="2"/>
      <c r="IJ807" s="2"/>
      <c r="IK807" s="2"/>
      <c r="IL807" s="2"/>
      <c r="IM807" s="2"/>
      <c r="IN807" s="2"/>
      <c r="IO807" s="2"/>
      <c r="IP807" s="2"/>
      <c r="IQ807" s="2"/>
    </row>
    <row r="808" spans="1:251" s="16" customFormat="1" ht="18.75" customHeight="1" thickBot="1">
      <c r="A808" s="17"/>
      <c r="B808" s="101" t="s">
        <v>13</v>
      </c>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3"/>
      <c r="AA808" s="104">
        <f>SUM($AA$807:$AA$807)</f>
        <v>80808</v>
      </c>
      <c r="AB808" s="105"/>
      <c r="AC808" s="105"/>
      <c r="AD808" s="105"/>
      <c r="AE808" s="105"/>
      <c r="AF808" s="105"/>
      <c r="AG808" s="105"/>
      <c r="AH808" s="105"/>
      <c r="AI808" s="106"/>
      <c r="AJ808" s="104">
        <f>SUM($AJ$807:$AJ$807)</f>
        <v>90004</v>
      </c>
      <c r="AK808" s="105"/>
      <c r="AL808" s="105"/>
      <c r="AM808" s="105"/>
      <c r="AN808" s="105"/>
      <c r="AO808" s="105"/>
      <c r="AP808" s="105"/>
      <c r="AQ808" s="105"/>
      <c r="AR808" s="106"/>
      <c r="AS808" s="107"/>
      <c r="AT808" s="108"/>
      <c r="AU808" s="108"/>
      <c r="AV808" s="108"/>
      <c r="AW808" s="108"/>
      <c r="AX808" s="109"/>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s="2"/>
      <c r="GN808" s="2"/>
      <c r="GO808" s="2"/>
      <c r="GP808" s="2"/>
      <c r="GQ808" s="2"/>
      <c r="GR808" s="2"/>
      <c r="GS808" s="2"/>
      <c r="GT808" s="2"/>
      <c r="GU808" s="2"/>
      <c r="GV808" s="2"/>
      <c r="GW808" s="2"/>
      <c r="GX808" s="2"/>
      <c r="GY808" s="2"/>
      <c r="GZ808" s="2"/>
      <c r="HA808" s="2"/>
      <c r="HB808" s="2"/>
      <c r="HC808" s="2"/>
      <c r="HD808" s="2"/>
      <c r="HE808" s="2"/>
      <c r="HF808" s="2"/>
      <c r="HG808" s="2"/>
      <c r="HH808" s="2"/>
      <c r="HI808" s="2"/>
      <c r="HJ808" s="2"/>
      <c r="HK808" s="2"/>
      <c r="HL808" s="2"/>
      <c r="HM808" s="2"/>
      <c r="HN808" s="2"/>
      <c r="HO808" s="2"/>
      <c r="HP808" s="2"/>
      <c r="HQ808" s="2"/>
      <c r="HR808" s="2"/>
      <c r="HS808" s="2"/>
      <c r="HT808" s="2"/>
      <c r="HU808" s="2"/>
      <c r="HV808" s="2"/>
      <c r="HW808" s="2"/>
      <c r="HX808" s="2"/>
      <c r="HY808" s="2"/>
      <c r="HZ808" s="2"/>
      <c r="IA808" s="2"/>
      <c r="IB808" s="2"/>
      <c r="IC808" s="2"/>
      <c r="ID808" s="2"/>
      <c r="IE808" s="2"/>
      <c r="IF808" s="2"/>
      <c r="IG808" s="2"/>
      <c r="IH808" s="2"/>
      <c r="II808" s="2"/>
      <c r="IJ808" s="2"/>
      <c r="IK808" s="2"/>
      <c r="IL808" s="2"/>
      <c r="IM808" s="2"/>
      <c r="IN808" s="2"/>
      <c r="IO808" s="2"/>
      <c r="IP808" s="2"/>
      <c r="IQ808" s="2"/>
    </row>
    <row r="810" spans="1:251" ht="19.2">
      <c r="A810" s="1" t="s">
        <v>0</v>
      </c>
      <c r="AW810" s="3"/>
      <c r="AX810" s="4"/>
      <c r="AY810" s="3"/>
    </row>
    <row r="812" spans="1:251" ht="18">
      <c r="B812" s="110" t="s">
        <v>8</v>
      </c>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c r="AA812" s="130"/>
      <c r="AB812" s="130"/>
      <c r="AC812" s="130"/>
      <c r="AD812" s="130"/>
      <c r="AE812" s="130"/>
      <c r="AF812" s="130"/>
      <c r="AG812" s="130"/>
      <c r="AH812" s="130"/>
      <c r="AI812" s="130"/>
      <c r="AJ812" s="130"/>
      <c r="AK812" s="130"/>
      <c r="AL812" s="130"/>
      <c r="AM812" s="130"/>
      <c r="AN812" s="130"/>
      <c r="AO812" s="130"/>
      <c r="AP812" s="130"/>
      <c r="AQ812" s="130"/>
      <c r="AR812" s="130"/>
      <c r="AS812" s="130"/>
      <c r="AT812" s="130"/>
      <c r="AU812" s="130"/>
      <c r="AV812" s="130"/>
      <c r="AW812" s="130"/>
      <c r="AX812" s="130"/>
    </row>
    <row r="813" spans="1:251">
      <c r="Z813" s="5"/>
      <c r="AD813" s="5"/>
      <c r="AE813" s="5"/>
      <c r="AF813" s="5"/>
      <c r="AG813" s="5"/>
      <c r="AH813" s="5"/>
      <c r="AI813" s="5"/>
      <c r="AO813" s="5"/>
    </row>
    <row r="814" spans="1:251" ht="13.8" thickBot="1">
      <c r="Z814" s="5"/>
      <c r="AD814" s="5"/>
      <c r="AE814" s="5"/>
      <c r="AF814" s="5"/>
      <c r="AG814" s="5"/>
      <c r="AH814" s="5"/>
      <c r="AI814" s="5"/>
      <c r="AO814" s="5"/>
      <c r="DI814" s="6"/>
    </row>
    <row r="815" spans="1:251" ht="24.75" customHeight="1" thickBot="1">
      <c r="B815" s="112" t="s">
        <v>1</v>
      </c>
      <c r="C815" s="113"/>
      <c r="D815" s="113"/>
      <c r="E815" s="113"/>
      <c r="F815" s="113"/>
      <c r="G815" s="113"/>
      <c r="H815" s="114" t="s">
        <v>101</v>
      </c>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6"/>
      <c r="DI815" s="6"/>
    </row>
    <row r="816" spans="1:251" ht="14.4">
      <c r="B816" s="7"/>
      <c r="C816" s="7"/>
      <c r="D816" s="7"/>
      <c r="E816" s="7"/>
      <c r="F816" s="7"/>
      <c r="G816" s="7"/>
      <c r="H816" s="8"/>
      <c r="I816" s="8"/>
      <c r="J816" s="8"/>
      <c r="K816" s="8"/>
      <c r="L816" s="9"/>
      <c r="M816" s="9"/>
      <c r="N816" s="9"/>
      <c r="O816" s="9"/>
      <c r="P816" s="8"/>
      <c r="Q816" s="8"/>
      <c r="R816" s="8"/>
      <c r="S816" s="8"/>
      <c r="T816" s="8"/>
      <c r="U816" s="8"/>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DI816" s="6"/>
    </row>
    <row r="817" spans="1:113" ht="15" thickBot="1">
      <c r="A817" s="11"/>
      <c r="B817" s="10" t="s">
        <v>2</v>
      </c>
      <c r="C817" s="8"/>
      <c r="D817" s="8"/>
      <c r="E817" s="8"/>
      <c r="F817" s="8"/>
      <c r="G817" s="8"/>
      <c r="H817" s="8"/>
      <c r="I817" s="8"/>
      <c r="J817" s="8"/>
      <c r="K817" s="8"/>
      <c r="L817" s="9"/>
      <c r="M817" s="9"/>
      <c r="N817" s="9"/>
      <c r="O817" s="9"/>
      <c r="P817" s="8"/>
      <c r="Q817" s="8"/>
      <c r="R817" s="8"/>
      <c r="S817" s="8"/>
      <c r="T817" s="8"/>
      <c r="U817" s="8"/>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DI817" s="6"/>
    </row>
    <row r="818" spans="1:113" ht="14.4">
      <c r="A818" s="8"/>
      <c r="B818" s="12"/>
      <c r="C818" s="7"/>
      <c r="D818" s="7"/>
      <c r="E818" s="7"/>
      <c r="F818" s="7"/>
      <c r="G818" s="7"/>
      <c r="H818" s="7"/>
      <c r="I818" s="7"/>
      <c r="J818" s="7"/>
      <c r="K818" s="7"/>
      <c r="L818" s="13"/>
      <c r="M818" s="13"/>
      <c r="N818" s="13"/>
      <c r="O818" s="13"/>
      <c r="P818" s="7"/>
      <c r="Q818" s="7"/>
      <c r="R818" s="7"/>
      <c r="S818" s="7"/>
      <c r="T818" s="7"/>
      <c r="U818" s="7"/>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5"/>
    </row>
    <row r="819" spans="1:113" ht="12" customHeight="1">
      <c r="A819" s="8"/>
      <c r="B819" s="117" t="s">
        <v>192</v>
      </c>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9"/>
    </row>
    <row r="820" spans="1:113" ht="12" customHeight="1">
      <c r="A820" s="8"/>
      <c r="B820" s="117"/>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8"/>
      <c r="AL820" s="118"/>
      <c r="AM820" s="118"/>
      <c r="AN820" s="118"/>
      <c r="AO820" s="118"/>
      <c r="AP820" s="118"/>
      <c r="AQ820" s="118"/>
      <c r="AR820" s="118"/>
      <c r="AS820" s="118"/>
      <c r="AT820" s="118"/>
      <c r="AU820" s="118"/>
      <c r="AV820" s="118"/>
      <c r="AW820" s="118"/>
      <c r="AX820" s="119"/>
    </row>
    <row r="821" spans="1:113" ht="12" customHeight="1">
      <c r="A821" s="8"/>
      <c r="B821" s="117"/>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8"/>
      <c r="AL821" s="118"/>
      <c r="AM821" s="118"/>
      <c r="AN821" s="118"/>
      <c r="AO821" s="118"/>
      <c r="AP821" s="118"/>
      <c r="AQ821" s="118"/>
      <c r="AR821" s="118"/>
      <c r="AS821" s="118"/>
      <c r="AT821" s="118"/>
      <c r="AU821" s="118"/>
      <c r="AV821" s="118"/>
      <c r="AW821" s="118"/>
      <c r="AX821" s="119"/>
    </row>
    <row r="822" spans="1:113" ht="12" customHeight="1">
      <c r="A822" s="8"/>
      <c r="B822" s="117"/>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8"/>
      <c r="AL822" s="118"/>
      <c r="AM822" s="118"/>
      <c r="AN822" s="118"/>
      <c r="AO822" s="118"/>
      <c r="AP822" s="118"/>
      <c r="AQ822" s="118"/>
      <c r="AR822" s="118"/>
      <c r="AS822" s="118"/>
      <c r="AT822" s="118"/>
      <c r="AU822" s="118"/>
      <c r="AV822" s="118"/>
      <c r="AW822" s="118"/>
      <c r="AX822" s="119"/>
    </row>
    <row r="823" spans="1:113" ht="12" customHeight="1">
      <c r="A823" s="8"/>
      <c r="B823" s="117"/>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8"/>
      <c r="AL823" s="118"/>
      <c r="AM823" s="118"/>
      <c r="AN823" s="118"/>
      <c r="AO823" s="118"/>
      <c r="AP823" s="118"/>
      <c r="AQ823" s="118"/>
      <c r="AR823" s="118"/>
      <c r="AS823" s="118"/>
      <c r="AT823" s="118"/>
      <c r="AU823" s="118"/>
      <c r="AV823" s="118"/>
      <c r="AW823" s="118"/>
      <c r="AX823" s="119"/>
    </row>
    <row r="824" spans="1:113" ht="12" customHeight="1">
      <c r="A824" s="8"/>
      <c r="B824" s="117"/>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c r="AT824" s="118"/>
      <c r="AU824" s="118"/>
      <c r="AV824" s="118"/>
      <c r="AW824" s="118"/>
      <c r="AX824" s="119"/>
    </row>
    <row r="825" spans="1:113" ht="12" customHeight="1">
      <c r="A825" s="8"/>
      <c r="B825" s="117"/>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9"/>
    </row>
    <row r="826" spans="1:113" ht="12" customHeight="1">
      <c r="A826" s="8"/>
      <c r="B826" s="117"/>
      <c r="C826" s="118"/>
      <c r="D826" s="118"/>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c r="AA826" s="118"/>
      <c r="AB826" s="118"/>
      <c r="AC826" s="118"/>
      <c r="AD826" s="118"/>
      <c r="AE826" s="118"/>
      <c r="AF826" s="118"/>
      <c r="AG826" s="118"/>
      <c r="AH826" s="118"/>
      <c r="AI826" s="118"/>
      <c r="AJ826" s="118"/>
      <c r="AK826" s="118"/>
      <c r="AL826" s="118"/>
      <c r="AM826" s="118"/>
      <c r="AN826" s="118"/>
      <c r="AO826" s="118"/>
      <c r="AP826" s="118"/>
      <c r="AQ826" s="118"/>
      <c r="AR826" s="118"/>
      <c r="AS826" s="118"/>
      <c r="AT826" s="118"/>
      <c r="AU826" s="118"/>
      <c r="AV826" s="118"/>
      <c r="AW826" s="118"/>
      <c r="AX826" s="119"/>
    </row>
    <row r="827" spans="1:113" ht="12" customHeight="1">
      <c r="A827" s="8"/>
      <c r="B827" s="117"/>
      <c r="C827" s="118"/>
      <c r="D827" s="118"/>
      <c r="E827" s="118"/>
      <c r="F827" s="118"/>
      <c r="G827" s="118"/>
      <c r="H827" s="118"/>
      <c r="I827" s="118"/>
      <c r="J827" s="118"/>
      <c r="K827" s="118"/>
      <c r="L827" s="118"/>
      <c r="M827" s="118"/>
      <c r="N827" s="118"/>
      <c r="O827" s="118"/>
      <c r="P827" s="118"/>
      <c r="Q827" s="118"/>
      <c r="R827" s="118"/>
      <c r="S827" s="118"/>
      <c r="T827" s="118"/>
      <c r="U827" s="118"/>
      <c r="V827" s="118"/>
      <c r="W827" s="118"/>
      <c r="X827" s="118"/>
      <c r="Y827" s="118"/>
      <c r="Z827" s="118"/>
      <c r="AA827" s="118"/>
      <c r="AB827" s="118"/>
      <c r="AC827" s="118"/>
      <c r="AD827" s="118"/>
      <c r="AE827" s="118"/>
      <c r="AF827" s="118"/>
      <c r="AG827" s="118"/>
      <c r="AH827" s="118"/>
      <c r="AI827" s="118"/>
      <c r="AJ827" s="118"/>
      <c r="AK827" s="118"/>
      <c r="AL827" s="118"/>
      <c r="AM827" s="118"/>
      <c r="AN827" s="118"/>
      <c r="AO827" s="118"/>
      <c r="AP827" s="118"/>
      <c r="AQ827" s="118"/>
      <c r="AR827" s="118"/>
      <c r="AS827" s="118"/>
      <c r="AT827" s="118"/>
      <c r="AU827" s="118"/>
      <c r="AV827" s="118"/>
      <c r="AW827" s="118"/>
      <c r="AX827" s="119"/>
    </row>
    <row r="828" spans="1:113" ht="12" customHeight="1">
      <c r="A828" s="8"/>
      <c r="B828" s="117"/>
      <c r="C828" s="118"/>
      <c r="D828" s="118"/>
      <c r="E828" s="118"/>
      <c r="F828" s="118"/>
      <c r="G828" s="118"/>
      <c r="H828" s="118"/>
      <c r="I828" s="118"/>
      <c r="J828" s="118"/>
      <c r="K828" s="118"/>
      <c r="L828" s="118"/>
      <c r="M828" s="118"/>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8"/>
      <c r="AL828" s="118"/>
      <c r="AM828" s="118"/>
      <c r="AN828" s="118"/>
      <c r="AO828" s="118"/>
      <c r="AP828" s="118"/>
      <c r="AQ828" s="118"/>
      <c r="AR828" s="118"/>
      <c r="AS828" s="118"/>
      <c r="AT828" s="118"/>
      <c r="AU828" s="118"/>
      <c r="AV828" s="118"/>
      <c r="AW828" s="118"/>
      <c r="AX828" s="119"/>
      <c r="BC828" s="16"/>
    </row>
    <row r="829" spans="1:113" ht="12" customHeight="1">
      <c r="A829" s="8"/>
      <c r="B829" s="117"/>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8"/>
      <c r="AL829" s="118"/>
      <c r="AM829" s="118"/>
      <c r="AN829" s="118"/>
      <c r="AO829" s="118"/>
      <c r="AP829" s="118"/>
      <c r="AQ829" s="118"/>
      <c r="AR829" s="118"/>
      <c r="AS829" s="118"/>
      <c r="AT829" s="118"/>
      <c r="AU829" s="118"/>
      <c r="AV829" s="118"/>
      <c r="AW829" s="118"/>
      <c r="AX829" s="119"/>
    </row>
    <row r="830" spans="1:113" ht="12" customHeight="1">
      <c r="A830" s="8"/>
      <c r="B830" s="117"/>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8"/>
      <c r="AL830" s="118"/>
      <c r="AM830" s="118"/>
      <c r="AN830" s="118"/>
      <c r="AO830" s="118"/>
      <c r="AP830" s="118"/>
      <c r="AQ830" s="118"/>
      <c r="AR830" s="118"/>
      <c r="AS830" s="118"/>
      <c r="AT830" s="118"/>
      <c r="AU830" s="118"/>
      <c r="AV830" s="118"/>
      <c r="AW830" s="118"/>
      <c r="AX830" s="119"/>
    </row>
    <row r="831" spans="1:113" ht="12" customHeight="1">
      <c r="A831" s="8"/>
      <c r="B831" s="117"/>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9"/>
    </row>
    <row r="832" spans="1:113" ht="15" thickBot="1">
      <c r="A832" s="17"/>
      <c r="B832" s="18"/>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20"/>
    </row>
    <row r="833" spans="1:113">
      <c r="B833" s="21"/>
    </row>
    <row r="834" spans="1:113" ht="15" thickBot="1">
      <c r="A834" s="11"/>
      <c r="B834" s="10" t="s">
        <v>3</v>
      </c>
      <c r="C834" s="8"/>
      <c r="D834" s="8"/>
      <c r="E834" s="8"/>
      <c r="F834" s="8"/>
      <c r="G834" s="8"/>
      <c r="H834" s="8"/>
      <c r="I834" s="8"/>
      <c r="J834" s="8"/>
      <c r="K834" s="8"/>
      <c r="L834" s="9"/>
      <c r="M834" s="9"/>
      <c r="N834" s="9"/>
      <c r="O834" s="9"/>
      <c r="P834" s="8"/>
      <c r="Q834" s="8"/>
      <c r="R834" s="8"/>
      <c r="S834" s="8"/>
      <c r="T834" s="8"/>
      <c r="U834" s="8"/>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DI834" s="6"/>
    </row>
    <row r="835" spans="1:113" ht="14.4">
      <c r="A835" s="8"/>
      <c r="B835" s="12"/>
      <c r="C835" s="7"/>
      <c r="D835" s="7"/>
      <c r="E835" s="7"/>
      <c r="F835" s="7"/>
      <c r="G835" s="7"/>
      <c r="H835" s="7"/>
      <c r="I835" s="7"/>
      <c r="J835" s="7"/>
      <c r="K835" s="7"/>
      <c r="L835" s="13"/>
      <c r="M835" s="13"/>
      <c r="N835" s="13"/>
      <c r="O835" s="13"/>
      <c r="P835" s="7"/>
      <c r="Q835" s="7"/>
      <c r="R835" s="7"/>
      <c r="S835" s="7"/>
      <c r="T835" s="7"/>
      <c r="U835" s="7"/>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c r="AX835" s="15"/>
    </row>
    <row r="836" spans="1:113" ht="12" customHeight="1">
      <c r="A836" s="8"/>
      <c r="B836" s="117" t="s">
        <v>193</v>
      </c>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8"/>
      <c r="AL836" s="118"/>
      <c r="AM836" s="118"/>
      <c r="AN836" s="118"/>
      <c r="AO836" s="118"/>
      <c r="AP836" s="118"/>
      <c r="AQ836" s="118"/>
      <c r="AR836" s="118"/>
      <c r="AS836" s="118"/>
      <c r="AT836" s="118"/>
      <c r="AU836" s="118"/>
      <c r="AV836" s="118"/>
      <c r="AW836" s="118"/>
      <c r="AX836" s="119"/>
    </row>
    <row r="837" spans="1:113" ht="12" customHeight="1">
      <c r="A837" s="8"/>
      <c r="B837" s="117"/>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8"/>
      <c r="AL837" s="118"/>
      <c r="AM837" s="118"/>
      <c r="AN837" s="118"/>
      <c r="AO837" s="118"/>
      <c r="AP837" s="118"/>
      <c r="AQ837" s="118"/>
      <c r="AR837" s="118"/>
      <c r="AS837" s="118"/>
      <c r="AT837" s="118"/>
      <c r="AU837" s="118"/>
      <c r="AV837" s="118"/>
      <c r="AW837" s="118"/>
      <c r="AX837" s="119"/>
    </row>
    <row r="838" spans="1:113" ht="12" customHeight="1">
      <c r="A838" s="8"/>
      <c r="B838" s="117"/>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8"/>
      <c r="AL838" s="118"/>
      <c r="AM838" s="118"/>
      <c r="AN838" s="118"/>
      <c r="AO838" s="118"/>
      <c r="AP838" s="118"/>
      <c r="AQ838" s="118"/>
      <c r="AR838" s="118"/>
      <c r="AS838" s="118"/>
      <c r="AT838" s="118"/>
      <c r="AU838" s="118"/>
      <c r="AV838" s="118"/>
      <c r="AW838" s="118"/>
      <c r="AX838" s="119"/>
    </row>
    <row r="839" spans="1:113" ht="12" customHeight="1">
      <c r="A839" s="8"/>
      <c r="B839" s="117"/>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8"/>
      <c r="AL839" s="118"/>
      <c r="AM839" s="118"/>
      <c r="AN839" s="118"/>
      <c r="AO839" s="118"/>
      <c r="AP839" s="118"/>
      <c r="AQ839" s="118"/>
      <c r="AR839" s="118"/>
      <c r="AS839" s="118"/>
      <c r="AT839" s="118"/>
      <c r="AU839" s="118"/>
      <c r="AV839" s="118"/>
      <c r="AW839" s="118"/>
      <c r="AX839" s="119"/>
    </row>
    <row r="840" spans="1:113" ht="12" customHeight="1">
      <c r="A840" s="8"/>
      <c r="B840" s="117"/>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8"/>
      <c r="AL840" s="118"/>
      <c r="AM840" s="118"/>
      <c r="AN840" s="118"/>
      <c r="AO840" s="118"/>
      <c r="AP840" s="118"/>
      <c r="AQ840" s="118"/>
      <c r="AR840" s="118"/>
      <c r="AS840" s="118"/>
      <c r="AT840" s="118"/>
      <c r="AU840" s="118"/>
      <c r="AV840" s="118"/>
      <c r="AW840" s="118"/>
      <c r="AX840" s="119"/>
    </row>
    <row r="841" spans="1:113" ht="12" customHeight="1">
      <c r="A841" s="8"/>
      <c r="B841" s="117"/>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8"/>
      <c r="AL841" s="118"/>
      <c r="AM841" s="118"/>
      <c r="AN841" s="118"/>
      <c r="AO841" s="118"/>
      <c r="AP841" s="118"/>
      <c r="AQ841" s="118"/>
      <c r="AR841" s="118"/>
      <c r="AS841" s="118"/>
      <c r="AT841" s="118"/>
      <c r="AU841" s="118"/>
      <c r="AV841" s="118"/>
      <c r="AW841" s="118"/>
      <c r="AX841" s="119"/>
    </row>
    <row r="842" spans="1:113" ht="12" customHeight="1">
      <c r="A842" s="8"/>
      <c r="B842" s="117"/>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8"/>
      <c r="AL842" s="118"/>
      <c r="AM842" s="118"/>
      <c r="AN842" s="118"/>
      <c r="AO842" s="118"/>
      <c r="AP842" s="118"/>
      <c r="AQ842" s="118"/>
      <c r="AR842" s="118"/>
      <c r="AS842" s="118"/>
      <c r="AT842" s="118"/>
      <c r="AU842" s="118"/>
      <c r="AV842" s="118"/>
      <c r="AW842" s="118"/>
      <c r="AX842" s="119"/>
      <c r="BC842" s="16"/>
    </row>
    <row r="843" spans="1:113" ht="12" customHeight="1">
      <c r="A843" s="8"/>
      <c r="B843" s="117"/>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8"/>
      <c r="AL843" s="118"/>
      <c r="AM843" s="118"/>
      <c r="AN843" s="118"/>
      <c r="AO843" s="118"/>
      <c r="AP843" s="118"/>
      <c r="AQ843" s="118"/>
      <c r="AR843" s="118"/>
      <c r="AS843" s="118"/>
      <c r="AT843" s="118"/>
      <c r="AU843" s="118"/>
      <c r="AV843" s="118"/>
      <c r="AW843" s="118"/>
      <c r="AX843" s="119"/>
    </row>
    <row r="844" spans="1:113" ht="12" customHeight="1">
      <c r="A844" s="8"/>
      <c r="B844" s="117"/>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8"/>
      <c r="AL844" s="118"/>
      <c r="AM844" s="118"/>
      <c r="AN844" s="118"/>
      <c r="AO844" s="118"/>
      <c r="AP844" s="118"/>
      <c r="AQ844" s="118"/>
      <c r="AR844" s="118"/>
      <c r="AS844" s="118"/>
      <c r="AT844" s="118"/>
      <c r="AU844" s="118"/>
      <c r="AV844" s="118"/>
      <c r="AW844" s="118"/>
      <c r="AX844" s="119"/>
    </row>
    <row r="845" spans="1:113" ht="12" customHeight="1">
      <c r="A845" s="8"/>
      <c r="B845" s="117"/>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8"/>
      <c r="AL845" s="118"/>
      <c r="AM845" s="118"/>
      <c r="AN845" s="118"/>
      <c r="AO845" s="118"/>
      <c r="AP845" s="118"/>
      <c r="AQ845" s="118"/>
      <c r="AR845" s="118"/>
      <c r="AS845" s="118"/>
      <c r="AT845" s="118"/>
      <c r="AU845" s="118"/>
      <c r="AV845" s="118"/>
      <c r="AW845" s="118"/>
      <c r="AX845" s="119"/>
    </row>
    <row r="846" spans="1:113" ht="15" thickBot="1">
      <c r="A846" s="17"/>
      <c r="B846" s="18"/>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20"/>
    </row>
    <row r="847" spans="1:113">
      <c r="B847" s="21"/>
    </row>
    <row r="848" spans="1:113" ht="14.4">
      <c r="B848" s="10" t="s">
        <v>4</v>
      </c>
      <c r="C848" s="8"/>
      <c r="D848" s="8"/>
      <c r="E848" s="8"/>
      <c r="F848" s="8"/>
      <c r="G848" s="8"/>
      <c r="H848" s="8"/>
      <c r="I848" s="8"/>
      <c r="J848" s="8"/>
      <c r="K848" s="8"/>
      <c r="L848" s="9"/>
      <c r="M848" s="9"/>
      <c r="N848" s="9"/>
      <c r="O848" s="9"/>
      <c r="P848" s="8"/>
      <c r="Q848" s="8"/>
      <c r="R848" s="8"/>
      <c r="S848" s="8"/>
      <c r="T848" s="8"/>
      <c r="U848" s="8"/>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row>
    <row r="849" spans="1:251" ht="15" thickBot="1">
      <c r="B849" s="8"/>
      <c r="C849" s="8"/>
      <c r="D849" s="8"/>
      <c r="E849" s="8"/>
      <c r="F849" s="8"/>
      <c r="G849" s="8"/>
      <c r="H849" s="8"/>
      <c r="I849" s="8"/>
      <c r="J849" s="8"/>
      <c r="K849" s="8"/>
      <c r="L849" s="9"/>
      <c r="M849" s="9"/>
      <c r="N849" s="9"/>
      <c r="O849" s="9"/>
      <c r="P849" s="8"/>
      <c r="Q849" s="8"/>
      <c r="R849" s="8"/>
      <c r="S849" s="8"/>
      <c r="T849" s="8"/>
      <c r="U849" s="8"/>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22" t="s">
        <v>5</v>
      </c>
    </row>
    <row r="850" spans="1:251" s="16" customFormat="1" ht="13.5" customHeight="1">
      <c r="A850" s="8"/>
      <c r="B850" s="120" t="s">
        <v>6</v>
      </c>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2"/>
      <c r="AA850" s="126" t="s">
        <v>11</v>
      </c>
      <c r="AB850" s="121"/>
      <c r="AC850" s="121"/>
      <c r="AD850" s="121"/>
      <c r="AE850" s="121"/>
      <c r="AF850" s="121"/>
      <c r="AG850" s="121"/>
      <c r="AH850" s="121"/>
      <c r="AI850" s="122"/>
      <c r="AJ850" s="126" t="s">
        <v>12</v>
      </c>
      <c r="AK850" s="121"/>
      <c r="AL850" s="121"/>
      <c r="AM850" s="121"/>
      <c r="AN850" s="121"/>
      <c r="AO850" s="121"/>
      <c r="AP850" s="121"/>
      <c r="AQ850" s="121"/>
      <c r="AR850" s="122"/>
      <c r="AS850" s="126" t="s">
        <v>7</v>
      </c>
      <c r="AT850" s="121"/>
      <c r="AU850" s="121"/>
      <c r="AV850" s="121"/>
      <c r="AW850" s="121"/>
      <c r="AX850" s="128"/>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c r="FN850" s="2"/>
      <c r="FO850" s="2"/>
      <c r="FP850" s="2"/>
      <c r="FQ850" s="2"/>
      <c r="FR850" s="2"/>
      <c r="FS850" s="2"/>
      <c r="FT850" s="2"/>
      <c r="FU850" s="2"/>
      <c r="FV850" s="2"/>
      <c r="FW850" s="2"/>
      <c r="FX850" s="2"/>
      <c r="FY850" s="2"/>
      <c r="FZ850" s="2"/>
      <c r="GA850" s="2"/>
      <c r="GB850" s="2"/>
      <c r="GC850" s="2"/>
      <c r="GD850" s="2"/>
      <c r="GE850" s="2"/>
      <c r="GF850" s="2"/>
      <c r="GG850" s="2"/>
      <c r="GH850" s="2"/>
      <c r="GI850" s="2"/>
      <c r="GJ850" s="2"/>
      <c r="GK850" s="2"/>
      <c r="GL850" s="2"/>
      <c r="GM850" s="2"/>
      <c r="GN850" s="2"/>
      <c r="GO850" s="2"/>
      <c r="GP850" s="2"/>
      <c r="GQ850" s="2"/>
      <c r="GR850" s="2"/>
      <c r="GS850" s="2"/>
      <c r="GT850" s="2"/>
      <c r="GU850" s="2"/>
      <c r="GV850" s="2"/>
      <c r="GW850" s="2"/>
      <c r="GX850" s="2"/>
      <c r="GY850" s="2"/>
      <c r="GZ850" s="2"/>
      <c r="HA850" s="2"/>
      <c r="HB850" s="2"/>
      <c r="HC850" s="2"/>
      <c r="HD850" s="2"/>
      <c r="HE850" s="2"/>
      <c r="HF850" s="2"/>
      <c r="HG850" s="2"/>
      <c r="HH850" s="2"/>
      <c r="HI850" s="2"/>
      <c r="HJ850" s="2"/>
      <c r="HK850" s="2"/>
      <c r="HL850" s="2"/>
      <c r="HM850" s="2"/>
      <c r="HN850" s="2"/>
      <c r="HO850" s="2"/>
      <c r="HP850" s="2"/>
      <c r="HQ850" s="2"/>
      <c r="HR850" s="2"/>
      <c r="HS850" s="2"/>
      <c r="HT850" s="2"/>
      <c r="HU850" s="2"/>
      <c r="HV850" s="2"/>
      <c r="HW850" s="2"/>
      <c r="HX850" s="2"/>
      <c r="HY850" s="2"/>
      <c r="HZ850" s="2"/>
      <c r="IA850" s="2"/>
      <c r="IB850" s="2"/>
      <c r="IC850" s="2"/>
      <c r="ID850" s="2"/>
      <c r="IE850" s="2"/>
      <c r="IF850" s="2"/>
      <c r="IG850" s="2"/>
      <c r="IH850" s="2"/>
      <c r="II850" s="2"/>
      <c r="IJ850" s="2"/>
      <c r="IK850" s="2"/>
      <c r="IL850" s="2"/>
      <c r="IM850" s="2"/>
      <c r="IN850" s="2"/>
      <c r="IO850" s="2"/>
      <c r="IP850" s="2"/>
      <c r="IQ850" s="2"/>
    </row>
    <row r="851" spans="1:251" s="16" customFormat="1">
      <c r="A851" s="8"/>
      <c r="B851" s="123"/>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5"/>
      <c r="AA851" s="127"/>
      <c r="AB851" s="124"/>
      <c r="AC851" s="124"/>
      <c r="AD851" s="124"/>
      <c r="AE851" s="124"/>
      <c r="AF851" s="124"/>
      <c r="AG851" s="124"/>
      <c r="AH851" s="124"/>
      <c r="AI851" s="125"/>
      <c r="AJ851" s="127"/>
      <c r="AK851" s="124"/>
      <c r="AL851" s="124"/>
      <c r="AM851" s="124"/>
      <c r="AN851" s="124"/>
      <c r="AO851" s="124"/>
      <c r="AP851" s="124"/>
      <c r="AQ851" s="124"/>
      <c r="AR851" s="125"/>
      <c r="AS851" s="127"/>
      <c r="AT851" s="124"/>
      <c r="AU851" s="124"/>
      <c r="AV851" s="124"/>
      <c r="AW851" s="124"/>
      <c r="AX851" s="129"/>
      <c r="AY851" s="2"/>
      <c r="AZ851" s="2"/>
      <c r="BA851" s="2"/>
      <c r="BB851" s="23"/>
      <c r="BC851" s="24"/>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c r="FO851" s="2"/>
      <c r="FP851" s="2"/>
      <c r="FQ851" s="2"/>
      <c r="FR851" s="2"/>
      <c r="FS851" s="2"/>
      <c r="FT851" s="2"/>
      <c r="FU851" s="2"/>
      <c r="FV851" s="2"/>
      <c r="FW851" s="2"/>
      <c r="FX851" s="2"/>
      <c r="FY851" s="2"/>
      <c r="FZ851" s="2"/>
      <c r="GA851" s="2"/>
      <c r="GB851" s="2"/>
      <c r="GC851" s="2"/>
      <c r="GD851" s="2"/>
      <c r="GE851" s="2"/>
      <c r="GF851" s="2"/>
      <c r="GG851" s="2"/>
      <c r="GH851" s="2"/>
      <c r="GI851" s="2"/>
      <c r="GJ851" s="2"/>
      <c r="GK851" s="2"/>
      <c r="GL851" s="2"/>
      <c r="GM851" s="2"/>
      <c r="GN851" s="2"/>
      <c r="GO851" s="2"/>
      <c r="GP851" s="2"/>
      <c r="GQ851" s="2"/>
      <c r="GR851" s="2"/>
      <c r="GS851" s="2"/>
      <c r="GT851" s="2"/>
      <c r="GU851" s="2"/>
      <c r="GV851" s="2"/>
      <c r="GW851" s="2"/>
      <c r="GX851" s="2"/>
      <c r="GY851" s="2"/>
      <c r="GZ851" s="2"/>
      <c r="HA851" s="2"/>
      <c r="HB851" s="2"/>
      <c r="HC851" s="2"/>
      <c r="HD851" s="2"/>
      <c r="HE851" s="2"/>
      <c r="HF851" s="2"/>
      <c r="HG851" s="2"/>
      <c r="HH851" s="2"/>
      <c r="HI851" s="2"/>
      <c r="HJ851" s="2"/>
      <c r="HK851" s="2"/>
      <c r="HL851" s="2"/>
      <c r="HM851" s="2"/>
      <c r="HN851" s="2"/>
      <c r="HO851" s="2"/>
      <c r="HP851" s="2"/>
      <c r="HQ851" s="2"/>
      <c r="HR851" s="2"/>
      <c r="HS851" s="2"/>
      <c r="HT851" s="2"/>
      <c r="HU851" s="2"/>
      <c r="HV851" s="2"/>
      <c r="HW851" s="2"/>
      <c r="HX851" s="2"/>
      <c r="HY851" s="2"/>
      <c r="HZ851" s="2"/>
      <c r="IA851" s="2"/>
      <c r="IB851" s="2"/>
      <c r="IC851" s="2"/>
      <c r="ID851" s="2"/>
      <c r="IE851" s="2"/>
      <c r="IF851" s="2"/>
      <c r="IG851" s="2"/>
      <c r="IH851" s="2"/>
      <c r="II851" s="2"/>
      <c r="IJ851" s="2"/>
      <c r="IK851" s="2"/>
      <c r="IL851" s="2"/>
      <c r="IM851" s="2"/>
      <c r="IN851" s="2"/>
      <c r="IO851" s="2"/>
      <c r="IP851" s="2"/>
      <c r="IQ851" s="2"/>
    </row>
    <row r="852" spans="1:251" s="16" customFormat="1" ht="18.75" customHeight="1">
      <c r="A852" s="8"/>
      <c r="B852" s="25"/>
      <c r="C852" s="92" t="s">
        <v>102</v>
      </c>
      <c r="D852" s="93"/>
      <c r="E852" s="93"/>
      <c r="F852" s="93"/>
      <c r="G852" s="93"/>
      <c r="H852" s="93"/>
      <c r="I852" s="93"/>
      <c r="J852" s="93"/>
      <c r="K852" s="93"/>
      <c r="L852" s="93"/>
      <c r="M852" s="93"/>
      <c r="N852" s="93"/>
      <c r="O852" s="93"/>
      <c r="P852" s="93"/>
      <c r="Q852" s="93"/>
      <c r="R852" s="93"/>
      <c r="S852" s="93"/>
      <c r="T852" s="93"/>
      <c r="U852" s="93"/>
      <c r="V852" s="93"/>
      <c r="W852" s="93"/>
      <c r="X852" s="93"/>
      <c r="Y852" s="93"/>
      <c r="Z852" s="94"/>
      <c r="AA852" s="95">
        <v>4818188</v>
      </c>
      <c r="AB852" s="96"/>
      <c r="AC852" s="96"/>
      <c r="AD852" s="96"/>
      <c r="AE852" s="96"/>
      <c r="AF852" s="96"/>
      <c r="AG852" s="96"/>
      <c r="AH852" s="96"/>
      <c r="AI852" s="97"/>
      <c r="AJ852" s="95">
        <v>262900</v>
      </c>
      <c r="AK852" s="96"/>
      <c r="AL852" s="96"/>
      <c r="AM852" s="96"/>
      <c r="AN852" s="96"/>
      <c r="AO852" s="96"/>
      <c r="AP852" s="96"/>
      <c r="AQ852" s="96"/>
      <c r="AR852" s="97"/>
      <c r="AS852" s="98"/>
      <c r="AT852" s="99"/>
      <c r="AU852" s="99"/>
      <c r="AV852" s="99"/>
      <c r="AW852" s="99"/>
      <c r="AX852" s="100"/>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c r="FN852" s="2"/>
      <c r="FO852" s="2"/>
      <c r="FP852" s="2"/>
      <c r="FQ852" s="2"/>
      <c r="FR852" s="2"/>
      <c r="FS852" s="2"/>
      <c r="FT852" s="2"/>
      <c r="FU852" s="2"/>
      <c r="FV852" s="2"/>
      <c r="FW852" s="2"/>
      <c r="FX852" s="2"/>
      <c r="FY852" s="2"/>
      <c r="FZ852" s="2"/>
      <c r="GA852" s="2"/>
      <c r="GB852" s="2"/>
      <c r="GC852" s="2"/>
      <c r="GD852" s="2"/>
      <c r="GE852" s="2"/>
      <c r="GF852" s="2"/>
      <c r="GG852" s="2"/>
      <c r="GH852" s="2"/>
      <c r="GI852" s="2"/>
      <c r="GJ852" s="2"/>
      <c r="GK852" s="2"/>
      <c r="GL852" s="2"/>
      <c r="GM852" s="2"/>
      <c r="GN852" s="2"/>
      <c r="GO852" s="2"/>
      <c r="GP852" s="2"/>
      <c r="GQ852" s="2"/>
      <c r="GR852" s="2"/>
      <c r="GS852" s="2"/>
      <c r="GT852" s="2"/>
      <c r="GU852" s="2"/>
      <c r="GV852" s="2"/>
      <c r="GW852" s="2"/>
      <c r="GX852" s="2"/>
      <c r="GY852" s="2"/>
      <c r="GZ852" s="2"/>
      <c r="HA852" s="2"/>
      <c r="HB852" s="2"/>
      <c r="HC852" s="2"/>
      <c r="HD852" s="2"/>
      <c r="HE852" s="2"/>
      <c r="HF852" s="2"/>
      <c r="HG852" s="2"/>
      <c r="HH852" s="2"/>
      <c r="HI852" s="2"/>
      <c r="HJ852" s="2"/>
      <c r="HK852" s="2"/>
      <c r="HL852" s="2"/>
      <c r="HM852" s="2"/>
      <c r="HN852" s="2"/>
      <c r="HO852" s="2"/>
      <c r="HP852" s="2"/>
      <c r="HQ852" s="2"/>
      <c r="HR852" s="2"/>
      <c r="HS852" s="2"/>
      <c r="HT852" s="2"/>
      <c r="HU852" s="2"/>
      <c r="HV852" s="2"/>
      <c r="HW852" s="2"/>
      <c r="HX852" s="2"/>
      <c r="HY852" s="2"/>
      <c r="HZ852" s="2"/>
      <c r="IA852" s="2"/>
      <c r="IB852" s="2"/>
      <c r="IC852" s="2"/>
      <c r="ID852" s="2"/>
      <c r="IE852" s="2"/>
      <c r="IF852" s="2"/>
      <c r="IG852" s="2"/>
      <c r="IH852" s="2"/>
      <c r="II852" s="2"/>
      <c r="IJ852" s="2"/>
      <c r="IK852" s="2"/>
      <c r="IL852" s="2"/>
      <c r="IM852" s="2"/>
      <c r="IN852" s="2"/>
      <c r="IO852" s="2"/>
      <c r="IP852" s="2"/>
      <c r="IQ852" s="2"/>
    </row>
    <row r="853" spans="1:251" s="16" customFormat="1" ht="18.75" customHeight="1">
      <c r="A853" s="8"/>
      <c r="B853" s="25"/>
      <c r="C853" s="92" t="s">
        <v>103</v>
      </c>
      <c r="D853" s="93"/>
      <c r="E853" s="93"/>
      <c r="F853" s="93"/>
      <c r="G853" s="93"/>
      <c r="H853" s="93"/>
      <c r="I853" s="93"/>
      <c r="J853" s="93"/>
      <c r="K853" s="93"/>
      <c r="L853" s="93"/>
      <c r="M853" s="93"/>
      <c r="N853" s="93"/>
      <c r="O853" s="93"/>
      <c r="P853" s="93"/>
      <c r="Q853" s="93"/>
      <c r="R853" s="93"/>
      <c r="S853" s="93"/>
      <c r="T853" s="93"/>
      <c r="U853" s="93"/>
      <c r="V853" s="93"/>
      <c r="W853" s="93"/>
      <c r="X853" s="93"/>
      <c r="Y853" s="93"/>
      <c r="Z853" s="94"/>
      <c r="AA853" s="95">
        <v>0</v>
      </c>
      <c r="AB853" s="96"/>
      <c r="AC853" s="96"/>
      <c r="AD853" s="96"/>
      <c r="AE853" s="96"/>
      <c r="AF853" s="96"/>
      <c r="AG853" s="96"/>
      <c r="AH853" s="96"/>
      <c r="AI853" s="97"/>
      <c r="AJ853" s="95">
        <v>79269</v>
      </c>
      <c r="AK853" s="96"/>
      <c r="AL853" s="96"/>
      <c r="AM853" s="96"/>
      <c r="AN853" s="96"/>
      <c r="AO853" s="96"/>
      <c r="AP853" s="96"/>
      <c r="AQ853" s="96"/>
      <c r="AR853" s="97"/>
      <c r="AS853" s="98"/>
      <c r="AT853" s="99"/>
      <c r="AU853" s="99"/>
      <c r="AV853" s="99"/>
      <c r="AW853" s="99"/>
      <c r="AX853" s="100"/>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c r="FN853" s="2"/>
      <c r="FO853" s="2"/>
      <c r="FP853" s="2"/>
      <c r="FQ853" s="2"/>
      <c r="FR853" s="2"/>
      <c r="FS853" s="2"/>
      <c r="FT853" s="2"/>
      <c r="FU853" s="2"/>
      <c r="FV853" s="2"/>
      <c r="FW853" s="2"/>
      <c r="FX853" s="2"/>
      <c r="FY853" s="2"/>
      <c r="FZ853" s="2"/>
      <c r="GA853" s="2"/>
      <c r="GB853" s="2"/>
      <c r="GC853" s="2"/>
      <c r="GD853" s="2"/>
      <c r="GE853" s="2"/>
      <c r="GF853" s="2"/>
      <c r="GG853" s="2"/>
      <c r="GH853" s="2"/>
      <c r="GI853" s="2"/>
      <c r="GJ853" s="2"/>
      <c r="GK853" s="2"/>
      <c r="GL853" s="2"/>
      <c r="GM853" s="2"/>
      <c r="GN853" s="2"/>
      <c r="GO853" s="2"/>
      <c r="GP853" s="2"/>
      <c r="GQ853" s="2"/>
      <c r="GR853" s="2"/>
      <c r="GS853" s="2"/>
      <c r="GT853" s="2"/>
      <c r="GU853" s="2"/>
      <c r="GV853" s="2"/>
      <c r="GW853" s="2"/>
      <c r="GX853" s="2"/>
      <c r="GY853" s="2"/>
      <c r="GZ853" s="2"/>
      <c r="HA853" s="2"/>
      <c r="HB853" s="2"/>
      <c r="HC853" s="2"/>
      <c r="HD853" s="2"/>
      <c r="HE853" s="2"/>
      <c r="HF853" s="2"/>
      <c r="HG853" s="2"/>
      <c r="HH853" s="2"/>
      <c r="HI853" s="2"/>
      <c r="HJ853" s="2"/>
      <c r="HK853" s="2"/>
      <c r="HL853" s="2"/>
      <c r="HM853" s="2"/>
      <c r="HN853" s="2"/>
      <c r="HO853" s="2"/>
      <c r="HP853" s="2"/>
      <c r="HQ853" s="2"/>
      <c r="HR853" s="2"/>
      <c r="HS853" s="2"/>
      <c r="HT853" s="2"/>
      <c r="HU853" s="2"/>
      <c r="HV853" s="2"/>
      <c r="HW853" s="2"/>
      <c r="HX853" s="2"/>
      <c r="HY853" s="2"/>
      <c r="HZ853" s="2"/>
      <c r="IA853" s="2"/>
      <c r="IB853" s="2"/>
      <c r="IC853" s="2"/>
      <c r="ID853" s="2"/>
      <c r="IE853" s="2"/>
      <c r="IF853" s="2"/>
      <c r="IG853" s="2"/>
      <c r="IH853" s="2"/>
      <c r="II853" s="2"/>
      <c r="IJ853" s="2"/>
      <c r="IK853" s="2"/>
      <c r="IL853" s="2"/>
      <c r="IM853" s="2"/>
      <c r="IN853" s="2"/>
      <c r="IO853" s="2"/>
      <c r="IP853" s="2"/>
      <c r="IQ853" s="2"/>
    </row>
    <row r="854" spans="1:251" s="16" customFormat="1" ht="18.75" customHeight="1">
      <c r="A854" s="8"/>
      <c r="B854" s="25"/>
      <c r="C854" s="92" t="s">
        <v>104</v>
      </c>
      <c r="D854" s="93"/>
      <c r="E854" s="93"/>
      <c r="F854" s="93"/>
      <c r="G854" s="93"/>
      <c r="H854" s="93"/>
      <c r="I854" s="93"/>
      <c r="J854" s="93"/>
      <c r="K854" s="93"/>
      <c r="L854" s="93"/>
      <c r="M854" s="93"/>
      <c r="N854" s="93"/>
      <c r="O854" s="93"/>
      <c r="P854" s="93"/>
      <c r="Q854" s="93"/>
      <c r="R854" s="93"/>
      <c r="S854" s="93"/>
      <c r="T854" s="93"/>
      <c r="U854" s="93"/>
      <c r="V854" s="93"/>
      <c r="W854" s="93"/>
      <c r="X854" s="93"/>
      <c r="Y854" s="93"/>
      <c r="Z854" s="94"/>
      <c r="AA854" s="95">
        <v>0</v>
      </c>
      <c r="AB854" s="96"/>
      <c r="AC854" s="96"/>
      <c r="AD854" s="96"/>
      <c r="AE854" s="96"/>
      <c r="AF854" s="96"/>
      <c r="AG854" s="96"/>
      <c r="AH854" s="96"/>
      <c r="AI854" s="97"/>
      <c r="AJ854" s="95">
        <v>4639</v>
      </c>
      <c r="AK854" s="96"/>
      <c r="AL854" s="96"/>
      <c r="AM854" s="96"/>
      <c r="AN854" s="96"/>
      <c r="AO854" s="96"/>
      <c r="AP854" s="96"/>
      <c r="AQ854" s="96"/>
      <c r="AR854" s="97"/>
      <c r="AS854" s="98"/>
      <c r="AT854" s="99"/>
      <c r="AU854" s="99"/>
      <c r="AV854" s="99"/>
      <c r="AW854" s="99"/>
      <c r="AX854" s="100"/>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s="2"/>
      <c r="GN854" s="2"/>
      <c r="GO854" s="2"/>
      <c r="GP854" s="2"/>
      <c r="GQ854" s="2"/>
      <c r="GR854" s="2"/>
      <c r="GS854" s="2"/>
      <c r="GT854" s="2"/>
      <c r="GU854" s="2"/>
      <c r="GV854" s="2"/>
      <c r="GW854" s="2"/>
      <c r="GX854" s="2"/>
      <c r="GY854" s="2"/>
      <c r="GZ854" s="2"/>
      <c r="HA854" s="2"/>
      <c r="HB854" s="2"/>
      <c r="HC854" s="2"/>
      <c r="HD854" s="2"/>
      <c r="HE854" s="2"/>
      <c r="HF854" s="2"/>
      <c r="HG854" s="2"/>
      <c r="HH854" s="2"/>
      <c r="HI854" s="2"/>
      <c r="HJ854" s="2"/>
      <c r="HK854" s="2"/>
      <c r="HL854" s="2"/>
      <c r="HM854" s="2"/>
      <c r="HN854" s="2"/>
      <c r="HO854" s="2"/>
      <c r="HP854" s="2"/>
      <c r="HQ854" s="2"/>
      <c r="HR854" s="2"/>
      <c r="HS854" s="2"/>
      <c r="HT854" s="2"/>
      <c r="HU854" s="2"/>
      <c r="HV854" s="2"/>
      <c r="HW854" s="2"/>
      <c r="HX854" s="2"/>
      <c r="HY854" s="2"/>
      <c r="HZ854" s="2"/>
      <c r="IA854" s="2"/>
      <c r="IB854" s="2"/>
      <c r="IC854" s="2"/>
      <c r="ID854" s="2"/>
      <c r="IE854" s="2"/>
      <c r="IF854" s="2"/>
      <c r="IG854" s="2"/>
      <c r="IH854" s="2"/>
      <c r="II854" s="2"/>
      <c r="IJ854" s="2"/>
      <c r="IK854" s="2"/>
      <c r="IL854" s="2"/>
      <c r="IM854" s="2"/>
      <c r="IN854" s="2"/>
      <c r="IO854" s="2"/>
      <c r="IP854" s="2"/>
      <c r="IQ854" s="2"/>
    </row>
    <row r="855" spans="1:251" s="16" customFormat="1" ht="18.75" customHeight="1">
      <c r="A855" s="8"/>
      <c r="B855" s="25"/>
      <c r="C855" s="92" t="s">
        <v>102</v>
      </c>
      <c r="D855" s="93"/>
      <c r="E855" s="93"/>
      <c r="F855" s="93"/>
      <c r="G855" s="93"/>
      <c r="H855" s="93"/>
      <c r="I855" s="93"/>
      <c r="J855" s="93"/>
      <c r="K855" s="93"/>
      <c r="L855" s="93"/>
      <c r="M855" s="93"/>
      <c r="N855" s="93"/>
      <c r="O855" s="93"/>
      <c r="P855" s="93"/>
      <c r="Q855" s="93"/>
      <c r="R855" s="93"/>
      <c r="S855" s="93"/>
      <c r="T855" s="93"/>
      <c r="U855" s="93"/>
      <c r="V855" s="93"/>
      <c r="W855" s="93"/>
      <c r="X855" s="93"/>
      <c r="Y855" s="93"/>
      <c r="Z855" s="94"/>
      <c r="AA855" s="95">
        <v>5590</v>
      </c>
      <c r="AB855" s="96"/>
      <c r="AC855" s="96"/>
      <c r="AD855" s="96"/>
      <c r="AE855" s="96"/>
      <c r="AF855" s="96"/>
      <c r="AG855" s="96"/>
      <c r="AH855" s="96"/>
      <c r="AI855" s="97"/>
      <c r="AJ855" s="95">
        <v>0</v>
      </c>
      <c r="AK855" s="96"/>
      <c r="AL855" s="96"/>
      <c r="AM855" s="96"/>
      <c r="AN855" s="96"/>
      <c r="AO855" s="96"/>
      <c r="AP855" s="96"/>
      <c r="AQ855" s="96"/>
      <c r="AR855" s="97"/>
      <c r="AS855" s="98"/>
      <c r="AT855" s="99"/>
      <c r="AU855" s="99"/>
      <c r="AV855" s="99"/>
      <c r="AW855" s="99"/>
      <c r="AX855" s="100"/>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c r="GQ855" s="2"/>
      <c r="GR855" s="2"/>
      <c r="GS855" s="2"/>
      <c r="GT855" s="2"/>
      <c r="GU855" s="2"/>
      <c r="GV855" s="2"/>
      <c r="GW855" s="2"/>
      <c r="GX855" s="2"/>
      <c r="GY855" s="2"/>
      <c r="GZ855" s="2"/>
      <c r="HA855" s="2"/>
      <c r="HB855" s="2"/>
      <c r="HC855" s="2"/>
      <c r="HD855" s="2"/>
      <c r="HE855" s="2"/>
      <c r="HF855" s="2"/>
      <c r="HG855" s="2"/>
      <c r="HH855" s="2"/>
      <c r="HI855" s="2"/>
      <c r="HJ855" s="2"/>
      <c r="HK855" s="2"/>
      <c r="HL855" s="2"/>
      <c r="HM855" s="2"/>
      <c r="HN855" s="2"/>
      <c r="HO855" s="2"/>
      <c r="HP855" s="2"/>
      <c r="HQ855" s="2"/>
      <c r="HR855" s="2"/>
      <c r="HS855" s="2"/>
      <c r="HT855" s="2"/>
      <c r="HU855" s="2"/>
      <c r="HV855" s="2"/>
      <c r="HW855" s="2"/>
      <c r="HX855" s="2"/>
      <c r="HY855" s="2"/>
      <c r="HZ855" s="2"/>
      <c r="IA855" s="2"/>
      <c r="IB855" s="2"/>
      <c r="IC855" s="2"/>
      <c r="ID855" s="2"/>
      <c r="IE855" s="2"/>
      <c r="IF855" s="2"/>
      <c r="IG855" s="2"/>
      <c r="IH855" s="2"/>
      <c r="II855" s="2"/>
      <c r="IJ855" s="2"/>
      <c r="IK855" s="2"/>
      <c r="IL855" s="2"/>
      <c r="IM855" s="2"/>
      <c r="IN855" s="2"/>
      <c r="IO855" s="2"/>
      <c r="IP855" s="2"/>
      <c r="IQ855" s="2"/>
    </row>
    <row r="856" spans="1:251" s="16" customFormat="1" ht="18.75" customHeight="1" thickBot="1">
      <c r="A856" s="17"/>
      <c r="B856" s="101" t="s">
        <v>13</v>
      </c>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3"/>
      <c r="AA856" s="104">
        <f>SUM($AA$852:$AA$855)</f>
        <v>4823778</v>
      </c>
      <c r="AB856" s="105"/>
      <c r="AC856" s="105"/>
      <c r="AD856" s="105"/>
      <c r="AE856" s="105"/>
      <c r="AF856" s="105"/>
      <c r="AG856" s="105"/>
      <c r="AH856" s="105"/>
      <c r="AI856" s="106"/>
      <c r="AJ856" s="104">
        <f>SUM($AJ$852:$AJ$855)</f>
        <v>346808</v>
      </c>
      <c r="AK856" s="105"/>
      <c r="AL856" s="105"/>
      <c r="AM856" s="105"/>
      <c r="AN856" s="105"/>
      <c r="AO856" s="105"/>
      <c r="AP856" s="105"/>
      <c r="AQ856" s="105"/>
      <c r="AR856" s="106"/>
      <c r="AS856" s="107"/>
      <c r="AT856" s="108"/>
      <c r="AU856" s="108"/>
      <c r="AV856" s="108"/>
      <c r="AW856" s="108"/>
      <c r="AX856" s="109"/>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c r="GQ856" s="2"/>
      <c r="GR856" s="2"/>
      <c r="GS856" s="2"/>
      <c r="GT856" s="2"/>
      <c r="GU856" s="2"/>
      <c r="GV856" s="2"/>
      <c r="GW856" s="2"/>
      <c r="GX856" s="2"/>
      <c r="GY856" s="2"/>
      <c r="GZ856" s="2"/>
      <c r="HA856" s="2"/>
      <c r="HB856" s="2"/>
      <c r="HC856" s="2"/>
      <c r="HD856" s="2"/>
      <c r="HE856" s="2"/>
      <c r="HF856" s="2"/>
      <c r="HG856" s="2"/>
      <c r="HH856" s="2"/>
      <c r="HI856" s="2"/>
      <c r="HJ856" s="2"/>
      <c r="HK856" s="2"/>
      <c r="HL856" s="2"/>
      <c r="HM856" s="2"/>
      <c r="HN856" s="2"/>
      <c r="HO856" s="2"/>
      <c r="HP856" s="2"/>
      <c r="HQ856" s="2"/>
      <c r="HR856" s="2"/>
      <c r="HS856" s="2"/>
      <c r="HT856" s="2"/>
      <c r="HU856" s="2"/>
      <c r="HV856" s="2"/>
      <c r="HW856" s="2"/>
      <c r="HX856" s="2"/>
      <c r="HY856" s="2"/>
      <c r="HZ856" s="2"/>
      <c r="IA856" s="2"/>
      <c r="IB856" s="2"/>
      <c r="IC856" s="2"/>
      <c r="ID856" s="2"/>
      <c r="IE856" s="2"/>
      <c r="IF856" s="2"/>
      <c r="IG856" s="2"/>
      <c r="IH856" s="2"/>
      <c r="II856" s="2"/>
      <c r="IJ856" s="2"/>
      <c r="IK856" s="2"/>
      <c r="IL856" s="2"/>
      <c r="IM856" s="2"/>
      <c r="IN856" s="2"/>
      <c r="IO856" s="2"/>
      <c r="IP856" s="2"/>
      <c r="IQ856" s="2"/>
    </row>
    <row r="858" spans="1:251" ht="19.2">
      <c r="A858" s="1" t="s">
        <v>0</v>
      </c>
      <c r="AW858" s="3"/>
      <c r="AX858" s="4"/>
      <c r="AY858" s="3"/>
    </row>
    <row r="860" spans="1:251" ht="18">
      <c r="B860" s="110" t="s">
        <v>8</v>
      </c>
      <c r="C860" s="130"/>
      <c r="D860" s="130"/>
      <c r="E860" s="130"/>
      <c r="F860" s="130"/>
      <c r="G860" s="130"/>
      <c r="H860" s="130"/>
      <c r="I860" s="130"/>
      <c r="J860" s="130"/>
      <c r="K860" s="130"/>
      <c r="L860" s="130"/>
      <c r="M860" s="130"/>
      <c r="N860" s="130"/>
      <c r="O860" s="130"/>
      <c r="P860" s="130"/>
      <c r="Q860" s="130"/>
      <c r="R860" s="130"/>
      <c r="S860" s="130"/>
      <c r="T860" s="130"/>
      <c r="U860" s="130"/>
      <c r="V860" s="130"/>
      <c r="W860" s="130"/>
      <c r="X860" s="130"/>
      <c r="Y860" s="130"/>
      <c r="Z860" s="130"/>
      <c r="AA860" s="130"/>
      <c r="AB860" s="130"/>
      <c r="AC860" s="130"/>
      <c r="AD860" s="130"/>
      <c r="AE860" s="130"/>
      <c r="AF860" s="130"/>
      <c r="AG860" s="130"/>
      <c r="AH860" s="130"/>
      <c r="AI860" s="130"/>
      <c r="AJ860" s="130"/>
      <c r="AK860" s="130"/>
      <c r="AL860" s="130"/>
      <c r="AM860" s="130"/>
      <c r="AN860" s="130"/>
      <c r="AO860" s="130"/>
      <c r="AP860" s="130"/>
      <c r="AQ860" s="130"/>
      <c r="AR860" s="130"/>
      <c r="AS860" s="130"/>
      <c r="AT860" s="130"/>
      <c r="AU860" s="130"/>
      <c r="AV860" s="130"/>
      <c r="AW860" s="130"/>
      <c r="AX860" s="130"/>
    </row>
    <row r="861" spans="1:251">
      <c r="Z861" s="5"/>
      <c r="AD861" s="5"/>
      <c r="AE861" s="5"/>
      <c r="AF861" s="5"/>
      <c r="AG861" s="5"/>
      <c r="AH861" s="5"/>
      <c r="AI861" s="5"/>
      <c r="AO861" s="5"/>
    </row>
    <row r="862" spans="1:251" ht="13.8" thickBot="1">
      <c r="Z862" s="5"/>
      <c r="AD862" s="5"/>
      <c r="AE862" s="5"/>
      <c r="AF862" s="5"/>
      <c r="AG862" s="5"/>
      <c r="AH862" s="5"/>
      <c r="AI862" s="5"/>
      <c r="AO862" s="5"/>
      <c r="DI862" s="6"/>
    </row>
    <row r="863" spans="1:251" ht="24.75" customHeight="1" thickBot="1">
      <c r="B863" s="112" t="s">
        <v>1</v>
      </c>
      <c r="C863" s="113"/>
      <c r="D863" s="113"/>
      <c r="E863" s="113"/>
      <c r="F863" s="113"/>
      <c r="G863" s="113"/>
      <c r="H863" s="114" t="s">
        <v>105</v>
      </c>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6"/>
      <c r="DI863" s="6"/>
    </row>
    <row r="864" spans="1:251" ht="14.4">
      <c r="B864" s="7"/>
      <c r="C864" s="7"/>
      <c r="D864" s="7"/>
      <c r="E864" s="7"/>
      <c r="F864" s="7"/>
      <c r="G864" s="7"/>
      <c r="H864" s="8"/>
      <c r="I864" s="8"/>
      <c r="J864" s="8"/>
      <c r="K864" s="8"/>
      <c r="L864" s="9"/>
      <c r="M864" s="9"/>
      <c r="N864" s="9"/>
      <c r="O864" s="9"/>
      <c r="P864" s="8"/>
      <c r="Q864" s="8"/>
      <c r="R864" s="8"/>
      <c r="S864" s="8"/>
      <c r="T864" s="8"/>
      <c r="U864" s="8"/>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DI864" s="6"/>
    </row>
    <row r="865" spans="1:113" ht="15" thickBot="1">
      <c r="A865" s="11"/>
      <c r="B865" s="10" t="s">
        <v>2</v>
      </c>
      <c r="C865" s="8"/>
      <c r="D865" s="8"/>
      <c r="E865" s="8"/>
      <c r="F865" s="8"/>
      <c r="G865" s="8"/>
      <c r="H865" s="8"/>
      <c r="I865" s="8"/>
      <c r="J865" s="8"/>
      <c r="K865" s="8"/>
      <c r="L865" s="9"/>
      <c r="M865" s="9"/>
      <c r="N865" s="9"/>
      <c r="O865" s="9"/>
      <c r="P865" s="8"/>
      <c r="Q865" s="8"/>
      <c r="R865" s="8"/>
      <c r="S865" s="8"/>
      <c r="T865" s="8"/>
      <c r="U865" s="8"/>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DI865" s="6"/>
    </row>
    <row r="866" spans="1:113" ht="14.4">
      <c r="A866" s="8"/>
      <c r="B866" s="12"/>
      <c r="C866" s="7"/>
      <c r="D866" s="7"/>
      <c r="E866" s="7"/>
      <c r="F866" s="7"/>
      <c r="G866" s="7"/>
      <c r="H866" s="7"/>
      <c r="I866" s="7"/>
      <c r="J866" s="7"/>
      <c r="K866" s="7"/>
      <c r="L866" s="13"/>
      <c r="M866" s="13"/>
      <c r="N866" s="13"/>
      <c r="O866" s="13"/>
      <c r="P866" s="7"/>
      <c r="Q866" s="7"/>
      <c r="R866" s="7"/>
      <c r="S866" s="7"/>
      <c r="T866" s="7"/>
      <c r="U866" s="7"/>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4"/>
      <c r="AV866" s="14"/>
      <c r="AW866" s="14"/>
      <c r="AX866" s="15"/>
    </row>
    <row r="867" spans="1:113" ht="12" customHeight="1">
      <c r="A867" s="8"/>
      <c r="B867" s="117" t="s">
        <v>106</v>
      </c>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8"/>
      <c r="AL867" s="118"/>
      <c r="AM867" s="118"/>
      <c r="AN867" s="118"/>
      <c r="AO867" s="118"/>
      <c r="AP867" s="118"/>
      <c r="AQ867" s="118"/>
      <c r="AR867" s="118"/>
      <c r="AS867" s="118"/>
      <c r="AT867" s="118"/>
      <c r="AU867" s="118"/>
      <c r="AV867" s="118"/>
      <c r="AW867" s="118"/>
      <c r="AX867" s="119"/>
    </row>
    <row r="868" spans="1:113" ht="12" customHeight="1">
      <c r="A868" s="8"/>
      <c r="B868" s="117"/>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8"/>
      <c r="AL868" s="118"/>
      <c r="AM868" s="118"/>
      <c r="AN868" s="118"/>
      <c r="AO868" s="118"/>
      <c r="AP868" s="118"/>
      <c r="AQ868" s="118"/>
      <c r="AR868" s="118"/>
      <c r="AS868" s="118"/>
      <c r="AT868" s="118"/>
      <c r="AU868" s="118"/>
      <c r="AV868" s="118"/>
      <c r="AW868" s="118"/>
      <c r="AX868" s="119"/>
      <c r="BC868" s="16"/>
    </row>
    <row r="869" spans="1:113" ht="12" customHeight="1">
      <c r="A869" s="8"/>
      <c r="B869" s="117"/>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8"/>
      <c r="AL869" s="118"/>
      <c r="AM869" s="118"/>
      <c r="AN869" s="118"/>
      <c r="AO869" s="118"/>
      <c r="AP869" s="118"/>
      <c r="AQ869" s="118"/>
      <c r="AR869" s="118"/>
      <c r="AS869" s="118"/>
      <c r="AT869" s="118"/>
      <c r="AU869" s="118"/>
      <c r="AV869" s="118"/>
      <c r="AW869" s="118"/>
      <c r="AX869" s="119"/>
    </row>
    <row r="870" spans="1:113" ht="12" customHeight="1">
      <c r="A870" s="8"/>
      <c r="B870" s="117"/>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8"/>
      <c r="AL870" s="118"/>
      <c r="AM870" s="118"/>
      <c r="AN870" s="118"/>
      <c r="AO870" s="118"/>
      <c r="AP870" s="118"/>
      <c r="AQ870" s="118"/>
      <c r="AR870" s="118"/>
      <c r="AS870" s="118"/>
      <c r="AT870" s="118"/>
      <c r="AU870" s="118"/>
      <c r="AV870" s="118"/>
      <c r="AW870" s="118"/>
      <c r="AX870" s="119"/>
    </row>
    <row r="871" spans="1:113" ht="12" customHeight="1">
      <c r="A871" s="8"/>
      <c r="B871" s="117"/>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8"/>
      <c r="AL871" s="118"/>
      <c r="AM871" s="118"/>
      <c r="AN871" s="118"/>
      <c r="AO871" s="118"/>
      <c r="AP871" s="118"/>
      <c r="AQ871" s="118"/>
      <c r="AR871" s="118"/>
      <c r="AS871" s="118"/>
      <c r="AT871" s="118"/>
      <c r="AU871" s="118"/>
      <c r="AV871" s="118"/>
      <c r="AW871" s="118"/>
      <c r="AX871" s="119"/>
    </row>
    <row r="872" spans="1:113" ht="15" thickBot="1">
      <c r="A872" s="17"/>
      <c r="B872" s="18"/>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20"/>
    </row>
    <row r="873" spans="1:113">
      <c r="B873" s="21"/>
    </row>
    <row r="874" spans="1:113" ht="15" thickBot="1">
      <c r="A874" s="11"/>
      <c r="B874" s="10" t="s">
        <v>3</v>
      </c>
      <c r="C874" s="8"/>
      <c r="D874" s="8"/>
      <c r="E874" s="8"/>
      <c r="F874" s="8"/>
      <c r="G874" s="8"/>
      <c r="H874" s="8"/>
      <c r="I874" s="8"/>
      <c r="J874" s="8"/>
      <c r="K874" s="8"/>
      <c r="L874" s="9"/>
      <c r="M874" s="9"/>
      <c r="N874" s="9"/>
      <c r="O874" s="9"/>
      <c r="P874" s="8"/>
      <c r="Q874" s="8"/>
      <c r="R874" s="8"/>
      <c r="S874" s="8"/>
      <c r="T874" s="8"/>
      <c r="U874" s="8"/>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DI874" s="6"/>
    </row>
    <row r="875" spans="1:113" ht="14.4">
      <c r="A875" s="8"/>
      <c r="B875" s="12"/>
      <c r="C875" s="7"/>
      <c r="D875" s="7"/>
      <c r="E875" s="7"/>
      <c r="F875" s="7"/>
      <c r="G875" s="7"/>
      <c r="H875" s="7"/>
      <c r="I875" s="7"/>
      <c r="J875" s="7"/>
      <c r="K875" s="7"/>
      <c r="L875" s="13"/>
      <c r="M875" s="13"/>
      <c r="N875" s="13"/>
      <c r="O875" s="13"/>
      <c r="P875" s="7"/>
      <c r="Q875" s="7"/>
      <c r="R875" s="7"/>
      <c r="S875" s="7"/>
      <c r="T875" s="7"/>
      <c r="U875" s="7"/>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c r="AW875" s="14"/>
      <c r="AX875" s="15"/>
    </row>
    <row r="876" spans="1:113" ht="12" customHeight="1">
      <c r="A876" s="8"/>
      <c r="B876" s="117" t="s">
        <v>199</v>
      </c>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8"/>
      <c r="AL876" s="118"/>
      <c r="AM876" s="118"/>
      <c r="AN876" s="118"/>
      <c r="AO876" s="118"/>
      <c r="AP876" s="118"/>
      <c r="AQ876" s="118"/>
      <c r="AR876" s="118"/>
      <c r="AS876" s="118"/>
      <c r="AT876" s="118"/>
      <c r="AU876" s="118"/>
      <c r="AV876" s="118"/>
      <c r="AW876" s="118"/>
      <c r="AX876" s="119"/>
    </row>
    <row r="877" spans="1:113" ht="12" customHeight="1">
      <c r="A877" s="8"/>
      <c r="B877" s="117"/>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8"/>
      <c r="AL877" s="118"/>
      <c r="AM877" s="118"/>
      <c r="AN877" s="118"/>
      <c r="AO877" s="118"/>
      <c r="AP877" s="118"/>
      <c r="AQ877" s="118"/>
      <c r="AR877" s="118"/>
      <c r="AS877" s="118"/>
      <c r="AT877" s="118"/>
      <c r="AU877" s="118"/>
      <c r="AV877" s="118"/>
      <c r="AW877" s="118"/>
      <c r="AX877" s="119"/>
    </row>
    <row r="878" spans="1:113" ht="12" customHeight="1">
      <c r="A878" s="8"/>
      <c r="B878" s="117"/>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8"/>
      <c r="AL878" s="118"/>
      <c r="AM878" s="118"/>
      <c r="AN878" s="118"/>
      <c r="AO878" s="118"/>
      <c r="AP878" s="118"/>
      <c r="AQ878" s="118"/>
      <c r="AR878" s="118"/>
      <c r="AS878" s="118"/>
      <c r="AT878" s="118"/>
      <c r="AU878" s="118"/>
      <c r="AV878" s="118"/>
      <c r="AW878" s="118"/>
      <c r="AX878" s="119"/>
      <c r="BC878" s="16"/>
    </row>
    <row r="879" spans="1:113" ht="12" customHeight="1">
      <c r="A879" s="8"/>
      <c r="B879" s="117"/>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8"/>
      <c r="AL879" s="118"/>
      <c r="AM879" s="118"/>
      <c r="AN879" s="118"/>
      <c r="AO879" s="118"/>
      <c r="AP879" s="118"/>
      <c r="AQ879" s="118"/>
      <c r="AR879" s="118"/>
      <c r="AS879" s="118"/>
      <c r="AT879" s="118"/>
      <c r="AU879" s="118"/>
      <c r="AV879" s="118"/>
      <c r="AW879" s="118"/>
      <c r="AX879" s="119"/>
    </row>
    <row r="880" spans="1:113" ht="12" customHeight="1">
      <c r="A880" s="8"/>
      <c r="B880" s="117"/>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8"/>
      <c r="AL880" s="118"/>
      <c r="AM880" s="118"/>
      <c r="AN880" s="118"/>
      <c r="AO880" s="118"/>
      <c r="AP880" s="118"/>
      <c r="AQ880" s="118"/>
      <c r="AR880" s="118"/>
      <c r="AS880" s="118"/>
      <c r="AT880" s="118"/>
      <c r="AU880" s="118"/>
      <c r="AV880" s="118"/>
      <c r="AW880" s="118"/>
      <c r="AX880" s="119"/>
    </row>
    <row r="881" spans="1:251" ht="12" customHeight="1">
      <c r="A881" s="8"/>
      <c r="B881" s="117"/>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8"/>
      <c r="AL881" s="118"/>
      <c r="AM881" s="118"/>
      <c r="AN881" s="118"/>
      <c r="AO881" s="118"/>
      <c r="AP881" s="118"/>
      <c r="AQ881" s="118"/>
      <c r="AR881" s="118"/>
      <c r="AS881" s="118"/>
      <c r="AT881" s="118"/>
      <c r="AU881" s="118"/>
      <c r="AV881" s="118"/>
      <c r="AW881" s="118"/>
      <c r="AX881" s="119"/>
    </row>
    <row r="882" spans="1:251" ht="15" thickBot="1">
      <c r="A882" s="17"/>
      <c r="B882" s="18"/>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20"/>
    </row>
    <row r="883" spans="1:251">
      <c r="B883" s="21"/>
    </row>
    <row r="884" spans="1:251" ht="14.4">
      <c r="B884" s="10" t="s">
        <v>4</v>
      </c>
      <c r="C884" s="8"/>
      <c r="D884" s="8"/>
      <c r="E884" s="8"/>
      <c r="F884" s="8"/>
      <c r="G884" s="8"/>
      <c r="H884" s="8"/>
      <c r="I884" s="8"/>
      <c r="J884" s="8"/>
      <c r="K884" s="8"/>
      <c r="L884" s="9"/>
      <c r="M884" s="9"/>
      <c r="N884" s="9"/>
      <c r="O884" s="9"/>
      <c r="P884" s="8"/>
      <c r="Q884" s="8"/>
      <c r="R884" s="8"/>
      <c r="S884" s="8"/>
      <c r="T884" s="8"/>
      <c r="U884" s="8"/>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row>
    <row r="885" spans="1:251" ht="15" thickBot="1">
      <c r="B885" s="8"/>
      <c r="C885" s="8"/>
      <c r="D885" s="8"/>
      <c r="E885" s="8"/>
      <c r="F885" s="8"/>
      <c r="G885" s="8"/>
      <c r="H885" s="8"/>
      <c r="I885" s="8"/>
      <c r="J885" s="8"/>
      <c r="K885" s="8"/>
      <c r="L885" s="9"/>
      <c r="M885" s="9"/>
      <c r="N885" s="9"/>
      <c r="O885" s="9"/>
      <c r="P885" s="8"/>
      <c r="Q885" s="8"/>
      <c r="R885" s="8"/>
      <c r="S885" s="8"/>
      <c r="T885" s="8"/>
      <c r="U885" s="8"/>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22" t="s">
        <v>5</v>
      </c>
    </row>
    <row r="886" spans="1:251" s="16" customFormat="1" ht="13.5" customHeight="1">
      <c r="A886" s="8"/>
      <c r="B886" s="120" t="s">
        <v>6</v>
      </c>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2"/>
      <c r="AA886" s="126" t="s">
        <v>11</v>
      </c>
      <c r="AB886" s="121"/>
      <c r="AC886" s="121"/>
      <c r="AD886" s="121"/>
      <c r="AE886" s="121"/>
      <c r="AF886" s="121"/>
      <c r="AG886" s="121"/>
      <c r="AH886" s="121"/>
      <c r="AI886" s="122"/>
      <c r="AJ886" s="126" t="s">
        <v>12</v>
      </c>
      <c r="AK886" s="121"/>
      <c r="AL886" s="121"/>
      <c r="AM886" s="121"/>
      <c r="AN886" s="121"/>
      <c r="AO886" s="121"/>
      <c r="AP886" s="121"/>
      <c r="AQ886" s="121"/>
      <c r="AR886" s="122"/>
      <c r="AS886" s="126" t="s">
        <v>7</v>
      </c>
      <c r="AT886" s="121"/>
      <c r="AU886" s="121"/>
      <c r="AV886" s="121"/>
      <c r="AW886" s="121"/>
      <c r="AX886" s="128"/>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c r="GA886" s="2"/>
      <c r="GB886" s="2"/>
      <c r="GC886" s="2"/>
      <c r="GD886" s="2"/>
      <c r="GE886" s="2"/>
      <c r="GF886" s="2"/>
      <c r="GG886" s="2"/>
      <c r="GH886" s="2"/>
      <c r="GI886" s="2"/>
      <c r="GJ886" s="2"/>
      <c r="GK886" s="2"/>
      <c r="GL886" s="2"/>
      <c r="GM886" s="2"/>
      <c r="GN886" s="2"/>
      <c r="GO886" s="2"/>
      <c r="GP886" s="2"/>
      <c r="GQ886" s="2"/>
      <c r="GR886" s="2"/>
      <c r="GS886" s="2"/>
      <c r="GT886" s="2"/>
      <c r="GU886" s="2"/>
      <c r="GV886" s="2"/>
      <c r="GW886" s="2"/>
      <c r="GX886" s="2"/>
      <c r="GY886" s="2"/>
      <c r="GZ886" s="2"/>
      <c r="HA886" s="2"/>
      <c r="HB886" s="2"/>
      <c r="HC886" s="2"/>
      <c r="HD886" s="2"/>
      <c r="HE886" s="2"/>
      <c r="HF886" s="2"/>
      <c r="HG886" s="2"/>
      <c r="HH886" s="2"/>
      <c r="HI886" s="2"/>
      <c r="HJ886" s="2"/>
      <c r="HK886" s="2"/>
      <c r="HL886" s="2"/>
      <c r="HM886" s="2"/>
      <c r="HN886" s="2"/>
      <c r="HO886" s="2"/>
      <c r="HP886" s="2"/>
      <c r="HQ886" s="2"/>
      <c r="HR886" s="2"/>
      <c r="HS886" s="2"/>
      <c r="HT886" s="2"/>
      <c r="HU886" s="2"/>
      <c r="HV886" s="2"/>
      <c r="HW886" s="2"/>
      <c r="HX886" s="2"/>
      <c r="HY886" s="2"/>
      <c r="HZ886" s="2"/>
      <c r="IA886" s="2"/>
      <c r="IB886" s="2"/>
      <c r="IC886" s="2"/>
      <c r="ID886" s="2"/>
      <c r="IE886" s="2"/>
      <c r="IF886" s="2"/>
      <c r="IG886" s="2"/>
      <c r="IH886" s="2"/>
      <c r="II886" s="2"/>
      <c r="IJ886" s="2"/>
      <c r="IK886" s="2"/>
      <c r="IL886" s="2"/>
      <c r="IM886" s="2"/>
      <c r="IN886" s="2"/>
      <c r="IO886" s="2"/>
      <c r="IP886" s="2"/>
      <c r="IQ886" s="2"/>
    </row>
    <row r="887" spans="1:251" s="16" customFormat="1">
      <c r="A887" s="8"/>
      <c r="B887" s="123"/>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5"/>
      <c r="AA887" s="127"/>
      <c r="AB887" s="124"/>
      <c r="AC887" s="124"/>
      <c r="AD887" s="124"/>
      <c r="AE887" s="124"/>
      <c r="AF887" s="124"/>
      <c r="AG887" s="124"/>
      <c r="AH887" s="124"/>
      <c r="AI887" s="125"/>
      <c r="AJ887" s="127"/>
      <c r="AK887" s="124"/>
      <c r="AL887" s="124"/>
      <c r="AM887" s="124"/>
      <c r="AN887" s="124"/>
      <c r="AO887" s="124"/>
      <c r="AP887" s="124"/>
      <c r="AQ887" s="124"/>
      <c r="AR887" s="125"/>
      <c r="AS887" s="127"/>
      <c r="AT887" s="124"/>
      <c r="AU887" s="124"/>
      <c r="AV887" s="124"/>
      <c r="AW887" s="124"/>
      <c r="AX887" s="129"/>
      <c r="AY887" s="2"/>
      <c r="AZ887" s="2"/>
      <c r="BA887" s="2"/>
      <c r="BB887" s="23"/>
      <c r="BC887" s="24"/>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c r="GQ887" s="2"/>
      <c r="GR887" s="2"/>
      <c r="GS887" s="2"/>
      <c r="GT887" s="2"/>
      <c r="GU887" s="2"/>
      <c r="GV887" s="2"/>
      <c r="GW887" s="2"/>
      <c r="GX887" s="2"/>
      <c r="GY887" s="2"/>
      <c r="GZ887" s="2"/>
      <c r="HA887" s="2"/>
      <c r="HB887" s="2"/>
      <c r="HC887" s="2"/>
      <c r="HD887" s="2"/>
      <c r="HE887" s="2"/>
      <c r="HF887" s="2"/>
      <c r="HG887" s="2"/>
      <c r="HH887" s="2"/>
      <c r="HI887" s="2"/>
      <c r="HJ887" s="2"/>
      <c r="HK887" s="2"/>
      <c r="HL887" s="2"/>
      <c r="HM887" s="2"/>
      <c r="HN887" s="2"/>
      <c r="HO887" s="2"/>
      <c r="HP887" s="2"/>
      <c r="HQ887" s="2"/>
      <c r="HR887" s="2"/>
      <c r="HS887" s="2"/>
      <c r="HT887" s="2"/>
      <c r="HU887" s="2"/>
      <c r="HV887" s="2"/>
      <c r="HW887" s="2"/>
      <c r="HX887" s="2"/>
      <c r="HY887" s="2"/>
      <c r="HZ887" s="2"/>
      <c r="IA887" s="2"/>
      <c r="IB887" s="2"/>
      <c r="IC887" s="2"/>
      <c r="ID887" s="2"/>
      <c r="IE887" s="2"/>
      <c r="IF887" s="2"/>
      <c r="IG887" s="2"/>
      <c r="IH887" s="2"/>
      <c r="II887" s="2"/>
      <c r="IJ887" s="2"/>
      <c r="IK887" s="2"/>
      <c r="IL887" s="2"/>
      <c r="IM887" s="2"/>
      <c r="IN887" s="2"/>
      <c r="IO887" s="2"/>
      <c r="IP887" s="2"/>
      <c r="IQ887" s="2"/>
    </row>
    <row r="888" spans="1:251" s="16" customFormat="1" ht="18.75" customHeight="1">
      <c r="A888" s="8"/>
      <c r="B888" s="25"/>
      <c r="C888" s="92" t="s">
        <v>107</v>
      </c>
      <c r="D888" s="93"/>
      <c r="E888" s="93"/>
      <c r="F888" s="93"/>
      <c r="G888" s="93"/>
      <c r="H888" s="93"/>
      <c r="I888" s="93"/>
      <c r="J888" s="93"/>
      <c r="K888" s="93"/>
      <c r="L888" s="93"/>
      <c r="M888" s="93"/>
      <c r="N888" s="93"/>
      <c r="O888" s="93"/>
      <c r="P888" s="93"/>
      <c r="Q888" s="93"/>
      <c r="R888" s="93"/>
      <c r="S888" s="93"/>
      <c r="T888" s="93"/>
      <c r="U888" s="93"/>
      <c r="V888" s="93"/>
      <c r="W888" s="93"/>
      <c r="X888" s="93"/>
      <c r="Y888" s="93"/>
      <c r="Z888" s="94"/>
      <c r="AA888" s="95">
        <v>21466</v>
      </c>
      <c r="AB888" s="96"/>
      <c r="AC888" s="96"/>
      <c r="AD888" s="96"/>
      <c r="AE888" s="96"/>
      <c r="AF888" s="96"/>
      <c r="AG888" s="96"/>
      <c r="AH888" s="96"/>
      <c r="AI888" s="97"/>
      <c r="AJ888" s="95">
        <v>22262</v>
      </c>
      <c r="AK888" s="96"/>
      <c r="AL888" s="96"/>
      <c r="AM888" s="96"/>
      <c r="AN888" s="96"/>
      <c r="AO888" s="96"/>
      <c r="AP888" s="96"/>
      <c r="AQ888" s="96"/>
      <c r="AR888" s="97"/>
      <c r="AS888" s="98"/>
      <c r="AT888" s="99"/>
      <c r="AU888" s="99"/>
      <c r="AV888" s="99"/>
      <c r="AW888" s="99"/>
      <c r="AX888" s="100"/>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c r="GQ888" s="2"/>
      <c r="GR888" s="2"/>
      <c r="GS888" s="2"/>
      <c r="GT888" s="2"/>
      <c r="GU888" s="2"/>
      <c r="GV888" s="2"/>
      <c r="GW888" s="2"/>
      <c r="GX888" s="2"/>
      <c r="GY888" s="2"/>
      <c r="GZ888" s="2"/>
      <c r="HA888" s="2"/>
      <c r="HB888" s="2"/>
      <c r="HC888" s="2"/>
      <c r="HD888" s="2"/>
      <c r="HE888" s="2"/>
      <c r="HF888" s="2"/>
      <c r="HG888" s="2"/>
      <c r="HH888" s="2"/>
      <c r="HI888" s="2"/>
      <c r="HJ888" s="2"/>
      <c r="HK888" s="2"/>
      <c r="HL888" s="2"/>
      <c r="HM888" s="2"/>
      <c r="HN888" s="2"/>
      <c r="HO888" s="2"/>
      <c r="HP888" s="2"/>
      <c r="HQ888" s="2"/>
      <c r="HR888" s="2"/>
      <c r="HS888" s="2"/>
      <c r="HT888" s="2"/>
      <c r="HU888" s="2"/>
      <c r="HV888" s="2"/>
      <c r="HW888" s="2"/>
      <c r="HX888" s="2"/>
      <c r="HY888" s="2"/>
      <c r="HZ888" s="2"/>
      <c r="IA888" s="2"/>
      <c r="IB888" s="2"/>
      <c r="IC888" s="2"/>
      <c r="ID888" s="2"/>
      <c r="IE888" s="2"/>
      <c r="IF888" s="2"/>
      <c r="IG888" s="2"/>
      <c r="IH888" s="2"/>
      <c r="II888" s="2"/>
      <c r="IJ888" s="2"/>
      <c r="IK888" s="2"/>
      <c r="IL888" s="2"/>
      <c r="IM888" s="2"/>
      <c r="IN888" s="2"/>
      <c r="IO888" s="2"/>
      <c r="IP888" s="2"/>
      <c r="IQ888" s="2"/>
    </row>
    <row r="889" spans="1:251" s="16" customFormat="1" ht="18.75" customHeight="1" thickBot="1">
      <c r="A889" s="17"/>
      <c r="B889" s="101" t="s">
        <v>13</v>
      </c>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3"/>
      <c r="AA889" s="104">
        <f>SUM($AA$888:$AA$888)</f>
        <v>21466</v>
      </c>
      <c r="AB889" s="105"/>
      <c r="AC889" s="105"/>
      <c r="AD889" s="105"/>
      <c r="AE889" s="105"/>
      <c r="AF889" s="105"/>
      <c r="AG889" s="105"/>
      <c r="AH889" s="105"/>
      <c r="AI889" s="106"/>
      <c r="AJ889" s="104">
        <f>SUM($AJ$888:$AJ$888)</f>
        <v>22262</v>
      </c>
      <c r="AK889" s="105"/>
      <c r="AL889" s="105"/>
      <c r="AM889" s="105"/>
      <c r="AN889" s="105"/>
      <c r="AO889" s="105"/>
      <c r="AP889" s="105"/>
      <c r="AQ889" s="105"/>
      <c r="AR889" s="106"/>
      <c r="AS889" s="107"/>
      <c r="AT889" s="108"/>
      <c r="AU889" s="108"/>
      <c r="AV889" s="108"/>
      <c r="AW889" s="108"/>
      <c r="AX889" s="109"/>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c r="GQ889" s="2"/>
      <c r="GR889" s="2"/>
      <c r="GS889" s="2"/>
      <c r="GT889" s="2"/>
      <c r="GU889" s="2"/>
      <c r="GV889" s="2"/>
      <c r="GW889" s="2"/>
      <c r="GX889" s="2"/>
      <c r="GY889" s="2"/>
      <c r="GZ889" s="2"/>
      <c r="HA889" s="2"/>
      <c r="HB889" s="2"/>
      <c r="HC889" s="2"/>
      <c r="HD889" s="2"/>
      <c r="HE889" s="2"/>
      <c r="HF889" s="2"/>
      <c r="HG889" s="2"/>
      <c r="HH889" s="2"/>
      <c r="HI889" s="2"/>
      <c r="HJ889" s="2"/>
      <c r="HK889" s="2"/>
      <c r="HL889" s="2"/>
      <c r="HM889" s="2"/>
      <c r="HN889" s="2"/>
      <c r="HO889" s="2"/>
      <c r="HP889" s="2"/>
      <c r="HQ889" s="2"/>
      <c r="HR889" s="2"/>
      <c r="HS889" s="2"/>
      <c r="HT889" s="2"/>
      <c r="HU889" s="2"/>
      <c r="HV889" s="2"/>
      <c r="HW889" s="2"/>
      <c r="HX889" s="2"/>
      <c r="HY889" s="2"/>
      <c r="HZ889" s="2"/>
      <c r="IA889" s="2"/>
      <c r="IB889" s="2"/>
      <c r="IC889" s="2"/>
      <c r="ID889" s="2"/>
      <c r="IE889" s="2"/>
      <c r="IF889" s="2"/>
      <c r="IG889" s="2"/>
      <c r="IH889" s="2"/>
      <c r="II889" s="2"/>
      <c r="IJ889" s="2"/>
      <c r="IK889" s="2"/>
      <c r="IL889" s="2"/>
      <c r="IM889" s="2"/>
      <c r="IN889" s="2"/>
      <c r="IO889" s="2"/>
      <c r="IP889" s="2"/>
      <c r="IQ889" s="2"/>
    </row>
    <row r="891" spans="1:251" ht="19.2">
      <c r="A891" s="1" t="s">
        <v>0</v>
      </c>
      <c r="AW891" s="3"/>
      <c r="AX891" s="4"/>
      <c r="AY891" s="3"/>
    </row>
    <row r="893" spans="1:251" ht="18">
      <c r="B893" s="110" t="s">
        <v>8</v>
      </c>
      <c r="C893" s="130"/>
      <c r="D893" s="130"/>
      <c r="E893" s="130"/>
      <c r="F893" s="130"/>
      <c r="G893" s="130"/>
      <c r="H893" s="130"/>
      <c r="I893" s="130"/>
      <c r="J893" s="130"/>
      <c r="K893" s="130"/>
      <c r="L893" s="130"/>
      <c r="M893" s="130"/>
      <c r="N893" s="130"/>
      <c r="O893" s="130"/>
      <c r="P893" s="130"/>
      <c r="Q893" s="130"/>
      <c r="R893" s="130"/>
      <c r="S893" s="130"/>
      <c r="T893" s="130"/>
      <c r="U893" s="130"/>
      <c r="V893" s="130"/>
      <c r="W893" s="130"/>
      <c r="X893" s="130"/>
      <c r="Y893" s="130"/>
      <c r="Z893" s="130"/>
      <c r="AA893" s="130"/>
      <c r="AB893" s="130"/>
      <c r="AC893" s="130"/>
      <c r="AD893" s="130"/>
      <c r="AE893" s="130"/>
      <c r="AF893" s="130"/>
      <c r="AG893" s="130"/>
      <c r="AH893" s="130"/>
      <c r="AI893" s="130"/>
      <c r="AJ893" s="130"/>
      <c r="AK893" s="130"/>
      <c r="AL893" s="130"/>
      <c r="AM893" s="130"/>
      <c r="AN893" s="130"/>
      <c r="AO893" s="130"/>
      <c r="AP893" s="130"/>
      <c r="AQ893" s="130"/>
      <c r="AR893" s="130"/>
      <c r="AS893" s="130"/>
      <c r="AT893" s="130"/>
      <c r="AU893" s="130"/>
      <c r="AV893" s="130"/>
      <c r="AW893" s="130"/>
      <c r="AX893" s="130"/>
    </row>
    <row r="894" spans="1:251">
      <c r="Z894" s="5"/>
      <c r="AD894" s="5"/>
      <c r="AE894" s="5"/>
      <c r="AF894" s="5"/>
      <c r="AG894" s="5"/>
      <c r="AH894" s="5"/>
      <c r="AI894" s="5"/>
      <c r="AO894" s="5"/>
    </row>
    <row r="895" spans="1:251" ht="13.8" thickBot="1">
      <c r="Z895" s="5"/>
      <c r="AD895" s="5"/>
      <c r="AE895" s="5"/>
      <c r="AF895" s="5"/>
      <c r="AG895" s="5"/>
      <c r="AH895" s="5"/>
      <c r="AI895" s="5"/>
      <c r="AO895" s="5"/>
      <c r="DI895" s="6"/>
    </row>
    <row r="896" spans="1:251" ht="24.75" customHeight="1" thickBot="1">
      <c r="B896" s="112" t="s">
        <v>1</v>
      </c>
      <c r="C896" s="113"/>
      <c r="D896" s="113"/>
      <c r="E896" s="113"/>
      <c r="F896" s="113"/>
      <c r="G896" s="113"/>
      <c r="H896" s="114" t="s">
        <v>109</v>
      </c>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6"/>
      <c r="DI896" s="6"/>
    </row>
    <row r="897" spans="1:113" ht="14.4">
      <c r="B897" s="7"/>
      <c r="C897" s="7"/>
      <c r="D897" s="7"/>
      <c r="E897" s="7"/>
      <c r="F897" s="7"/>
      <c r="G897" s="7"/>
      <c r="H897" s="8"/>
      <c r="I897" s="8"/>
      <c r="J897" s="8"/>
      <c r="K897" s="8"/>
      <c r="L897" s="9"/>
      <c r="M897" s="9"/>
      <c r="N897" s="9"/>
      <c r="O897" s="9"/>
      <c r="P897" s="8"/>
      <c r="Q897" s="8"/>
      <c r="R897" s="8"/>
      <c r="S897" s="8"/>
      <c r="T897" s="8"/>
      <c r="U897" s="8"/>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DI897" s="6"/>
    </row>
    <row r="898" spans="1:113" ht="15" thickBot="1">
      <c r="A898" s="11"/>
      <c r="B898" s="10" t="s">
        <v>2</v>
      </c>
      <c r="C898" s="8"/>
      <c r="D898" s="8"/>
      <c r="E898" s="8"/>
      <c r="F898" s="8"/>
      <c r="G898" s="8"/>
      <c r="H898" s="8"/>
      <c r="I898" s="8"/>
      <c r="J898" s="8"/>
      <c r="K898" s="8"/>
      <c r="L898" s="9"/>
      <c r="M898" s="9"/>
      <c r="N898" s="9"/>
      <c r="O898" s="9"/>
      <c r="P898" s="8"/>
      <c r="Q898" s="8"/>
      <c r="R898" s="8"/>
      <c r="S898" s="8"/>
      <c r="T898" s="8"/>
      <c r="U898" s="8"/>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DI898" s="6"/>
    </row>
    <row r="899" spans="1:113" ht="14.4">
      <c r="A899" s="8"/>
      <c r="B899" s="12"/>
      <c r="C899" s="7"/>
      <c r="D899" s="7"/>
      <c r="E899" s="7"/>
      <c r="F899" s="7"/>
      <c r="G899" s="7"/>
      <c r="H899" s="7"/>
      <c r="I899" s="7"/>
      <c r="J899" s="7"/>
      <c r="K899" s="7"/>
      <c r="L899" s="13"/>
      <c r="M899" s="13"/>
      <c r="N899" s="13"/>
      <c r="O899" s="13"/>
      <c r="P899" s="7"/>
      <c r="Q899" s="7"/>
      <c r="R899" s="7"/>
      <c r="S899" s="7"/>
      <c r="T899" s="7"/>
      <c r="U899" s="7"/>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c r="AW899" s="14"/>
      <c r="AX899" s="15"/>
    </row>
    <row r="900" spans="1:113" ht="12" customHeight="1">
      <c r="A900" s="8"/>
      <c r="B900" s="117" t="s">
        <v>110</v>
      </c>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8"/>
      <c r="AL900" s="118"/>
      <c r="AM900" s="118"/>
      <c r="AN900" s="118"/>
      <c r="AO900" s="118"/>
      <c r="AP900" s="118"/>
      <c r="AQ900" s="118"/>
      <c r="AR900" s="118"/>
      <c r="AS900" s="118"/>
      <c r="AT900" s="118"/>
      <c r="AU900" s="118"/>
      <c r="AV900" s="118"/>
      <c r="AW900" s="118"/>
      <c r="AX900" s="119"/>
    </row>
    <row r="901" spans="1:113" ht="12" customHeight="1">
      <c r="A901" s="8"/>
      <c r="B901" s="117"/>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8"/>
      <c r="AL901" s="118"/>
      <c r="AM901" s="118"/>
      <c r="AN901" s="118"/>
      <c r="AO901" s="118"/>
      <c r="AP901" s="118"/>
      <c r="AQ901" s="118"/>
      <c r="AR901" s="118"/>
      <c r="AS901" s="118"/>
      <c r="AT901" s="118"/>
      <c r="AU901" s="118"/>
      <c r="AV901" s="118"/>
      <c r="AW901" s="118"/>
      <c r="AX901" s="119"/>
    </row>
    <row r="902" spans="1:113" ht="12" customHeight="1">
      <c r="A902" s="8"/>
      <c r="B902" s="117"/>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8"/>
      <c r="AL902" s="118"/>
      <c r="AM902" s="118"/>
      <c r="AN902" s="118"/>
      <c r="AO902" s="118"/>
      <c r="AP902" s="118"/>
      <c r="AQ902" s="118"/>
      <c r="AR902" s="118"/>
      <c r="AS902" s="118"/>
      <c r="AT902" s="118"/>
      <c r="AU902" s="118"/>
      <c r="AV902" s="118"/>
      <c r="AW902" s="118"/>
      <c r="AX902" s="119"/>
    </row>
    <row r="903" spans="1:113" ht="12" customHeight="1">
      <c r="A903" s="8"/>
      <c r="B903" s="117"/>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8"/>
      <c r="AL903" s="118"/>
      <c r="AM903" s="118"/>
      <c r="AN903" s="118"/>
      <c r="AO903" s="118"/>
      <c r="AP903" s="118"/>
      <c r="AQ903" s="118"/>
      <c r="AR903" s="118"/>
      <c r="AS903" s="118"/>
      <c r="AT903" s="118"/>
      <c r="AU903" s="118"/>
      <c r="AV903" s="118"/>
      <c r="AW903" s="118"/>
      <c r="AX903" s="119"/>
    </row>
    <row r="904" spans="1:113" ht="12" customHeight="1">
      <c r="A904" s="8"/>
      <c r="B904" s="117"/>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8"/>
      <c r="AL904" s="118"/>
      <c r="AM904" s="118"/>
      <c r="AN904" s="118"/>
      <c r="AO904" s="118"/>
      <c r="AP904" s="118"/>
      <c r="AQ904" s="118"/>
      <c r="AR904" s="118"/>
      <c r="AS904" s="118"/>
      <c r="AT904" s="118"/>
      <c r="AU904" s="118"/>
      <c r="AV904" s="118"/>
      <c r="AW904" s="118"/>
      <c r="AX904" s="119"/>
    </row>
    <row r="905" spans="1:113" ht="12" customHeight="1">
      <c r="A905" s="8"/>
      <c r="B905" s="117"/>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8"/>
      <c r="AL905" s="118"/>
      <c r="AM905" s="118"/>
      <c r="AN905" s="118"/>
      <c r="AO905" s="118"/>
      <c r="AP905" s="118"/>
      <c r="AQ905" s="118"/>
      <c r="AR905" s="118"/>
      <c r="AS905" s="118"/>
      <c r="AT905" s="118"/>
      <c r="AU905" s="118"/>
      <c r="AV905" s="118"/>
      <c r="AW905" s="118"/>
      <c r="AX905" s="119"/>
    </row>
    <row r="906" spans="1:113" ht="12" customHeight="1">
      <c r="A906" s="8"/>
      <c r="B906" s="117"/>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8"/>
      <c r="AL906" s="118"/>
      <c r="AM906" s="118"/>
      <c r="AN906" s="118"/>
      <c r="AO906" s="118"/>
      <c r="AP906" s="118"/>
      <c r="AQ906" s="118"/>
      <c r="AR906" s="118"/>
      <c r="AS906" s="118"/>
      <c r="AT906" s="118"/>
      <c r="AU906" s="118"/>
      <c r="AV906" s="118"/>
      <c r="AW906" s="118"/>
      <c r="AX906" s="119"/>
    </row>
    <row r="907" spans="1:113" ht="12" customHeight="1">
      <c r="A907" s="8"/>
      <c r="B907" s="117"/>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8"/>
      <c r="AL907" s="118"/>
      <c r="AM907" s="118"/>
      <c r="AN907" s="118"/>
      <c r="AO907" s="118"/>
      <c r="AP907" s="118"/>
      <c r="AQ907" s="118"/>
      <c r="AR907" s="118"/>
      <c r="AS907" s="118"/>
      <c r="AT907" s="118"/>
      <c r="AU907" s="118"/>
      <c r="AV907" s="118"/>
      <c r="AW907" s="118"/>
      <c r="AX907" s="119"/>
      <c r="BC907" s="16"/>
    </row>
    <row r="908" spans="1:113" ht="12" customHeight="1">
      <c r="A908" s="8"/>
      <c r="B908" s="117"/>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8"/>
      <c r="AL908" s="118"/>
      <c r="AM908" s="118"/>
      <c r="AN908" s="118"/>
      <c r="AO908" s="118"/>
      <c r="AP908" s="118"/>
      <c r="AQ908" s="118"/>
      <c r="AR908" s="118"/>
      <c r="AS908" s="118"/>
      <c r="AT908" s="118"/>
      <c r="AU908" s="118"/>
      <c r="AV908" s="118"/>
      <c r="AW908" s="118"/>
      <c r="AX908" s="119"/>
    </row>
    <row r="909" spans="1:113" ht="12" customHeight="1">
      <c r="A909" s="8"/>
      <c r="B909" s="117"/>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8"/>
      <c r="AL909" s="118"/>
      <c r="AM909" s="118"/>
      <c r="AN909" s="118"/>
      <c r="AO909" s="118"/>
      <c r="AP909" s="118"/>
      <c r="AQ909" s="118"/>
      <c r="AR909" s="118"/>
      <c r="AS909" s="118"/>
      <c r="AT909" s="118"/>
      <c r="AU909" s="118"/>
      <c r="AV909" s="118"/>
      <c r="AW909" s="118"/>
      <c r="AX909" s="119"/>
    </row>
    <row r="910" spans="1:113" ht="12" customHeight="1">
      <c r="A910" s="8"/>
      <c r="B910" s="117"/>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8"/>
      <c r="AL910" s="118"/>
      <c r="AM910" s="118"/>
      <c r="AN910" s="118"/>
      <c r="AO910" s="118"/>
      <c r="AP910" s="118"/>
      <c r="AQ910" s="118"/>
      <c r="AR910" s="118"/>
      <c r="AS910" s="118"/>
      <c r="AT910" s="118"/>
      <c r="AU910" s="118"/>
      <c r="AV910" s="118"/>
      <c r="AW910" s="118"/>
      <c r="AX910" s="119"/>
    </row>
    <row r="911" spans="1:113" ht="15" thickBot="1">
      <c r="A911" s="17"/>
      <c r="B911" s="18"/>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20"/>
    </row>
    <row r="912" spans="1:113">
      <c r="B912" s="21"/>
    </row>
    <row r="913" spans="1:113" ht="15" thickBot="1">
      <c r="A913" s="11"/>
      <c r="B913" s="10" t="s">
        <v>3</v>
      </c>
      <c r="C913" s="8"/>
      <c r="D913" s="8"/>
      <c r="E913" s="8"/>
      <c r="F913" s="8"/>
      <c r="G913" s="8"/>
      <c r="H913" s="8"/>
      <c r="I913" s="8"/>
      <c r="J913" s="8"/>
      <c r="K913" s="8"/>
      <c r="L913" s="9"/>
      <c r="M913" s="9"/>
      <c r="N913" s="9"/>
      <c r="O913" s="9"/>
      <c r="P913" s="8"/>
      <c r="Q913" s="8"/>
      <c r="R913" s="8"/>
      <c r="S913" s="8"/>
      <c r="T913" s="8"/>
      <c r="U913" s="8"/>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DI913" s="6"/>
    </row>
    <row r="914" spans="1:113" ht="14.4">
      <c r="A914" s="8"/>
      <c r="B914" s="12"/>
      <c r="C914" s="7"/>
      <c r="D914" s="7"/>
      <c r="E914" s="7"/>
      <c r="F914" s="7"/>
      <c r="G914" s="7"/>
      <c r="H914" s="7"/>
      <c r="I914" s="7"/>
      <c r="J914" s="7"/>
      <c r="K914" s="7"/>
      <c r="L914" s="13"/>
      <c r="M914" s="13"/>
      <c r="N914" s="13"/>
      <c r="O914" s="13"/>
      <c r="P914" s="7"/>
      <c r="Q914" s="7"/>
      <c r="R914" s="7"/>
      <c r="S914" s="7"/>
      <c r="T914" s="7"/>
      <c r="U914" s="7"/>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c r="AW914" s="14"/>
      <c r="AX914" s="15"/>
    </row>
    <row r="915" spans="1:113" ht="12" customHeight="1">
      <c r="A915" s="8"/>
      <c r="B915" s="117" t="s">
        <v>111</v>
      </c>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8"/>
      <c r="AL915" s="118"/>
      <c r="AM915" s="118"/>
      <c r="AN915" s="118"/>
      <c r="AO915" s="118"/>
      <c r="AP915" s="118"/>
      <c r="AQ915" s="118"/>
      <c r="AR915" s="118"/>
      <c r="AS915" s="118"/>
      <c r="AT915" s="118"/>
      <c r="AU915" s="118"/>
      <c r="AV915" s="118"/>
      <c r="AW915" s="118"/>
      <c r="AX915" s="119"/>
    </row>
    <row r="916" spans="1:113" ht="12" customHeight="1">
      <c r="A916" s="8"/>
      <c r="B916" s="117"/>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c r="AT916" s="118"/>
      <c r="AU916" s="118"/>
      <c r="AV916" s="118"/>
      <c r="AW916" s="118"/>
      <c r="AX916" s="119"/>
    </row>
    <row r="917" spans="1:113" ht="12" customHeight="1">
      <c r="A917" s="8"/>
      <c r="B917" s="117"/>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8"/>
      <c r="AL917" s="118"/>
      <c r="AM917" s="118"/>
      <c r="AN917" s="118"/>
      <c r="AO917" s="118"/>
      <c r="AP917" s="118"/>
      <c r="AQ917" s="118"/>
      <c r="AR917" s="118"/>
      <c r="AS917" s="118"/>
      <c r="AT917" s="118"/>
      <c r="AU917" s="118"/>
      <c r="AV917" s="118"/>
      <c r="AW917" s="118"/>
      <c r="AX917" s="119"/>
    </row>
    <row r="918" spans="1:113" ht="12" customHeight="1">
      <c r="A918" s="8"/>
      <c r="B918" s="117"/>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8"/>
      <c r="AL918" s="118"/>
      <c r="AM918" s="118"/>
      <c r="AN918" s="118"/>
      <c r="AO918" s="118"/>
      <c r="AP918" s="118"/>
      <c r="AQ918" s="118"/>
      <c r="AR918" s="118"/>
      <c r="AS918" s="118"/>
      <c r="AT918" s="118"/>
      <c r="AU918" s="118"/>
      <c r="AV918" s="118"/>
      <c r="AW918" s="118"/>
      <c r="AX918" s="119"/>
    </row>
    <row r="919" spans="1:113" ht="12" customHeight="1">
      <c r="A919" s="8"/>
      <c r="B919" s="117"/>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8"/>
      <c r="AL919" s="118"/>
      <c r="AM919" s="118"/>
      <c r="AN919" s="118"/>
      <c r="AO919" s="118"/>
      <c r="AP919" s="118"/>
      <c r="AQ919" s="118"/>
      <c r="AR919" s="118"/>
      <c r="AS919" s="118"/>
      <c r="AT919" s="118"/>
      <c r="AU919" s="118"/>
      <c r="AV919" s="118"/>
      <c r="AW919" s="118"/>
      <c r="AX919" s="119"/>
    </row>
    <row r="920" spans="1:113" ht="12" customHeight="1">
      <c r="A920" s="8"/>
      <c r="B920" s="117"/>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8"/>
      <c r="AL920" s="118"/>
      <c r="AM920" s="118"/>
      <c r="AN920" s="118"/>
      <c r="AO920" s="118"/>
      <c r="AP920" s="118"/>
      <c r="AQ920" s="118"/>
      <c r="AR920" s="118"/>
      <c r="AS920" s="118"/>
      <c r="AT920" s="118"/>
      <c r="AU920" s="118"/>
      <c r="AV920" s="118"/>
      <c r="AW920" s="118"/>
      <c r="AX920" s="119"/>
    </row>
    <row r="921" spans="1:113" ht="12" customHeight="1">
      <c r="A921" s="8"/>
      <c r="B921" s="117"/>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8"/>
      <c r="AL921" s="118"/>
      <c r="AM921" s="118"/>
      <c r="AN921" s="118"/>
      <c r="AO921" s="118"/>
      <c r="AP921" s="118"/>
      <c r="AQ921" s="118"/>
      <c r="AR921" s="118"/>
      <c r="AS921" s="118"/>
      <c r="AT921" s="118"/>
      <c r="AU921" s="118"/>
      <c r="AV921" s="118"/>
      <c r="AW921" s="118"/>
      <c r="AX921" s="119"/>
    </row>
    <row r="922" spans="1:113" ht="12" customHeight="1">
      <c r="A922" s="8"/>
      <c r="B922" s="117"/>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8"/>
      <c r="AL922" s="118"/>
      <c r="AM922" s="118"/>
      <c r="AN922" s="118"/>
      <c r="AO922" s="118"/>
      <c r="AP922" s="118"/>
      <c r="AQ922" s="118"/>
      <c r="AR922" s="118"/>
      <c r="AS922" s="118"/>
      <c r="AT922" s="118"/>
      <c r="AU922" s="118"/>
      <c r="AV922" s="118"/>
      <c r="AW922" s="118"/>
      <c r="AX922" s="119"/>
    </row>
    <row r="923" spans="1:113" ht="12" customHeight="1">
      <c r="A923" s="8"/>
      <c r="B923" s="117"/>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8"/>
      <c r="AL923" s="118"/>
      <c r="AM923" s="118"/>
      <c r="AN923" s="118"/>
      <c r="AO923" s="118"/>
      <c r="AP923" s="118"/>
      <c r="AQ923" s="118"/>
      <c r="AR923" s="118"/>
      <c r="AS923" s="118"/>
      <c r="AT923" s="118"/>
      <c r="AU923" s="118"/>
      <c r="AV923" s="118"/>
      <c r="AW923" s="118"/>
      <c r="AX923" s="119"/>
    </row>
    <row r="924" spans="1:113" ht="12" customHeight="1">
      <c r="A924" s="8"/>
      <c r="B924" s="117"/>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8"/>
      <c r="AL924" s="118"/>
      <c r="AM924" s="118"/>
      <c r="AN924" s="118"/>
      <c r="AO924" s="118"/>
      <c r="AP924" s="118"/>
      <c r="AQ924" s="118"/>
      <c r="AR924" s="118"/>
      <c r="AS924" s="118"/>
      <c r="AT924" s="118"/>
      <c r="AU924" s="118"/>
      <c r="AV924" s="118"/>
      <c r="AW924" s="118"/>
      <c r="AX924" s="119"/>
      <c r="BC924" s="16"/>
    </row>
    <row r="925" spans="1:113" ht="12" customHeight="1">
      <c r="A925" s="8"/>
      <c r="B925" s="117"/>
      <c r="C925" s="118"/>
      <c r="D925" s="118"/>
      <c r="E925" s="118"/>
      <c r="F925" s="118"/>
      <c r="G925" s="118"/>
      <c r="H925" s="118"/>
      <c r="I925" s="118"/>
      <c r="J925" s="118"/>
      <c r="K925" s="118"/>
      <c r="L925" s="118"/>
      <c r="M925" s="118"/>
      <c r="N925" s="118"/>
      <c r="O925" s="118"/>
      <c r="P925" s="118"/>
      <c r="Q925" s="118"/>
      <c r="R925" s="118"/>
      <c r="S925" s="118"/>
      <c r="T925" s="118"/>
      <c r="U925" s="118"/>
      <c r="V925" s="118"/>
      <c r="W925" s="118"/>
      <c r="X925" s="118"/>
      <c r="Y925" s="118"/>
      <c r="Z925" s="118"/>
      <c r="AA925" s="118"/>
      <c r="AB925" s="118"/>
      <c r="AC925" s="118"/>
      <c r="AD925" s="118"/>
      <c r="AE925" s="118"/>
      <c r="AF925" s="118"/>
      <c r="AG925" s="118"/>
      <c r="AH925" s="118"/>
      <c r="AI925" s="118"/>
      <c r="AJ925" s="118"/>
      <c r="AK925" s="118"/>
      <c r="AL925" s="118"/>
      <c r="AM925" s="118"/>
      <c r="AN925" s="118"/>
      <c r="AO925" s="118"/>
      <c r="AP925" s="118"/>
      <c r="AQ925" s="118"/>
      <c r="AR925" s="118"/>
      <c r="AS925" s="118"/>
      <c r="AT925" s="118"/>
      <c r="AU925" s="118"/>
      <c r="AV925" s="118"/>
      <c r="AW925" s="118"/>
      <c r="AX925" s="119"/>
    </row>
    <row r="926" spans="1:113" ht="12" customHeight="1">
      <c r="A926" s="8"/>
      <c r="B926" s="117"/>
      <c r="C926" s="118"/>
      <c r="D926" s="118"/>
      <c r="E926" s="118"/>
      <c r="F926" s="118"/>
      <c r="G926" s="118"/>
      <c r="H926" s="118"/>
      <c r="I926" s="118"/>
      <c r="J926" s="118"/>
      <c r="K926" s="118"/>
      <c r="L926" s="118"/>
      <c r="M926" s="118"/>
      <c r="N926" s="118"/>
      <c r="O926" s="118"/>
      <c r="P926" s="118"/>
      <c r="Q926" s="118"/>
      <c r="R926" s="118"/>
      <c r="S926" s="118"/>
      <c r="T926" s="118"/>
      <c r="U926" s="118"/>
      <c r="V926" s="118"/>
      <c r="W926" s="118"/>
      <c r="X926" s="118"/>
      <c r="Y926" s="118"/>
      <c r="Z926" s="118"/>
      <c r="AA926" s="118"/>
      <c r="AB926" s="118"/>
      <c r="AC926" s="118"/>
      <c r="AD926" s="118"/>
      <c r="AE926" s="118"/>
      <c r="AF926" s="118"/>
      <c r="AG926" s="118"/>
      <c r="AH926" s="118"/>
      <c r="AI926" s="118"/>
      <c r="AJ926" s="118"/>
      <c r="AK926" s="118"/>
      <c r="AL926" s="118"/>
      <c r="AM926" s="118"/>
      <c r="AN926" s="118"/>
      <c r="AO926" s="118"/>
      <c r="AP926" s="118"/>
      <c r="AQ926" s="118"/>
      <c r="AR926" s="118"/>
      <c r="AS926" s="118"/>
      <c r="AT926" s="118"/>
      <c r="AU926" s="118"/>
      <c r="AV926" s="118"/>
      <c r="AW926" s="118"/>
      <c r="AX926" s="119"/>
    </row>
    <row r="927" spans="1:113" ht="12" customHeight="1">
      <c r="A927" s="8"/>
      <c r="B927" s="117"/>
      <c r="C927" s="118"/>
      <c r="D927" s="118"/>
      <c r="E927" s="118"/>
      <c r="F927" s="118"/>
      <c r="G927" s="118"/>
      <c r="H927" s="118"/>
      <c r="I927" s="118"/>
      <c r="J927" s="118"/>
      <c r="K927" s="118"/>
      <c r="L927" s="118"/>
      <c r="M927" s="118"/>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8"/>
      <c r="AL927" s="118"/>
      <c r="AM927" s="118"/>
      <c r="AN927" s="118"/>
      <c r="AO927" s="118"/>
      <c r="AP927" s="118"/>
      <c r="AQ927" s="118"/>
      <c r="AR927" s="118"/>
      <c r="AS927" s="118"/>
      <c r="AT927" s="118"/>
      <c r="AU927" s="118"/>
      <c r="AV927" s="118"/>
      <c r="AW927" s="118"/>
      <c r="AX927" s="119"/>
    </row>
    <row r="928" spans="1:113" ht="15" thickBot="1">
      <c r="A928" s="17"/>
      <c r="B928" s="18"/>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20"/>
    </row>
    <row r="929" spans="1:251">
      <c r="B929" s="21"/>
    </row>
    <row r="930" spans="1:251" ht="14.4">
      <c r="B930" s="10" t="s">
        <v>4</v>
      </c>
      <c r="C930" s="8"/>
      <c r="D930" s="8"/>
      <c r="E930" s="8"/>
      <c r="F930" s="8"/>
      <c r="G930" s="8"/>
      <c r="H930" s="8"/>
      <c r="I930" s="8"/>
      <c r="J930" s="8"/>
      <c r="K930" s="8"/>
      <c r="L930" s="9"/>
      <c r="M930" s="9"/>
      <c r="N930" s="9"/>
      <c r="O930" s="9"/>
      <c r="P930" s="8"/>
      <c r="Q930" s="8"/>
      <c r="R930" s="8"/>
      <c r="S930" s="8"/>
      <c r="T930" s="8"/>
      <c r="U930" s="8"/>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row>
    <row r="931" spans="1:251" ht="15" thickBot="1">
      <c r="B931" s="8"/>
      <c r="C931" s="8"/>
      <c r="D931" s="8"/>
      <c r="E931" s="8"/>
      <c r="F931" s="8"/>
      <c r="G931" s="8"/>
      <c r="H931" s="8"/>
      <c r="I931" s="8"/>
      <c r="J931" s="8"/>
      <c r="K931" s="8"/>
      <c r="L931" s="9"/>
      <c r="M931" s="9"/>
      <c r="N931" s="9"/>
      <c r="O931" s="9"/>
      <c r="P931" s="8"/>
      <c r="Q931" s="8"/>
      <c r="R931" s="8"/>
      <c r="S931" s="8"/>
      <c r="T931" s="8"/>
      <c r="U931" s="8"/>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22" t="s">
        <v>5</v>
      </c>
    </row>
    <row r="932" spans="1:251" s="16" customFormat="1" ht="13.5" customHeight="1">
      <c r="A932" s="8"/>
      <c r="B932" s="120" t="s">
        <v>6</v>
      </c>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2"/>
      <c r="AA932" s="126" t="s">
        <v>11</v>
      </c>
      <c r="AB932" s="121"/>
      <c r="AC932" s="121"/>
      <c r="AD932" s="121"/>
      <c r="AE932" s="121"/>
      <c r="AF932" s="121"/>
      <c r="AG932" s="121"/>
      <c r="AH932" s="121"/>
      <c r="AI932" s="122"/>
      <c r="AJ932" s="126" t="s">
        <v>12</v>
      </c>
      <c r="AK932" s="121"/>
      <c r="AL932" s="121"/>
      <c r="AM932" s="121"/>
      <c r="AN932" s="121"/>
      <c r="AO932" s="121"/>
      <c r="AP932" s="121"/>
      <c r="AQ932" s="121"/>
      <c r="AR932" s="122"/>
      <c r="AS932" s="126" t="s">
        <v>7</v>
      </c>
      <c r="AT932" s="121"/>
      <c r="AU932" s="121"/>
      <c r="AV932" s="121"/>
      <c r="AW932" s="121"/>
      <c r="AX932" s="128"/>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c r="FN932" s="2"/>
      <c r="FO932" s="2"/>
      <c r="FP932" s="2"/>
      <c r="FQ932" s="2"/>
      <c r="FR932" s="2"/>
      <c r="FS932" s="2"/>
      <c r="FT932" s="2"/>
      <c r="FU932" s="2"/>
      <c r="FV932" s="2"/>
      <c r="FW932" s="2"/>
      <c r="FX932" s="2"/>
      <c r="FY932" s="2"/>
      <c r="FZ932" s="2"/>
      <c r="GA932" s="2"/>
      <c r="GB932" s="2"/>
      <c r="GC932" s="2"/>
      <c r="GD932" s="2"/>
      <c r="GE932" s="2"/>
      <c r="GF932" s="2"/>
      <c r="GG932" s="2"/>
      <c r="GH932" s="2"/>
      <c r="GI932" s="2"/>
      <c r="GJ932" s="2"/>
      <c r="GK932" s="2"/>
      <c r="GL932" s="2"/>
      <c r="GM932" s="2"/>
      <c r="GN932" s="2"/>
      <c r="GO932" s="2"/>
      <c r="GP932" s="2"/>
      <c r="GQ932" s="2"/>
      <c r="GR932" s="2"/>
      <c r="GS932" s="2"/>
      <c r="GT932" s="2"/>
      <c r="GU932" s="2"/>
      <c r="GV932" s="2"/>
      <c r="GW932" s="2"/>
      <c r="GX932" s="2"/>
      <c r="GY932" s="2"/>
      <c r="GZ932" s="2"/>
      <c r="HA932" s="2"/>
      <c r="HB932" s="2"/>
      <c r="HC932" s="2"/>
      <c r="HD932" s="2"/>
      <c r="HE932" s="2"/>
      <c r="HF932" s="2"/>
      <c r="HG932" s="2"/>
      <c r="HH932" s="2"/>
      <c r="HI932" s="2"/>
      <c r="HJ932" s="2"/>
      <c r="HK932" s="2"/>
      <c r="HL932" s="2"/>
      <c r="HM932" s="2"/>
      <c r="HN932" s="2"/>
      <c r="HO932" s="2"/>
      <c r="HP932" s="2"/>
      <c r="HQ932" s="2"/>
      <c r="HR932" s="2"/>
      <c r="HS932" s="2"/>
      <c r="HT932" s="2"/>
      <c r="HU932" s="2"/>
      <c r="HV932" s="2"/>
      <c r="HW932" s="2"/>
      <c r="HX932" s="2"/>
      <c r="HY932" s="2"/>
      <c r="HZ932" s="2"/>
      <c r="IA932" s="2"/>
      <c r="IB932" s="2"/>
      <c r="IC932" s="2"/>
      <c r="ID932" s="2"/>
      <c r="IE932" s="2"/>
      <c r="IF932" s="2"/>
      <c r="IG932" s="2"/>
      <c r="IH932" s="2"/>
      <c r="II932" s="2"/>
      <c r="IJ932" s="2"/>
      <c r="IK932" s="2"/>
      <c r="IL932" s="2"/>
      <c r="IM932" s="2"/>
      <c r="IN932" s="2"/>
      <c r="IO932" s="2"/>
      <c r="IP932" s="2"/>
      <c r="IQ932" s="2"/>
    </row>
    <row r="933" spans="1:251" s="16" customFormat="1">
      <c r="A933" s="8"/>
      <c r="B933" s="123"/>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5"/>
      <c r="AA933" s="127"/>
      <c r="AB933" s="124"/>
      <c r="AC933" s="124"/>
      <c r="AD933" s="124"/>
      <c r="AE933" s="124"/>
      <c r="AF933" s="124"/>
      <c r="AG933" s="124"/>
      <c r="AH933" s="124"/>
      <c r="AI933" s="125"/>
      <c r="AJ933" s="127"/>
      <c r="AK933" s="124"/>
      <c r="AL933" s="124"/>
      <c r="AM933" s="124"/>
      <c r="AN933" s="124"/>
      <c r="AO933" s="124"/>
      <c r="AP933" s="124"/>
      <c r="AQ933" s="124"/>
      <c r="AR933" s="125"/>
      <c r="AS933" s="127"/>
      <c r="AT933" s="124"/>
      <c r="AU933" s="124"/>
      <c r="AV933" s="124"/>
      <c r="AW933" s="124"/>
      <c r="AX933" s="129"/>
      <c r="AY933" s="2"/>
      <c r="AZ933" s="2"/>
      <c r="BA933" s="2"/>
      <c r="BB933" s="23"/>
      <c r="BC933" s="24"/>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c r="FN933" s="2"/>
      <c r="FO933" s="2"/>
      <c r="FP933" s="2"/>
      <c r="FQ933" s="2"/>
      <c r="FR933" s="2"/>
      <c r="FS933" s="2"/>
      <c r="FT933" s="2"/>
      <c r="FU933" s="2"/>
      <c r="FV933" s="2"/>
      <c r="FW933" s="2"/>
      <c r="FX933" s="2"/>
      <c r="FY933" s="2"/>
      <c r="FZ933" s="2"/>
      <c r="GA933" s="2"/>
      <c r="GB933" s="2"/>
      <c r="GC933" s="2"/>
      <c r="GD933" s="2"/>
      <c r="GE933" s="2"/>
      <c r="GF933" s="2"/>
      <c r="GG933" s="2"/>
      <c r="GH933" s="2"/>
      <c r="GI933" s="2"/>
      <c r="GJ933" s="2"/>
      <c r="GK933" s="2"/>
      <c r="GL933" s="2"/>
      <c r="GM933" s="2"/>
      <c r="GN933" s="2"/>
      <c r="GO933" s="2"/>
      <c r="GP933" s="2"/>
      <c r="GQ933" s="2"/>
      <c r="GR933" s="2"/>
      <c r="GS933" s="2"/>
      <c r="GT933" s="2"/>
      <c r="GU933" s="2"/>
      <c r="GV933" s="2"/>
      <c r="GW933" s="2"/>
      <c r="GX933" s="2"/>
      <c r="GY933" s="2"/>
      <c r="GZ933" s="2"/>
      <c r="HA933" s="2"/>
      <c r="HB933" s="2"/>
      <c r="HC933" s="2"/>
      <c r="HD933" s="2"/>
      <c r="HE933" s="2"/>
      <c r="HF933" s="2"/>
      <c r="HG933" s="2"/>
      <c r="HH933" s="2"/>
      <c r="HI933" s="2"/>
      <c r="HJ933" s="2"/>
      <c r="HK933" s="2"/>
      <c r="HL933" s="2"/>
      <c r="HM933" s="2"/>
      <c r="HN933" s="2"/>
      <c r="HO933" s="2"/>
      <c r="HP933" s="2"/>
      <c r="HQ933" s="2"/>
      <c r="HR933" s="2"/>
      <c r="HS933" s="2"/>
      <c r="HT933" s="2"/>
      <c r="HU933" s="2"/>
      <c r="HV933" s="2"/>
      <c r="HW933" s="2"/>
      <c r="HX933" s="2"/>
      <c r="HY933" s="2"/>
      <c r="HZ933" s="2"/>
      <c r="IA933" s="2"/>
      <c r="IB933" s="2"/>
      <c r="IC933" s="2"/>
      <c r="ID933" s="2"/>
      <c r="IE933" s="2"/>
      <c r="IF933" s="2"/>
      <c r="IG933" s="2"/>
      <c r="IH933" s="2"/>
      <c r="II933" s="2"/>
      <c r="IJ933" s="2"/>
      <c r="IK933" s="2"/>
      <c r="IL933" s="2"/>
      <c r="IM933" s="2"/>
      <c r="IN933" s="2"/>
      <c r="IO933" s="2"/>
      <c r="IP933" s="2"/>
      <c r="IQ933" s="2"/>
    </row>
    <row r="934" spans="1:251" s="16" customFormat="1" ht="18.75" customHeight="1">
      <c r="A934" s="8"/>
      <c r="B934" s="25"/>
      <c r="C934" s="92" t="s">
        <v>108</v>
      </c>
      <c r="D934" s="93"/>
      <c r="E934" s="93"/>
      <c r="F934" s="93"/>
      <c r="G934" s="93"/>
      <c r="H934" s="93"/>
      <c r="I934" s="93"/>
      <c r="J934" s="93"/>
      <c r="K934" s="93"/>
      <c r="L934" s="93"/>
      <c r="M934" s="93"/>
      <c r="N934" s="93"/>
      <c r="O934" s="93"/>
      <c r="P934" s="93"/>
      <c r="Q934" s="93"/>
      <c r="R934" s="93"/>
      <c r="S934" s="93"/>
      <c r="T934" s="93"/>
      <c r="U934" s="93"/>
      <c r="V934" s="93"/>
      <c r="W934" s="93"/>
      <c r="X934" s="93"/>
      <c r="Y934" s="93"/>
      <c r="Z934" s="94"/>
      <c r="AA934" s="95">
        <v>17765</v>
      </c>
      <c r="AB934" s="96"/>
      <c r="AC934" s="96"/>
      <c r="AD934" s="96"/>
      <c r="AE934" s="96"/>
      <c r="AF934" s="96"/>
      <c r="AG934" s="96"/>
      <c r="AH934" s="96"/>
      <c r="AI934" s="97"/>
      <c r="AJ934" s="95">
        <v>0</v>
      </c>
      <c r="AK934" s="96"/>
      <c r="AL934" s="96"/>
      <c r="AM934" s="96"/>
      <c r="AN934" s="96"/>
      <c r="AO934" s="96"/>
      <c r="AP934" s="96"/>
      <c r="AQ934" s="96"/>
      <c r="AR934" s="97"/>
      <c r="AS934" s="98"/>
      <c r="AT934" s="99"/>
      <c r="AU934" s="99"/>
      <c r="AV934" s="99"/>
      <c r="AW934" s="99"/>
      <c r="AX934" s="100"/>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s="2"/>
      <c r="GN934" s="2"/>
      <c r="GO934" s="2"/>
      <c r="GP934" s="2"/>
      <c r="GQ934" s="2"/>
      <c r="GR934" s="2"/>
      <c r="GS934" s="2"/>
      <c r="GT934" s="2"/>
      <c r="GU934" s="2"/>
      <c r="GV934" s="2"/>
      <c r="GW934" s="2"/>
      <c r="GX934" s="2"/>
      <c r="GY934" s="2"/>
      <c r="GZ934" s="2"/>
      <c r="HA934" s="2"/>
      <c r="HB934" s="2"/>
      <c r="HC934" s="2"/>
      <c r="HD934" s="2"/>
      <c r="HE934" s="2"/>
      <c r="HF934" s="2"/>
      <c r="HG934" s="2"/>
      <c r="HH934" s="2"/>
      <c r="HI934" s="2"/>
      <c r="HJ934" s="2"/>
      <c r="HK934" s="2"/>
      <c r="HL934" s="2"/>
      <c r="HM934" s="2"/>
      <c r="HN934" s="2"/>
      <c r="HO934" s="2"/>
      <c r="HP934" s="2"/>
      <c r="HQ934" s="2"/>
      <c r="HR934" s="2"/>
      <c r="HS934" s="2"/>
      <c r="HT934" s="2"/>
      <c r="HU934" s="2"/>
      <c r="HV934" s="2"/>
      <c r="HW934" s="2"/>
      <c r="HX934" s="2"/>
      <c r="HY934" s="2"/>
      <c r="HZ934" s="2"/>
      <c r="IA934" s="2"/>
      <c r="IB934" s="2"/>
      <c r="IC934" s="2"/>
      <c r="ID934" s="2"/>
      <c r="IE934" s="2"/>
      <c r="IF934" s="2"/>
      <c r="IG934" s="2"/>
      <c r="IH934" s="2"/>
      <c r="II934" s="2"/>
      <c r="IJ934" s="2"/>
      <c r="IK934" s="2"/>
      <c r="IL934" s="2"/>
      <c r="IM934" s="2"/>
      <c r="IN934" s="2"/>
      <c r="IO934" s="2"/>
      <c r="IP934" s="2"/>
      <c r="IQ934" s="2"/>
    </row>
    <row r="935" spans="1:251" s="16" customFormat="1" ht="18.75" customHeight="1" thickBot="1">
      <c r="A935" s="17"/>
      <c r="B935" s="101" t="s">
        <v>13</v>
      </c>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3"/>
      <c r="AA935" s="104">
        <f>SUM($AA$934:$AA$934)</f>
        <v>17765</v>
      </c>
      <c r="AB935" s="105"/>
      <c r="AC935" s="105"/>
      <c r="AD935" s="105"/>
      <c r="AE935" s="105"/>
      <c r="AF935" s="105"/>
      <c r="AG935" s="105"/>
      <c r="AH935" s="105"/>
      <c r="AI935" s="106"/>
      <c r="AJ935" s="104">
        <f>SUM($AJ$934:$AJ$934)</f>
        <v>0</v>
      </c>
      <c r="AK935" s="105"/>
      <c r="AL935" s="105"/>
      <c r="AM935" s="105"/>
      <c r="AN935" s="105"/>
      <c r="AO935" s="105"/>
      <c r="AP935" s="105"/>
      <c r="AQ935" s="105"/>
      <c r="AR935" s="106"/>
      <c r="AS935" s="107"/>
      <c r="AT935" s="108"/>
      <c r="AU935" s="108"/>
      <c r="AV935" s="108"/>
      <c r="AW935" s="108"/>
      <c r="AX935" s="109"/>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c r="FO935" s="2"/>
      <c r="FP935" s="2"/>
      <c r="FQ935" s="2"/>
      <c r="FR935" s="2"/>
      <c r="FS935" s="2"/>
      <c r="FT935" s="2"/>
      <c r="FU935" s="2"/>
      <c r="FV935" s="2"/>
      <c r="FW935" s="2"/>
      <c r="FX935" s="2"/>
      <c r="FY935" s="2"/>
      <c r="FZ935" s="2"/>
      <c r="GA935" s="2"/>
      <c r="GB935" s="2"/>
      <c r="GC935" s="2"/>
      <c r="GD935" s="2"/>
      <c r="GE935" s="2"/>
      <c r="GF935" s="2"/>
      <c r="GG935" s="2"/>
      <c r="GH935" s="2"/>
      <c r="GI935" s="2"/>
      <c r="GJ935" s="2"/>
      <c r="GK935" s="2"/>
      <c r="GL935" s="2"/>
      <c r="GM935" s="2"/>
      <c r="GN935" s="2"/>
      <c r="GO935" s="2"/>
      <c r="GP935" s="2"/>
      <c r="GQ935" s="2"/>
      <c r="GR935" s="2"/>
      <c r="GS935" s="2"/>
      <c r="GT935" s="2"/>
      <c r="GU935" s="2"/>
      <c r="GV935" s="2"/>
      <c r="GW935" s="2"/>
      <c r="GX935" s="2"/>
      <c r="GY935" s="2"/>
      <c r="GZ935" s="2"/>
      <c r="HA935" s="2"/>
      <c r="HB935" s="2"/>
      <c r="HC935" s="2"/>
      <c r="HD935" s="2"/>
      <c r="HE935" s="2"/>
      <c r="HF935" s="2"/>
      <c r="HG935" s="2"/>
      <c r="HH935" s="2"/>
      <c r="HI935" s="2"/>
      <c r="HJ935" s="2"/>
      <c r="HK935" s="2"/>
      <c r="HL935" s="2"/>
      <c r="HM935" s="2"/>
      <c r="HN935" s="2"/>
      <c r="HO935" s="2"/>
      <c r="HP935" s="2"/>
      <c r="HQ935" s="2"/>
      <c r="HR935" s="2"/>
      <c r="HS935" s="2"/>
      <c r="HT935" s="2"/>
      <c r="HU935" s="2"/>
      <c r="HV935" s="2"/>
      <c r="HW935" s="2"/>
      <c r="HX935" s="2"/>
      <c r="HY935" s="2"/>
      <c r="HZ935" s="2"/>
      <c r="IA935" s="2"/>
      <c r="IB935" s="2"/>
      <c r="IC935" s="2"/>
      <c r="ID935" s="2"/>
      <c r="IE935" s="2"/>
      <c r="IF935" s="2"/>
      <c r="IG935" s="2"/>
      <c r="IH935" s="2"/>
      <c r="II935" s="2"/>
      <c r="IJ935" s="2"/>
      <c r="IK935" s="2"/>
      <c r="IL935" s="2"/>
      <c r="IM935" s="2"/>
      <c r="IN935" s="2"/>
      <c r="IO935" s="2"/>
      <c r="IP935" s="2"/>
      <c r="IQ935" s="2"/>
    </row>
    <row r="937" spans="1:251" ht="19.2">
      <c r="A937" s="1" t="s">
        <v>0</v>
      </c>
      <c r="AW937" s="3"/>
      <c r="AX937" s="4"/>
      <c r="AY937" s="3"/>
    </row>
    <row r="939" spans="1:251" ht="18">
      <c r="B939" s="110" t="s">
        <v>8</v>
      </c>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c r="AA939" s="130"/>
      <c r="AB939" s="130"/>
      <c r="AC939" s="130"/>
      <c r="AD939" s="130"/>
      <c r="AE939" s="130"/>
      <c r="AF939" s="130"/>
      <c r="AG939" s="130"/>
      <c r="AH939" s="130"/>
      <c r="AI939" s="130"/>
      <c r="AJ939" s="130"/>
      <c r="AK939" s="130"/>
      <c r="AL939" s="130"/>
      <c r="AM939" s="130"/>
      <c r="AN939" s="130"/>
      <c r="AO939" s="130"/>
      <c r="AP939" s="130"/>
      <c r="AQ939" s="130"/>
      <c r="AR939" s="130"/>
      <c r="AS939" s="130"/>
      <c r="AT939" s="130"/>
      <c r="AU939" s="130"/>
      <c r="AV939" s="130"/>
      <c r="AW939" s="130"/>
      <c r="AX939" s="130"/>
    </row>
    <row r="940" spans="1:251">
      <c r="Z940" s="5"/>
      <c r="AD940" s="5"/>
      <c r="AE940" s="5"/>
      <c r="AF940" s="5"/>
      <c r="AG940" s="5"/>
      <c r="AH940" s="5"/>
      <c r="AI940" s="5"/>
      <c r="AO940" s="5"/>
    </row>
    <row r="941" spans="1:251" ht="13.8" thickBot="1">
      <c r="Z941" s="5"/>
      <c r="AD941" s="5"/>
      <c r="AE941" s="5"/>
      <c r="AF941" s="5"/>
      <c r="AG941" s="5"/>
      <c r="AH941" s="5"/>
      <c r="AI941" s="5"/>
      <c r="AO941" s="5"/>
      <c r="DI941" s="6"/>
    </row>
    <row r="942" spans="1:251" ht="24.75" customHeight="1" thickBot="1">
      <c r="B942" s="112" t="s">
        <v>1</v>
      </c>
      <c r="C942" s="113"/>
      <c r="D942" s="113"/>
      <c r="E942" s="113"/>
      <c r="F942" s="113"/>
      <c r="G942" s="113"/>
      <c r="H942" s="114" t="s">
        <v>113</v>
      </c>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6"/>
      <c r="DI942" s="6"/>
    </row>
    <row r="943" spans="1:251" ht="14.4">
      <c r="B943" s="7"/>
      <c r="C943" s="7"/>
      <c r="D943" s="7"/>
      <c r="E943" s="7"/>
      <c r="F943" s="7"/>
      <c r="G943" s="7"/>
      <c r="H943" s="8"/>
      <c r="I943" s="8"/>
      <c r="J943" s="8"/>
      <c r="K943" s="8"/>
      <c r="L943" s="9"/>
      <c r="M943" s="9"/>
      <c r="N943" s="9"/>
      <c r="O943" s="9"/>
      <c r="P943" s="8"/>
      <c r="Q943" s="8"/>
      <c r="R943" s="8"/>
      <c r="S943" s="8"/>
      <c r="T943" s="8"/>
      <c r="U943" s="8"/>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DI943" s="6"/>
    </row>
    <row r="944" spans="1:251" ht="15" thickBot="1">
      <c r="A944" s="11"/>
      <c r="B944" s="10" t="s">
        <v>2</v>
      </c>
      <c r="C944" s="8"/>
      <c r="D944" s="8"/>
      <c r="E944" s="8"/>
      <c r="F944" s="8"/>
      <c r="G944" s="8"/>
      <c r="H944" s="8"/>
      <c r="I944" s="8"/>
      <c r="J944" s="8"/>
      <c r="K944" s="8"/>
      <c r="L944" s="9"/>
      <c r="M944" s="9"/>
      <c r="N944" s="9"/>
      <c r="O944" s="9"/>
      <c r="P944" s="8"/>
      <c r="Q944" s="8"/>
      <c r="R944" s="8"/>
      <c r="S944" s="8"/>
      <c r="T944" s="8"/>
      <c r="U944" s="8"/>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DI944" s="6"/>
    </row>
    <row r="945" spans="1:113" ht="14.4">
      <c r="A945" s="8"/>
      <c r="B945" s="12"/>
      <c r="C945" s="7"/>
      <c r="D945" s="7"/>
      <c r="E945" s="7"/>
      <c r="F945" s="7"/>
      <c r="G945" s="7"/>
      <c r="H945" s="7"/>
      <c r="I945" s="7"/>
      <c r="J945" s="7"/>
      <c r="K945" s="7"/>
      <c r="L945" s="13"/>
      <c r="M945" s="13"/>
      <c r="N945" s="13"/>
      <c r="O945" s="13"/>
      <c r="P945" s="7"/>
      <c r="Q945" s="7"/>
      <c r="R945" s="7"/>
      <c r="S945" s="7"/>
      <c r="T945" s="7"/>
      <c r="U945" s="7"/>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c r="AX945" s="15"/>
    </row>
    <row r="946" spans="1:113" ht="12" customHeight="1">
      <c r="A946" s="8"/>
      <c r="B946" s="117" t="s">
        <v>114</v>
      </c>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8"/>
      <c r="AL946" s="118"/>
      <c r="AM946" s="118"/>
      <c r="AN946" s="118"/>
      <c r="AO946" s="118"/>
      <c r="AP946" s="118"/>
      <c r="AQ946" s="118"/>
      <c r="AR946" s="118"/>
      <c r="AS946" s="118"/>
      <c r="AT946" s="118"/>
      <c r="AU946" s="118"/>
      <c r="AV946" s="118"/>
      <c r="AW946" s="118"/>
      <c r="AX946" s="119"/>
    </row>
    <row r="947" spans="1:113" ht="12" customHeight="1">
      <c r="A947" s="8"/>
      <c r="B947" s="117"/>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8"/>
      <c r="AL947" s="118"/>
      <c r="AM947" s="118"/>
      <c r="AN947" s="118"/>
      <c r="AO947" s="118"/>
      <c r="AP947" s="118"/>
      <c r="AQ947" s="118"/>
      <c r="AR947" s="118"/>
      <c r="AS947" s="118"/>
      <c r="AT947" s="118"/>
      <c r="AU947" s="118"/>
      <c r="AV947" s="118"/>
      <c r="AW947" s="118"/>
      <c r="AX947" s="119"/>
      <c r="BC947" s="16"/>
    </row>
    <row r="948" spans="1:113" ht="12" customHeight="1">
      <c r="A948" s="8"/>
      <c r="B948" s="117"/>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8"/>
      <c r="AL948" s="118"/>
      <c r="AM948" s="118"/>
      <c r="AN948" s="118"/>
      <c r="AO948" s="118"/>
      <c r="AP948" s="118"/>
      <c r="AQ948" s="118"/>
      <c r="AR948" s="118"/>
      <c r="AS948" s="118"/>
      <c r="AT948" s="118"/>
      <c r="AU948" s="118"/>
      <c r="AV948" s="118"/>
      <c r="AW948" s="118"/>
      <c r="AX948" s="119"/>
    </row>
    <row r="949" spans="1:113" ht="12" customHeight="1">
      <c r="A949" s="8"/>
      <c r="B949" s="117"/>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8"/>
      <c r="AL949" s="118"/>
      <c r="AM949" s="118"/>
      <c r="AN949" s="118"/>
      <c r="AO949" s="118"/>
      <c r="AP949" s="118"/>
      <c r="AQ949" s="118"/>
      <c r="AR949" s="118"/>
      <c r="AS949" s="118"/>
      <c r="AT949" s="118"/>
      <c r="AU949" s="118"/>
      <c r="AV949" s="118"/>
      <c r="AW949" s="118"/>
      <c r="AX949" s="119"/>
    </row>
    <row r="950" spans="1:113" ht="12" customHeight="1">
      <c r="A950" s="8"/>
      <c r="B950" s="117"/>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8"/>
      <c r="AL950" s="118"/>
      <c r="AM950" s="118"/>
      <c r="AN950" s="118"/>
      <c r="AO950" s="118"/>
      <c r="AP950" s="118"/>
      <c r="AQ950" s="118"/>
      <c r="AR950" s="118"/>
      <c r="AS950" s="118"/>
      <c r="AT950" s="118"/>
      <c r="AU950" s="118"/>
      <c r="AV950" s="118"/>
      <c r="AW950" s="118"/>
      <c r="AX950" s="119"/>
    </row>
    <row r="951" spans="1:113" ht="15" thickBot="1">
      <c r="A951" s="17"/>
      <c r="B951" s="18"/>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20"/>
    </row>
    <row r="952" spans="1:113">
      <c r="B952" s="21"/>
    </row>
    <row r="953" spans="1:113" ht="15" thickBot="1">
      <c r="A953" s="11"/>
      <c r="B953" s="10" t="s">
        <v>3</v>
      </c>
      <c r="C953" s="8"/>
      <c r="D953" s="8"/>
      <c r="E953" s="8"/>
      <c r="F953" s="8"/>
      <c r="G953" s="8"/>
      <c r="H953" s="8"/>
      <c r="I953" s="8"/>
      <c r="J953" s="8"/>
      <c r="K953" s="8"/>
      <c r="L953" s="9"/>
      <c r="M953" s="9"/>
      <c r="N953" s="9"/>
      <c r="O953" s="9"/>
      <c r="P953" s="8"/>
      <c r="Q953" s="8"/>
      <c r="R953" s="8"/>
      <c r="S953" s="8"/>
      <c r="T953" s="8"/>
      <c r="U953" s="8"/>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DI953" s="6"/>
    </row>
    <row r="954" spans="1:113" ht="14.4">
      <c r="A954" s="8"/>
      <c r="B954" s="12"/>
      <c r="C954" s="7"/>
      <c r="D954" s="7"/>
      <c r="E954" s="7"/>
      <c r="F954" s="7"/>
      <c r="G954" s="7"/>
      <c r="H954" s="7"/>
      <c r="I954" s="7"/>
      <c r="J954" s="7"/>
      <c r="K954" s="7"/>
      <c r="L954" s="13"/>
      <c r="M954" s="13"/>
      <c r="N954" s="13"/>
      <c r="O954" s="13"/>
      <c r="P954" s="7"/>
      <c r="Q954" s="7"/>
      <c r="R954" s="7"/>
      <c r="S954" s="7"/>
      <c r="T954" s="7"/>
      <c r="U954" s="7"/>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c r="AX954" s="15"/>
    </row>
    <row r="955" spans="1:113" ht="12" customHeight="1">
      <c r="A955" s="8"/>
      <c r="B955" s="117" t="s">
        <v>115</v>
      </c>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8"/>
      <c r="AL955" s="118"/>
      <c r="AM955" s="118"/>
      <c r="AN955" s="118"/>
      <c r="AO955" s="118"/>
      <c r="AP955" s="118"/>
      <c r="AQ955" s="118"/>
      <c r="AR955" s="118"/>
      <c r="AS955" s="118"/>
      <c r="AT955" s="118"/>
      <c r="AU955" s="118"/>
      <c r="AV955" s="118"/>
      <c r="AW955" s="118"/>
      <c r="AX955" s="119"/>
    </row>
    <row r="956" spans="1:113" ht="12" customHeight="1">
      <c r="A956" s="8"/>
      <c r="B956" s="117"/>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8"/>
      <c r="AL956" s="118"/>
      <c r="AM956" s="118"/>
      <c r="AN956" s="118"/>
      <c r="AO956" s="118"/>
      <c r="AP956" s="118"/>
      <c r="AQ956" s="118"/>
      <c r="AR956" s="118"/>
      <c r="AS956" s="118"/>
      <c r="AT956" s="118"/>
      <c r="AU956" s="118"/>
      <c r="AV956" s="118"/>
      <c r="AW956" s="118"/>
      <c r="AX956" s="119"/>
    </row>
    <row r="957" spans="1:113" ht="12" customHeight="1">
      <c r="A957" s="8"/>
      <c r="B957" s="117"/>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8"/>
      <c r="AL957" s="118"/>
      <c r="AM957" s="118"/>
      <c r="AN957" s="118"/>
      <c r="AO957" s="118"/>
      <c r="AP957" s="118"/>
      <c r="AQ957" s="118"/>
      <c r="AR957" s="118"/>
      <c r="AS957" s="118"/>
      <c r="AT957" s="118"/>
      <c r="AU957" s="118"/>
      <c r="AV957" s="118"/>
      <c r="AW957" s="118"/>
      <c r="AX957" s="119"/>
    </row>
    <row r="958" spans="1:113" ht="12" customHeight="1">
      <c r="A958" s="8"/>
      <c r="B958" s="117"/>
      <c r="C958" s="118"/>
      <c r="D958" s="118"/>
      <c r="E958" s="118"/>
      <c r="F958" s="118"/>
      <c r="G958" s="118"/>
      <c r="H958" s="118"/>
      <c r="I958" s="118"/>
      <c r="J958" s="118"/>
      <c r="K958" s="118"/>
      <c r="L958" s="118"/>
      <c r="M958" s="118"/>
      <c r="N958" s="118"/>
      <c r="O958" s="118"/>
      <c r="P958" s="118"/>
      <c r="Q958" s="118"/>
      <c r="R958" s="118"/>
      <c r="S958" s="118"/>
      <c r="T958" s="118"/>
      <c r="U958" s="118"/>
      <c r="V958" s="118"/>
      <c r="W958" s="118"/>
      <c r="X958" s="118"/>
      <c r="Y958" s="118"/>
      <c r="Z958" s="118"/>
      <c r="AA958" s="118"/>
      <c r="AB958" s="118"/>
      <c r="AC958" s="118"/>
      <c r="AD958" s="118"/>
      <c r="AE958" s="118"/>
      <c r="AF958" s="118"/>
      <c r="AG958" s="118"/>
      <c r="AH958" s="118"/>
      <c r="AI958" s="118"/>
      <c r="AJ958" s="118"/>
      <c r="AK958" s="118"/>
      <c r="AL958" s="118"/>
      <c r="AM958" s="118"/>
      <c r="AN958" s="118"/>
      <c r="AO958" s="118"/>
      <c r="AP958" s="118"/>
      <c r="AQ958" s="118"/>
      <c r="AR958" s="118"/>
      <c r="AS958" s="118"/>
      <c r="AT958" s="118"/>
      <c r="AU958" s="118"/>
      <c r="AV958" s="118"/>
      <c r="AW958" s="118"/>
      <c r="AX958" s="119"/>
      <c r="BC958" s="16"/>
    </row>
    <row r="959" spans="1:113" ht="12" customHeight="1">
      <c r="A959" s="8"/>
      <c r="B959" s="117"/>
      <c r="C959" s="118"/>
      <c r="D959" s="118"/>
      <c r="E959" s="118"/>
      <c r="F959" s="118"/>
      <c r="G959" s="118"/>
      <c r="H959" s="118"/>
      <c r="I959" s="118"/>
      <c r="J959" s="118"/>
      <c r="K959" s="118"/>
      <c r="L959" s="118"/>
      <c r="M959" s="118"/>
      <c r="N959" s="118"/>
      <c r="O959" s="118"/>
      <c r="P959" s="118"/>
      <c r="Q959" s="118"/>
      <c r="R959" s="118"/>
      <c r="S959" s="118"/>
      <c r="T959" s="118"/>
      <c r="U959" s="118"/>
      <c r="V959" s="118"/>
      <c r="W959" s="118"/>
      <c r="X959" s="118"/>
      <c r="Y959" s="118"/>
      <c r="Z959" s="118"/>
      <c r="AA959" s="118"/>
      <c r="AB959" s="118"/>
      <c r="AC959" s="118"/>
      <c r="AD959" s="118"/>
      <c r="AE959" s="118"/>
      <c r="AF959" s="118"/>
      <c r="AG959" s="118"/>
      <c r="AH959" s="118"/>
      <c r="AI959" s="118"/>
      <c r="AJ959" s="118"/>
      <c r="AK959" s="118"/>
      <c r="AL959" s="118"/>
      <c r="AM959" s="118"/>
      <c r="AN959" s="118"/>
      <c r="AO959" s="118"/>
      <c r="AP959" s="118"/>
      <c r="AQ959" s="118"/>
      <c r="AR959" s="118"/>
      <c r="AS959" s="118"/>
      <c r="AT959" s="118"/>
      <c r="AU959" s="118"/>
      <c r="AV959" s="118"/>
      <c r="AW959" s="118"/>
      <c r="AX959" s="119"/>
    </row>
    <row r="960" spans="1:113" ht="12" customHeight="1">
      <c r="A960" s="8"/>
      <c r="B960" s="117"/>
      <c r="C960" s="118"/>
      <c r="D960" s="118"/>
      <c r="E960" s="118"/>
      <c r="F960" s="118"/>
      <c r="G960" s="118"/>
      <c r="H960" s="118"/>
      <c r="I960" s="118"/>
      <c r="J960" s="118"/>
      <c r="K960" s="118"/>
      <c r="L960" s="118"/>
      <c r="M960" s="118"/>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8"/>
      <c r="AL960" s="118"/>
      <c r="AM960" s="118"/>
      <c r="AN960" s="118"/>
      <c r="AO960" s="118"/>
      <c r="AP960" s="118"/>
      <c r="AQ960" s="118"/>
      <c r="AR960" s="118"/>
      <c r="AS960" s="118"/>
      <c r="AT960" s="118"/>
      <c r="AU960" s="118"/>
      <c r="AV960" s="118"/>
      <c r="AW960" s="118"/>
      <c r="AX960" s="119"/>
    </row>
    <row r="961" spans="1:251" ht="12" customHeight="1">
      <c r="A961" s="8"/>
      <c r="B961" s="117"/>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8"/>
      <c r="AL961" s="118"/>
      <c r="AM961" s="118"/>
      <c r="AN961" s="118"/>
      <c r="AO961" s="118"/>
      <c r="AP961" s="118"/>
      <c r="AQ961" s="118"/>
      <c r="AR961" s="118"/>
      <c r="AS961" s="118"/>
      <c r="AT961" s="118"/>
      <c r="AU961" s="118"/>
      <c r="AV961" s="118"/>
      <c r="AW961" s="118"/>
      <c r="AX961" s="119"/>
    </row>
    <row r="962" spans="1:251" ht="15" thickBot="1">
      <c r="A962" s="17"/>
      <c r="B962" s="18"/>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20"/>
    </row>
    <row r="963" spans="1:251">
      <c r="B963" s="21"/>
    </row>
    <row r="964" spans="1:251" ht="14.4">
      <c r="B964" s="10" t="s">
        <v>4</v>
      </c>
      <c r="C964" s="8"/>
      <c r="D964" s="8"/>
      <c r="E964" s="8"/>
      <c r="F964" s="8"/>
      <c r="G964" s="8"/>
      <c r="H964" s="8"/>
      <c r="I964" s="8"/>
      <c r="J964" s="8"/>
      <c r="K964" s="8"/>
      <c r="L964" s="9"/>
      <c r="M964" s="9"/>
      <c r="N964" s="9"/>
      <c r="O964" s="9"/>
      <c r="P964" s="8"/>
      <c r="Q964" s="8"/>
      <c r="R964" s="8"/>
      <c r="S964" s="8"/>
      <c r="T964" s="8"/>
      <c r="U964" s="8"/>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row>
    <row r="965" spans="1:251" ht="15" thickBot="1">
      <c r="B965" s="8"/>
      <c r="C965" s="8"/>
      <c r="D965" s="8"/>
      <c r="E965" s="8"/>
      <c r="F965" s="8"/>
      <c r="G965" s="8"/>
      <c r="H965" s="8"/>
      <c r="I965" s="8"/>
      <c r="J965" s="8"/>
      <c r="K965" s="8"/>
      <c r="L965" s="9"/>
      <c r="M965" s="9"/>
      <c r="N965" s="9"/>
      <c r="O965" s="9"/>
      <c r="P965" s="8"/>
      <c r="Q965" s="8"/>
      <c r="R965" s="8"/>
      <c r="S965" s="8"/>
      <c r="T965" s="8"/>
      <c r="U965" s="8"/>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22" t="s">
        <v>5</v>
      </c>
    </row>
    <row r="966" spans="1:251" s="16" customFormat="1" ht="13.5" customHeight="1">
      <c r="A966" s="8"/>
      <c r="B966" s="120" t="s">
        <v>6</v>
      </c>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2"/>
      <c r="AA966" s="126" t="s">
        <v>11</v>
      </c>
      <c r="AB966" s="121"/>
      <c r="AC966" s="121"/>
      <c r="AD966" s="121"/>
      <c r="AE966" s="121"/>
      <c r="AF966" s="121"/>
      <c r="AG966" s="121"/>
      <c r="AH966" s="121"/>
      <c r="AI966" s="122"/>
      <c r="AJ966" s="126" t="s">
        <v>12</v>
      </c>
      <c r="AK966" s="121"/>
      <c r="AL966" s="121"/>
      <c r="AM966" s="121"/>
      <c r="AN966" s="121"/>
      <c r="AO966" s="121"/>
      <c r="AP966" s="121"/>
      <c r="AQ966" s="121"/>
      <c r="AR966" s="122"/>
      <c r="AS966" s="126" t="s">
        <v>7</v>
      </c>
      <c r="AT966" s="121"/>
      <c r="AU966" s="121"/>
      <c r="AV966" s="121"/>
      <c r="AW966" s="121"/>
      <c r="AX966" s="128"/>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c r="FE966" s="2"/>
      <c r="FF966" s="2"/>
      <c r="FG966" s="2"/>
      <c r="FH966" s="2"/>
      <c r="FI966" s="2"/>
      <c r="FJ966" s="2"/>
      <c r="FK966" s="2"/>
      <c r="FL966" s="2"/>
      <c r="FM966" s="2"/>
      <c r="FN966" s="2"/>
      <c r="FO966" s="2"/>
      <c r="FP966" s="2"/>
      <c r="FQ966" s="2"/>
      <c r="FR966" s="2"/>
      <c r="FS966" s="2"/>
      <c r="FT966" s="2"/>
      <c r="FU966" s="2"/>
      <c r="FV966" s="2"/>
      <c r="FW966" s="2"/>
      <c r="FX966" s="2"/>
      <c r="FY966" s="2"/>
      <c r="FZ966" s="2"/>
      <c r="GA966" s="2"/>
      <c r="GB966" s="2"/>
      <c r="GC966" s="2"/>
      <c r="GD966" s="2"/>
      <c r="GE966" s="2"/>
      <c r="GF966" s="2"/>
      <c r="GG966" s="2"/>
      <c r="GH966" s="2"/>
      <c r="GI966" s="2"/>
      <c r="GJ966" s="2"/>
      <c r="GK966" s="2"/>
      <c r="GL966" s="2"/>
      <c r="GM966" s="2"/>
      <c r="GN966" s="2"/>
      <c r="GO966" s="2"/>
      <c r="GP966" s="2"/>
      <c r="GQ966" s="2"/>
      <c r="GR966" s="2"/>
      <c r="GS966" s="2"/>
      <c r="GT966" s="2"/>
      <c r="GU966" s="2"/>
      <c r="GV966" s="2"/>
      <c r="GW966" s="2"/>
      <c r="GX966" s="2"/>
      <c r="GY966" s="2"/>
      <c r="GZ966" s="2"/>
      <c r="HA966" s="2"/>
      <c r="HB966" s="2"/>
      <c r="HC966" s="2"/>
      <c r="HD966" s="2"/>
      <c r="HE966" s="2"/>
      <c r="HF966" s="2"/>
      <c r="HG966" s="2"/>
      <c r="HH966" s="2"/>
      <c r="HI966" s="2"/>
      <c r="HJ966" s="2"/>
      <c r="HK966" s="2"/>
      <c r="HL966" s="2"/>
      <c r="HM966" s="2"/>
      <c r="HN966" s="2"/>
      <c r="HO966" s="2"/>
      <c r="HP966" s="2"/>
      <c r="HQ966" s="2"/>
      <c r="HR966" s="2"/>
      <c r="HS966" s="2"/>
      <c r="HT966" s="2"/>
      <c r="HU966" s="2"/>
      <c r="HV966" s="2"/>
      <c r="HW966" s="2"/>
      <c r="HX966" s="2"/>
      <c r="HY966" s="2"/>
      <c r="HZ966" s="2"/>
      <c r="IA966" s="2"/>
      <c r="IB966" s="2"/>
      <c r="IC966" s="2"/>
      <c r="ID966" s="2"/>
      <c r="IE966" s="2"/>
      <c r="IF966" s="2"/>
      <c r="IG966" s="2"/>
      <c r="IH966" s="2"/>
      <c r="II966" s="2"/>
      <c r="IJ966" s="2"/>
      <c r="IK966" s="2"/>
      <c r="IL966" s="2"/>
      <c r="IM966" s="2"/>
      <c r="IN966" s="2"/>
      <c r="IO966" s="2"/>
      <c r="IP966" s="2"/>
      <c r="IQ966" s="2"/>
    </row>
    <row r="967" spans="1:251" s="16" customFormat="1">
      <c r="A967" s="8"/>
      <c r="B967" s="123"/>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5"/>
      <c r="AA967" s="127"/>
      <c r="AB967" s="124"/>
      <c r="AC967" s="124"/>
      <c r="AD967" s="124"/>
      <c r="AE967" s="124"/>
      <c r="AF967" s="124"/>
      <c r="AG967" s="124"/>
      <c r="AH967" s="124"/>
      <c r="AI967" s="125"/>
      <c r="AJ967" s="127"/>
      <c r="AK967" s="124"/>
      <c r="AL967" s="124"/>
      <c r="AM967" s="124"/>
      <c r="AN967" s="124"/>
      <c r="AO967" s="124"/>
      <c r="AP967" s="124"/>
      <c r="AQ967" s="124"/>
      <c r="AR967" s="125"/>
      <c r="AS967" s="127"/>
      <c r="AT967" s="124"/>
      <c r="AU967" s="124"/>
      <c r="AV967" s="124"/>
      <c r="AW967" s="124"/>
      <c r="AX967" s="129"/>
      <c r="AY967" s="2"/>
      <c r="AZ967" s="2"/>
      <c r="BA967" s="2"/>
      <c r="BB967" s="23"/>
      <c r="BC967" s="24"/>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c r="FE967" s="2"/>
      <c r="FF967" s="2"/>
      <c r="FG967" s="2"/>
      <c r="FH967" s="2"/>
      <c r="FI967" s="2"/>
      <c r="FJ967" s="2"/>
      <c r="FK967" s="2"/>
      <c r="FL967" s="2"/>
      <c r="FM967" s="2"/>
      <c r="FN967" s="2"/>
      <c r="FO967" s="2"/>
      <c r="FP967" s="2"/>
      <c r="FQ967" s="2"/>
      <c r="FR967" s="2"/>
      <c r="FS967" s="2"/>
      <c r="FT967" s="2"/>
      <c r="FU967" s="2"/>
      <c r="FV967" s="2"/>
      <c r="FW967" s="2"/>
      <c r="FX967" s="2"/>
      <c r="FY967" s="2"/>
      <c r="FZ967" s="2"/>
      <c r="GA967" s="2"/>
      <c r="GB967" s="2"/>
      <c r="GC967" s="2"/>
      <c r="GD967" s="2"/>
      <c r="GE967" s="2"/>
      <c r="GF967" s="2"/>
      <c r="GG967" s="2"/>
      <c r="GH967" s="2"/>
      <c r="GI967" s="2"/>
      <c r="GJ967" s="2"/>
      <c r="GK967" s="2"/>
      <c r="GL967" s="2"/>
      <c r="GM967" s="2"/>
      <c r="GN967" s="2"/>
      <c r="GO967" s="2"/>
      <c r="GP967" s="2"/>
      <c r="GQ967" s="2"/>
      <c r="GR967" s="2"/>
      <c r="GS967" s="2"/>
      <c r="GT967" s="2"/>
      <c r="GU967" s="2"/>
      <c r="GV967" s="2"/>
      <c r="GW967" s="2"/>
      <c r="GX967" s="2"/>
      <c r="GY967" s="2"/>
      <c r="GZ967" s="2"/>
      <c r="HA967" s="2"/>
      <c r="HB967" s="2"/>
      <c r="HC967" s="2"/>
      <c r="HD967" s="2"/>
      <c r="HE967" s="2"/>
      <c r="HF967" s="2"/>
      <c r="HG967" s="2"/>
      <c r="HH967" s="2"/>
      <c r="HI967" s="2"/>
      <c r="HJ967" s="2"/>
      <c r="HK967" s="2"/>
      <c r="HL967" s="2"/>
      <c r="HM967" s="2"/>
      <c r="HN967" s="2"/>
      <c r="HO967" s="2"/>
      <c r="HP967" s="2"/>
      <c r="HQ967" s="2"/>
      <c r="HR967" s="2"/>
      <c r="HS967" s="2"/>
      <c r="HT967" s="2"/>
      <c r="HU967" s="2"/>
      <c r="HV967" s="2"/>
      <c r="HW967" s="2"/>
      <c r="HX967" s="2"/>
      <c r="HY967" s="2"/>
      <c r="HZ967" s="2"/>
      <c r="IA967" s="2"/>
      <c r="IB967" s="2"/>
      <c r="IC967" s="2"/>
      <c r="ID967" s="2"/>
      <c r="IE967" s="2"/>
      <c r="IF967" s="2"/>
      <c r="IG967" s="2"/>
      <c r="IH967" s="2"/>
      <c r="II967" s="2"/>
      <c r="IJ967" s="2"/>
      <c r="IK967" s="2"/>
      <c r="IL967" s="2"/>
      <c r="IM967" s="2"/>
      <c r="IN967" s="2"/>
      <c r="IO967" s="2"/>
      <c r="IP967" s="2"/>
      <c r="IQ967" s="2"/>
    </row>
    <row r="968" spans="1:251" s="16" customFormat="1" ht="18.75" customHeight="1">
      <c r="A968" s="8"/>
      <c r="B968" s="25"/>
      <c r="C968" s="92" t="s">
        <v>112</v>
      </c>
      <c r="D968" s="93"/>
      <c r="E968" s="93"/>
      <c r="F968" s="93"/>
      <c r="G968" s="93"/>
      <c r="H968" s="93"/>
      <c r="I968" s="93"/>
      <c r="J968" s="93"/>
      <c r="K968" s="93"/>
      <c r="L968" s="93"/>
      <c r="M968" s="93"/>
      <c r="N968" s="93"/>
      <c r="O968" s="93"/>
      <c r="P968" s="93"/>
      <c r="Q968" s="93"/>
      <c r="R968" s="93"/>
      <c r="S968" s="93"/>
      <c r="T968" s="93"/>
      <c r="U968" s="93"/>
      <c r="V968" s="93"/>
      <c r="W968" s="93"/>
      <c r="X968" s="93"/>
      <c r="Y968" s="93"/>
      <c r="Z968" s="94"/>
      <c r="AA968" s="95">
        <v>0</v>
      </c>
      <c r="AB968" s="96"/>
      <c r="AC968" s="96"/>
      <c r="AD968" s="96"/>
      <c r="AE968" s="96"/>
      <c r="AF968" s="96"/>
      <c r="AG968" s="96"/>
      <c r="AH968" s="96"/>
      <c r="AI968" s="97"/>
      <c r="AJ968" s="95">
        <v>29656</v>
      </c>
      <c r="AK968" s="96"/>
      <c r="AL968" s="96"/>
      <c r="AM968" s="96"/>
      <c r="AN968" s="96"/>
      <c r="AO968" s="96"/>
      <c r="AP968" s="96"/>
      <c r="AQ968" s="96"/>
      <c r="AR968" s="97"/>
      <c r="AS968" s="98"/>
      <c r="AT968" s="99"/>
      <c r="AU968" s="99"/>
      <c r="AV968" s="99"/>
      <c r="AW968" s="99"/>
      <c r="AX968" s="100"/>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c r="FE968" s="2"/>
      <c r="FF968" s="2"/>
      <c r="FG968" s="2"/>
      <c r="FH968" s="2"/>
      <c r="FI968" s="2"/>
      <c r="FJ968" s="2"/>
      <c r="FK968" s="2"/>
      <c r="FL968" s="2"/>
      <c r="FM968" s="2"/>
      <c r="FN968" s="2"/>
      <c r="FO968" s="2"/>
      <c r="FP968" s="2"/>
      <c r="FQ968" s="2"/>
      <c r="FR968" s="2"/>
      <c r="FS968" s="2"/>
      <c r="FT968" s="2"/>
      <c r="FU968" s="2"/>
      <c r="FV968" s="2"/>
      <c r="FW968" s="2"/>
      <c r="FX968" s="2"/>
      <c r="FY968" s="2"/>
      <c r="FZ968" s="2"/>
      <c r="GA968" s="2"/>
      <c r="GB968" s="2"/>
      <c r="GC968" s="2"/>
      <c r="GD968" s="2"/>
      <c r="GE968" s="2"/>
      <c r="GF968" s="2"/>
      <c r="GG968" s="2"/>
      <c r="GH968" s="2"/>
      <c r="GI968" s="2"/>
      <c r="GJ968" s="2"/>
      <c r="GK968" s="2"/>
      <c r="GL968" s="2"/>
      <c r="GM968" s="2"/>
      <c r="GN968" s="2"/>
      <c r="GO968" s="2"/>
      <c r="GP968" s="2"/>
      <c r="GQ968" s="2"/>
      <c r="GR968" s="2"/>
      <c r="GS968" s="2"/>
      <c r="GT968" s="2"/>
      <c r="GU968" s="2"/>
      <c r="GV968" s="2"/>
      <c r="GW968" s="2"/>
      <c r="GX968" s="2"/>
      <c r="GY968" s="2"/>
      <c r="GZ968" s="2"/>
      <c r="HA968" s="2"/>
      <c r="HB968" s="2"/>
      <c r="HC968" s="2"/>
      <c r="HD968" s="2"/>
      <c r="HE968" s="2"/>
      <c r="HF968" s="2"/>
      <c r="HG968" s="2"/>
      <c r="HH968" s="2"/>
      <c r="HI968" s="2"/>
      <c r="HJ968" s="2"/>
      <c r="HK968" s="2"/>
      <c r="HL968" s="2"/>
      <c r="HM968" s="2"/>
      <c r="HN968" s="2"/>
      <c r="HO968" s="2"/>
      <c r="HP968" s="2"/>
      <c r="HQ968" s="2"/>
      <c r="HR968" s="2"/>
      <c r="HS968" s="2"/>
      <c r="HT968" s="2"/>
      <c r="HU968" s="2"/>
      <c r="HV968" s="2"/>
      <c r="HW968" s="2"/>
      <c r="HX968" s="2"/>
      <c r="HY968" s="2"/>
      <c r="HZ968" s="2"/>
      <c r="IA968" s="2"/>
      <c r="IB968" s="2"/>
      <c r="IC968" s="2"/>
      <c r="ID968" s="2"/>
      <c r="IE968" s="2"/>
      <c r="IF968" s="2"/>
      <c r="IG968" s="2"/>
      <c r="IH968" s="2"/>
      <c r="II968" s="2"/>
      <c r="IJ968" s="2"/>
      <c r="IK968" s="2"/>
      <c r="IL968" s="2"/>
      <c r="IM968" s="2"/>
      <c r="IN968" s="2"/>
      <c r="IO968" s="2"/>
      <c r="IP968" s="2"/>
      <c r="IQ968" s="2"/>
    </row>
    <row r="969" spans="1:251" s="16" customFormat="1" ht="18.75" customHeight="1" thickBot="1">
      <c r="A969" s="17"/>
      <c r="B969" s="101" t="s">
        <v>13</v>
      </c>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3"/>
      <c r="AA969" s="104">
        <f>SUM($AA$968:$AA$968)</f>
        <v>0</v>
      </c>
      <c r="AB969" s="105"/>
      <c r="AC969" s="105"/>
      <c r="AD969" s="105"/>
      <c r="AE969" s="105"/>
      <c r="AF969" s="105"/>
      <c r="AG969" s="105"/>
      <c r="AH969" s="105"/>
      <c r="AI969" s="106"/>
      <c r="AJ969" s="104">
        <f>SUM($AJ$968:$AJ$968)</f>
        <v>29656</v>
      </c>
      <c r="AK969" s="105"/>
      <c r="AL969" s="105"/>
      <c r="AM969" s="105"/>
      <c r="AN969" s="105"/>
      <c r="AO969" s="105"/>
      <c r="AP969" s="105"/>
      <c r="AQ969" s="105"/>
      <c r="AR969" s="106"/>
      <c r="AS969" s="107"/>
      <c r="AT969" s="108"/>
      <c r="AU969" s="108"/>
      <c r="AV969" s="108"/>
      <c r="AW969" s="108"/>
      <c r="AX969" s="109"/>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c r="FE969" s="2"/>
      <c r="FF969" s="2"/>
      <c r="FG969" s="2"/>
      <c r="FH969" s="2"/>
      <c r="FI969" s="2"/>
      <c r="FJ969" s="2"/>
      <c r="FK969" s="2"/>
      <c r="FL969" s="2"/>
      <c r="FM969" s="2"/>
      <c r="FN969" s="2"/>
      <c r="FO969" s="2"/>
      <c r="FP969" s="2"/>
      <c r="FQ969" s="2"/>
      <c r="FR969" s="2"/>
      <c r="FS969" s="2"/>
      <c r="FT969" s="2"/>
      <c r="FU969" s="2"/>
      <c r="FV969" s="2"/>
      <c r="FW969" s="2"/>
      <c r="FX969" s="2"/>
      <c r="FY969" s="2"/>
      <c r="FZ969" s="2"/>
      <c r="GA969" s="2"/>
      <c r="GB969" s="2"/>
      <c r="GC969" s="2"/>
      <c r="GD969" s="2"/>
      <c r="GE969" s="2"/>
      <c r="GF969" s="2"/>
      <c r="GG969" s="2"/>
      <c r="GH969" s="2"/>
      <c r="GI969" s="2"/>
      <c r="GJ969" s="2"/>
      <c r="GK969" s="2"/>
      <c r="GL969" s="2"/>
      <c r="GM969" s="2"/>
      <c r="GN969" s="2"/>
      <c r="GO969" s="2"/>
      <c r="GP969" s="2"/>
      <c r="GQ969" s="2"/>
      <c r="GR969" s="2"/>
      <c r="GS969" s="2"/>
      <c r="GT969" s="2"/>
      <c r="GU969" s="2"/>
      <c r="GV969" s="2"/>
      <c r="GW969" s="2"/>
      <c r="GX969" s="2"/>
      <c r="GY969" s="2"/>
      <c r="GZ969" s="2"/>
      <c r="HA969" s="2"/>
      <c r="HB969" s="2"/>
      <c r="HC969" s="2"/>
      <c r="HD969" s="2"/>
      <c r="HE969" s="2"/>
      <c r="HF969" s="2"/>
      <c r="HG969" s="2"/>
      <c r="HH969" s="2"/>
      <c r="HI969" s="2"/>
      <c r="HJ969" s="2"/>
      <c r="HK969" s="2"/>
      <c r="HL969" s="2"/>
      <c r="HM969" s="2"/>
      <c r="HN969" s="2"/>
      <c r="HO969" s="2"/>
      <c r="HP969" s="2"/>
      <c r="HQ969" s="2"/>
      <c r="HR969" s="2"/>
      <c r="HS969" s="2"/>
      <c r="HT969" s="2"/>
      <c r="HU969" s="2"/>
      <c r="HV969" s="2"/>
      <c r="HW969" s="2"/>
      <c r="HX969" s="2"/>
      <c r="HY969" s="2"/>
      <c r="HZ969" s="2"/>
      <c r="IA969" s="2"/>
      <c r="IB969" s="2"/>
      <c r="IC969" s="2"/>
      <c r="ID969" s="2"/>
      <c r="IE969" s="2"/>
      <c r="IF969" s="2"/>
      <c r="IG969" s="2"/>
      <c r="IH969" s="2"/>
      <c r="II969" s="2"/>
      <c r="IJ969" s="2"/>
      <c r="IK969" s="2"/>
      <c r="IL969" s="2"/>
      <c r="IM969" s="2"/>
      <c r="IN969" s="2"/>
      <c r="IO969" s="2"/>
      <c r="IP969" s="2"/>
      <c r="IQ969" s="2"/>
    </row>
    <row r="971" spans="1:251" ht="19.2">
      <c r="A971" s="1" t="s">
        <v>0</v>
      </c>
      <c r="AW971" s="3"/>
      <c r="AX971" s="4"/>
      <c r="AY971" s="3"/>
    </row>
    <row r="973" spans="1:251" ht="18">
      <c r="B973" s="110" t="s">
        <v>8</v>
      </c>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c r="AA973" s="130"/>
      <c r="AB973" s="130"/>
      <c r="AC973" s="130"/>
      <c r="AD973" s="130"/>
      <c r="AE973" s="130"/>
      <c r="AF973" s="130"/>
      <c r="AG973" s="130"/>
      <c r="AH973" s="130"/>
      <c r="AI973" s="130"/>
      <c r="AJ973" s="130"/>
      <c r="AK973" s="130"/>
      <c r="AL973" s="130"/>
      <c r="AM973" s="130"/>
      <c r="AN973" s="130"/>
      <c r="AO973" s="130"/>
      <c r="AP973" s="130"/>
      <c r="AQ973" s="130"/>
      <c r="AR973" s="130"/>
      <c r="AS973" s="130"/>
      <c r="AT973" s="130"/>
      <c r="AU973" s="130"/>
      <c r="AV973" s="130"/>
      <c r="AW973" s="130"/>
      <c r="AX973" s="130"/>
    </row>
    <row r="974" spans="1:251">
      <c r="Z974" s="5"/>
      <c r="AD974" s="5"/>
      <c r="AE974" s="5"/>
      <c r="AF974" s="5"/>
      <c r="AG974" s="5"/>
      <c r="AH974" s="5"/>
      <c r="AI974" s="5"/>
      <c r="AO974" s="5"/>
    </row>
    <row r="975" spans="1:251" ht="13.8" thickBot="1">
      <c r="Z975" s="5"/>
      <c r="AD975" s="5"/>
      <c r="AE975" s="5"/>
      <c r="AF975" s="5"/>
      <c r="AG975" s="5"/>
      <c r="AH975" s="5"/>
      <c r="AI975" s="5"/>
      <c r="AO975" s="5"/>
      <c r="DI975" s="6"/>
    </row>
    <row r="976" spans="1:251" ht="24.75" customHeight="1" thickBot="1">
      <c r="B976" s="112" t="s">
        <v>1</v>
      </c>
      <c r="C976" s="113"/>
      <c r="D976" s="113"/>
      <c r="E976" s="113"/>
      <c r="F976" s="113"/>
      <c r="G976" s="113"/>
      <c r="H976" s="114" t="s">
        <v>117</v>
      </c>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6"/>
      <c r="DI976" s="6"/>
    </row>
    <row r="977" spans="1:113" ht="14.4">
      <c r="B977" s="7"/>
      <c r="C977" s="7"/>
      <c r="D977" s="7"/>
      <c r="E977" s="7"/>
      <c r="F977" s="7"/>
      <c r="G977" s="7"/>
      <c r="H977" s="8"/>
      <c r="I977" s="8"/>
      <c r="J977" s="8"/>
      <c r="K977" s="8"/>
      <c r="L977" s="9"/>
      <c r="M977" s="9"/>
      <c r="N977" s="9"/>
      <c r="O977" s="9"/>
      <c r="P977" s="8"/>
      <c r="Q977" s="8"/>
      <c r="R977" s="8"/>
      <c r="S977" s="8"/>
      <c r="T977" s="8"/>
      <c r="U977" s="8"/>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DI977" s="6"/>
    </row>
    <row r="978" spans="1:113" ht="15" thickBot="1">
      <c r="A978" s="11"/>
      <c r="B978" s="10" t="s">
        <v>2</v>
      </c>
      <c r="C978" s="8"/>
      <c r="D978" s="8"/>
      <c r="E978" s="8"/>
      <c r="F978" s="8"/>
      <c r="G978" s="8"/>
      <c r="H978" s="8"/>
      <c r="I978" s="8"/>
      <c r="J978" s="8"/>
      <c r="K978" s="8"/>
      <c r="L978" s="9"/>
      <c r="M978" s="9"/>
      <c r="N978" s="9"/>
      <c r="O978" s="9"/>
      <c r="P978" s="8"/>
      <c r="Q978" s="8"/>
      <c r="R978" s="8"/>
      <c r="S978" s="8"/>
      <c r="T978" s="8"/>
      <c r="U978" s="8"/>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DI978" s="6"/>
    </row>
    <row r="979" spans="1:113" ht="14.4">
      <c r="A979" s="8"/>
      <c r="B979" s="12"/>
      <c r="C979" s="7"/>
      <c r="D979" s="7"/>
      <c r="E979" s="7"/>
      <c r="F979" s="7"/>
      <c r="G979" s="7"/>
      <c r="H979" s="7"/>
      <c r="I979" s="7"/>
      <c r="J979" s="7"/>
      <c r="K979" s="7"/>
      <c r="L979" s="13"/>
      <c r="M979" s="13"/>
      <c r="N979" s="13"/>
      <c r="O979" s="13"/>
      <c r="P979" s="7"/>
      <c r="Q979" s="7"/>
      <c r="R979" s="7"/>
      <c r="S979" s="7"/>
      <c r="T979" s="7"/>
      <c r="U979" s="7"/>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5"/>
    </row>
    <row r="980" spans="1:113" ht="12" customHeight="1">
      <c r="A980" s="8"/>
      <c r="B980" s="117" t="s">
        <v>118</v>
      </c>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8"/>
      <c r="AL980" s="118"/>
      <c r="AM980" s="118"/>
      <c r="AN980" s="118"/>
      <c r="AO980" s="118"/>
      <c r="AP980" s="118"/>
      <c r="AQ980" s="118"/>
      <c r="AR980" s="118"/>
      <c r="AS980" s="118"/>
      <c r="AT980" s="118"/>
      <c r="AU980" s="118"/>
      <c r="AV980" s="118"/>
      <c r="AW980" s="118"/>
      <c r="AX980" s="119"/>
    </row>
    <row r="981" spans="1:113" ht="12" customHeight="1">
      <c r="A981" s="8"/>
      <c r="B981" s="117"/>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8"/>
      <c r="AL981" s="118"/>
      <c r="AM981" s="118"/>
      <c r="AN981" s="118"/>
      <c r="AO981" s="118"/>
      <c r="AP981" s="118"/>
      <c r="AQ981" s="118"/>
      <c r="AR981" s="118"/>
      <c r="AS981" s="118"/>
      <c r="AT981" s="118"/>
      <c r="AU981" s="118"/>
      <c r="AV981" s="118"/>
      <c r="AW981" s="118"/>
      <c r="AX981" s="119"/>
      <c r="BC981" s="16"/>
    </row>
    <row r="982" spans="1:113" ht="12" customHeight="1">
      <c r="A982" s="8"/>
      <c r="B982" s="117"/>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8"/>
      <c r="AL982" s="118"/>
      <c r="AM982" s="118"/>
      <c r="AN982" s="118"/>
      <c r="AO982" s="118"/>
      <c r="AP982" s="118"/>
      <c r="AQ982" s="118"/>
      <c r="AR982" s="118"/>
      <c r="AS982" s="118"/>
      <c r="AT982" s="118"/>
      <c r="AU982" s="118"/>
      <c r="AV982" s="118"/>
      <c r="AW982" s="118"/>
      <c r="AX982" s="119"/>
    </row>
    <row r="983" spans="1:113" ht="12" customHeight="1">
      <c r="A983" s="8"/>
      <c r="B983" s="117"/>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8"/>
      <c r="AL983" s="118"/>
      <c r="AM983" s="118"/>
      <c r="AN983" s="118"/>
      <c r="AO983" s="118"/>
      <c r="AP983" s="118"/>
      <c r="AQ983" s="118"/>
      <c r="AR983" s="118"/>
      <c r="AS983" s="118"/>
      <c r="AT983" s="118"/>
      <c r="AU983" s="118"/>
      <c r="AV983" s="118"/>
      <c r="AW983" s="118"/>
      <c r="AX983" s="119"/>
    </row>
    <row r="984" spans="1:113" ht="12" customHeight="1">
      <c r="A984" s="8"/>
      <c r="B984" s="117"/>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8"/>
      <c r="AL984" s="118"/>
      <c r="AM984" s="118"/>
      <c r="AN984" s="118"/>
      <c r="AO984" s="118"/>
      <c r="AP984" s="118"/>
      <c r="AQ984" s="118"/>
      <c r="AR984" s="118"/>
      <c r="AS984" s="118"/>
      <c r="AT984" s="118"/>
      <c r="AU984" s="118"/>
      <c r="AV984" s="118"/>
      <c r="AW984" s="118"/>
      <c r="AX984" s="119"/>
    </row>
    <row r="985" spans="1:113" ht="15" thickBot="1">
      <c r="A985" s="17"/>
      <c r="B985" s="18"/>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20"/>
    </row>
    <row r="986" spans="1:113">
      <c r="B986" s="21"/>
    </row>
    <row r="987" spans="1:113" ht="15" thickBot="1">
      <c r="A987" s="11"/>
      <c r="B987" s="10" t="s">
        <v>3</v>
      </c>
      <c r="C987" s="8"/>
      <c r="D987" s="8"/>
      <c r="E987" s="8"/>
      <c r="F987" s="8"/>
      <c r="G987" s="8"/>
      <c r="H987" s="8"/>
      <c r="I987" s="8"/>
      <c r="J987" s="8"/>
      <c r="K987" s="8"/>
      <c r="L987" s="9"/>
      <c r="M987" s="9"/>
      <c r="N987" s="9"/>
      <c r="O987" s="9"/>
      <c r="P987" s="8"/>
      <c r="Q987" s="8"/>
      <c r="R987" s="8"/>
      <c r="S987" s="8"/>
      <c r="T987" s="8"/>
      <c r="U987" s="8"/>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DI987" s="6"/>
    </row>
    <row r="988" spans="1:113" ht="14.4">
      <c r="A988" s="8"/>
      <c r="B988" s="12"/>
      <c r="C988" s="7"/>
      <c r="D988" s="7"/>
      <c r="E988" s="7"/>
      <c r="F988" s="7"/>
      <c r="G988" s="7"/>
      <c r="H988" s="7"/>
      <c r="I988" s="7"/>
      <c r="J988" s="7"/>
      <c r="K988" s="7"/>
      <c r="L988" s="13"/>
      <c r="M988" s="13"/>
      <c r="N988" s="13"/>
      <c r="O988" s="13"/>
      <c r="P988" s="7"/>
      <c r="Q988" s="7"/>
      <c r="R988" s="7"/>
      <c r="S988" s="7"/>
      <c r="T988" s="7"/>
      <c r="U988" s="7"/>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c r="AT988" s="14"/>
      <c r="AU988" s="14"/>
      <c r="AV988" s="14"/>
      <c r="AW988" s="14"/>
      <c r="AX988" s="15"/>
    </row>
    <row r="989" spans="1:113" ht="12" customHeight="1">
      <c r="A989" s="8"/>
      <c r="B989" s="117" t="s">
        <v>194</v>
      </c>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8"/>
      <c r="AL989" s="118"/>
      <c r="AM989" s="118"/>
      <c r="AN989" s="118"/>
      <c r="AO989" s="118"/>
      <c r="AP989" s="118"/>
      <c r="AQ989" s="118"/>
      <c r="AR989" s="118"/>
      <c r="AS989" s="118"/>
      <c r="AT989" s="118"/>
      <c r="AU989" s="118"/>
      <c r="AV989" s="118"/>
      <c r="AW989" s="118"/>
      <c r="AX989" s="119"/>
    </row>
    <row r="990" spans="1:113" ht="12" customHeight="1">
      <c r="A990" s="8"/>
      <c r="B990" s="117"/>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8"/>
      <c r="AL990" s="118"/>
      <c r="AM990" s="118"/>
      <c r="AN990" s="118"/>
      <c r="AO990" s="118"/>
      <c r="AP990" s="118"/>
      <c r="AQ990" s="118"/>
      <c r="AR990" s="118"/>
      <c r="AS990" s="118"/>
      <c r="AT990" s="118"/>
      <c r="AU990" s="118"/>
      <c r="AV990" s="118"/>
      <c r="AW990" s="118"/>
      <c r="AX990" s="119"/>
    </row>
    <row r="991" spans="1:113" ht="12" customHeight="1">
      <c r="A991" s="8"/>
      <c r="B991" s="117"/>
      <c r="C991" s="118"/>
      <c r="D991" s="118"/>
      <c r="E991" s="118"/>
      <c r="F991" s="118"/>
      <c r="G991" s="118"/>
      <c r="H991" s="118"/>
      <c r="I991" s="118"/>
      <c r="J991" s="118"/>
      <c r="K991" s="118"/>
      <c r="L991" s="118"/>
      <c r="M991" s="118"/>
      <c r="N991" s="118"/>
      <c r="O991" s="118"/>
      <c r="P991" s="118"/>
      <c r="Q991" s="118"/>
      <c r="R991" s="118"/>
      <c r="S991" s="118"/>
      <c r="T991" s="118"/>
      <c r="U991" s="118"/>
      <c r="V991" s="118"/>
      <c r="W991" s="118"/>
      <c r="X991" s="118"/>
      <c r="Y991" s="118"/>
      <c r="Z991" s="118"/>
      <c r="AA991" s="118"/>
      <c r="AB991" s="118"/>
      <c r="AC991" s="118"/>
      <c r="AD991" s="118"/>
      <c r="AE991" s="118"/>
      <c r="AF991" s="118"/>
      <c r="AG991" s="118"/>
      <c r="AH991" s="118"/>
      <c r="AI991" s="118"/>
      <c r="AJ991" s="118"/>
      <c r="AK991" s="118"/>
      <c r="AL991" s="118"/>
      <c r="AM991" s="118"/>
      <c r="AN991" s="118"/>
      <c r="AO991" s="118"/>
      <c r="AP991" s="118"/>
      <c r="AQ991" s="118"/>
      <c r="AR991" s="118"/>
      <c r="AS991" s="118"/>
      <c r="AT991" s="118"/>
      <c r="AU991" s="118"/>
      <c r="AV991" s="118"/>
      <c r="AW991" s="118"/>
      <c r="AX991" s="119"/>
    </row>
    <row r="992" spans="1:113" ht="12" customHeight="1">
      <c r="A992" s="8"/>
      <c r="B992" s="117"/>
      <c r="C992" s="118"/>
      <c r="D992" s="118"/>
      <c r="E992" s="118"/>
      <c r="F992" s="118"/>
      <c r="G992" s="118"/>
      <c r="H992" s="118"/>
      <c r="I992" s="118"/>
      <c r="J992" s="118"/>
      <c r="K992" s="118"/>
      <c r="L992" s="118"/>
      <c r="M992" s="118"/>
      <c r="N992" s="118"/>
      <c r="O992" s="118"/>
      <c r="P992" s="118"/>
      <c r="Q992" s="118"/>
      <c r="R992" s="118"/>
      <c r="S992" s="118"/>
      <c r="T992" s="118"/>
      <c r="U992" s="118"/>
      <c r="V992" s="118"/>
      <c r="W992" s="118"/>
      <c r="X992" s="118"/>
      <c r="Y992" s="118"/>
      <c r="Z992" s="118"/>
      <c r="AA992" s="118"/>
      <c r="AB992" s="118"/>
      <c r="AC992" s="118"/>
      <c r="AD992" s="118"/>
      <c r="AE992" s="118"/>
      <c r="AF992" s="118"/>
      <c r="AG992" s="118"/>
      <c r="AH992" s="118"/>
      <c r="AI992" s="118"/>
      <c r="AJ992" s="118"/>
      <c r="AK992" s="118"/>
      <c r="AL992" s="118"/>
      <c r="AM992" s="118"/>
      <c r="AN992" s="118"/>
      <c r="AO992" s="118"/>
      <c r="AP992" s="118"/>
      <c r="AQ992" s="118"/>
      <c r="AR992" s="118"/>
      <c r="AS992" s="118"/>
      <c r="AT992" s="118"/>
      <c r="AU992" s="118"/>
      <c r="AV992" s="118"/>
      <c r="AW992" s="118"/>
      <c r="AX992" s="119"/>
    </row>
    <row r="993" spans="1:251" ht="12" customHeight="1">
      <c r="A993" s="8"/>
      <c r="B993" s="117"/>
      <c r="C993" s="118"/>
      <c r="D993" s="118"/>
      <c r="E993" s="118"/>
      <c r="F993" s="118"/>
      <c r="G993" s="118"/>
      <c r="H993" s="118"/>
      <c r="I993" s="118"/>
      <c r="J993" s="118"/>
      <c r="K993" s="118"/>
      <c r="L993" s="118"/>
      <c r="M993" s="118"/>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8"/>
      <c r="AL993" s="118"/>
      <c r="AM993" s="118"/>
      <c r="AN993" s="118"/>
      <c r="AO993" s="118"/>
      <c r="AP993" s="118"/>
      <c r="AQ993" s="118"/>
      <c r="AR993" s="118"/>
      <c r="AS993" s="118"/>
      <c r="AT993" s="118"/>
      <c r="AU993" s="118"/>
      <c r="AV993" s="118"/>
      <c r="AW993" s="118"/>
      <c r="AX993" s="119"/>
    </row>
    <row r="994" spans="1:251" ht="12" customHeight="1">
      <c r="A994" s="8"/>
      <c r="B994" s="117"/>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8"/>
      <c r="AL994" s="118"/>
      <c r="AM994" s="118"/>
      <c r="AN994" s="118"/>
      <c r="AO994" s="118"/>
      <c r="AP994" s="118"/>
      <c r="AQ994" s="118"/>
      <c r="AR994" s="118"/>
      <c r="AS994" s="118"/>
      <c r="AT994" s="118"/>
      <c r="AU994" s="118"/>
      <c r="AV994" s="118"/>
      <c r="AW994" s="118"/>
      <c r="AX994" s="119"/>
    </row>
    <row r="995" spans="1:251" ht="12" customHeight="1">
      <c r="A995" s="8"/>
      <c r="B995" s="117"/>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8"/>
      <c r="AL995" s="118"/>
      <c r="AM995" s="118"/>
      <c r="AN995" s="118"/>
      <c r="AO995" s="118"/>
      <c r="AP995" s="118"/>
      <c r="AQ995" s="118"/>
      <c r="AR995" s="118"/>
      <c r="AS995" s="118"/>
      <c r="AT995" s="118"/>
      <c r="AU995" s="118"/>
      <c r="AV995" s="118"/>
      <c r="AW995" s="118"/>
      <c r="AX995" s="119"/>
    </row>
    <row r="996" spans="1:251" ht="12" customHeight="1">
      <c r="A996" s="8"/>
      <c r="B996" s="117"/>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8"/>
      <c r="AL996" s="118"/>
      <c r="AM996" s="118"/>
      <c r="AN996" s="118"/>
      <c r="AO996" s="118"/>
      <c r="AP996" s="118"/>
      <c r="AQ996" s="118"/>
      <c r="AR996" s="118"/>
      <c r="AS996" s="118"/>
      <c r="AT996" s="118"/>
      <c r="AU996" s="118"/>
      <c r="AV996" s="118"/>
      <c r="AW996" s="118"/>
      <c r="AX996" s="119"/>
      <c r="BC996" s="16"/>
    </row>
    <row r="997" spans="1:251" ht="12" customHeight="1">
      <c r="A997" s="8"/>
      <c r="B997" s="117"/>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8"/>
      <c r="AL997" s="118"/>
      <c r="AM997" s="118"/>
      <c r="AN997" s="118"/>
      <c r="AO997" s="118"/>
      <c r="AP997" s="118"/>
      <c r="AQ997" s="118"/>
      <c r="AR997" s="118"/>
      <c r="AS997" s="118"/>
      <c r="AT997" s="118"/>
      <c r="AU997" s="118"/>
      <c r="AV997" s="118"/>
      <c r="AW997" s="118"/>
      <c r="AX997" s="119"/>
    </row>
    <row r="998" spans="1:251" ht="12" customHeight="1">
      <c r="A998" s="8"/>
      <c r="B998" s="117"/>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8"/>
      <c r="AL998" s="118"/>
      <c r="AM998" s="118"/>
      <c r="AN998" s="118"/>
      <c r="AO998" s="118"/>
      <c r="AP998" s="118"/>
      <c r="AQ998" s="118"/>
      <c r="AR998" s="118"/>
      <c r="AS998" s="118"/>
      <c r="AT998" s="118"/>
      <c r="AU998" s="118"/>
      <c r="AV998" s="118"/>
      <c r="AW998" s="118"/>
      <c r="AX998" s="119"/>
    </row>
    <row r="999" spans="1:251" ht="12" customHeight="1">
      <c r="A999" s="8"/>
      <c r="B999" s="117"/>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8"/>
      <c r="AL999" s="118"/>
      <c r="AM999" s="118"/>
      <c r="AN999" s="118"/>
      <c r="AO999" s="118"/>
      <c r="AP999" s="118"/>
      <c r="AQ999" s="118"/>
      <c r="AR999" s="118"/>
      <c r="AS999" s="118"/>
      <c r="AT999" s="118"/>
      <c r="AU999" s="118"/>
      <c r="AV999" s="118"/>
      <c r="AW999" s="118"/>
      <c r="AX999" s="119"/>
    </row>
    <row r="1000" spans="1:251" ht="15" thickBot="1">
      <c r="A1000" s="17"/>
      <c r="B1000" s="18"/>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c r="AM1000" s="19"/>
      <c r="AN1000" s="19"/>
      <c r="AO1000" s="19"/>
      <c r="AP1000" s="19"/>
      <c r="AQ1000" s="19"/>
      <c r="AR1000" s="19"/>
      <c r="AS1000" s="19"/>
      <c r="AT1000" s="19"/>
      <c r="AU1000" s="19"/>
      <c r="AV1000" s="19"/>
      <c r="AW1000" s="19"/>
      <c r="AX1000" s="20"/>
    </row>
    <row r="1001" spans="1:251">
      <c r="B1001" s="21"/>
    </row>
    <row r="1002" spans="1:251" ht="14.4">
      <c r="B1002" s="10" t="s">
        <v>4</v>
      </c>
      <c r="C1002" s="8"/>
      <c r="D1002" s="8"/>
      <c r="E1002" s="8"/>
      <c r="F1002" s="8"/>
      <c r="G1002" s="8"/>
      <c r="H1002" s="8"/>
      <c r="I1002" s="8"/>
      <c r="J1002" s="8"/>
      <c r="K1002" s="8"/>
      <c r="L1002" s="9"/>
      <c r="M1002" s="9"/>
      <c r="N1002" s="9"/>
      <c r="O1002" s="9"/>
      <c r="P1002" s="8"/>
      <c r="Q1002" s="8"/>
      <c r="R1002" s="8"/>
      <c r="S1002" s="8"/>
      <c r="T1002" s="8"/>
      <c r="U1002" s="8"/>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c r="AT1002" s="10"/>
      <c r="AU1002" s="10"/>
      <c r="AV1002" s="10"/>
      <c r="AW1002" s="10"/>
      <c r="AX1002" s="10"/>
    </row>
    <row r="1003" spans="1:251" ht="15" thickBot="1">
      <c r="B1003" s="8"/>
      <c r="C1003" s="8"/>
      <c r="D1003" s="8"/>
      <c r="E1003" s="8"/>
      <c r="F1003" s="8"/>
      <c r="G1003" s="8"/>
      <c r="H1003" s="8"/>
      <c r="I1003" s="8"/>
      <c r="J1003" s="8"/>
      <c r="K1003" s="8"/>
      <c r="L1003" s="9"/>
      <c r="M1003" s="9"/>
      <c r="N1003" s="9"/>
      <c r="O1003" s="9"/>
      <c r="P1003" s="8"/>
      <c r="Q1003" s="8"/>
      <c r="R1003" s="8"/>
      <c r="S1003" s="8"/>
      <c r="T1003" s="8"/>
      <c r="U1003" s="8"/>
      <c r="V1003" s="10"/>
      <c r="W1003" s="10"/>
      <c r="X1003" s="10"/>
      <c r="Y1003" s="10"/>
      <c r="Z1003" s="10"/>
      <c r="AA1003" s="10"/>
      <c r="AB1003" s="10"/>
      <c r="AC1003" s="10"/>
      <c r="AD1003" s="10"/>
      <c r="AE1003" s="10"/>
      <c r="AF1003" s="10"/>
      <c r="AG1003" s="10"/>
      <c r="AH1003" s="10"/>
      <c r="AI1003" s="10"/>
      <c r="AJ1003" s="10"/>
      <c r="AK1003" s="10"/>
      <c r="AL1003" s="10"/>
      <c r="AM1003" s="10"/>
      <c r="AN1003" s="10"/>
      <c r="AO1003" s="10"/>
      <c r="AP1003" s="10"/>
      <c r="AQ1003" s="10"/>
      <c r="AR1003" s="10"/>
      <c r="AS1003" s="10"/>
      <c r="AT1003" s="10"/>
      <c r="AU1003" s="10"/>
      <c r="AV1003" s="10"/>
      <c r="AW1003" s="10"/>
      <c r="AX1003" s="22" t="s">
        <v>5</v>
      </c>
    </row>
    <row r="1004" spans="1:251" s="16" customFormat="1" ht="13.5" customHeight="1">
      <c r="A1004" s="8"/>
      <c r="B1004" s="120" t="s">
        <v>6</v>
      </c>
      <c r="C1004" s="121"/>
      <c r="D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2"/>
      <c r="AA1004" s="126" t="s">
        <v>11</v>
      </c>
      <c r="AB1004" s="121"/>
      <c r="AC1004" s="121"/>
      <c r="AD1004" s="121"/>
      <c r="AE1004" s="121"/>
      <c r="AF1004" s="121"/>
      <c r="AG1004" s="121"/>
      <c r="AH1004" s="121"/>
      <c r="AI1004" s="122"/>
      <c r="AJ1004" s="126" t="s">
        <v>12</v>
      </c>
      <c r="AK1004" s="121"/>
      <c r="AL1004" s="121"/>
      <c r="AM1004" s="121"/>
      <c r="AN1004" s="121"/>
      <c r="AO1004" s="121"/>
      <c r="AP1004" s="121"/>
      <c r="AQ1004" s="121"/>
      <c r="AR1004" s="122"/>
      <c r="AS1004" s="126" t="s">
        <v>7</v>
      </c>
      <c r="AT1004" s="121"/>
      <c r="AU1004" s="121"/>
      <c r="AV1004" s="121"/>
      <c r="AW1004" s="121"/>
      <c r="AX1004" s="128"/>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c r="FE1004" s="2"/>
      <c r="FF1004" s="2"/>
      <c r="FG1004" s="2"/>
      <c r="FH1004" s="2"/>
      <c r="FI1004" s="2"/>
      <c r="FJ1004" s="2"/>
      <c r="FK1004" s="2"/>
      <c r="FL1004" s="2"/>
      <c r="FM1004" s="2"/>
      <c r="FN1004" s="2"/>
      <c r="FO1004" s="2"/>
      <c r="FP1004" s="2"/>
      <c r="FQ1004" s="2"/>
      <c r="FR1004" s="2"/>
      <c r="FS1004" s="2"/>
      <c r="FT1004" s="2"/>
      <c r="FU1004" s="2"/>
      <c r="FV1004" s="2"/>
      <c r="FW1004" s="2"/>
      <c r="FX1004" s="2"/>
      <c r="FY1004" s="2"/>
      <c r="FZ1004" s="2"/>
      <c r="GA1004" s="2"/>
      <c r="GB1004" s="2"/>
      <c r="GC1004" s="2"/>
      <c r="GD1004" s="2"/>
      <c r="GE1004" s="2"/>
      <c r="GF1004" s="2"/>
      <c r="GG1004" s="2"/>
      <c r="GH1004" s="2"/>
      <c r="GI1004" s="2"/>
      <c r="GJ1004" s="2"/>
      <c r="GK1004" s="2"/>
      <c r="GL1004" s="2"/>
      <c r="GM1004" s="2"/>
      <c r="GN1004" s="2"/>
      <c r="GO1004" s="2"/>
      <c r="GP1004" s="2"/>
      <c r="GQ1004" s="2"/>
      <c r="GR1004" s="2"/>
      <c r="GS1004" s="2"/>
      <c r="GT1004" s="2"/>
      <c r="GU1004" s="2"/>
      <c r="GV1004" s="2"/>
      <c r="GW1004" s="2"/>
      <c r="GX1004" s="2"/>
      <c r="GY1004" s="2"/>
      <c r="GZ1004" s="2"/>
      <c r="HA1004" s="2"/>
      <c r="HB1004" s="2"/>
      <c r="HC1004" s="2"/>
      <c r="HD1004" s="2"/>
      <c r="HE1004" s="2"/>
      <c r="HF1004" s="2"/>
      <c r="HG1004" s="2"/>
      <c r="HH1004" s="2"/>
      <c r="HI1004" s="2"/>
      <c r="HJ1004" s="2"/>
      <c r="HK1004" s="2"/>
      <c r="HL1004" s="2"/>
      <c r="HM1004" s="2"/>
      <c r="HN1004" s="2"/>
      <c r="HO1004" s="2"/>
      <c r="HP1004" s="2"/>
      <c r="HQ1004" s="2"/>
      <c r="HR1004" s="2"/>
      <c r="HS1004" s="2"/>
      <c r="HT1004" s="2"/>
      <c r="HU1004" s="2"/>
      <c r="HV1004" s="2"/>
      <c r="HW1004" s="2"/>
      <c r="HX1004" s="2"/>
      <c r="HY1004" s="2"/>
      <c r="HZ1004" s="2"/>
      <c r="IA1004" s="2"/>
      <c r="IB1004" s="2"/>
      <c r="IC1004" s="2"/>
      <c r="ID1004" s="2"/>
      <c r="IE1004" s="2"/>
      <c r="IF1004" s="2"/>
      <c r="IG1004" s="2"/>
      <c r="IH1004" s="2"/>
      <c r="II1004" s="2"/>
      <c r="IJ1004" s="2"/>
      <c r="IK1004" s="2"/>
      <c r="IL1004" s="2"/>
      <c r="IM1004" s="2"/>
      <c r="IN1004" s="2"/>
      <c r="IO1004" s="2"/>
      <c r="IP1004" s="2"/>
      <c r="IQ1004" s="2"/>
    </row>
    <row r="1005" spans="1:251" s="16" customFormat="1">
      <c r="A1005" s="8"/>
      <c r="B1005" s="123"/>
      <c r="C1005" s="124"/>
      <c r="D1005" s="124"/>
      <c r="E1005" s="124"/>
      <c r="F1005" s="124"/>
      <c r="G1005" s="124"/>
      <c r="H1005" s="124"/>
      <c r="I1005" s="124"/>
      <c r="J1005" s="124"/>
      <c r="K1005" s="124"/>
      <c r="L1005" s="124"/>
      <c r="M1005" s="124"/>
      <c r="N1005" s="124"/>
      <c r="O1005" s="124"/>
      <c r="P1005" s="124"/>
      <c r="Q1005" s="124"/>
      <c r="R1005" s="124"/>
      <c r="S1005" s="124"/>
      <c r="T1005" s="124"/>
      <c r="U1005" s="124"/>
      <c r="V1005" s="124"/>
      <c r="W1005" s="124"/>
      <c r="X1005" s="124"/>
      <c r="Y1005" s="124"/>
      <c r="Z1005" s="125"/>
      <c r="AA1005" s="127"/>
      <c r="AB1005" s="124"/>
      <c r="AC1005" s="124"/>
      <c r="AD1005" s="124"/>
      <c r="AE1005" s="124"/>
      <c r="AF1005" s="124"/>
      <c r="AG1005" s="124"/>
      <c r="AH1005" s="124"/>
      <c r="AI1005" s="125"/>
      <c r="AJ1005" s="127"/>
      <c r="AK1005" s="124"/>
      <c r="AL1005" s="124"/>
      <c r="AM1005" s="124"/>
      <c r="AN1005" s="124"/>
      <c r="AO1005" s="124"/>
      <c r="AP1005" s="124"/>
      <c r="AQ1005" s="124"/>
      <c r="AR1005" s="125"/>
      <c r="AS1005" s="127"/>
      <c r="AT1005" s="124"/>
      <c r="AU1005" s="124"/>
      <c r="AV1005" s="124"/>
      <c r="AW1005" s="124"/>
      <c r="AX1005" s="129"/>
      <c r="AY1005" s="2"/>
      <c r="AZ1005" s="2"/>
      <c r="BA1005" s="2"/>
      <c r="BB1005" s="23"/>
      <c r="BC1005" s="24"/>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c r="FE1005" s="2"/>
      <c r="FF1005" s="2"/>
      <c r="FG1005" s="2"/>
      <c r="FH1005" s="2"/>
      <c r="FI1005" s="2"/>
      <c r="FJ1005" s="2"/>
      <c r="FK1005" s="2"/>
      <c r="FL1005" s="2"/>
      <c r="FM1005" s="2"/>
      <c r="FN1005" s="2"/>
      <c r="FO1005" s="2"/>
      <c r="FP1005" s="2"/>
      <c r="FQ1005" s="2"/>
      <c r="FR1005" s="2"/>
      <c r="FS1005" s="2"/>
      <c r="FT1005" s="2"/>
      <c r="FU1005" s="2"/>
      <c r="FV1005" s="2"/>
      <c r="FW1005" s="2"/>
      <c r="FX1005" s="2"/>
      <c r="FY1005" s="2"/>
      <c r="FZ1005" s="2"/>
      <c r="GA1005" s="2"/>
      <c r="GB1005" s="2"/>
      <c r="GC1005" s="2"/>
      <c r="GD1005" s="2"/>
      <c r="GE1005" s="2"/>
      <c r="GF1005" s="2"/>
      <c r="GG1005" s="2"/>
      <c r="GH1005" s="2"/>
      <c r="GI1005" s="2"/>
      <c r="GJ1005" s="2"/>
      <c r="GK1005" s="2"/>
      <c r="GL1005" s="2"/>
      <c r="GM1005" s="2"/>
      <c r="GN1005" s="2"/>
      <c r="GO1005" s="2"/>
      <c r="GP1005" s="2"/>
      <c r="GQ1005" s="2"/>
      <c r="GR1005" s="2"/>
      <c r="GS1005" s="2"/>
      <c r="GT1005" s="2"/>
      <c r="GU1005" s="2"/>
      <c r="GV1005" s="2"/>
      <c r="GW1005" s="2"/>
      <c r="GX1005" s="2"/>
      <c r="GY1005" s="2"/>
      <c r="GZ1005" s="2"/>
      <c r="HA1005" s="2"/>
      <c r="HB1005" s="2"/>
      <c r="HC1005" s="2"/>
      <c r="HD1005" s="2"/>
      <c r="HE1005" s="2"/>
      <c r="HF1005" s="2"/>
      <c r="HG1005" s="2"/>
      <c r="HH1005" s="2"/>
      <c r="HI1005" s="2"/>
      <c r="HJ1005" s="2"/>
      <c r="HK1005" s="2"/>
      <c r="HL1005" s="2"/>
      <c r="HM1005" s="2"/>
      <c r="HN1005" s="2"/>
      <c r="HO1005" s="2"/>
      <c r="HP1005" s="2"/>
      <c r="HQ1005" s="2"/>
      <c r="HR1005" s="2"/>
      <c r="HS1005" s="2"/>
      <c r="HT1005" s="2"/>
      <c r="HU1005" s="2"/>
      <c r="HV1005" s="2"/>
      <c r="HW1005" s="2"/>
      <c r="HX1005" s="2"/>
      <c r="HY1005" s="2"/>
      <c r="HZ1005" s="2"/>
      <c r="IA1005" s="2"/>
      <c r="IB1005" s="2"/>
      <c r="IC1005" s="2"/>
      <c r="ID1005" s="2"/>
      <c r="IE1005" s="2"/>
      <c r="IF1005" s="2"/>
      <c r="IG1005" s="2"/>
      <c r="IH1005" s="2"/>
      <c r="II1005" s="2"/>
      <c r="IJ1005" s="2"/>
      <c r="IK1005" s="2"/>
      <c r="IL1005" s="2"/>
      <c r="IM1005" s="2"/>
      <c r="IN1005" s="2"/>
      <c r="IO1005" s="2"/>
      <c r="IP1005" s="2"/>
      <c r="IQ1005" s="2"/>
    </row>
    <row r="1006" spans="1:251" s="16" customFormat="1" ht="18.75" customHeight="1">
      <c r="A1006" s="8"/>
      <c r="B1006" s="25"/>
      <c r="C1006" s="92" t="s">
        <v>116</v>
      </c>
      <c r="D1006" s="93"/>
      <c r="E1006" s="93"/>
      <c r="F1006" s="93"/>
      <c r="G1006" s="93"/>
      <c r="H1006" s="93"/>
      <c r="I1006" s="93"/>
      <c r="J1006" s="93"/>
      <c r="K1006" s="93"/>
      <c r="L1006" s="93"/>
      <c r="M1006" s="93"/>
      <c r="N1006" s="93"/>
      <c r="O1006" s="93"/>
      <c r="P1006" s="93"/>
      <c r="Q1006" s="93"/>
      <c r="R1006" s="93"/>
      <c r="S1006" s="93"/>
      <c r="T1006" s="93"/>
      <c r="U1006" s="93"/>
      <c r="V1006" s="93"/>
      <c r="W1006" s="93"/>
      <c r="X1006" s="93"/>
      <c r="Y1006" s="93"/>
      <c r="Z1006" s="94"/>
      <c r="AA1006" s="95">
        <v>223205</v>
      </c>
      <c r="AB1006" s="96"/>
      <c r="AC1006" s="96"/>
      <c r="AD1006" s="96"/>
      <c r="AE1006" s="96"/>
      <c r="AF1006" s="96"/>
      <c r="AG1006" s="96"/>
      <c r="AH1006" s="96"/>
      <c r="AI1006" s="97"/>
      <c r="AJ1006" s="95">
        <v>9791</v>
      </c>
      <c r="AK1006" s="96"/>
      <c r="AL1006" s="96"/>
      <c r="AM1006" s="96"/>
      <c r="AN1006" s="96"/>
      <c r="AO1006" s="96"/>
      <c r="AP1006" s="96"/>
      <c r="AQ1006" s="96"/>
      <c r="AR1006" s="97"/>
      <c r="AS1006" s="98"/>
      <c r="AT1006" s="99"/>
      <c r="AU1006" s="99"/>
      <c r="AV1006" s="99"/>
      <c r="AW1006" s="99"/>
      <c r="AX1006" s="100"/>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c r="FE1006" s="2"/>
      <c r="FF1006" s="2"/>
      <c r="FG1006" s="2"/>
      <c r="FH1006" s="2"/>
      <c r="FI1006" s="2"/>
      <c r="FJ1006" s="2"/>
      <c r="FK1006" s="2"/>
      <c r="FL1006" s="2"/>
      <c r="FM1006" s="2"/>
      <c r="FN1006" s="2"/>
      <c r="FO1006" s="2"/>
      <c r="FP1006" s="2"/>
      <c r="FQ1006" s="2"/>
      <c r="FR1006" s="2"/>
      <c r="FS1006" s="2"/>
      <c r="FT1006" s="2"/>
      <c r="FU1006" s="2"/>
      <c r="FV1006" s="2"/>
      <c r="FW1006" s="2"/>
      <c r="FX1006" s="2"/>
      <c r="FY1006" s="2"/>
      <c r="FZ1006" s="2"/>
      <c r="GA1006" s="2"/>
      <c r="GB1006" s="2"/>
      <c r="GC1006" s="2"/>
      <c r="GD1006" s="2"/>
      <c r="GE1006" s="2"/>
      <c r="GF1006" s="2"/>
      <c r="GG1006" s="2"/>
      <c r="GH1006" s="2"/>
      <c r="GI1006" s="2"/>
      <c r="GJ1006" s="2"/>
      <c r="GK1006" s="2"/>
      <c r="GL1006" s="2"/>
      <c r="GM1006" s="2"/>
      <c r="GN1006" s="2"/>
      <c r="GO1006" s="2"/>
      <c r="GP1006" s="2"/>
      <c r="GQ1006" s="2"/>
      <c r="GR1006" s="2"/>
      <c r="GS1006" s="2"/>
      <c r="GT1006" s="2"/>
      <c r="GU1006" s="2"/>
      <c r="GV1006" s="2"/>
      <c r="GW1006" s="2"/>
      <c r="GX1006" s="2"/>
      <c r="GY1006" s="2"/>
      <c r="GZ1006" s="2"/>
      <c r="HA1006" s="2"/>
      <c r="HB1006" s="2"/>
      <c r="HC1006" s="2"/>
      <c r="HD1006" s="2"/>
      <c r="HE1006" s="2"/>
      <c r="HF1006" s="2"/>
      <c r="HG1006" s="2"/>
      <c r="HH1006" s="2"/>
      <c r="HI1006" s="2"/>
      <c r="HJ1006" s="2"/>
      <c r="HK1006" s="2"/>
      <c r="HL1006" s="2"/>
      <c r="HM1006" s="2"/>
      <c r="HN1006" s="2"/>
      <c r="HO1006" s="2"/>
      <c r="HP1006" s="2"/>
      <c r="HQ1006" s="2"/>
      <c r="HR1006" s="2"/>
      <c r="HS1006" s="2"/>
      <c r="HT1006" s="2"/>
      <c r="HU1006" s="2"/>
      <c r="HV1006" s="2"/>
      <c r="HW1006" s="2"/>
      <c r="HX1006" s="2"/>
      <c r="HY1006" s="2"/>
      <c r="HZ1006" s="2"/>
      <c r="IA1006" s="2"/>
      <c r="IB1006" s="2"/>
      <c r="IC1006" s="2"/>
      <c r="ID1006" s="2"/>
      <c r="IE1006" s="2"/>
      <c r="IF1006" s="2"/>
      <c r="IG1006" s="2"/>
      <c r="IH1006" s="2"/>
      <c r="II1006" s="2"/>
      <c r="IJ1006" s="2"/>
      <c r="IK1006" s="2"/>
      <c r="IL1006" s="2"/>
      <c r="IM1006" s="2"/>
      <c r="IN1006" s="2"/>
      <c r="IO1006" s="2"/>
      <c r="IP1006" s="2"/>
      <c r="IQ1006" s="2"/>
    </row>
    <row r="1007" spans="1:251" s="16" customFormat="1" ht="18.75" customHeight="1" thickBot="1">
      <c r="A1007" s="17"/>
      <c r="B1007" s="101" t="s">
        <v>13</v>
      </c>
      <c r="C1007" s="102"/>
      <c r="D1007" s="102"/>
      <c r="E1007" s="102"/>
      <c r="F1007" s="102"/>
      <c r="G1007" s="102"/>
      <c r="H1007" s="102"/>
      <c r="I1007" s="102"/>
      <c r="J1007" s="102"/>
      <c r="K1007" s="102"/>
      <c r="L1007" s="102"/>
      <c r="M1007" s="102"/>
      <c r="N1007" s="102"/>
      <c r="O1007" s="102"/>
      <c r="P1007" s="102"/>
      <c r="Q1007" s="102"/>
      <c r="R1007" s="102"/>
      <c r="S1007" s="102"/>
      <c r="T1007" s="102"/>
      <c r="U1007" s="102"/>
      <c r="V1007" s="102"/>
      <c r="W1007" s="102"/>
      <c r="X1007" s="102"/>
      <c r="Y1007" s="102"/>
      <c r="Z1007" s="103"/>
      <c r="AA1007" s="104">
        <f>SUM($AA$1006:$AA$1006)</f>
        <v>223205</v>
      </c>
      <c r="AB1007" s="105"/>
      <c r="AC1007" s="105"/>
      <c r="AD1007" s="105"/>
      <c r="AE1007" s="105"/>
      <c r="AF1007" s="105"/>
      <c r="AG1007" s="105"/>
      <c r="AH1007" s="105"/>
      <c r="AI1007" s="106"/>
      <c r="AJ1007" s="104">
        <f>SUM($AJ$1006:$AJ$1006)</f>
        <v>9791</v>
      </c>
      <c r="AK1007" s="105"/>
      <c r="AL1007" s="105"/>
      <c r="AM1007" s="105"/>
      <c r="AN1007" s="105"/>
      <c r="AO1007" s="105"/>
      <c r="AP1007" s="105"/>
      <c r="AQ1007" s="105"/>
      <c r="AR1007" s="106"/>
      <c r="AS1007" s="107"/>
      <c r="AT1007" s="108"/>
      <c r="AU1007" s="108"/>
      <c r="AV1007" s="108"/>
      <c r="AW1007" s="108"/>
      <c r="AX1007" s="109"/>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c r="FE1007" s="2"/>
      <c r="FF1007" s="2"/>
      <c r="FG1007" s="2"/>
      <c r="FH1007" s="2"/>
      <c r="FI1007" s="2"/>
      <c r="FJ1007" s="2"/>
      <c r="FK1007" s="2"/>
      <c r="FL1007" s="2"/>
      <c r="FM1007" s="2"/>
      <c r="FN1007" s="2"/>
      <c r="FO1007" s="2"/>
      <c r="FP1007" s="2"/>
      <c r="FQ1007" s="2"/>
      <c r="FR1007" s="2"/>
      <c r="FS1007" s="2"/>
      <c r="FT1007" s="2"/>
      <c r="FU1007" s="2"/>
      <c r="FV1007" s="2"/>
      <c r="FW1007" s="2"/>
      <c r="FX1007" s="2"/>
      <c r="FY1007" s="2"/>
      <c r="FZ1007" s="2"/>
      <c r="GA1007" s="2"/>
      <c r="GB1007" s="2"/>
      <c r="GC1007" s="2"/>
      <c r="GD1007" s="2"/>
      <c r="GE1007" s="2"/>
      <c r="GF1007" s="2"/>
      <c r="GG1007" s="2"/>
      <c r="GH1007" s="2"/>
      <c r="GI1007" s="2"/>
      <c r="GJ1007" s="2"/>
      <c r="GK1007" s="2"/>
      <c r="GL1007" s="2"/>
      <c r="GM1007" s="2"/>
      <c r="GN1007" s="2"/>
      <c r="GO1007" s="2"/>
      <c r="GP1007" s="2"/>
      <c r="GQ1007" s="2"/>
      <c r="GR1007" s="2"/>
      <c r="GS1007" s="2"/>
      <c r="GT1007" s="2"/>
      <c r="GU1007" s="2"/>
      <c r="GV1007" s="2"/>
      <c r="GW1007" s="2"/>
      <c r="GX1007" s="2"/>
      <c r="GY1007" s="2"/>
      <c r="GZ1007" s="2"/>
      <c r="HA1007" s="2"/>
      <c r="HB1007" s="2"/>
      <c r="HC1007" s="2"/>
      <c r="HD1007" s="2"/>
      <c r="HE1007" s="2"/>
      <c r="HF1007" s="2"/>
      <c r="HG1007" s="2"/>
      <c r="HH1007" s="2"/>
      <c r="HI1007" s="2"/>
      <c r="HJ1007" s="2"/>
      <c r="HK1007" s="2"/>
      <c r="HL1007" s="2"/>
      <c r="HM1007" s="2"/>
      <c r="HN1007" s="2"/>
      <c r="HO1007" s="2"/>
      <c r="HP1007" s="2"/>
      <c r="HQ1007" s="2"/>
      <c r="HR1007" s="2"/>
      <c r="HS1007" s="2"/>
      <c r="HT1007" s="2"/>
      <c r="HU1007" s="2"/>
      <c r="HV1007" s="2"/>
      <c r="HW1007" s="2"/>
      <c r="HX1007" s="2"/>
      <c r="HY1007" s="2"/>
      <c r="HZ1007" s="2"/>
      <c r="IA1007" s="2"/>
      <c r="IB1007" s="2"/>
      <c r="IC1007" s="2"/>
      <c r="ID1007" s="2"/>
      <c r="IE1007" s="2"/>
      <c r="IF1007" s="2"/>
      <c r="IG1007" s="2"/>
      <c r="IH1007" s="2"/>
      <c r="II1007" s="2"/>
      <c r="IJ1007" s="2"/>
      <c r="IK1007" s="2"/>
      <c r="IL1007" s="2"/>
      <c r="IM1007" s="2"/>
      <c r="IN1007" s="2"/>
      <c r="IO1007" s="2"/>
      <c r="IP1007" s="2"/>
      <c r="IQ1007" s="2"/>
    </row>
  </sheetData>
  <mergeCells count="596">
    <mergeCell ref="C1006:Z1006"/>
    <mergeCell ref="AA1006:AI1006"/>
    <mergeCell ref="AJ1006:AR1006"/>
    <mergeCell ref="AS1006:AX1006"/>
    <mergeCell ref="B1007:Z1007"/>
    <mergeCell ref="AA1007:AI1007"/>
    <mergeCell ref="AJ1007:AR1007"/>
    <mergeCell ref="AS1007:AX1007"/>
    <mergeCell ref="B973:AX973"/>
    <mergeCell ref="B976:G976"/>
    <mergeCell ref="H976:AX976"/>
    <mergeCell ref="B980:AX984"/>
    <mergeCell ref="B989:AX999"/>
    <mergeCell ref="B1004:Z1005"/>
    <mergeCell ref="AA1004:AI1005"/>
    <mergeCell ref="AJ1004:AR1005"/>
    <mergeCell ref="AS1004:AX1005"/>
    <mergeCell ref="C968:Z968"/>
    <mergeCell ref="AA968:AI968"/>
    <mergeCell ref="AJ968:AR968"/>
    <mergeCell ref="AS968:AX968"/>
    <mergeCell ref="B969:Z969"/>
    <mergeCell ref="AA969:AI969"/>
    <mergeCell ref="AJ969:AR969"/>
    <mergeCell ref="AS969:AX969"/>
    <mergeCell ref="B939:AX939"/>
    <mergeCell ref="B942:G942"/>
    <mergeCell ref="H942:AX942"/>
    <mergeCell ref="B946:AX950"/>
    <mergeCell ref="B955:AX961"/>
    <mergeCell ref="B966:Z967"/>
    <mergeCell ref="AA966:AI967"/>
    <mergeCell ref="AJ966:AR967"/>
    <mergeCell ref="AS966:AX967"/>
    <mergeCell ref="C934:Z934"/>
    <mergeCell ref="AA934:AI934"/>
    <mergeCell ref="AJ934:AR934"/>
    <mergeCell ref="AS934:AX934"/>
    <mergeCell ref="B935:Z935"/>
    <mergeCell ref="AA935:AI935"/>
    <mergeCell ref="AJ935:AR935"/>
    <mergeCell ref="AS935:AX935"/>
    <mergeCell ref="B893:AX893"/>
    <mergeCell ref="B896:G896"/>
    <mergeCell ref="H896:AX896"/>
    <mergeCell ref="B900:AX910"/>
    <mergeCell ref="B915:AX927"/>
    <mergeCell ref="B932:Z933"/>
    <mergeCell ref="AA932:AI933"/>
    <mergeCell ref="AJ932:AR933"/>
    <mergeCell ref="AS932:AX933"/>
    <mergeCell ref="C888:Z888"/>
    <mergeCell ref="AA888:AI888"/>
    <mergeCell ref="AJ888:AR888"/>
    <mergeCell ref="AS888:AX888"/>
    <mergeCell ref="B889:Z889"/>
    <mergeCell ref="AA889:AI889"/>
    <mergeCell ref="AJ889:AR889"/>
    <mergeCell ref="AS889:AX889"/>
    <mergeCell ref="B867:AX871"/>
    <mergeCell ref="B876:AX881"/>
    <mergeCell ref="B886:Z887"/>
    <mergeCell ref="AA886:AI887"/>
    <mergeCell ref="AJ886:AR887"/>
    <mergeCell ref="AS886:AX887"/>
    <mergeCell ref="B856:Z856"/>
    <mergeCell ref="AA856:AI856"/>
    <mergeCell ref="AJ856:AR856"/>
    <mergeCell ref="AS856:AX856"/>
    <mergeCell ref="B860:AX860"/>
    <mergeCell ref="B863:G863"/>
    <mergeCell ref="H863:AX863"/>
    <mergeCell ref="C854:Z854"/>
    <mergeCell ref="AA854:AI854"/>
    <mergeCell ref="AJ854:AR854"/>
    <mergeCell ref="AS854:AX854"/>
    <mergeCell ref="C855:Z855"/>
    <mergeCell ref="AA855:AI855"/>
    <mergeCell ref="AJ855:AR855"/>
    <mergeCell ref="AS855:AX855"/>
    <mergeCell ref="C852:Z852"/>
    <mergeCell ref="AA852:AI852"/>
    <mergeCell ref="AJ852:AR852"/>
    <mergeCell ref="AS852:AX852"/>
    <mergeCell ref="C853:Z853"/>
    <mergeCell ref="AA853:AI853"/>
    <mergeCell ref="AJ853:AR853"/>
    <mergeCell ref="AS853:AX853"/>
    <mergeCell ref="B812:AX812"/>
    <mergeCell ref="B815:G815"/>
    <mergeCell ref="H815:AX815"/>
    <mergeCell ref="B819:AX831"/>
    <mergeCell ref="B836:AX845"/>
    <mergeCell ref="B850:Z851"/>
    <mergeCell ref="AA850:AI851"/>
    <mergeCell ref="AJ850:AR851"/>
    <mergeCell ref="AS850:AX851"/>
    <mergeCell ref="C807:Z807"/>
    <mergeCell ref="AA807:AI807"/>
    <mergeCell ref="AJ807:AR807"/>
    <mergeCell ref="AS807:AX807"/>
    <mergeCell ref="B808:Z808"/>
    <mergeCell ref="AA808:AI808"/>
    <mergeCell ref="AJ808:AR808"/>
    <mergeCell ref="AS808:AX808"/>
    <mergeCell ref="B775:AX775"/>
    <mergeCell ref="B778:G778"/>
    <mergeCell ref="H778:AX778"/>
    <mergeCell ref="B782:AX786"/>
    <mergeCell ref="B791:AX800"/>
    <mergeCell ref="B805:Z806"/>
    <mergeCell ref="AA805:AI806"/>
    <mergeCell ref="AJ805:AR806"/>
    <mergeCell ref="AS805:AX806"/>
    <mergeCell ref="C770:Z770"/>
    <mergeCell ref="AA770:AI770"/>
    <mergeCell ref="AJ770:AR770"/>
    <mergeCell ref="AS770:AX770"/>
    <mergeCell ref="B771:Z771"/>
    <mergeCell ref="AA771:AI771"/>
    <mergeCell ref="AJ771:AR771"/>
    <mergeCell ref="AS771:AX771"/>
    <mergeCell ref="B743:AX743"/>
    <mergeCell ref="B746:G746"/>
    <mergeCell ref="H746:AX746"/>
    <mergeCell ref="B750:AX754"/>
    <mergeCell ref="B759:AX763"/>
    <mergeCell ref="B768:Z769"/>
    <mergeCell ref="AA768:AI769"/>
    <mergeCell ref="AJ768:AR769"/>
    <mergeCell ref="AS768:AX769"/>
    <mergeCell ref="C738:Z738"/>
    <mergeCell ref="AA738:AI738"/>
    <mergeCell ref="AJ738:AR738"/>
    <mergeCell ref="AS738:AX738"/>
    <mergeCell ref="B739:Z739"/>
    <mergeCell ref="AA739:AI739"/>
    <mergeCell ref="AJ739:AR739"/>
    <mergeCell ref="AS739:AX739"/>
    <mergeCell ref="C736:Z736"/>
    <mergeCell ref="AA736:AI736"/>
    <mergeCell ref="AJ736:AR736"/>
    <mergeCell ref="AS736:AX736"/>
    <mergeCell ref="C737:Z737"/>
    <mergeCell ref="AA737:AI737"/>
    <mergeCell ref="AJ737:AR737"/>
    <mergeCell ref="AS737:AX737"/>
    <mergeCell ref="B670:AX670"/>
    <mergeCell ref="B673:G673"/>
    <mergeCell ref="H673:AX673"/>
    <mergeCell ref="B677:AX714"/>
    <mergeCell ref="B719:AX729"/>
    <mergeCell ref="B734:Z735"/>
    <mergeCell ref="AA734:AI735"/>
    <mergeCell ref="AJ734:AR735"/>
    <mergeCell ref="AS734:AX735"/>
    <mergeCell ref="C665:Z665"/>
    <mergeCell ref="AA665:AI665"/>
    <mergeCell ref="AJ665:AR665"/>
    <mergeCell ref="AS665:AX665"/>
    <mergeCell ref="B666:Z666"/>
    <mergeCell ref="AA666:AI666"/>
    <mergeCell ref="AJ666:AR666"/>
    <mergeCell ref="AS666:AX666"/>
    <mergeCell ref="C663:Z663"/>
    <mergeCell ref="AA663:AI663"/>
    <mergeCell ref="AJ663:AR663"/>
    <mergeCell ref="AS663:AX663"/>
    <mergeCell ref="C664:Z664"/>
    <mergeCell ref="AA664:AI664"/>
    <mergeCell ref="AJ664:AR664"/>
    <mergeCell ref="AS664:AX664"/>
    <mergeCell ref="B636:AX636"/>
    <mergeCell ref="B639:G639"/>
    <mergeCell ref="H639:AX639"/>
    <mergeCell ref="B643:AX647"/>
    <mergeCell ref="B652:AX656"/>
    <mergeCell ref="B661:Z662"/>
    <mergeCell ref="AA661:AI662"/>
    <mergeCell ref="AJ661:AR662"/>
    <mergeCell ref="AS661:AX662"/>
    <mergeCell ref="C631:Z631"/>
    <mergeCell ref="AA631:AI631"/>
    <mergeCell ref="AJ631:AR631"/>
    <mergeCell ref="AS631:AX631"/>
    <mergeCell ref="B632:Z632"/>
    <mergeCell ref="AA632:AI632"/>
    <mergeCell ref="AJ632:AR632"/>
    <mergeCell ref="AS632:AX632"/>
    <mergeCell ref="C629:Z629"/>
    <mergeCell ref="AA629:AI629"/>
    <mergeCell ref="AJ629:AR629"/>
    <mergeCell ref="AS629:AX629"/>
    <mergeCell ref="C630:Z630"/>
    <mergeCell ref="AA630:AI630"/>
    <mergeCell ref="AJ630:AR630"/>
    <mergeCell ref="AS630:AX630"/>
    <mergeCell ref="B605:AX611"/>
    <mergeCell ref="B616:AX622"/>
    <mergeCell ref="B627:Z628"/>
    <mergeCell ref="AA627:AI628"/>
    <mergeCell ref="AJ627:AR628"/>
    <mergeCell ref="AS627:AX628"/>
    <mergeCell ref="B594:Z594"/>
    <mergeCell ref="AA594:AI594"/>
    <mergeCell ref="AJ594:AR594"/>
    <mergeCell ref="AS594:AX594"/>
    <mergeCell ref="B598:AX598"/>
    <mergeCell ref="B601:G601"/>
    <mergeCell ref="H601:AX601"/>
    <mergeCell ref="C592:Z592"/>
    <mergeCell ref="AA592:AI592"/>
    <mergeCell ref="AJ592:AR592"/>
    <mergeCell ref="AS592:AX592"/>
    <mergeCell ref="C593:Z593"/>
    <mergeCell ref="AA593:AI593"/>
    <mergeCell ref="AJ593:AR593"/>
    <mergeCell ref="AS593:AX593"/>
    <mergeCell ref="C590:Z590"/>
    <mergeCell ref="AA590:AI590"/>
    <mergeCell ref="AJ590:AR590"/>
    <mergeCell ref="AS590:AX590"/>
    <mergeCell ref="C591:Z591"/>
    <mergeCell ref="AA591:AI591"/>
    <mergeCell ref="AJ591:AR591"/>
    <mergeCell ref="AS591:AX591"/>
    <mergeCell ref="C588:Z588"/>
    <mergeCell ref="AA588:AI588"/>
    <mergeCell ref="AJ588:AR588"/>
    <mergeCell ref="AS588:AX588"/>
    <mergeCell ref="C589:Z589"/>
    <mergeCell ref="AA589:AI589"/>
    <mergeCell ref="AJ589:AR589"/>
    <mergeCell ref="AS589:AX589"/>
    <mergeCell ref="C586:Z586"/>
    <mergeCell ref="AA586:AI586"/>
    <mergeCell ref="AJ586:AR586"/>
    <mergeCell ref="AS586:AX586"/>
    <mergeCell ref="C587:Z587"/>
    <mergeCell ref="AA587:AI587"/>
    <mergeCell ref="AJ587:AR587"/>
    <mergeCell ref="AS587:AX587"/>
    <mergeCell ref="B554:AX554"/>
    <mergeCell ref="B557:G557"/>
    <mergeCell ref="H557:AX557"/>
    <mergeCell ref="B561:AX565"/>
    <mergeCell ref="B570:AX579"/>
    <mergeCell ref="B584:Z585"/>
    <mergeCell ref="AA584:AI585"/>
    <mergeCell ref="AJ584:AR585"/>
    <mergeCell ref="AS584:AX585"/>
    <mergeCell ref="C549:Z549"/>
    <mergeCell ref="AA549:AI549"/>
    <mergeCell ref="AJ549:AR549"/>
    <mergeCell ref="AS549:AX549"/>
    <mergeCell ref="B550:Z550"/>
    <mergeCell ref="AA550:AI550"/>
    <mergeCell ref="AJ550:AR550"/>
    <mergeCell ref="AS550:AX550"/>
    <mergeCell ref="C547:Z547"/>
    <mergeCell ref="AA547:AI547"/>
    <mergeCell ref="AJ547:AR547"/>
    <mergeCell ref="AS547:AX547"/>
    <mergeCell ref="C548:Z548"/>
    <mergeCell ref="AA548:AI548"/>
    <mergeCell ref="AJ548:AR548"/>
    <mergeCell ref="AS548:AX548"/>
    <mergeCell ref="B513:AX513"/>
    <mergeCell ref="B516:G516"/>
    <mergeCell ref="H516:AX516"/>
    <mergeCell ref="B520:AX526"/>
    <mergeCell ref="B531:AX540"/>
    <mergeCell ref="B545:Z546"/>
    <mergeCell ref="AA545:AI546"/>
    <mergeCell ref="AJ545:AR546"/>
    <mergeCell ref="AS545:AX546"/>
    <mergeCell ref="C508:Z508"/>
    <mergeCell ref="AA508:AI508"/>
    <mergeCell ref="AJ508:AR508"/>
    <mergeCell ref="AS508:AX508"/>
    <mergeCell ref="B509:Z509"/>
    <mergeCell ref="AA509:AI509"/>
    <mergeCell ref="AJ509:AR509"/>
    <mergeCell ref="AS509:AX509"/>
    <mergeCell ref="C506:Z506"/>
    <mergeCell ref="AA506:AI506"/>
    <mergeCell ref="AJ506:AR506"/>
    <mergeCell ref="AS506:AX506"/>
    <mergeCell ref="C507:Z507"/>
    <mergeCell ref="AA507:AI507"/>
    <mergeCell ref="AJ507:AR507"/>
    <mergeCell ref="AS507:AX507"/>
    <mergeCell ref="C504:Z504"/>
    <mergeCell ref="AA504:AI504"/>
    <mergeCell ref="AJ504:AR504"/>
    <mergeCell ref="AS504:AX504"/>
    <mergeCell ref="C505:Z505"/>
    <mergeCell ref="AA505:AI505"/>
    <mergeCell ref="AJ505:AR505"/>
    <mergeCell ref="AS505:AX505"/>
    <mergeCell ref="B468:AX468"/>
    <mergeCell ref="B471:G471"/>
    <mergeCell ref="H471:AX471"/>
    <mergeCell ref="B475:AX480"/>
    <mergeCell ref="B485:AX497"/>
    <mergeCell ref="B502:Z503"/>
    <mergeCell ref="AA502:AI503"/>
    <mergeCell ref="AJ502:AR503"/>
    <mergeCell ref="AS502:AX503"/>
    <mergeCell ref="C463:Z463"/>
    <mergeCell ref="AA463:AI463"/>
    <mergeCell ref="AJ463:AR463"/>
    <mergeCell ref="AS463:AX463"/>
    <mergeCell ref="B464:Z464"/>
    <mergeCell ref="AA464:AI464"/>
    <mergeCell ref="AJ464:AR464"/>
    <mergeCell ref="AS464:AX464"/>
    <mergeCell ref="B443:AX447"/>
    <mergeCell ref="B452:AX456"/>
    <mergeCell ref="B461:Z462"/>
    <mergeCell ref="AA461:AI462"/>
    <mergeCell ref="AJ461:AR462"/>
    <mergeCell ref="AS461:AX462"/>
    <mergeCell ref="B432:Z432"/>
    <mergeCell ref="AA432:AI432"/>
    <mergeCell ref="AJ432:AR432"/>
    <mergeCell ref="AS432:AX432"/>
    <mergeCell ref="B436:AX436"/>
    <mergeCell ref="B439:G439"/>
    <mergeCell ref="H439:AX439"/>
    <mergeCell ref="C430:Z430"/>
    <mergeCell ref="AA430:AI430"/>
    <mergeCell ref="AJ430:AR430"/>
    <mergeCell ref="AS430:AX430"/>
    <mergeCell ref="C431:Z431"/>
    <mergeCell ref="AA431:AI431"/>
    <mergeCell ref="AJ431:AR431"/>
    <mergeCell ref="AS431:AX431"/>
    <mergeCell ref="B400:AX404"/>
    <mergeCell ref="B409:AX423"/>
    <mergeCell ref="B428:Z429"/>
    <mergeCell ref="AA428:AI429"/>
    <mergeCell ref="AJ428:AR429"/>
    <mergeCell ref="AS428:AX429"/>
    <mergeCell ref="B389:Z389"/>
    <mergeCell ref="AA389:AI389"/>
    <mergeCell ref="AJ389:AR389"/>
    <mergeCell ref="AS389:AX389"/>
    <mergeCell ref="B393:AX393"/>
    <mergeCell ref="B396:G396"/>
    <mergeCell ref="H396:AX396"/>
    <mergeCell ref="C387:Z387"/>
    <mergeCell ref="AA387:AI387"/>
    <mergeCell ref="AJ387:AR387"/>
    <mergeCell ref="AS387:AX387"/>
    <mergeCell ref="C388:Z388"/>
    <mergeCell ref="AA388:AI388"/>
    <mergeCell ref="AJ388:AR388"/>
    <mergeCell ref="AS388:AX388"/>
    <mergeCell ref="C385:Z385"/>
    <mergeCell ref="AA385:AI385"/>
    <mergeCell ref="AJ385:AR385"/>
    <mergeCell ref="AS385:AX385"/>
    <mergeCell ref="C386:Z386"/>
    <mergeCell ref="AA386:AI386"/>
    <mergeCell ref="AJ386:AR386"/>
    <mergeCell ref="AS386:AX386"/>
    <mergeCell ref="B340:AX340"/>
    <mergeCell ref="B343:G343"/>
    <mergeCell ref="H343:AX343"/>
    <mergeCell ref="B347:AX351"/>
    <mergeCell ref="B356:AX378"/>
    <mergeCell ref="B383:Z384"/>
    <mergeCell ref="AA383:AI384"/>
    <mergeCell ref="AJ383:AR384"/>
    <mergeCell ref="AS383:AX384"/>
    <mergeCell ref="C335:Z335"/>
    <mergeCell ref="AA335:AI335"/>
    <mergeCell ref="AJ335:AR335"/>
    <mergeCell ref="AS335:AX335"/>
    <mergeCell ref="B336:Z336"/>
    <mergeCell ref="AA336:AI336"/>
    <mergeCell ref="AJ336:AR336"/>
    <mergeCell ref="AS336:AX336"/>
    <mergeCell ref="C333:Z333"/>
    <mergeCell ref="AA333:AI333"/>
    <mergeCell ref="AJ333:AR333"/>
    <mergeCell ref="AS333:AX333"/>
    <mergeCell ref="C334:Z334"/>
    <mergeCell ref="AA334:AI334"/>
    <mergeCell ref="AJ334:AR334"/>
    <mergeCell ref="AS334:AX334"/>
    <mergeCell ref="B302:AX302"/>
    <mergeCell ref="B305:G305"/>
    <mergeCell ref="H305:AX305"/>
    <mergeCell ref="B309:AX313"/>
    <mergeCell ref="B318:AX326"/>
    <mergeCell ref="B331:Z332"/>
    <mergeCell ref="AA331:AI332"/>
    <mergeCell ref="AJ331:AR332"/>
    <mergeCell ref="AS331:AX332"/>
    <mergeCell ref="C297:Z297"/>
    <mergeCell ref="AA297:AI297"/>
    <mergeCell ref="AJ297:AR297"/>
    <mergeCell ref="AS297:AX297"/>
    <mergeCell ref="B298:Z298"/>
    <mergeCell ref="AA298:AI298"/>
    <mergeCell ref="AJ298:AR298"/>
    <mergeCell ref="AS298:AX298"/>
    <mergeCell ref="C295:Z295"/>
    <mergeCell ref="AA295:AI295"/>
    <mergeCell ref="AJ295:AR295"/>
    <mergeCell ref="AS295:AX295"/>
    <mergeCell ref="C296:Z296"/>
    <mergeCell ref="AA296:AI296"/>
    <mergeCell ref="AJ296:AR296"/>
    <mergeCell ref="AS296:AX296"/>
    <mergeCell ref="C293:Z293"/>
    <mergeCell ref="AA293:AI293"/>
    <mergeCell ref="AJ293:AR293"/>
    <mergeCell ref="AS293:AX293"/>
    <mergeCell ref="C294:Z294"/>
    <mergeCell ref="AA294:AI294"/>
    <mergeCell ref="AJ294:AR294"/>
    <mergeCell ref="AS294:AX294"/>
    <mergeCell ref="B273:AX277"/>
    <mergeCell ref="B282:AX286"/>
    <mergeCell ref="B291:Z292"/>
    <mergeCell ref="AA291:AI292"/>
    <mergeCell ref="AJ291:AR292"/>
    <mergeCell ref="AS291:AX292"/>
    <mergeCell ref="B262:Z262"/>
    <mergeCell ref="AA262:AI262"/>
    <mergeCell ref="AJ262:AR262"/>
    <mergeCell ref="AS262:AX262"/>
    <mergeCell ref="B266:AX266"/>
    <mergeCell ref="B269:G269"/>
    <mergeCell ref="H269:AX269"/>
    <mergeCell ref="C260:Z260"/>
    <mergeCell ref="AA260:AI260"/>
    <mergeCell ref="AJ260:AR260"/>
    <mergeCell ref="AS260:AX260"/>
    <mergeCell ref="C261:Z261"/>
    <mergeCell ref="AA261:AI261"/>
    <mergeCell ref="AJ261:AR261"/>
    <mergeCell ref="AS261:AX261"/>
    <mergeCell ref="C258:Z258"/>
    <mergeCell ref="AA258:AI258"/>
    <mergeCell ref="AJ258:AR258"/>
    <mergeCell ref="AS258:AX258"/>
    <mergeCell ref="C259:Z259"/>
    <mergeCell ref="AA259:AI259"/>
    <mergeCell ref="AJ259:AR259"/>
    <mergeCell ref="AS259:AX259"/>
    <mergeCell ref="B231:AX231"/>
    <mergeCell ref="B234:G234"/>
    <mergeCell ref="H234:AX234"/>
    <mergeCell ref="B238:AX242"/>
    <mergeCell ref="B247:AX251"/>
    <mergeCell ref="B256:Z257"/>
    <mergeCell ref="AA256:AI257"/>
    <mergeCell ref="AJ256:AR257"/>
    <mergeCell ref="AS256:AX257"/>
    <mergeCell ref="C226:Z226"/>
    <mergeCell ref="AA226:AI226"/>
    <mergeCell ref="AJ226:AR226"/>
    <mergeCell ref="AS226:AX226"/>
    <mergeCell ref="B227:Z227"/>
    <mergeCell ref="AA227:AI227"/>
    <mergeCell ref="AJ227:AR227"/>
    <mergeCell ref="AS227:AX227"/>
    <mergeCell ref="C224:Z224"/>
    <mergeCell ref="AA224:AI224"/>
    <mergeCell ref="AJ224:AR224"/>
    <mergeCell ref="AS224:AX224"/>
    <mergeCell ref="C225:Z225"/>
    <mergeCell ref="AA225:AI225"/>
    <mergeCell ref="AJ225:AR225"/>
    <mergeCell ref="AS225:AX225"/>
    <mergeCell ref="B171:AX171"/>
    <mergeCell ref="B174:G174"/>
    <mergeCell ref="H174:AX174"/>
    <mergeCell ref="B178:AX185"/>
    <mergeCell ref="B190:AX217"/>
    <mergeCell ref="B222:Z223"/>
    <mergeCell ref="AA222:AI223"/>
    <mergeCell ref="AJ222:AR223"/>
    <mergeCell ref="AS222:AX223"/>
    <mergeCell ref="C166:Z166"/>
    <mergeCell ref="AA166:AI166"/>
    <mergeCell ref="AJ166:AR166"/>
    <mergeCell ref="AS166:AX166"/>
    <mergeCell ref="B167:Z167"/>
    <mergeCell ref="AA167:AI167"/>
    <mergeCell ref="AJ167:AR167"/>
    <mergeCell ref="AS167:AX167"/>
    <mergeCell ref="C164:Z164"/>
    <mergeCell ref="AA164:AI164"/>
    <mergeCell ref="AJ164:AR164"/>
    <mergeCell ref="AS164:AX164"/>
    <mergeCell ref="C165:Z165"/>
    <mergeCell ref="AA165:AI165"/>
    <mergeCell ref="AJ165:AR165"/>
    <mergeCell ref="AS165:AX165"/>
    <mergeCell ref="C162:Z162"/>
    <mergeCell ref="AA162:AI162"/>
    <mergeCell ref="AJ162:AR162"/>
    <mergeCell ref="AS162:AX162"/>
    <mergeCell ref="C163:Z163"/>
    <mergeCell ref="AA163:AI163"/>
    <mergeCell ref="AJ163:AR163"/>
    <mergeCell ref="AS163:AX163"/>
    <mergeCell ref="B119:AX124"/>
    <mergeCell ref="B129:AX155"/>
    <mergeCell ref="B160:Z161"/>
    <mergeCell ref="AA160:AI161"/>
    <mergeCell ref="AJ160:AR161"/>
    <mergeCell ref="AS160:AX161"/>
    <mergeCell ref="B108:Z108"/>
    <mergeCell ref="AA108:AI108"/>
    <mergeCell ref="AJ108:AR108"/>
    <mergeCell ref="AS108:AX108"/>
    <mergeCell ref="B112:AX112"/>
    <mergeCell ref="B115:G115"/>
    <mergeCell ref="H115:AX115"/>
    <mergeCell ref="C106:Z106"/>
    <mergeCell ref="AA106:AI106"/>
    <mergeCell ref="AJ106:AR106"/>
    <mergeCell ref="AS106:AX106"/>
    <mergeCell ref="C107:Z107"/>
    <mergeCell ref="AA107:AI107"/>
    <mergeCell ref="AJ107:AR107"/>
    <mergeCell ref="AS107:AX107"/>
    <mergeCell ref="C104:Z104"/>
    <mergeCell ref="AA104:AI104"/>
    <mergeCell ref="AJ104:AR104"/>
    <mergeCell ref="AS104:AX104"/>
    <mergeCell ref="C105:Z105"/>
    <mergeCell ref="AA105:AI105"/>
    <mergeCell ref="AJ105:AR105"/>
    <mergeCell ref="AS105:AX105"/>
    <mergeCell ref="B78:AX82"/>
    <mergeCell ref="B87:AX97"/>
    <mergeCell ref="B102:Z103"/>
    <mergeCell ref="AA102:AI103"/>
    <mergeCell ref="AJ102:AR103"/>
    <mergeCell ref="AS102:AX103"/>
    <mergeCell ref="B67:Z67"/>
    <mergeCell ref="AA67:AI67"/>
    <mergeCell ref="AJ67:AR67"/>
    <mergeCell ref="AS67:AX67"/>
    <mergeCell ref="B71:AX71"/>
    <mergeCell ref="B74:G74"/>
    <mergeCell ref="H74:AX74"/>
    <mergeCell ref="C65:Z65"/>
    <mergeCell ref="AA65:AI65"/>
    <mergeCell ref="AJ65:AR65"/>
    <mergeCell ref="AS65:AX65"/>
    <mergeCell ref="C66:Z66"/>
    <mergeCell ref="AA66:AI66"/>
    <mergeCell ref="AJ66:AR66"/>
    <mergeCell ref="AS66:AX66"/>
    <mergeCell ref="C63:Z63"/>
    <mergeCell ref="AA63:AI63"/>
    <mergeCell ref="AJ63:AR63"/>
    <mergeCell ref="AS63:AX63"/>
    <mergeCell ref="C64:Z64"/>
    <mergeCell ref="AA64:AI64"/>
    <mergeCell ref="AJ64:AR64"/>
    <mergeCell ref="AS64:AX64"/>
    <mergeCell ref="B35:AX35"/>
    <mergeCell ref="B38:G38"/>
    <mergeCell ref="H38:AX38"/>
    <mergeCell ref="B42:AX46"/>
    <mergeCell ref="B51:AX56"/>
    <mergeCell ref="B61:Z62"/>
    <mergeCell ref="AA61:AI62"/>
    <mergeCell ref="AJ61:AR62"/>
    <mergeCell ref="AS61:AX62"/>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4"/>
  <dataValidations count="1">
    <dataValidation type="list" allowBlank="1" showInputMessage="1" showErrorMessage="1" sqref="WWR983267:WWZ983268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63:AR65764 KF65763:KN65764 UB65763:UJ65764 ADX65763:AEF65764 ANT65763:AOB65764 AXP65763:AXX65764 BHL65763:BHT65764 BRH65763:BRP65764 CBD65763:CBL65764 CKZ65763:CLH65764 CUV65763:CVD65764 DER65763:DEZ65764 DON65763:DOV65764 DYJ65763:DYR65764 EIF65763:EIN65764 ESB65763:ESJ65764 FBX65763:FCF65764 FLT65763:FMB65764 FVP65763:FVX65764 GFL65763:GFT65764 GPH65763:GPP65764 GZD65763:GZL65764 HIZ65763:HJH65764 HSV65763:HTD65764 ICR65763:ICZ65764 IMN65763:IMV65764 IWJ65763:IWR65764 JGF65763:JGN65764 JQB65763:JQJ65764 JZX65763:KAF65764 KJT65763:KKB65764 KTP65763:KTX65764 LDL65763:LDT65764 LNH65763:LNP65764 LXD65763:LXL65764 MGZ65763:MHH65764 MQV65763:MRD65764 NAR65763:NAZ65764 NKN65763:NKV65764 NUJ65763:NUR65764 OEF65763:OEN65764 OOB65763:OOJ65764 OXX65763:OYF65764 PHT65763:PIB65764 PRP65763:PRX65764 QBL65763:QBT65764 QLH65763:QLP65764 QVD65763:QVL65764 REZ65763:RFH65764 ROV65763:RPD65764 RYR65763:RYZ65764 SIN65763:SIV65764 SSJ65763:SSR65764 TCF65763:TCN65764 TMB65763:TMJ65764 TVX65763:TWF65764 UFT65763:UGB65764 UPP65763:UPX65764 UZL65763:UZT65764 VJH65763:VJP65764 VTD65763:VTL65764 WCZ65763:WDH65764 WMV65763:WND65764 WWR65763:WWZ65764 AJ131299:AR131300 KF131299:KN131300 UB131299:UJ131300 ADX131299:AEF131300 ANT131299:AOB131300 AXP131299:AXX131300 BHL131299:BHT131300 BRH131299:BRP131300 CBD131299:CBL131300 CKZ131299:CLH131300 CUV131299:CVD131300 DER131299:DEZ131300 DON131299:DOV131300 DYJ131299:DYR131300 EIF131299:EIN131300 ESB131299:ESJ131300 FBX131299:FCF131300 FLT131299:FMB131300 FVP131299:FVX131300 GFL131299:GFT131300 GPH131299:GPP131300 GZD131299:GZL131300 HIZ131299:HJH131300 HSV131299:HTD131300 ICR131299:ICZ131300 IMN131299:IMV131300 IWJ131299:IWR131300 JGF131299:JGN131300 JQB131299:JQJ131300 JZX131299:KAF131300 KJT131299:KKB131300 KTP131299:KTX131300 LDL131299:LDT131300 LNH131299:LNP131300 LXD131299:LXL131300 MGZ131299:MHH131300 MQV131299:MRD131300 NAR131299:NAZ131300 NKN131299:NKV131300 NUJ131299:NUR131300 OEF131299:OEN131300 OOB131299:OOJ131300 OXX131299:OYF131300 PHT131299:PIB131300 PRP131299:PRX131300 QBL131299:QBT131300 QLH131299:QLP131300 QVD131299:QVL131300 REZ131299:RFH131300 ROV131299:RPD131300 RYR131299:RYZ131300 SIN131299:SIV131300 SSJ131299:SSR131300 TCF131299:TCN131300 TMB131299:TMJ131300 TVX131299:TWF131300 UFT131299:UGB131300 UPP131299:UPX131300 UZL131299:UZT131300 VJH131299:VJP131300 VTD131299:VTL131300 WCZ131299:WDH131300 WMV131299:WND131300 WWR131299:WWZ131300 AJ196835:AR196836 KF196835:KN196836 UB196835:UJ196836 ADX196835:AEF196836 ANT196835:AOB196836 AXP196835:AXX196836 BHL196835:BHT196836 BRH196835:BRP196836 CBD196835:CBL196836 CKZ196835:CLH196836 CUV196835:CVD196836 DER196835:DEZ196836 DON196835:DOV196836 DYJ196835:DYR196836 EIF196835:EIN196836 ESB196835:ESJ196836 FBX196835:FCF196836 FLT196835:FMB196836 FVP196835:FVX196836 GFL196835:GFT196836 GPH196835:GPP196836 GZD196835:GZL196836 HIZ196835:HJH196836 HSV196835:HTD196836 ICR196835:ICZ196836 IMN196835:IMV196836 IWJ196835:IWR196836 JGF196835:JGN196836 JQB196835:JQJ196836 JZX196835:KAF196836 KJT196835:KKB196836 KTP196835:KTX196836 LDL196835:LDT196836 LNH196835:LNP196836 LXD196835:LXL196836 MGZ196835:MHH196836 MQV196835:MRD196836 NAR196835:NAZ196836 NKN196835:NKV196836 NUJ196835:NUR196836 OEF196835:OEN196836 OOB196835:OOJ196836 OXX196835:OYF196836 PHT196835:PIB196836 PRP196835:PRX196836 QBL196835:QBT196836 QLH196835:QLP196836 QVD196835:QVL196836 REZ196835:RFH196836 ROV196835:RPD196836 RYR196835:RYZ196836 SIN196835:SIV196836 SSJ196835:SSR196836 TCF196835:TCN196836 TMB196835:TMJ196836 TVX196835:TWF196836 UFT196835:UGB196836 UPP196835:UPX196836 UZL196835:UZT196836 VJH196835:VJP196836 VTD196835:VTL196836 WCZ196835:WDH196836 WMV196835:WND196836 WWR196835:WWZ196836 AJ262371:AR262372 KF262371:KN262372 UB262371:UJ262372 ADX262371:AEF262372 ANT262371:AOB262372 AXP262371:AXX262372 BHL262371:BHT262372 BRH262371:BRP262372 CBD262371:CBL262372 CKZ262371:CLH262372 CUV262371:CVD262372 DER262371:DEZ262372 DON262371:DOV262372 DYJ262371:DYR262372 EIF262371:EIN262372 ESB262371:ESJ262372 FBX262371:FCF262372 FLT262371:FMB262372 FVP262371:FVX262372 GFL262371:GFT262372 GPH262371:GPP262372 GZD262371:GZL262372 HIZ262371:HJH262372 HSV262371:HTD262372 ICR262371:ICZ262372 IMN262371:IMV262372 IWJ262371:IWR262372 JGF262371:JGN262372 JQB262371:JQJ262372 JZX262371:KAF262372 KJT262371:KKB262372 KTP262371:KTX262372 LDL262371:LDT262372 LNH262371:LNP262372 LXD262371:LXL262372 MGZ262371:MHH262372 MQV262371:MRD262372 NAR262371:NAZ262372 NKN262371:NKV262372 NUJ262371:NUR262372 OEF262371:OEN262372 OOB262371:OOJ262372 OXX262371:OYF262372 PHT262371:PIB262372 PRP262371:PRX262372 QBL262371:QBT262372 QLH262371:QLP262372 QVD262371:QVL262372 REZ262371:RFH262372 ROV262371:RPD262372 RYR262371:RYZ262372 SIN262371:SIV262372 SSJ262371:SSR262372 TCF262371:TCN262372 TMB262371:TMJ262372 TVX262371:TWF262372 UFT262371:UGB262372 UPP262371:UPX262372 UZL262371:UZT262372 VJH262371:VJP262372 VTD262371:VTL262372 WCZ262371:WDH262372 WMV262371:WND262372 WWR262371:WWZ262372 AJ327907:AR327908 KF327907:KN327908 UB327907:UJ327908 ADX327907:AEF327908 ANT327907:AOB327908 AXP327907:AXX327908 BHL327907:BHT327908 BRH327907:BRP327908 CBD327907:CBL327908 CKZ327907:CLH327908 CUV327907:CVD327908 DER327907:DEZ327908 DON327907:DOV327908 DYJ327907:DYR327908 EIF327907:EIN327908 ESB327907:ESJ327908 FBX327907:FCF327908 FLT327907:FMB327908 FVP327907:FVX327908 GFL327907:GFT327908 GPH327907:GPP327908 GZD327907:GZL327908 HIZ327907:HJH327908 HSV327907:HTD327908 ICR327907:ICZ327908 IMN327907:IMV327908 IWJ327907:IWR327908 JGF327907:JGN327908 JQB327907:JQJ327908 JZX327907:KAF327908 KJT327907:KKB327908 KTP327907:KTX327908 LDL327907:LDT327908 LNH327907:LNP327908 LXD327907:LXL327908 MGZ327907:MHH327908 MQV327907:MRD327908 NAR327907:NAZ327908 NKN327907:NKV327908 NUJ327907:NUR327908 OEF327907:OEN327908 OOB327907:OOJ327908 OXX327907:OYF327908 PHT327907:PIB327908 PRP327907:PRX327908 QBL327907:QBT327908 QLH327907:QLP327908 QVD327907:QVL327908 REZ327907:RFH327908 ROV327907:RPD327908 RYR327907:RYZ327908 SIN327907:SIV327908 SSJ327907:SSR327908 TCF327907:TCN327908 TMB327907:TMJ327908 TVX327907:TWF327908 UFT327907:UGB327908 UPP327907:UPX327908 UZL327907:UZT327908 VJH327907:VJP327908 VTD327907:VTL327908 WCZ327907:WDH327908 WMV327907:WND327908 WWR327907:WWZ327908 AJ393443:AR393444 KF393443:KN393444 UB393443:UJ393444 ADX393443:AEF393444 ANT393443:AOB393444 AXP393443:AXX393444 BHL393443:BHT393444 BRH393443:BRP393444 CBD393443:CBL393444 CKZ393443:CLH393444 CUV393443:CVD393444 DER393443:DEZ393444 DON393443:DOV393444 DYJ393443:DYR393444 EIF393443:EIN393444 ESB393443:ESJ393444 FBX393443:FCF393444 FLT393443:FMB393444 FVP393443:FVX393444 GFL393443:GFT393444 GPH393443:GPP393444 GZD393443:GZL393444 HIZ393443:HJH393444 HSV393443:HTD393444 ICR393443:ICZ393444 IMN393443:IMV393444 IWJ393443:IWR393444 JGF393443:JGN393444 JQB393443:JQJ393444 JZX393443:KAF393444 KJT393443:KKB393444 KTP393443:KTX393444 LDL393443:LDT393444 LNH393443:LNP393444 LXD393443:LXL393444 MGZ393443:MHH393444 MQV393443:MRD393444 NAR393443:NAZ393444 NKN393443:NKV393444 NUJ393443:NUR393444 OEF393443:OEN393444 OOB393443:OOJ393444 OXX393443:OYF393444 PHT393443:PIB393444 PRP393443:PRX393444 QBL393443:QBT393444 QLH393443:QLP393444 QVD393443:QVL393444 REZ393443:RFH393444 ROV393443:RPD393444 RYR393443:RYZ393444 SIN393443:SIV393444 SSJ393443:SSR393444 TCF393443:TCN393444 TMB393443:TMJ393444 TVX393443:TWF393444 UFT393443:UGB393444 UPP393443:UPX393444 UZL393443:UZT393444 VJH393443:VJP393444 VTD393443:VTL393444 WCZ393443:WDH393444 WMV393443:WND393444 WWR393443:WWZ393444 AJ458979:AR458980 KF458979:KN458980 UB458979:UJ458980 ADX458979:AEF458980 ANT458979:AOB458980 AXP458979:AXX458980 BHL458979:BHT458980 BRH458979:BRP458980 CBD458979:CBL458980 CKZ458979:CLH458980 CUV458979:CVD458980 DER458979:DEZ458980 DON458979:DOV458980 DYJ458979:DYR458980 EIF458979:EIN458980 ESB458979:ESJ458980 FBX458979:FCF458980 FLT458979:FMB458980 FVP458979:FVX458980 GFL458979:GFT458980 GPH458979:GPP458980 GZD458979:GZL458980 HIZ458979:HJH458980 HSV458979:HTD458980 ICR458979:ICZ458980 IMN458979:IMV458980 IWJ458979:IWR458980 JGF458979:JGN458980 JQB458979:JQJ458980 JZX458979:KAF458980 KJT458979:KKB458980 KTP458979:KTX458980 LDL458979:LDT458980 LNH458979:LNP458980 LXD458979:LXL458980 MGZ458979:MHH458980 MQV458979:MRD458980 NAR458979:NAZ458980 NKN458979:NKV458980 NUJ458979:NUR458980 OEF458979:OEN458980 OOB458979:OOJ458980 OXX458979:OYF458980 PHT458979:PIB458980 PRP458979:PRX458980 QBL458979:QBT458980 QLH458979:QLP458980 QVD458979:QVL458980 REZ458979:RFH458980 ROV458979:RPD458980 RYR458979:RYZ458980 SIN458979:SIV458980 SSJ458979:SSR458980 TCF458979:TCN458980 TMB458979:TMJ458980 TVX458979:TWF458980 UFT458979:UGB458980 UPP458979:UPX458980 UZL458979:UZT458980 VJH458979:VJP458980 VTD458979:VTL458980 WCZ458979:WDH458980 WMV458979:WND458980 WWR458979:WWZ458980 AJ524515:AR524516 KF524515:KN524516 UB524515:UJ524516 ADX524515:AEF524516 ANT524515:AOB524516 AXP524515:AXX524516 BHL524515:BHT524516 BRH524515:BRP524516 CBD524515:CBL524516 CKZ524515:CLH524516 CUV524515:CVD524516 DER524515:DEZ524516 DON524515:DOV524516 DYJ524515:DYR524516 EIF524515:EIN524516 ESB524515:ESJ524516 FBX524515:FCF524516 FLT524515:FMB524516 FVP524515:FVX524516 GFL524515:GFT524516 GPH524515:GPP524516 GZD524515:GZL524516 HIZ524515:HJH524516 HSV524515:HTD524516 ICR524515:ICZ524516 IMN524515:IMV524516 IWJ524515:IWR524516 JGF524515:JGN524516 JQB524515:JQJ524516 JZX524515:KAF524516 KJT524515:KKB524516 KTP524515:KTX524516 LDL524515:LDT524516 LNH524515:LNP524516 LXD524515:LXL524516 MGZ524515:MHH524516 MQV524515:MRD524516 NAR524515:NAZ524516 NKN524515:NKV524516 NUJ524515:NUR524516 OEF524515:OEN524516 OOB524515:OOJ524516 OXX524515:OYF524516 PHT524515:PIB524516 PRP524515:PRX524516 QBL524515:QBT524516 QLH524515:QLP524516 QVD524515:QVL524516 REZ524515:RFH524516 ROV524515:RPD524516 RYR524515:RYZ524516 SIN524515:SIV524516 SSJ524515:SSR524516 TCF524515:TCN524516 TMB524515:TMJ524516 TVX524515:TWF524516 UFT524515:UGB524516 UPP524515:UPX524516 UZL524515:UZT524516 VJH524515:VJP524516 VTD524515:VTL524516 WCZ524515:WDH524516 WMV524515:WND524516 WWR524515:WWZ524516 AJ590051:AR590052 KF590051:KN590052 UB590051:UJ590052 ADX590051:AEF590052 ANT590051:AOB590052 AXP590051:AXX590052 BHL590051:BHT590052 BRH590051:BRP590052 CBD590051:CBL590052 CKZ590051:CLH590052 CUV590051:CVD590052 DER590051:DEZ590052 DON590051:DOV590052 DYJ590051:DYR590052 EIF590051:EIN590052 ESB590051:ESJ590052 FBX590051:FCF590052 FLT590051:FMB590052 FVP590051:FVX590052 GFL590051:GFT590052 GPH590051:GPP590052 GZD590051:GZL590052 HIZ590051:HJH590052 HSV590051:HTD590052 ICR590051:ICZ590052 IMN590051:IMV590052 IWJ590051:IWR590052 JGF590051:JGN590052 JQB590051:JQJ590052 JZX590051:KAF590052 KJT590051:KKB590052 KTP590051:KTX590052 LDL590051:LDT590052 LNH590051:LNP590052 LXD590051:LXL590052 MGZ590051:MHH590052 MQV590051:MRD590052 NAR590051:NAZ590052 NKN590051:NKV590052 NUJ590051:NUR590052 OEF590051:OEN590052 OOB590051:OOJ590052 OXX590051:OYF590052 PHT590051:PIB590052 PRP590051:PRX590052 QBL590051:QBT590052 QLH590051:QLP590052 QVD590051:QVL590052 REZ590051:RFH590052 ROV590051:RPD590052 RYR590051:RYZ590052 SIN590051:SIV590052 SSJ590051:SSR590052 TCF590051:TCN590052 TMB590051:TMJ590052 TVX590051:TWF590052 UFT590051:UGB590052 UPP590051:UPX590052 UZL590051:UZT590052 VJH590051:VJP590052 VTD590051:VTL590052 WCZ590051:WDH590052 WMV590051:WND590052 WWR590051:WWZ590052 AJ655587:AR655588 KF655587:KN655588 UB655587:UJ655588 ADX655587:AEF655588 ANT655587:AOB655588 AXP655587:AXX655588 BHL655587:BHT655588 BRH655587:BRP655588 CBD655587:CBL655588 CKZ655587:CLH655588 CUV655587:CVD655588 DER655587:DEZ655588 DON655587:DOV655588 DYJ655587:DYR655588 EIF655587:EIN655588 ESB655587:ESJ655588 FBX655587:FCF655588 FLT655587:FMB655588 FVP655587:FVX655588 GFL655587:GFT655588 GPH655587:GPP655588 GZD655587:GZL655588 HIZ655587:HJH655588 HSV655587:HTD655588 ICR655587:ICZ655588 IMN655587:IMV655588 IWJ655587:IWR655588 JGF655587:JGN655588 JQB655587:JQJ655588 JZX655587:KAF655588 KJT655587:KKB655588 KTP655587:KTX655588 LDL655587:LDT655588 LNH655587:LNP655588 LXD655587:LXL655588 MGZ655587:MHH655588 MQV655587:MRD655588 NAR655587:NAZ655588 NKN655587:NKV655588 NUJ655587:NUR655588 OEF655587:OEN655588 OOB655587:OOJ655588 OXX655587:OYF655588 PHT655587:PIB655588 PRP655587:PRX655588 QBL655587:QBT655588 QLH655587:QLP655588 QVD655587:QVL655588 REZ655587:RFH655588 ROV655587:RPD655588 RYR655587:RYZ655588 SIN655587:SIV655588 SSJ655587:SSR655588 TCF655587:TCN655588 TMB655587:TMJ655588 TVX655587:TWF655588 UFT655587:UGB655588 UPP655587:UPX655588 UZL655587:UZT655588 VJH655587:VJP655588 VTD655587:VTL655588 WCZ655587:WDH655588 WMV655587:WND655588 WWR655587:WWZ655588 AJ721123:AR721124 KF721123:KN721124 UB721123:UJ721124 ADX721123:AEF721124 ANT721123:AOB721124 AXP721123:AXX721124 BHL721123:BHT721124 BRH721123:BRP721124 CBD721123:CBL721124 CKZ721123:CLH721124 CUV721123:CVD721124 DER721123:DEZ721124 DON721123:DOV721124 DYJ721123:DYR721124 EIF721123:EIN721124 ESB721123:ESJ721124 FBX721123:FCF721124 FLT721123:FMB721124 FVP721123:FVX721124 GFL721123:GFT721124 GPH721123:GPP721124 GZD721123:GZL721124 HIZ721123:HJH721124 HSV721123:HTD721124 ICR721123:ICZ721124 IMN721123:IMV721124 IWJ721123:IWR721124 JGF721123:JGN721124 JQB721123:JQJ721124 JZX721123:KAF721124 KJT721123:KKB721124 KTP721123:KTX721124 LDL721123:LDT721124 LNH721123:LNP721124 LXD721123:LXL721124 MGZ721123:MHH721124 MQV721123:MRD721124 NAR721123:NAZ721124 NKN721123:NKV721124 NUJ721123:NUR721124 OEF721123:OEN721124 OOB721123:OOJ721124 OXX721123:OYF721124 PHT721123:PIB721124 PRP721123:PRX721124 QBL721123:QBT721124 QLH721123:QLP721124 QVD721123:QVL721124 REZ721123:RFH721124 ROV721123:RPD721124 RYR721123:RYZ721124 SIN721123:SIV721124 SSJ721123:SSR721124 TCF721123:TCN721124 TMB721123:TMJ721124 TVX721123:TWF721124 UFT721123:UGB721124 UPP721123:UPX721124 UZL721123:UZT721124 VJH721123:VJP721124 VTD721123:VTL721124 WCZ721123:WDH721124 WMV721123:WND721124 WWR721123:WWZ721124 AJ786659:AR786660 KF786659:KN786660 UB786659:UJ786660 ADX786659:AEF786660 ANT786659:AOB786660 AXP786659:AXX786660 BHL786659:BHT786660 BRH786659:BRP786660 CBD786659:CBL786660 CKZ786659:CLH786660 CUV786659:CVD786660 DER786659:DEZ786660 DON786659:DOV786660 DYJ786659:DYR786660 EIF786659:EIN786660 ESB786659:ESJ786660 FBX786659:FCF786660 FLT786659:FMB786660 FVP786659:FVX786660 GFL786659:GFT786660 GPH786659:GPP786660 GZD786659:GZL786660 HIZ786659:HJH786660 HSV786659:HTD786660 ICR786659:ICZ786660 IMN786659:IMV786660 IWJ786659:IWR786660 JGF786659:JGN786660 JQB786659:JQJ786660 JZX786659:KAF786660 KJT786659:KKB786660 KTP786659:KTX786660 LDL786659:LDT786660 LNH786659:LNP786660 LXD786659:LXL786660 MGZ786659:MHH786660 MQV786659:MRD786660 NAR786659:NAZ786660 NKN786659:NKV786660 NUJ786659:NUR786660 OEF786659:OEN786660 OOB786659:OOJ786660 OXX786659:OYF786660 PHT786659:PIB786660 PRP786659:PRX786660 QBL786659:QBT786660 QLH786659:QLP786660 QVD786659:QVL786660 REZ786659:RFH786660 ROV786659:RPD786660 RYR786659:RYZ786660 SIN786659:SIV786660 SSJ786659:SSR786660 TCF786659:TCN786660 TMB786659:TMJ786660 TVX786659:TWF786660 UFT786659:UGB786660 UPP786659:UPX786660 UZL786659:UZT786660 VJH786659:VJP786660 VTD786659:VTL786660 WCZ786659:WDH786660 WMV786659:WND786660 WWR786659:WWZ786660 AJ852195:AR852196 KF852195:KN852196 UB852195:UJ852196 ADX852195:AEF852196 ANT852195:AOB852196 AXP852195:AXX852196 BHL852195:BHT852196 BRH852195:BRP852196 CBD852195:CBL852196 CKZ852195:CLH852196 CUV852195:CVD852196 DER852195:DEZ852196 DON852195:DOV852196 DYJ852195:DYR852196 EIF852195:EIN852196 ESB852195:ESJ852196 FBX852195:FCF852196 FLT852195:FMB852196 FVP852195:FVX852196 GFL852195:GFT852196 GPH852195:GPP852196 GZD852195:GZL852196 HIZ852195:HJH852196 HSV852195:HTD852196 ICR852195:ICZ852196 IMN852195:IMV852196 IWJ852195:IWR852196 JGF852195:JGN852196 JQB852195:JQJ852196 JZX852195:KAF852196 KJT852195:KKB852196 KTP852195:KTX852196 LDL852195:LDT852196 LNH852195:LNP852196 LXD852195:LXL852196 MGZ852195:MHH852196 MQV852195:MRD852196 NAR852195:NAZ852196 NKN852195:NKV852196 NUJ852195:NUR852196 OEF852195:OEN852196 OOB852195:OOJ852196 OXX852195:OYF852196 PHT852195:PIB852196 PRP852195:PRX852196 QBL852195:QBT852196 QLH852195:QLP852196 QVD852195:QVL852196 REZ852195:RFH852196 ROV852195:RPD852196 RYR852195:RYZ852196 SIN852195:SIV852196 SSJ852195:SSR852196 TCF852195:TCN852196 TMB852195:TMJ852196 TVX852195:TWF852196 UFT852195:UGB852196 UPP852195:UPX852196 UZL852195:UZT852196 VJH852195:VJP852196 VTD852195:VTL852196 WCZ852195:WDH852196 WMV852195:WND852196 WWR852195:WWZ852196 AJ917731:AR917732 KF917731:KN917732 UB917731:UJ917732 ADX917731:AEF917732 ANT917731:AOB917732 AXP917731:AXX917732 BHL917731:BHT917732 BRH917731:BRP917732 CBD917731:CBL917732 CKZ917731:CLH917732 CUV917731:CVD917732 DER917731:DEZ917732 DON917731:DOV917732 DYJ917731:DYR917732 EIF917731:EIN917732 ESB917731:ESJ917732 FBX917731:FCF917732 FLT917731:FMB917732 FVP917731:FVX917732 GFL917731:GFT917732 GPH917731:GPP917732 GZD917731:GZL917732 HIZ917731:HJH917732 HSV917731:HTD917732 ICR917731:ICZ917732 IMN917731:IMV917732 IWJ917731:IWR917732 JGF917731:JGN917732 JQB917731:JQJ917732 JZX917731:KAF917732 KJT917731:KKB917732 KTP917731:KTX917732 LDL917731:LDT917732 LNH917731:LNP917732 LXD917731:LXL917732 MGZ917731:MHH917732 MQV917731:MRD917732 NAR917731:NAZ917732 NKN917731:NKV917732 NUJ917731:NUR917732 OEF917731:OEN917732 OOB917731:OOJ917732 OXX917731:OYF917732 PHT917731:PIB917732 PRP917731:PRX917732 QBL917731:QBT917732 QLH917731:QLP917732 QVD917731:QVL917732 REZ917731:RFH917732 ROV917731:RPD917732 RYR917731:RYZ917732 SIN917731:SIV917732 SSJ917731:SSR917732 TCF917731:TCN917732 TMB917731:TMJ917732 TVX917731:TWF917732 UFT917731:UGB917732 UPP917731:UPX917732 UZL917731:UZT917732 VJH917731:VJP917732 VTD917731:VTL917732 WCZ917731:WDH917732 WMV917731:WND917732 WWR917731:WWZ917732 AJ983267:AR983268 KF983267:KN983268 UB983267:UJ983268 ADX983267:AEF983268 ANT983267:AOB983268 AXP983267:AXX983268 BHL983267:BHT983268 BRH983267:BRP983268 CBD983267:CBL983268 CKZ983267:CLH983268 CUV983267:CVD983268 DER983267:DEZ983268 DON983267:DOV983268 DYJ983267:DYR983268 EIF983267:EIN983268 ESB983267:ESJ983268 FBX983267:FCF983268 FLT983267:FMB983268 FVP983267:FVX983268 GFL983267:GFT983268 GPH983267:GPP983268 GZD983267:GZL983268 HIZ983267:HJH983268 HSV983267:HTD983268 ICR983267:ICZ983268 IMN983267:IMV983268 IWJ983267:IWR983268 JGF983267:JGN983268 JQB983267:JQJ983268 JZX983267:KAF983268 KJT983267:KKB983268 KTP983267:KTX983268 LDL983267:LDT983268 LNH983267:LNP983268 LXD983267:LXL983268 MGZ983267:MHH983268 MQV983267:MRD983268 NAR983267:NAZ983268 NKN983267:NKV983268 NUJ983267:NUR983268 OEF983267:OEN983268 OOB983267:OOJ983268 OXX983267:OYF983268 PHT983267:PIB983268 PRP983267:PRX983268 QBL983267:QBT983268 QLH983267:QLP983268 QVD983267:QVL983268 REZ983267:RFH983268 ROV983267:RPD983268 RYR983267:RYZ983268 SIN983267:SIV983268 SSJ983267:SSR983268 TCF983267:TCN983268 TMB983267:TMJ983268 TVX983267:TWF983268 UFT983267:UGB983268 UPP983267:UPX983268 UZL983267:UZT983268 VJH983267:VJP983268 VTD983267:VTL983268 WCZ983267:WDH983268 WMV983267:WND983268 KF61:KN67 UB61:UJ67 ADX61:AEF67 ANT61:AOB67 AXP61:AXX67 BHL61:BHT67 BRH61:BRP67 CBD61:CBL67 CKZ61:CLH67 CUV61:CVD67 DER61:DEZ67 DON61:DOV67 DYJ61:DYR67 EIF61:EIN67 ESB61:ESJ67 FBX61:FCF67 FLT61:FMB67 FVP61:FVX67 GFL61:GFT67 GPH61:GPP67 GZD61:GZL67 HIZ61:HJH67 HSV61:HTD67 ICR61:ICZ67 IMN61:IMV67 IWJ61:IWR67 JGF61:JGN67 JQB61:JQJ67 JZX61:KAF67 KJT61:KKB67 KTP61:KTX67 LDL61:LDT67 LNH61:LNP67 LXD61:LXL67 MGZ61:MHH67 MQV61:MRD67 NAR61:NAZ67 NKN61:NKV67 NUJ61:NUR67 OEF61:OEN67 OOB61:OOJ67 OXX61:OYF67 PHT61:PIB67 PRP61:PRX67 QBL61:QBT67 QLH61:QLP67 QVD61:QVL67 REZ61:RFH67 ROV61:RPD67 RYR61:RYZ67 SIN61:SIV67 SSJ61:SSR67 TCF61:TCN67 TMB61:TMJ67 TVX61:TWF67 UFT61:UGB67 UPP61:UPX67 UZL61:UZT67 VJH61:VJP67 VTD61:VTL67 WCZ61:WDH67 WMV61:WND67 WWR61:WWZ67 KF102:KN108 UB102:UJ108 ADX102:AEF108 ANT102:AOB108 AXP102:AXX108 BHL102:BHT108 BRH102:BRP108 CBD102:CBL108 CKZ102:CLH108 CUV102:CVD108 DER102:DEZ108 DON102:DOV108 DYJ102:DYR108 EIF102:EIN108 ESB102:ESJ108 FBX102:FCF108 FLT102:FMB108 FVP102:FVX108 GFL102:GFT108 GPH102:GPP108 GZD102:GZL108 HIZ102:HJH108 HSV102:HTD108 ICR102:ICZ108 IMN102:IMV108 IWJ102:IWR108 JGF102:JGN108 JQB102:JQJ108 JZX102:KAF108 KJT102:KKB108 KTP102:KTX108 LDL102:LDT108 LNH102:LNP108 LXD102:LXL108 MGZ102:MHH108 MQV102:MRD108 NAR102:NAZ108 NKN102:NKV108 NUJ102:NUR108 OEF102:OEN108 OOB102:OOJ108 OXX102:OYF108 PHT102:PIB108 PRP102:PRX108 QBL102:QBT108 QLH102:QLP108 QVD102:QVL108 REZ102:RFH108 ROV102:RPD108 RYR102:RYZ108 SIN102:SIV108 SSJ102:SSR108 TCF102:TCN108 TMB102:TMJ108 TVX102:TWF108 UFT102:UGB108 UPP102:UPX108 UZL102:UZT108 VJH102:VJP108 VTD102:VTL108 WCZ102:WDH108 WMV102:WND108 WWR102:WWZ108 KF160:KN167 UB160:UJ167 ADX160:AEF167 ANT160:AOB167 AXP160:AXX167 BHL160:BHT167 BRH160:BRP167 CBD160:CBL167 CKZ160:CLH167 CUV160:CVD167 DER160:DEZ167 DON160:DOV167 DYJ160:DYR167 EIF160:EIN167 ESB160:ESJ167 FBX160:FCF167 FLT160:FMB167 FVP160:FVX167 GFL160:GFT167 GPH160:GPP167 GZD160:GZL167 HIZ160:HJH167 HSV160:HTD167 ICR160:ICZ167 IMN160:IMV167 IWJ160:IWR167 JGF160:JGN167 JQB160:JQJ167 JZX160:KAF167 KJT160:KKB167 KTP160:KTX167 LDL160:LDT167 LNH160:LNP167 LXD160:LXL167 MGZ160:MHH167 MQV160:MRD167 NAR160:NAZ167 NKN160:NKV167 NUJ160:NUR167 OEF160:OEN167 OOB160:OOJ167 OXX160:OYF167 PHT160:PIB167 PRP160:PRX167 QBL160:QBT167 QLH160:QLP167 QVD160:QVL167 REZ160:RFH167 ROV160:RPD167 RYR160:RYZ167 SIN160:SIV167 SSJ160:SSR167 TCF160:TCN167 TMB160:TMJ167 TVX160:TWF167 UFT160:UGB167 UPP160:UPX167 UZL160:UZT167 VJH160:VJP167 VTD160:VTL167 WCZ160:WDH167 WMV160:WND167 WWR160:WWZ167 KF222:KN227 UB222:UJ227 ADX222:AEF227 ANT222:AOB227 AXP222:AXX227 BHL222:BHT227 BRH222:BRP227 CBD222:CBL227 CKZ222:CLH227 CUV222:CVD227 DER222:DEZ227 DON222:DOV227 DYJ222:DYR227 EIF222:EIN227 ESB222:ESJ227 FBX222:FCF227 FLT222:FMB227 FVP222:FVX227 GFL222:GFT227 GPH222:GPP227 GZD222:GZL227 HIZ222:HJH227 HSV222:HTD227 ICR222:ICZ227 IMN222:IMV227 IWJ222:IWR227 JGF222:JGN227 JQB222:JQJ227 JZX222:KAF227 KJT222:KKB227 KTP222:KTX227 LDL222:LDT227 LNH222:LNP227 LXD222:LXL227 MGZ222:MHH227 MQV222:MRD227 NAR222:NAZ227 NKN222:NKV227 NUJ222:NUR227 OEF222:OEN227 OOB222:OOJ227 OXX222:OYF227 PHT222:PIB227 PRP222:PRX227 QBL222:QBT227 QLH222:QLP227 QVD222:QVL227 REZ222:RFH227 ROV222:RPD227 RYR222:RYZ227 SIN222:SIV227 SSJ222:SSR227 TCF222:TCN227 TMB222:TMJ227 TVX222:TWF227 UFT222:UGB227 UPP222:UPX227 UZL222:UZT227 VJH222:VJP227 VTD222:VTL227 WCZ222:WDH227 WMV222:WND227 WWR222:WWZ227 KF256:KN262 UB256:UJ262 ADX256:AEF262 ANT256:AOB262 AXP256:AXX262 BHL256:BHT262 BRH256:BRP262 CBD256:CBL262 CKZ256:CLH262 CUV256:CVD262 DER256:DEZ262 DON256:DOV262 DYJ256:DYR262 EIF256:EIN262 ESB256:ESJ262 FBX256:FCF262 FLT256:FMB262 FVP256:FVX262 GFL256:GFT262 GPH256:GPP262 GZD256:GZL262 HIZ256:HJH262 HSV256:HTD262 ICR256:ICZ262 IMN256:IMV262 IWJ256:IWR262 JGF256:JGN262 JQB256:JQJ262 JZX256:KAF262 KJT256:KKB262 KTP256:KTX262 LDL256:LDT262 LNH256:LNP262 LXD256:LXL262 MGZ256:MHH262 MQV256:MRD262 NAR256:NAZ262 NKN256:NKV262 NUJ256:NUR262 OEF256:OEN262 OOB256:OOJ262 OXX256:OYF262 PHT256:PIB262 PRP256:PRX262 QBL256:QBT262 QLH256:QLP262 QVD256:QVL262 REZ256:RFH262 ROV256:RPD262 RYR256:RYZ262 SIN256:SIV262 SSJ256:SSR262 TCF256:TCN262 TMB256:TMJ262 TVX256:TWF262 UFT256:UGB262 UPP256:UPX262 UZL256:UZT262 VJH256:VJP262 VTD256:VTL262 WCZ256:WDH262 WMV256:WND262 WWR256:WWZ262 KF291:KN298 UB291:UJ298 ADX291:AEF298 ANT291:AOB298 AXP291:AXX298 BHL291:BHT298 BRH291:BRP298 CBD291:CBL298 CKZ291:CLH298 CUV291:CVD298 DER291:DEZ298 DON291:DOV298 DYJ291:DYR298 EIF291:EIN298 ESB291:ESJ298 FBX291:FCF298 FLT291:FMB298 FVP291:FVX298 GFL291:GFT298 GPH291:GPP298 GZD291:GZL298 HIZ291:HJH298 HSV291:HTD298 ICR291:ICZ298 IMN291:IMV298 IWJ291:IWR298 JGF291:JGN298 JQB291:JQJ298 JZX291:KAF298 KJT291:KKB298 KTP291:KTX298 LDL291:LDT298 LNH291:LNP298 LXD291:LXL298 MGZ291:MHH298 MQV291:MRD298 NAR291:NAZ298 NKN291:NKV298 NUJ291:NUR298 OEF291:OEN298 OOB291:OOJ298 OXX291:OYF298 PHT291:PIB298 PRP291:PRX298 QBL291:QBT298 QLH291:QLP298 QVD291:QVL298 REZ291:RFH298 ROV291:RPD298 RYR291:RYZ298 SIN291:SIV298 SSJ291:SSR298 TCF291:TCN298 TMB291:TMJ298 TVX291:TWF298 UFT291:UGB298 UPP291:UPX298 UZL291:UZT298 VJH291:VJP298 VTD291:VTL298 WCZ291:WDH298 WMV291:WND298 WWR291:WWZ298 KF331:KN336 UB331:UJ336 ADX331:AEF336 ANT331:AOB336 AXP331:AXX336 BHL331:BHT336 BRH331:BRP336 CBD331:CBL336 CKZ331:CLH336 CUV331:CVD336 DER331:DEZ336 DON331:DOV336 DYJ331:DYR336 EIF331:EIN336 ESB331:ESJ336 FBX331:FCF336 FLT331:FMB336 FVP331:FVX336 GFL331:GFT336 GPH331:GPP336 GZD331:GZL336 HIZ331:HJH336 HSV331:HTD336 ICR331:ICZ336 IMN331:IMV336 IWJ331:IWR336 JGF331:JGN336 JQB331:JQJ336 JZX331:KAF336 KJT331:KKB336 KTP331:KTX336 LDL331:LDT336 LNH331:LNP336 LXD331:LXL336 MGZ331:MHH336 MQV331:MRD336 NAR331:NAZ336 NKN331:NKV336 NUJ331:NUR336 OEF331:OEN336 OOB331:OOJ336 OXX331:OYF336 PHT331:PIB336 PRP331:PRX336 QBL331:QBT336 QLH331:QLP336 QVD331:QVL336 REZ331:RFH336 ROV331:RPD336 RYR331:RYZ336 SIN331:SIV336 SSJ331:SSR336 TCF331:TCN336 TMB331:TMJ336 TVX331:TWF336 UFT331:UGB336 UPP331:UPX336 UZL331:UZT336 VJH331:VJP336 VTD331:VTL336 WCZ331:WDH336 WMV331:WND336 WWR331:WWZ336 KF383:KN389 UB383:UJ389 ADX383:AEF389 ANT383:AOB389 AXP383:AXX389 BHL383:BHT389 BRH383:BRP389 CBD383:CBL389 CKZ383:CLH389 CUV383:CVD389 DER383:DEZ389 DON383:DOV389 DYJ383:DYR389 EIF383:EIN389 ESB383:ESJ389 FBX383:FCF389 FLT383:FMB389 FVP383:FVX389 GFL383:GFT389 GPH383:GPP389 GZD383:GZL389 HIZ383:HJH389 HSV383:HTD389 ICR383:ICZ389 IMN383:IMV389 IWJ383:IWR389 JGF383:JGN389 JQB383:JQJ389 JZX383:KAF389 KJT383:KKB389 KTP383:KTX389 LDL383:LDT389 LNH383:LNP389 LXD383:LXL389 MGZ383:MHH389 MQV383:MRD389 NAR383:NAZ389 NKN383:NKV389 NUJ383:NUR389 OEF383:OEN389 OOB383:OOJ389 OXX383:OYF389 PHT383:PIB389 PRP383:PRX389 QBL383:QBT389 QLH383:QLP389 QVD383:QVL389 REZ383:RFH389 ROV383:RPD389 RYR383:RYZ389 SIN383:SIV389 SSJ383:SSR389 TCF383:TCN389 TMB383:TMJ389 TVX383:TWF389 UFT383:UGB389 UPP383:UPX389 UZL383:UZT389 VJH383:VJP389 VTD383:VTL389 WCZ383:WDH389 WMV383:WND389 WWR383:WWZ389 KF428:KN432 UB428:UJ432 ADX428:AEF432 ANT428:AOB432 AXP428:AXX432 BHL428:BHT432 BRH428:BRP432 CBD428:CBL432 CKZ428:CLH432 CUV428:CVD432 DER428:DEZ432 DON428:DOV432 DYJ428:DYR432 EIF428:EIN432 ESB428:ESJ432 FBX428:FCF432 FLT428:FMB432 FVP428:FVX432 GFL428:GFT432 GPH428:GPP432 GZD428:GZL432 HIZ428:HJH432 HSV428:HTD432 ICR428:ICZ432 IMN428:IMV432 IWJ428:IWR432 JGF428:JGN432 JQB428:JQJ432 JZX428:KAF432 KJT428:KKB432 KTP428:KTX432 LDL428:LDT432 LNH428:LNP432 LXD428:LXL432 MGZ428:MHH432 MQV428:MRD432 NAR428:NAZ432 NKN428:NKV432 NUJ428:NUR432 OEF428:OEN432 OOB428:OOJ432 OXX428:OYF432 PHT428:PIB432 PRP428:PRX432 QBL428:QBT432 QLH428:QLP432 QVD428:QVL432 REZ428:RFH432 ROV428:RPD432 RYR428:RYZ432 SIN428:SIV432 SSJ428:SSR432 TCF428:TCN432 TMB428:TMJ432 TVX428:TWF432 UFT428:UGB432 UPP428:UPX432 UZL428:UZT432 VJH428:VJP432 VTD428:VTL432 WCZ428:WDH432 WMV428:WND432 WWR428:WWZ432 KF461:KN464 UB461:UJ464 ADX461:AEF464 ANT461:AOB464 AXP461:AXX464 BHL461:BHT464 BRH461:BRP464 CBD461:CBL464 CKZ461:CLH464 CUV461:CVD464 DER461:DEZ464 DON461:DOV464 DYJ461:DYR464 EIF461:EIN464 ESB461:ESJ464 FBX461:FCF464 FLT461:FMB464 FVP461:FVX464 GFL461:GFT464 GPH461:GPP464 GZD461:GZL464 HIZ461:HJH464 HSV461:HTD464 ICR461:ICZ464 IMN461:IMV464 IWJ461:IWR464 JGF461:JGN464 JQB461:JQJ464 JZX461:KAF464 KJT461:KKB464 KTP461:KTX464 LDL461:LDT464 LNH461:LNP464 LXD461:LXL464 MGZ461:MHH464 MQV461:MRD464 NAR461:NAZ464 NKN461:NKV464 NUJ461:NUR464 OEF461:OEN464 OOB461:OOJ464 OXX461:OYF464 PHT461:PIB464 PRP461:PRX464 QBL461:QBT464 QLH461:QLP464 QVD461:QVL464 REZ461:RFH464 ROV461:RPD464 RYR461:RYZ464 SIN461:SIV464 SSJ461:SSR464 TCF461:TCN464 TMB461:TMJ464 TVX461:TWF464 UFT461:UGB464 UPP461:UPX464 UZL461:UZT464 VJH461:VJP464 VTD461:VTL464 WCZ461:WDH464 WMV461:WND464 WWR461:WWZ464 KF502:KN509 UB502:UJ509 ADX502:AEF509 ANT502:AOB509 AXP502:AXX509 BHL502:BHT509 BRH502:BRP509 CBD502:CBL509 CKZ502:CLH509 CUV502:CVD509 DER502:DEZ509 DON502:DOV509 DYJ502:DYR509 EIF502:EIN509 ESB502:ESJ509 FBX502:FCF509 FLT502:FMB509 FVP502:FVX509 GFL502:GFT509 GPH502:GPP509 GZD502:GZL509 HIZ502:HJH509 HSV502:HTD509 ICR502:ICZ509 IMN502:IMV509 IWJ502:IWR509 JGF502:JGN509 JQB502:JQJ509 JZX502:KAF509 KJT502:KKB509 KTP502:KTX509 LDL502:LDT509 LNH502:LNP509 LXD502:LXL509 MGZ502:MHH509 MQV502:MRD509 NAR502:NAZ509 NKN502:NKV509 NUJ502:NUR509 OEF502:OEN509 OOB502:OOJ509 OXX502:OYF509 PHT502:PIB509 PRP502:PRX509 QBL502:QBT509 QLH502:QLP509 QVD502:QVL509 REZ502:RFH509 ROV502:RPD509 RYR502:RYZ509 SIN502:SIV509 SSJ502:SSR509 TCF502:TCN509 TMB502:TMJ509 TVX502:TWF509 UFT502:UGB509 UPP502:UPX509 UZL502:UZT509 VJH502:VJP509 VTD502:VTL509 WCZ502:WDH509 WMV502:WND509 WWR502:WWZ509 KF545:KN550 UB545:UJ550 ADX545:AEF550 ANT545:AOB550 AXP545:AXX550 BHL545:BHT550 BRH545:BRP550 CBD545:CBL550 CKZ545:CLH550 CUV545:CVD550 DER545:DEZ550 DON545:DOV550 DYJ545:DYR550 EIF545:EIN550 ESB545:ESJ550 FBX545:FCF550 FLT545:FMB550 FVP545:FVX550 GFL545:GFT550 GPH545:GPP550 GZD545:GZL550 HIZ545:HJH550 HSV545:HTD550 ICR545:ICZ550 IMN545:IMV550 IWJ545:IWR550 JGF545:JGN550 JQB545:JQJ550 JZX545:KAF550 KJT545:KKB550 KTP545:KTX550 LDL545:LDT550 LNH545:LNP550 LXD545:LXL550 MGZ545:MHH550 MQV545:MRD550 NAR545:NAZ550 NKN545:NKV550 NUJ545:NUR550 OEF545:OEN550 OOB545:OOJ550 OXX545:OYF550 PHT545:PIB550 PRP545:PRX550 QBL545:QBT550 QLH545:QLP550 QVD545:QVL550 REZ545:RFH550 ROV545:RPD550 RYR545:RYZ550 SIN545:SIV550 SSJ545:SSR550 TCF545:TCN550 TMB545:TMJ550 TVX545:TWF550 UFT545:UGB550 UPP545:UPX550 UZL545:UZT550 VJH545:VJP550 VTD545:VTL550 WCZ545:WDH550 WMV545:WND550 WWR545:WWZ550 KF584:KN594 UB584:UJ594 ADX584:AEF594 ANT584:AOB594 AXP584:AXX594 BHL584:BHT594 BRH584:BRP594 CBD584:CBL594 CKZ584:CLH594 CUV584:CVD594 DER584:DEZ594 DON584:DOV594 DYJ584:DYR594 EIF584:EIN594 ESB584:ESJ594 FBX584:FCF594 FLT584:FMB594 FVP584:FVX594 GFL584:GFT594 GPH584:GPP594 GZD584:GZL594 HIZ584:HJH594 HSV584:HTD594 ICR584:ICZ594 IMN584:IMV594 IWJ584:IWR594 JGF584:JGN594 JQB584:JQJ594 JZX584:KAF594 KJT584:KKB594 KTP584:KTX594 LDL584:LDT594 LNH584:LNP594 LXD584:LXL594 MGZ584:MHH594 MQV584:MRD594 NAR584:NAZ594 NKN584:NKV594 NUJ584:NUR594 OEF584:OEN594 OOB584:OOJ594 OXX584:OYF594 PHT584:PIB594 PRP584:PRX594 QBL584:QBT594 QLH584:QLP594 QVD584:QVL594 REZ584:RFH594 ROV584:RPD594 RYR584:RYZ594 SIN584:SIV594 SSJ584:SSR594 TCF584:TCN594 TMB584:TMJ594 TVX584:TWF594 UFT584:UGB594 UPP584:UPX594 UZL584:UZT594 VJH584:VJP594 VTD584:VTL594 WCZ584:WDH594 WMV584:WND594 WWR584:WWZ594 KF627:KN632 UB627:UJ632 ADX627:AEF632 ANT627:AOB632 AXP627:AXX632 BHL627:BHT632 BRH627:BRP632 CBD627:CBL632 CKZ627:CLH632 CUV627:CVD632 DER627:DEZ632 DON627:DOV632 DYJ627:DYR632 EIF627:EIN632 ESB627:ESJ632 FBX627:FCF632 FLT627:FMB632 FVP627:FVX632 GFL627:GFT632 GPH627:GPP632 GZD627:GZL632 HIZ627:HJH632 HSV627:HTD632 ICR627:ICZ632 IMN627:IMV632 IWJ627:IWR632 JGF627:JGN632 JQB627:JQJ632 JZX627:KAF632 KJT627:KKB632 KTP627:KTX632 LDL627:LDT632 LNH627:LNP632 LXD627:LXL632 MGZ627:MHH632 MQV627:MRD632 NAR627:NAZ632 NKN627:NKV632 NUJ627:NUR632 OEF627:OEN632 OOB627:OOJ632 OXX627:OYF632 PHT627:PIB632 PRP627:PRX632 QBL627:QBT632 QLH627:QLP632 QVD627:QVL632 REZ627:RFH632 ROV627:RPD632 RYR627:RYZ632 SIN627:SIV632 SSJ627:SSR632 TCF627:TCN632 TMB627:TMJ632 TVX627:TWF632 UFT627:UGB632 UPP627:UPX632 UZL627:UZT632 VJH627:VJP632 VTD627:VTL632 WCZ627:WDH632 WMV627:WND632 WWR627:WWZ632 KF661:KN666 UB661:UJ666 ADX661:AEF666 ANT661:AOB666 AXP661:AXX666 BHL661:BHT666 BRH661:BRP666 CBD661:CBL666 CKZ661:CLH666 CUV661:CVD666 DER661:DEZ666 DON661:DOV666 DYJ661:DYR666 EIF661:EIN666 ESB661:ESJ666 FBX661:FCF666 FLT661:FMB666 FVP661:FVX666 GFL661:GFT666 GPH661:GPP666 GZD661:GZL666 HIZ661:HJH666 HSV661:HTD666 ICR661:ICZ666 IMN661:IMV666 IWJ661:IWR666 JGF661:JGN666 JQB661:JQJ666 JZX661:KAF666 KJT661:KKB666 KTP661:KTX666 LDL661:LDT666 LNH661:LNP666 LXD661:LXL666 MGZ661:MHH666 MQV661:MRD666 NAR661:NAZ666 NKN661:NKV666 NUJ661:NUR666 OEF661:OEN666 OOB661:OOJ666 OXX661:OYF666 PHT661:PIB666 PRP661:PRX666 QBL661:QBT666 QLH661:QLP666 QVD661:QVL666 REZ661:RFH666 ROV661:RPD666 RYR661:RYZ666 SIN661:SIV666 SSJ661:SSR666 TCF661:TCN666 TMB661:TMJ666 TVX661:TWF666 UFT661:UGB666 UPP661:UPX666 UZL661:UZT666 VJH661:VJP666 VTD661:VTL666 WCZ661:WDH666 WMV661:WND666 WWR661:WWZ666 KF734:KN739 UB734:UJ739 ADX734:AEF739 ANT734:AOB739 AXP734:AXX739 BHL734:BHT739 BRH734:BRP739 CBD734:CBL739 CKZ734:CLH739 CUV734:CVD739 DER734:DEZ739 DON734:DOV739 DYJ734:DYR739 EIF734:EIN739 ESB734:ESJ739 FBX734:FCF739 FLT734:FMB739 FVP734:FVX739 GFL734:GFT739 GPH734:GPP739 GZD734:GZL739 HIZ734:HJH739 HSV734:HTD739 ICR734:ICZ739 IMN734:IMV739 IWJ734:IWR739 JGF734:JGN739 JQB734:JQJ739 JZX734:KAF739 KJT734:KKB739 KTP734:KTX739 LDL734:LDT739 LNH734:LNP739 LXD734:LXL739 MGZ734:MHH739 MQV734:MRD739 NAR734:NAZ739 NKN734:NKV739 NUJ734:NUR739 OEF734:OEN739 OOB734:OOJ739 OXX734:OYF739 PHT734:PIB739 PRP734:PRX739 QBL734:QBT739 QLH734:QLP739 QVD734:QVL739 REZ734:RFH739 ROV734:RPD739 RYR734:RYZ739 SIN734:SIV739 SSJ734:SSR739 TCF734:TCN739 TMB734:TMJ739 TVX734:TWF739 UFT734:UGB739 UPP734:UPX739 UZL734:UZT739 VJH734:VJP739 VTD734:VTL739 WCZ734:WDH739 WMV734:WND739 WWR734:WWZ739 KF768:KN771 UB768:UJ771 ADX768:AEF771 ANT768:AOB771 AXP768:AXX771 BHL768:BHT771 BRH768:BRP771 CBD768:CBL771 CKZ768:CLH771 CUV768:CVD771 DER768:DEZ771 DON768:DOV771 DYJ768:DYR771 EIF768:EIN771 ESB768:ESJ771 FBX768:FCF771 FLT768:FMB771 FVP768:FVX771 GFL768:GFT771 GPH768:GPP771 GZD768:GZL771 HIZ768:HJH771 HSV768:HTD771 ICR768:ICZ771 IMN768:IMV771 IWJ768:IWR771 JGF768:JGN771 JQB768:JQJ771 JZX768:KAF771 KJT768:KKB771 KTP768:KTX771 LDL768:LDT771 LNH768:LNP771 LXD768:LXL771 MGZ768:MHH771 MQV768:MRD771 NAR768:NAZ771 NKN768:NKV771 NUJ768:NUR771 OEF768:OEN771 OOB768:OOJ771 OXX768:OYF771 PHT768:PIB771 PRP768:PRX771 QBL768:QBT771 QLH768:QLP771 QVD768:QVL771 REZ768:RFH771 ROV768:RPD771 RYR768:RYZ771 SIN768:SIV771 SSJ768:SSR771 TCF768:TCN771 TMB768:TMJ771 TVX768:TWF771 UFT768:UGB771 UPP768:UPX771 UZL768:UZT771 VJH768:VJP771 VTD768:VTL771 WCZ768:WDH771 WMV768:WND771 WWR768:WWZ771 KF805:KN808 UB805:UJ808 ADX805:AEF808 ANT805:AOB808 AXP805:AXX808 BHL805:BHT808 BRH805:BRP808 CBD805:CBL808 CKZ805:CLH808 CUV805:CVD808 DER805:DEZ808 DON805:DOV808 DYJ805:DYR808 EIF805:EIN808 ESB805:ESJ808 FBX805:FCF808 FLT805:FMB808 FVP805:FVX808 GFL805:GFT808 GPH805:GPP808 GZD805:GZL808 HIZ805:HJH808 HSV805:HTD808 ICR805:ICZ808 IMN805:IMV808 IWJ805:IWR808 JGF805:JGN808 JQB805:JQJ808 JZX805:KAF808 KJT805:KKB808 KTP805:KTX808 LDL805:LDT808 LNH805:LNP808 LXD805:LXL808 MGZ805:MHH808 MQV805:MRD808 NAR805:NAZ808 NKN805:NKV808 NUJ805:NUR808 OEF805:OEN808 OOB805:OOJ808 OXX805:OYF808 PHT805:PIB808 PRP805:PRX808 QBL805:QBT808 QLH805:QLP808 QVD805:QVL808 REZ805:RFH808 ROV805:RPD808 RYR805:RYZ808 SIN805:SIV808 SSJ805:SSR808 TCF805:TCN808 TMB805:TMJ808 TVX805:TWF808 UFT805:UGB808 UPP805:UPX808 UZL805:UZT808 VJH805:VJP808 VTD805:VTL808 WCZ805:WDH808 WMV805:WND808 WWR805:WWZ808 KF850:KN856 UB850:UJ856 ADX850:AEF856 ANT850:AOB856 AXP850:AXX856 BHL850:BHT856 BRH850:BRP856 CBD850:CBL856 CKZ850:CLH856 CUV850:CVD856 DER850:DEZ856 DON850:DOV856 DYJ850:DYR856 EIF850:EIN856 ESB850:ESJ856 FBX850:FCF856 FLT850:FMB856 FVP850:FVX856 GFL850:GFT856 GPH850:GPP856 GZD850:GZL856 HIZ850:HJH856 HSV850:HTD856 ICR850:ICZ856 IMN850:IMV856 IWJ850:IWR856 JGF850:JGN856 JQB850:JQJ856 JZX850:KAF856 KJT850:KKB856 KTP850:KTX856 LDL850:LDT856 LNH850:LNP856 LXD850:LXL856 MGZ850:MHH856 MQV850:MRD856 NAR850:NAZ856 NKN850:NKV856 NUJ850:NUR856 OEF850:OEN856 OOB850:OOJ856 OXX850:OYF856 PHT850:PIB856 PRP850:PRX856 QBL850:QBT856 QLH850:QLP856 QVD850:QVL856 REZ850:RFH856 ROV850:RPD856 RYR850:RYZ856 SIN850:SIV856 SSJ850:SSR856 TCF850:TCN856 TMB850:TMJ856 TVX850:TWF856 UFT850:UGB856 UPP850:UPX856 UZL850:UZT856 VJH850:VJP856 VTD850:VTL856 WCZ850:WDH856 WMV850:WND856 WWR850:WWZ856 KF886:KN889 UB886:UJ889 ADX886:AEF889 ANT886:AOB889 AXP886:AXX889 BHL886:BHT889 BRH886:BRP889 CBD886:CBL889 CKZ886:CLH889 CUV886:CVD889 DER886:DEZ889 DON886:DOV889 DYJ886:DYR889 EIF886:EIN889 ESB886:ESJ889 FBX886:FCF889 FLT886:FMB889 FVP886:FVX889 GFL886:GFT889 GPH886:GPP889 GZD886:GZL889 HIZ886:HJH889 HSV886:HTD889 ICR886:ICZ889 IMN886:IMV889 IWJ886:IWR889 JGF886:JGN889 JQB886:JQJ889 JZX886:KAF889 KJT886:KKB889 KTP886:KTX889 LDL886:LDT889 LNH886:LNP889 LXD886:LXL889 MGZ886:MHH889 MQV886:MRD889 NAR886:NAZ889 NKN886:NKV889 NUJ886:NUR889 OEF886:OEN889 OOB886:OOJ889 OXX886:OYF889 PHT886:PIB889 PRP886:PRX889 QBL886:QBT889 QLH886:QLP889 QVD886:QVL889 REZ886:RFH889 ROV886:RPD889 RYR886:RYZ889 SIN886:SIV889 SSJ886:SSR889 TCF886:TCN889 TMB886:TMJ889 TVX886:TWF889 UFT886:UGB889 UPP886:UPX889 UZL886:UZT889 VJH886:VJP889 VTD886:VTL889 WCZ886:WDH889 WMV886:WND889 WWR886:WWZ889 KF932:KN935 UB932:UJ935 ADX932:AEF935 ANT932:AOB935 AXP932:AXX935 BHL932:BHT935 BRH932:BRP935 CBD932:CBL935 CKZ932:CLH935 CUV932:CVD935 DER932:DEZ935 DON932:DOV935 DYJ932:DYR935 EIF932:EIN935 ESB932:ESJ935 FBX932:FCF935 FLT932:FMB935 FVP932:FVX935 GFL932:GFT935 GPH932:GPP935 GZD932:GZL935 HIZ932:HJH935 HSV932:HTD935 ICR932:ICZ935 IMN932:IMV935 IWJ932:IWR935 JGF932:JGN935 JQB932:JQJ935 JZX932:KAF935 KJT932:KKB935 KTP932:KTX935 LDL932:LDT935 LNH932:LNP935 LXD932:LXL935 MGZ932:MHH935 MQV932:MRD935 NAR932:NAZ935 NKN932:NKV935 NUJ932:NUR935 OEF932:OEN935 OOB932:OOJ935 OXX932:OYF935 PHT932:PIB935 PRP932:PRX935 QBL932:QBT935 QLH932:QLP935 QVD932:QVL935 REZ932:RFH935 ROV932:RPD935 RYR932:RYZ935 SIN932:SIV935 SSJ932:SSR935 TCF932:TCN935 TMB932:TMJ935 TVX932:TWF935 UFT932:UGB935 UPP932:UPX935 UZL932:UZT935 VJH932:VJP935 VTD932:VTL935 WCZ932:WDH935 WMV932:WND935 WWR932:WWZ935 KF966:KN969 UB966:UJ969 ADX966:AEF969 ANT966:AOB969 AXP966:AXX969 BHL966:BHT969 BRH966:BRP969 CBD966:CBL969 CKZ966:CLH969 CUV966:CVD969 DER966:DEZ969 DON966:DOV969 DYJ966:DYR969 EIF966:EIN969 ESB966:ESJ969 FBX966:FCF969 FLT966:FMB969 FVP966:FVX969 GFL966:GFT969 GPH966:GPP969 GZD966:GZL969 HIZ966:HJH969 HSV966:HTD969 ICR966:ICZ969 IMN966:IMV969 IWJ966:IWR969 JGF966:JGN969 JQB966:JQJ969 JZX966:KAF969 KJT966:KKB969 KTP966:KTX969 LDL966:LDT969 LNH966:LNP969 LXD966:LXL969 MGZ966:MHH969 MQV966:MRD969 NAR966:NAZ969 NKN966:NKV969 NUJ966:NUR969 OEF966:OEN969 OOB966:OOJ969 OXX966:OYF969 PHT966:PIB969 PRP966:PRX969 QBL966:QBT969 QLH966:QLP969 QVD966:QVL969 REZ966:RFH969 ROV966:RPD969 RYR966:RYZ969 SIN966:SIV969 SSJ966:SSR969 TCF966:TCN969 TMB966:TMJ969 TVX966:TWF969 UFT966:UGB969 UPP966:UPX969 UZL966:UZT969 VJH966:VJP969 VTD966:VTL969 WCZ966:WDH969 WMV966:WND969 WWR966:WWZ969 KF1004:KN1007 UB1004:UJ1007 ADX1004:AEF1007 ANT1004:AOB1007 AXP1004:AXX1007 BHL1004:BHT1007 BRH1004:BRP1007 CBD1004:CBL1007 CKZ1004:CLH1007 CUV1004:CVD1007 DER1004:DEZ1007 DON1004:DOV1007 DYJ1004:DYR1007 EIF1004:EIN1007 ESB1004:ESJ1007 FBX1004:FCF1007 FLT1004:FMB1007 FVP1004:FVX1007 GFL1004:GFT1007 GPH1004:GPP1007 GZD1004:GZL1007 HIZ1004:HJH1007 HSV1004:HTD1007 ICR1004:ICZ1007 IMN1004:IMV1007 IWJ1004:IWR1007 JGF1004:JGN1007 JQB1004:JQJ1007 JZX1004:KAF1007 KJT1004:KKB1007 KTP1004:KTX1007 LDL1004:LDT1007 LNH1004:LNP1007 LXD1004:LXL1007 MGZ1004:MHH1007 MQV1004:MRD1007 NAR1004:NAZ1007 NKN1004:NKV1007 NUJ1004:NUR1007 OEF1004:OEN1007 OOB1004:OOJ1007 OXX1004:OYF1007 PHT1004:PIB1007 PRP1004:PRX1007 QBL1004:QBT1007 QLH1004:QLP1007 QVD1004:QVL1007 REZ1004:RFH1007 ROV1004:RPD1007 RYR1004:RYZ1007 SIN1004:SIV1007 SSJ1004:SSR1007 TCF1004:TCN1007 TMB1004:TMJ1007 TVX1004:TWF1007 UFT1004:UGB1007 UPP1004:UPX1007 UZL1004:UZT1007 VJH1004:VJP1007 VTD1004:VTL1007 WCZ1004:WDH1007 WMV1004:WND1007 WWR1004:WWZ1007" xr:uid="{8F589307-475A-47B3-AF52-0A31E1E55CE7}">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24" manualBreakCount="24">
    <brk id="32" max="16383" man="1"/>
    <brk id="68" max="16383" man="1"/>
    <brk id="109" max="16383" man="1"/>
    <brk id="168" max="16383" man="1"/>
    <brk id="228" max="16383" man="1"/>
    <brk id="263" max="16383" man="1"/>
    <brk id="299" max="16383" man="1"/>
    <brk id="337" max="16383" man="1"/>
    <brk id="390" max="16383" man="1"/>
    <brk id="433" max="16383" man="1"/>
    <brk id="465" max="16383" man="1"/>
    <brk id="510" max="16383" man="1"/>
    <brk id="551" max="16383" man="1"/>
    <brk id="595" max="16383" man="1"/>
    <brk id="633" max="16383" man="1"/>
    <brk id="667" max="16383" man="1"/>
    <brk id="740" max="16383" man="1"/>
    <brk id="772" max="16383" man="1"/>
    <brk id="809" max="16383" man="1"/>
    <brk id="857" max="16383" man="1"/>
    <brk id="890" max="16383" man="1"/>
    <brk id="936" max="16383" man="1"/>
    <brk id="970" max="16383" man="1"/>
    <brk id="100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27</vt:i4>
      </vt:variant>
    </vt:vector>
  </HeadingPairs>
  <TitlesOfParts>
    <vt:vector size="29" baseType="lpstr">
      <vt:lpstr>予算事業一覧</vt:lpstr>
      <vt:lpstr>事業概要説明資料</vt:lpstr>
      <vt:lpstr>N_0c07ada747b2ca90c29d42df016d432d</vt:lpstr>
      <vt:lpstr>N_19f4296347b2ca90c29d42df016d43f3</vt:lpstr>
      <vt:lpstr>N_38c9e5af47b2ca90c29d42df016d43e9</vt:lpstr>
      <vt:lpstr>N_3c262d2747b2ca90c29d42df016d43b3</vt:lpstr>
      <vt:lpstr>N_419da52b47f2ca90c29d42df016d430b</vt:lpstr>
      <vt:lpstr>N_41b7ed2b47b2ca90c29d42df016d4337</vt:lpstr>
      <vt:lpstr>N_7066bc0447f49250a65a9dab116d432b</vt:lpstr>
      <vt:lpstr>N_7acca5a747f2ca90c29d42df016d433f</vt:lpstr>
      <vt:lpstr>N_806ce16747f2ca90c29d42df016d43e7</vt:lpstr>
      <vt:lpstr>N_817eddef4732ca90c29d42df016d4368</vt:lpstr>
      <vt:lpstr>N_85c5a9e347b2ca90c29d42df016d43eb</vt:lpstr>
      <vt:lpstr>N_8802a96b4772ca90c29d42df016d437d</vt:lpstr>
      <vt:lpstr>N_8cba6d2347f2ca90c29d42df016d4363</vt:lpstr>
      <vt:lpstr>N_9cdfd9e34772ca90c29d42df016d43a6</vt:lpstr>
      <vt:lpstr>N_aa94292347b2ca90c29d42df016d4362</vt:lpstr>
      <vt:lpstr>N_b577e12b47b2ca90c29d42df016d4320</vt:lpstr>
      <vt:lpstr>N_c74829ab47b2ca90c29d42df016d43b7</vt:lpstr>
      <vt:lpstr>N_cab7ed2b47b2ca90c29d42df016d43d0</vt:lpstr>
      <vt:lpstr>N_ce84652347b2ca90c29d42df016d43be</vt:lpstr>
      <vt:lpstr>N_d0dd91af4732ca90c29d42df016d43c5</vt:lpstr>
      <vt:lpstr>N_da306d274772ca90c29d42df016d4348</vt:lpstr>
      <vt:lpstr>N_e2faa96347f2ca90c29d42df016d4353</vt:lpstr>
      <vt:lpstr>N_f35fd5a34772ca90c29d42df016d4304</vt:lpstr>
      <vt:lpstr>N_f923692f4772ca90c29d42df016d43a3</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2024-12-12T01:49:27Z</cp:lastPrinted>
  <dcterms:created xsi:type="dcterms:W3CDTF">2024-12-09T05:13:53Z</dcterms:created>
  <dcterms:modified xsi:type="dcterms:W3CDTF">2024-12-12T07:49:35Z</dcterms:modified>
</cp:coreProperties>
</file>