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3_計理\01_【常用】歳入・歳出事務関連\00_総括\01_予算\令和７年度予算\06_HP公表\03令和７年度当初予算　予算事業一覧、補助金支出一覧、貸付金一覧及び歳入予算一覧の公表について（通知）\03作業（歳出）\04 掲載用（02の資料と照合）\02 上の01と前03で抽出した事業概要説明資料シートをガッチャン\"/>
    </mc:Choice>
  </mc:AlternateContent>
  <xr:revisionPtr revIDLastSave="0" documentId="13_ncr:1_{F21A3554-7E22-4D91-A02D-488AAD9EB071}" xr6:coauthVersionLast="47" xr6:coauthVersionMax="47" xr10:uidLastSave="{00000000-0000-0000-0000-000000000000}"/>
  <bookViews>
    <workbookView xWindow="-108" yWindow="-108" windowWidth="23256" windowHeight="12720" xr2:uid="{447761EA-47CC-4201-BA97-0AD24C37BF6A}"/>
  </bookViews>
  <sheets>
    <sheet name="予算事業一覧" sheetId="3" r:id="rId1"/>
    <sheet name="事業概要説明資料" sheetId="4" r:id="rId2"/>
  </sheets>
  <definedNames>
    <definedName name="N_0c07ada747b2ca90c29d42df016d432d" localSheetId="1">事業概要説明資料!$H$310</definedName>
    <definedName name="N_0c07ada747b2ca90c29d42df016d432d">#REF!</definedName>
    <definedName name="N_19f4296347b2ca90c29d42df016d43f3" localSheetId="1">事業概要説明資料!$H$870</definedName>
    <definedName name="N_19f4296347b2ca90c29d42df016d43f3">#REF!</definedName>
    <definedName name="N_38c9e5af47b2ca90c29d42df016d43e9" localSheetId="1">事業概要説明資料!$H$274</definedName>
    <definedName name="N_38c9e5af47b2ca90c29d42df016d43e9">#REF!</definedName>
    <definedName name="N_3c262d2747b2ca90c29d42df016d43b3" localSheetId="1">事業概要説明資料!$H$6</definedName>
    <definedName name="N_3c262d2747b2ca90c29d42df016d43b3">#REF!</definedName>
    <definedName name="N_419da52b47f2ca90c29d42df016d430b" localSheetId="1">事業概要説明資料!$H$348</definedName>
    <definedName name="N_419da52b47f2ca90c29d42df016d430b">#REF!</definedName>
    <definedName name="N_41b7ed2b47b2ca90c29d42df016d4337" localSheetId="1">事業概要説明資料!$H$38</definedName>
    <definedName name="N_41b7ed2b47b2ca90c29d42df016d4337">#REF!</definedName>
    <definedName name="N_7066bc0447f49250a65a9dab116d432b" localSheetId="1">事業概要説明資料!$H$917</definedName>
    <definedName name="N_7066bc0447f49250a65a9dab116d432b">#REF!</definedName>
    <definedName name="N_7acca5a747f2ca90c29d42df016d433f" localSheetId="1">事業概要説明資料!$H$522</definedName>
    <definedName name="N_7acca5a747f2ca90c29d42df016d433f">#REF!</definedName>
    <definedName name="N_806ce16747f2ca90c29d42df016d43e7" localSheetId="1">事業概要説明資料!$H$837</definedName>
    <definedName name="N_806ce16747f2ca90c29d42df016d43e7">#REF!</definedName>
    <definedName name="N_817eddef4732ca90c29d42df016d4368" localSheetId="1">事業概要説明資料!$H$476</definedName>
    <definedName name="N_817eddef4732ca90c29d42df016d4368">#REF!</definedName>
    <definedName name="N_85c5a9e347b2ca90c29d42df016d43eb" localSheetId="1">事業概要説明資料!$H$239</definedName>
    <definedName name="N_85c5a9e347b2ca90c29d42df016d43eb">#REF!</definedName>
    <definedName name="N_8802a96b4772ca90c29d42df016d437d" localSheetId="1">事業概要説明資料!$H$563</definedName>
    <definedName name="N_8802a96b4772ca90c29d42df016d437d">#REF!</definedName>
    <definedName name="N_8cba6d2347f2ca90c29d42df016d4363" localSheetId="1">事業概要説明資料!$H$444</definedName>
    <definedName name="N_8cba6d2347f2ca90c29d42df016d4363">#REF!</definedName>
    <definedName name="N_9cdfd9e34772ca90c29d42df016d43a6" localSheetId="1">事業概要説明資料!$H$401</definedName>
    <definedName name="N_9cdfd9e34772ca90c29d42df016d43a6">#REF!</definedName>
    <definedName name="N_aa94292347b2ca90c29d42df016d4362" localSheetId="1">事業概要説明資料!$H$755</definedName>
    <definedName name="N_aa94292347b2ca90c29d42df016d4362">#REF!</definedName>
    <definedName name="N_b577e12b47b2ca90c29d42df016d4320" localSheetId="1">事業概要説明資料!$H$787</definedName>
    <definedName name="N_b577e12b47b2ca90c29d42df016d4320">#REF!</definedName>
    <definedName name="N_c74829ab47b2ca90c29d42df016d43b7" localSheetId="1">事業概要説明資料!$H$951</definedName>
    <definedName name="N_c74829ab47b2ca90c29d42df016d43b7">#REF!</definedName>
    <definedName name="N_cab7ed2b47b2ca90c29d42df016d43d0" localSheetId="1">事業概要説明資料!$H$74</definedName>
    <definedName name="N_cab7ed2b47b2ca90c29d42df016d43d0">#REF!</definedName>
    <definedName name="N_ce84652347b2ca90c29d42df016d43be" localSheetId="1">事業概要説明資料!$H$115</definedName>
    <definedName name="N_ce84652347b2ca90c29d42df016d43be">#REF!</definedName>
    <definedName name="N_d0dd91af4732ca90c29d42df016d43c5" localSheetId="1">事業概要説明資料!$H$605</definedName>
    <definedName name="N_d0dd91af4732ca90c29d42df016d43c5">#REF!</definedName>
    <definedName name="N_da306d274772ca90c29d42df016d4348" localSheetId="1">事業概要説明資料!$H$174</definedName>
    <definedName name="N_da306d274772ca90c29d42df016d4348">#REF!</definedName>
    <definedName name="N_e2faa96347f2ca90c29d42df016d4353" localSheetId="1">事業概要説明資料!$H$643</definedName>
    <definedName name="N_e2faa96347f2ca90c29d42df016d4353">#REF!</definedName>
    <definedName name="N_f35fd5a34772ca90c29d42df016d4304" localSheetId="1">事業概要説明資料!$H$723</definedName>
    <definedName name="N_f35fd5a34772ca90c29d42df016d4304">#REF!</definedName>
    <definedName name="N_f923692f4772ca90c29d42df016d43a3" localSheetId="1">事業概要説明資料!$H$677</definedName>
    <definedName name="N_f923692f4772ca90c29d42df016d43a3">#REF!</definedName>
    <definedName name="print" localSheetId="0">予算事業一覧!print</definedName>
    <definedName name="_xlnm.Print_Area" localSheetId="1">事業概要説明資料!$A$1:$AY$982</definedName>
    <definedName name="_xlnm.Print_Area" localSheetId="0">予算事業一覧!$A$1:$I$63</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981" i="4" l="1"/>
  <c r="AA981" i="4"/>
  <c r="AJ944" i="4"/>
  <c r="AA944" i="4"/>
  <c r="AJ910" i="4"/>
  <c r="AA910" i="4"/>
  <c r="AJ863" i="4"/>
  <c r="AA863" i="4"/>
  <c r="AJ830" i="4"/>
  <c r="AA830" i="4"/>
  <c r="AJ780" i="4"/>
  <c r="AA780" i="4"/>
  <c r="AJ748" i="4"/>
  <c r="AA748" i="4"/>
  <c r="AJ716" i="4"/>
  <c r="AA716" i="4"/>
  <c r="AJ670" i="4"/>
  <c r="AA670" i="4"/>
  <c r="AJ636" i="4"/>
  <c r="AA636" i="4"/>
  <c r="AJ598" i="4"/>
  <c r="AA598" i="4"/>
  <c r="AJ556" i="4"/>
  <c r="AA556" i="4"/>
  <c r="AJ515" i="4"/>
  <c r="AA515" i="4"/>
  <c r="AJ469" i="4"/>
  <c r="AA469" i="4"/>
  <c r="AJ437" i="4"/>
  <c r="AA437" i="4"/>
  <c r="AJ394" i="4"/>
  <c r="AA394" i="4"/>
  <c r="AJ341" i="4"/>
  <c r="AA341" i="4"/>
  <c r="AJ303" i="4"/>
  <c r="AA303" i="4"/>
  <c r="AJ267" i="4"/>
  <c r="AA267" i="4"/>
  <c r="AJ232" i="4"/>
  <c r="AA232" i="4"/>
  <c r="AJ167" i="4"/>
  <c r="AA167" i="4"/>
  <c r="AJ108" i="4"/>
  <c r="AA108" i="4"/>
  <c r="AJ67" i="4"/>
  <c r="AA67" i="4"/>
  <c r="AJ31" i="4"/>
  <c r="AA31" i="4"/>
  <c r="F37" i="3"/>
  <c r="G25" i="3"/>
  <c r="G9" i="3"/>
  <c r="G8" i="3"/>
  <c r="G61" i="3"/>
  <c r="G60" i="3"/>
  <c r="F61" i="3"/>
  <c r="F60" i="3"/>
  <c r="E61" i="3"/>
  <c r="E60" i="3"/>
  <c r="G37" i="3"/>
  <c r="F36" i="3"/>
  <c r="G36" i="3" s="1"/>
  <c r="E37" i="3"/>
  <c r="E36" i="3"/>
  <c r="G55" i="3"/>
  <c r="G54" i="3"/>
  <c r="G53" i="3"/>
  <c r="G52" i="3"/>
  <c r="G47" i="3"/>
  <c r="G46" i="3"/>
  <c r="G51" i="3"/>
  <c r="G50" i="3"/>
  <c r="G41" i="3"/>
  <c r="G40" i="3"/>
  <c r="G39" i="3"/>
  <c r="G38" i="3"/>
  <c r="G29" i="3"/>
  <c r="G28" i="3"/>
  <c r="G27" i="3"/>
  <c r="G26" i="3"/>
  <c r="G24" i="3"/>
  <c r="G15" i="3"/>
  <c r="G14" i="3"/>
  <c r="G13" i="3"/>
  <c r="G12" i="3"/>
  <c r="I63" i="3"/>
  <c r="I62" i="3"/>
  <c r="H62" i="3" s="1"/>
  <c r="F63" i="3"/>
  <c r="F62" i="3"/>
  <c r="E63" i="3"/>
  <c r="G63" i="3" s="1"/>
  <c r="E62" i="3"/>
  <c r="G62" i="3" s="1"/>
  <c r="G59" i="3"/>
  <c r="G58" i="3"/>
  <c r="G57" i="3"/>
  <c r="G56" i="3"/>
  <c r="G49" i="3"/>
  <c r="G48" i="3"/>
  <c r="G45" i="3"/>
  <c r="G44" i="3"/>
  <c r="G43" i="3"/>
  <c r="G42" i="3"/>
  <c r="G35" i="3"/>
  <c r="G34" i="3"/>
  <c r="G33" i="3"/>
  <c r="G32" i="3"/>
  <c r="G31" i="3"/>
  <c r="G30" i="3"/>
  <c r="G23" i="3"/>
  <c r="G22" i="3"/>
  <c r="G21" i="3"/>
  <c r="G20" i="3"/>
  <c r="G19" i="3"/>
  <c r="G18" i="3"/>
  <c r="G17" i="3"/>
  <c r="G16" i="3"/>
  <c r="F11" i="3"/>
  <c r="F10" i="3"/>
  <c r="E11" i="3"/>
  <c r="G11" i="3" s="1"/>
  <c r="E10" i="3"/>
  <c r="G10" i="3" s="1"/>
</calcChain>
</file>

<file path=xl/sharedStrings.xml><?xml version="1.0" encoding="utf-8"?>
<sst xmlns="http://schemas.openxmlformats.org/spreadsheetml/2006/main" count="602" uniqueCount="205">
  <si>
    <t>所属名　消防局　</t>
    <phoneticPr fontId="6"/>
  </si>
  <si>
    <t>予算事業一覧</t>
    <rPh sb="4" eb="6">
      <t>イチラン</t>
    </rPh>
    <phoneticPr fontId="6"/>
  </si>
  <si>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6"/>
  </si>
  <si>
    <t>(単位：千円)</t>
    <phoneticPr fontId="6"/>
  </si>
  <si>
    <t>通し</t>
    <phoneticPr fontId="6"/>
  </si>
  <si>
    <t>科 目</t>
    <rPh sb="0" eb="1">
      <t>カ</t>
    </rPh>
    <rPh sb="2" eb="3">
      <t>メ</t>
    </rPh>
    <phoneticPr fontId="6"/>
  </si>
  <si>
    <t>事  業  名</t>
    <phoneticPr fontId="6"/>
  </si>
  <si>
    <t>担 当 課</t>
    <rPh sb="0" eb="1">
      <t>タン</t>
    </rPh>
    <rPh sb="2" eb="3">
      <t>トウ</t>
    </rPh>
    <rPh sb="4" eb="5">
      <t>カ</t>
    </rPh>
    <phoneticPr fontId="6"/>
  </si>
  <si>
    <t>増  減</t>
    <rPh sb="0" eb="1">
      <t>ゾウ</t>
    </rPh>
    <rPh sb="3" eb="4">
      <t>ゲン</t>
    </rPh>
    <phoneticPr fontId="6"/>
  </si>
  <si>
    <t>備  考</t>
    <phoneticPr fontId="6"/>
  </si>
  <si>
    <t>番号</t>
    <phoneticPr fontId="6"/>
  </si>
  <si>
    <t>(款-項-目)</t>
    <rPh sb="1" eb="2">
      <t>カン</t>
    </rPh>
    <rPh sb="3" eb="4">
      <t>コウ</t>
    </rPh>
    <rPh sb="5" eb="6">
      <t>モク</t>
    </rPh>
    <phoneticPr fontId="6"/>
  </si>
  <si>
    <t>当 初 ①</t>
    <phoneticPr fontId="6"/>
  </si>
  <si>
    <t>（② - ①）</t>
    <phoneticPr fontId="6"/>
  </si>
  <si>
    <t>会計名　　一般会計　　</t>
    <phoneticPr fontId="6"/>
  </si>
  <si>
    <t>6 年 度</t>
    <phoneticPr fontId="3"/>
  </si>
  <si>
    <t>7 年 度</t>
    <phoneticPr fontId="3"/>
  </si>
  <si>
    <t>　　</t>
  </si>
  <si>
    <t>出</t>
    <rPh sb="0" eb="1">
      <t>デ</t>
    </rPh>
    <phoneticPr fontId="6"/>
  </si>
  <si>
    <t>税</t>
    <rPh sb="0" eb="1">
      <t>ゼイ</t>
    </rPh>
    <phoneticPr fontId="6"/>
  </si>
  <si>
    <t>11-1-1</t>
    <phoneticPr fontId="3"/>
  </si>
  <si>
    <t>消防局職員の人件費</t>
    <phoneticPr fontId="1"/>
  </si>
  <si>
    <t>人事課</t>
    <phoneticPr fontId="1"/>
  </si>
  <si>
    <t>出</t>
    <phoneticPr fontId="6"/>
  </si>
  <si>
    <t>税</t>
    <phoneticPr fontId="6"/>
  </si>
  <si>
    <t>職員費計</t>
    <phoneticPr fontId="6"/>
  </si>
  <si>
    <t>11-1-2</t>
    <phoneticPr fontId="3"/>
  </si>
  <si>
    <t>消防庁舎維持管理費</t>
    <phoneticPr fontId="1"/>
  </si>
  <si>
    <t>施設課</t>
    <phoneticPr fontId="1"/>
  </si>
  <si>
    <t>火災予防普及事業</t>
    <phoneticPr fontId="1"/>
  </si>
  <si>
    <t>予防課</t>
    <phoneticPr fontId="1"/>
  </si>
  <si>
    <t>事業所の防火・防災管理</t>
    <phoneticPr fontId="1"/>
  </si>
  <si>
    <t>防災知識・技術の普及啓発</t>
    <phoneticPr fontId="1"/>
  </si>
  <si>
    <t>消防通信施設等維持運営費</t>
    <phoneticPr fontId="1"/>
  </si>
  <si>
    <t>警防課</t>
    <phoneticPr fontId="1"/>
  </si>
  <si>
    <t>消防自動車等維持運営費</t>
    <phoneticPr fontId="1"/>
  </si>
  <si>
    <t>消防水利施設維持運営費</t>
    <phoneticPr fontId="1"/>
  </si>
  <si>
    <t>防火・防災活動費</t>
    <phoneticPr fontId="1"/>
  </si>
  <si>
    <t>救急業務費</t>
    <phoneticPr fontId="1"/>
  </si>
  <si>
    <t>救急課</t>
    <phoneticPr fontId="1"/>
  </si>
  <si>
    <t>救急安心センター事業の推進</t>
    <phoneticPr fontId="1"/>
  </si>
  <si>
    <t>消防事務費</t>
    <phoneticPr fontId="1"/>
  </si>
  <si>
    <t>消防職員研修費</t>
    <phoneticPr fontId="1"/>
  </si>
  <si>
    <t>管理運営費計</t>
    <phoneticPr fontId="6"/>
  </si>
  <si>
    <t>11-1-3</t>
    <phoneticPr fontId="3"/>
  </si>
  <si>
    <t>消防自動車等の更新整備</t>
    <phoneticPr fontId="1"/>
  </si>
  <si>
    <t>消防署所建替整備事業</t>
    <phoneticPr fontId="1"/>
  </si>
  <si>
    <t>消防署所改修整備事業</t>
    <phoneticPr fontId="1"/>
  </si>
  <si>
    <t>消防水利設置維持管理</t>
    <phoneticPr fontId="1"/>
  </si>
  <si>
    <t>消防救助活動整備の更新整備</t>
    <phoneticPr fontId="1"/>
  </si>
  <si>
    <t>大震火災対策設備整備</t>
    <phoneticPr fontId="1"/>
  </si>
  <si>
    <t>消防通信設備等の更新整備</t>
    <phoneticPr fontId="1"/>
  </si>
  <si>
    <t>救急業務資器材等の更新整備</t>
    <phoneticPr fontId="1"/>
  </si>
  <si>
    <t>企画課</t>
    <phoneticPr fontId="1"/>
  </si>
  <si>
    <t>万博消防体制整備事業</t>
    <phoneticPr fontId="1"/>
  </si>
  <si>
    <t>消防施設費計</t>
    <phoneticPr fontId="6"/>
  </si>
  <si>
    <t>所属計</t>
    <rPh sb="0" eb="2">
      <t>ショゾク</t>
    </rPh>
    <phoneticPr fontId="6"/>
  </si>
  <si>
    <t>区ＣＭ出</t>
    <rPh sb="0" eb="1">
      <t>ク</t>
    </rPh>
    <rPh sb="3" eb="4">
      <t>デ</t>
    </rPh>
    <phoneticPr fontId="3"/>
  </si>
  <si>
    <t>区ＣＭ税</t>
    <rPh sb="0" eb="1">
      <t>ク</t>
    </rPh>
    <rPh sb="3" eb="4">
      <t>ゼイ</t>
    </rPh>
    <phoneticPr fontId="3"/>
  </si>
  <si>
    <t>総務課　他</t>
    <rPh sb="4" eb="5">
      <t>タ</t>
    </rPh>
    <phoneticPr fontId="1"/>
  </si>
  <si>
    <t>高度専門教育訓練センター　他</t>
    <rPh sb="13" eb="14">
      <t>タ</t>
    </rPh>
    <phoneticPr fontId="1"/>
  </si>
  <si>
    <t>規制課
予防課</t>
    <phoneticPr fontId="1"/>
  </si>
  <si>
    <t>予防課
救急課</t>
    <phoneticPr fontId="1"/>
  </si>
  <si>
    <t>警防課　他</t>
    <rPh sb="4" eb="5">
      <t>タ</t>
    </rPh>
    <phoneticPr fontId="1"/>
  </si>
  <si>
    <t>予防課
施設課</t>
    <phoneticPr fontId="1"/>
  </si>
  <si>
    <t>警防課
施設課</t>
    <phoneticPr fontId="1"/>
  </si>
  <si>
    <t>予 算 案 ②</t>
  </si>
  <si>
    <t>ＩＲを含む国際観光拠点の形成に向けた立地推進事業（夢洲消防出張所整備事業）</t>
    <phoneticPr fontId="1"/>
  </si>
  <si>
    <t>消防防災施設の機能強化事業</t>
    <phoneticPr fontId="1"/>
  </si>
  <si>
    <t>事業概要説明資料</t>
    <rPh sb="0" eb="2">
      <t>ジギョウ</t>
    </rPh>
    <rPh sb="2" eb="4">
      <t>ガイヨウ</t>
    </rPh>
    <rPh sb="4" eb="6">
      <t>セツメイ</t>
    </rPh>
    <rPh sb="6" eb="8">
      <t>シリョウ</t>
    </rPh>
    <phoneticPr fontId="3"/>
  </si>
  <si>
    <t>事業名</t>
    <rPh sb="0" eb="2">
      <t>ジギョウ</t>
    </rPh>
    <rPh sb="2" eb="3">
      <t>メイ</t>
    </rPh>
    <phoneticPr fontId="3"/>
  </si>
  <si>
    <t>消防局職員の人件費</t>
    <phoneticPr fontId="23"/>
  </si>
  <si>
    <t>〔事業目的〕</t>
    <rPh sb="1" eb="3">
      <t>ジギョウ</t>
    </rPh>
    <rPh sb="3" eb="5">
      <t>モクテキ</t>
    </rPh>
    <phoneticPr fontId="3"/>
  </si>
  <si>
    <t>消防局職員の人件費</t>
    <rPh sb="2" eb="3">
      <t>キョク</t>
    </rPh>
    <rPh sb="6" eb="9">
      <t>ジンケンヒ</t>
    </rPh>
    <phoneticPr fontId="23"/>
  </si>
  <si>
    <t>〔事業内容〕</t>
    <rPh sb="1" eb="3">
      <t>ジギョウ</t>
    </rPh>
    <rPh sb="3" eb="5">
      <t>ナイヨウ</t>
    </rPh>
    <phoneticPr fontId="3"/>
  </si>
  <si>
    <t>消防局職員の人件費</t>
    <rPh sb="2" eb="3">
      <t>キョク</t>
    </rPh>
    <rPh sb="6" eb="9">
      <t>ジンケンヒ</t>
    </rPh>
    <phoneticPr fontId="3"/>
  </si>
  <si>
    <t>〔事項別内訳〕</t>
    <rPh sb="1" eb="3">
      <t>ジコウ</t>
    </rPh>
    <rPh sb="3" eb="4">
      <t>ベツ</t>
    </rPh>
    <rPh sb="4" eb="6">
      <t>ウチワケ</t>
    </rPh>
    <phoneticPr fontId="3"/>
  </si>
  <si>
    <t>（単位：千円）</t>
    <rPh sb="1" eb="3">
      <t>タンイ</t>
    </rPh>
    <rPh sb="4" eb="6">
      <t>センエン</t>
    </rPh>
    <phoneticPr fontId="3"/>
  </si>
  <si>
    <t>事　　　　項</t>
    <rPh sb="0" eb="1">
      <t>コト</t>
    </rPh>
    <rPh sb="5" eb="6">
      <t>コウ</t>
    </rPh>
    <phoneticPr fontId="3"/>
  </si>
  <si>
    <t>6年度</t>
    <phoneticPr fontId="3"/>
  </si>
  <si>
    <t>7年度</t>
    <phoneticPr fontId="3"/>
  </si>
  <si>
    <t>備　考</t>
    <rPh sb="0" eb="1">
      <t>ビン</t>
    </rPh>
    <rPh sb="2" eb="3">
      <t>コウ</t>
    </rPh>
    <phoneticPr fontId="3"/>
  </si>
  <si>
    <t>消防局職員の人件費</t>
  </si>
  <si>
    <t>合　　　　計</t>
    <rPh sb="0" eb="1">
      <t>ゴウ</t>
    </rPh>
    <rPh sb="5" eb="6">
      <t>ケイ</t>
    </rPh>
    <phoneticPr fontId="3"/>
  </si>
  <si>
    <t>消防庁舎維持管理費</t>
    <phoneticPr fontId="23"/>
  </si>
  <si>
    <t>消防署・出張所の施設の機能を保持していくことにより、消防庁舎の信頼性を高め、迅速かつ効率的な消防活動体制を確立します。</t>
    <phoneticPr fontId="23"/>
  </si>
  <si>
    <t>・消防局及び消防署所の施設・設備の維持管理及び点検等の保守管理業務委託
・消防局及び消防署所の清掃業務委託</t>
    <phoneticPr fontId="3"/>
  </si>
  <si>
    <t>消防庁舎維持管理費</t>
  </si>
  <si>
    <t>火災予防普及事業</t>
    <phoneticPr fontId="23"/>
  </si>
  <si>
    <t>市民の防火防災意識を高め、災害に強いまちづくりの推進を図るため、住宅防火対策、放火防止対策、自主防火対策など火災予防普及啓発活動を行います。</t>
    <phoneticPr fontId="23"/>
  </si>
  <si>
    <t>・市内全住戸への個別訪問による防火指導を実施し、住宅火災警報器の設置促進と適切な維持管理の指導強化及び放火火災防止対策に係る意識啓発と理解の促進を図る。
・防火防災管理講習などを通じて自主防火防災対策などの啓発活動を実施する。
・製品事故に対する鑑識及び分析装置を用いた科学的分析（ガスクロマトグラフ分析等）を実施する。
・火災原因究明及び火災研究のための燃焼実験を実施する。
・秋、春の火災予防運動において、火災予防普及啓発活動を実施する。
・大阪市消防出初式において、火災予防普及啓発活動を実施する。</t>
    <phoneticPr fontId="3"/>
  </si>
  <si>
    <t>火災予防普及費</t>
  </si>
  <si>
    <t>火災予防運動費</t>
  </si>
  <si>
    <t>防災研究費</t>
  </si>
  <si>
    <t>放火防止対策の推進</t>
  </si>
  <si>
    <t>事業所の防火・防災管理</t>
    <phoneticPr fontId="23"/>
  </si>
  <si>
    <t>防火管理者の未選任や消防用設備の未設置など、重大な消防法令違反に対して、是正指導を徹底して行っています。また、各事業所に訪問し、関係者等に対して、出火防止はもとより消防設備や避難施設などの維持管理や消防計画の作成その他自主防災管理上必要な知識・技術について、きめ細かい助言指導を行うことにより、自主防災意識の啓発を図るとともに自主防災管理体制の確立を図ります。更に、令和３年に発生した北区ビル火災を踏まえ、特殊ビル火災時における避難方法を重点的にコーチングすることにより「一人でも多くの命を守る」体制の確立を図ります。</t>
    <phoneticPr fontId="23"/>
  </si>
  <si>
    <t>・年間計画に基づく立入検査を実施するとともに、重大な消防法令違反に対して徹底した是正指導を実施する。
・消防法（危険物）に基づく届出・申請の審査や危険物施設に対する立入検査を通じて、事故の未然防止のために、設備等の適切な維持管理の指導を実施する。
・危険物施設の安全確保を徹底するため、事業所等に対して保安教育・訓練をはじめ、地震・津波対策の再検証も踏まえた自主保安体制の充実強化が図れるよう指導する。
・保安３法に基づく届出・申請の審査や保安３法規制対象施設に対する立入検査を通じて、保安教育・訓練をはじめ、地震・津波対策の再検証も踏まえた自主保安体制の充実強化が図られるよう指導を行う。
・防火対象物の関係者等に対する防火防災意識の高揚及び防災に関する必要な知識、技術を指導する。
・防火対象物の関係者等自らが、日常的に建物の防火チェックを実施することの重要性について指導する。
・市民を対象に放水訓練や消火器の実射訓練をはじめ、実際の煙の中での行動要領等の研修を実施する。
・過去３年以内に消防訓練実績のある対象物消防訓練指導を実施する。
・4,600対象物については、直接各事業所へ出向き、事業所の行う消防訓練に立会い、消火・通報・避難誘導面でのチェックを行った後、災害発生時に実効性のある自衛消防活動ができるようアドバイスを行う。
・4,800対象物については、訓練相談等を通じて自主訓練を実施させたのち、電話によるアドバイスを行う。
・市内に存する北区ビル火災と同様の構造である特定一階段等防火対象物約5,000件に特化し、テナントのオーナーや従業員など建物に出入りする全ての関係者を対象として、自身が火災発生時に危険性の高い対象物に出入りしているという危機管理意識を植え付けるとともに、ガソリンを用いた放火などの「特殊な火災」から、自身の命を守り、かつ、同僚や家族を助け出す知識や技術（セルフ・レスキュー）をコーチングするもの。</t>
    <phoneticPr fontId="3"/>
  </si>
  <si>
    <t>自主防災管理体制整備事業</t>
  </si>
  <si>
    <t>特殊なビル火災を踏まえた避難対策強化（セルフ・レスキュー・コーチング）事業</t>
  </si>
  <si>
    <t>防火対象物の立入検査費</t>
  </si>
  <si>
    <t>危険物等行政費</t>
  </si>
  <si>
    <t>保安３法事業の推進</t>
  </si>
  <si>
    <t>防災知識・技術の普及啓発</t>
    <phoneticPr fontId="23"/>
  </si>
  <si>
    <t>市民防災アクションプランに基づき、幼児から成人に至るまでの幅広い世代において、市民一人ひとりが防火・防災に関する知識や技術を身につけ、災害に対する対応力の強化が不可欠です。中でも次世代の防災の担い手を育成していくことが特に求められている状況にあることから、幼児から中学生に至るまでの一連の各世代に対する防火防災研修に重点を置いて取り組みます。また阿倍野防災センターでは、防災体験学習エリアの改修を実施し、平成３１年４月から展示内容を新たに運用を開始しています。同センターでは、映像や振動、地震発生直後の街並みなどを体感し、消火・避難・救助といった災害時に必要な一連の行動を関連づけてリアルに体験することができ、わかりやすく災害について考え、学べるように工夫された施設となっています。</t>
    <phoneticPr fontId="23"/>
  </si>
  <si>
    <t>・地域防災リーダーに対し、地域の防災指導者として必要な知識や高度で専門的な技術の習得を目的とした研修を実施する。　　　　　　　　　　　　　　　　　　　　　　　　　　　　　　　　　　　　　　　　　　　　　　　　　　　　　　　　　　　　　　　　　　　　　　　　　　　
・連合町会単位で地域住民に震災時の救助方法や応急手当の研修を実施する。　　　　　　　　　　　　　　　　　　　　　　　　　　　　　　　　　　　
・地域防災リーダー研修用テキストを作成する。　
・阿倍野防災センターの管理運営　　　　　　　　　　　　　　　　　　　　　　　　　　　　　　　　　　　　　　　　　　　　　　　　　　　　　　　　　　 　　　　　　　　　　　　　　　　　　　　　　　　　　　　　　　　　　　　　　　　　　　　　　　　　　　　　　　　　　
　○防災体験学習・・・地震発生から直後の行動、初期消火、煙避難、津波避難、避難支援・救出などの体験を、一連のシナリオに沿って総合的に学習することができる。
　○地域防災情報コーナー・・・市内全域で起こりうる災害と、地域で起こりうる災害、災害別の被害シュミレーションの３つで災害リスクと対策を学ぶことができる。
　○震度７体験コーナー・・・過去に起こった地震の揺れを再現して体験することができる。
　○災害への備え・・・市内で起こりうる災害への備えに特化し、企画展等の開催も可能。　　　　　　　　　　　　　　　　　　　　　　　　　　　　　　　　　　　　　　　　　　　　　　　　　　　　　　　　　　　　　　　　　　　　　　　　　　　　　　　　
　○総合訓練室・・・建物の居室部分と防災センター部分を想定した空間で、火災時に必要な行動シミュレーションを行うことができる。
　○防災研修室・・・防火防災に関する基本的な知識の学習をはじめ、災害の発生状況やその対策など、広く防災に関する講習を行うことができる。
　○防災設備室・・・建物で実際に使用されている各種消防用設備等が展示されており、構造及び作動状況を学ぶことができる。
　○応急救護兼多目的学習ルーム・・・応急救護体験を行う他、イベントや研修等、多目的に活用することができる。
・訓練人形を使用して市民が適切な応急手当を習得できるよう講習会を実施する。　　　　　　　　　　　</t>
    <phoneticPr fontId="3"/>
  </si>
  <si>
    <t>阿倍野防災センターの運営管理</t>
  </si>
  <si>
    <t>応急手当の普及啓発等</t>
  </si>
  <si>
    <t>消防通信施設等維持運営費</t>
    <phoneticPr fontId="23"/>
  </si>
  <si>
    <t>　消防情報システム「ANSIN」を安定稼動させるために必要となる、年間保守業務委託等及び保守部品の購入並びに運用に必要となるネットワーク環境の整備、維持管理及び無線機の備品修繕等を行う。</t>
    <phoneticPr fontId="3"/>
  </si>
  <si>
    <t>有線通信施設維持運営費</t>
  </si>
  <si>
    <t>無線通信施設維持運営費</t>
  </si>
  <si>
    <t>消防自動車等維持運営費</t>
    <phoneticPr fontId="23"/>
  </si>
  <si>
    <t>災害現場に出場する消防車両、救急車、消防ヘリ及び消防艇の法定点検、継続検査及び修繕等を行い、運行上必要な体制を確保することで、市民の安全を確保することを目的とします。</t>
    <phoneticPr fontId="23"/>
  </si>
  <si>
    <t>　消防車両等は、常に緊急出場に備え、万全の状態で維持管理する必要があるため、法定点検、継続検査等において、消防車両の不具合を早期に発見し、必要な整備又は維持管理を行う。　また、消防車両等のポンプ装置など特殊装置の点検は、総務省消防庁が定める安全基準又は関係法令に基づき実施する。</t>
    <phoneticPr fontId="3"/>
  </si>
  <si>
    <t>消防自動車維持運営費</t>
  </si>
  <si>
    <t>消防ヘリコプター維持運営費</t>
  </si>
  <si>
    <t>消防艇維持運営費</t>
  </si>
  <si>
    <t>消防水利施設維持運営費</t>
    <phoneticPr fontId="23"/>
  </si>
  <si>
    <t>火災現場に必要な消防水利（消火栓、貯水槽、防火水槽等）を維持管理することにより、市民の安全を確保することを目的とします。</t>
    <phoneticPr fontId="23"/>
  </si>
  <si>
    <t>災害発生時に速やかな警防活動を行うため必要な消火栓、防火水槽等消防水利施設及び可搬式ポンプ用資器材を整備し、又は維持管理する。
・消火栓の修繕
・消火活動に要した水道料金
・消火栓標識、防火水槽標識等の消防水利標識購入
・可搬式ポンプ用資器材購入</t>
    <phoneticPr fontId="3"/>
  </si>
  <si>
    <t>消火栓加修費</t>
  </si>
  <si>
    <t>消防水利標識等維持管理費</t>
  </si>
  <si>
    <t>消防用水費用</t>
  </si>
  <si>
    <t>防火・防災活動費</t>
    <phoneticPr fontId="23"/>
  </si>
  <si>
    <t>　災害現場活動に要する装備品、警防資器材や消耗品を維持確保するほか、火災の原因調査や各防災関係機関と協力して震災訓練を実施するなど、警防体制を万全に保持し、市民の安全を確保することを目的とします。</t>
    <phoneticPr fontId="23"/>
  </si>
  <si>
    <t>　災害現場活動に必要な装備、資器材等を整備し、又は維持管理する。
・災害現場用資器材　　　　 手袋、ロープ及び墜落制止用器具等
・災害現場用資器材修理　 空気呼吸器等の修理
・空気呼吸器用資器材　 　 空気呼吸器の面体、補修部品及び空気ボンベ耐圧検査等
・災害現場用被服　　　　　　防火衣、ヘルメット、長靴等
・消防局及び25消防署が実災害を想定したシナリオ型図上訓練を連携して実施する。
・大阪市総合防災訓練において、警察、自衛隊及び医療関係機関と連携し、倒壊模擬家屋からの救出訓練、津波対策の水難訓練及び土砂災害埋没者救出訓練等を実施する。
・地域住民及び事業所（自衛消防隊）等に対し、防災知識及び技術の普及啓発を図り、防災に関する意識向上を目的とした震災訓練を実施する。
・大和川及び淀川流域において、地域水防団と連携して水防訓練を実施する。
　災害現場に必要な装備、資器材等を整備し、又は維持管理する。
・災害現場用資器材　　　　　　救助活動用ロープ、カラビナ及び墜落制止用器具等
・災害現場用資器材修理　　　救助活動用資器材等の修理
・火災の原因を究明するために必要な資器材を整備し、又は維持管理することで類似火災の発生を防止する。</t>
    <phoneticPr fontId="3"/>
  </si>
  <si>
    <t>火災警備費</t>
  </si>
  <si>
    <t>救助活動費</t>
  </si>
  <si>
    <t>震災訓練費</t>
  </si>
  <si>
    <t>火災原因調査費</t>
  </si>
  <si>
    <t>救急業務費</t>
    <phoneticPr fontId="23"/>
  </si>
  <si>
    <t>救急現場活動に要する装備品、救急資器材や消耗品を維持確保するほか、救急救命士が行う救命処置に必要な装備を整えるとともに、知識、技術及び救命効果の向上を図り、市民の安全を確保することを目的とします。</t>
    <phoneticPr fontId="23"/>
  </si>
  <si>
    <t>　救急現場活動に必要な装備、資器材等を整備し、又は維持管理する。
・救急現場用資器材　　　　 ボンベ及び供給業務品等
・救急用資器材修理　 　　　自動体外式除細動器等の資器材の修理
・救急現場用被服　　　　　 保安帽及び半長靴等
・救急救命士資格取得後に、救急現場での一定の経験と条件を満たしている救急救命士が、より高度な救急救命処置（気管挿管・ビデオ喉頭鏡による気管挿管・心肺停止前の輸液・血糖測定及びブドウ糖溶液の投与）を実施することができる資格取得のため、救急教育センターにおいて定期的に講習を実施している。
・救急救命士資格取得後に、国で定められている救急救命士の再教育事業として、救急救命センターを中心とした病院実習を定期的に実施し、個々の知識及び技術の維持向上に努めている。また、救急現場での一定の経験と条件を満たしている救急救命士が、より高度な救急救命処置（気管挿管・ビデオ喉頭鏡による気管挿管）を実施することができる救急救命士の資格取得のため、救急救命センター等において病院実習を行う。</t>
    <phoneticPr fontId="3"/>
  </si>
  <si>
    <t>救急救命士の配置</t>
  </si>
  <si>
    <t>救急業務費</t>
  </si>
  <si>
    <t>救急安心センター事業の推進</t>
    <phoneticPr fontId="23"/>
  </si>
  <si>
    <t>救急安心センターは、看護師が医師の支援体制のもと、24時間体制で市民からの救急医療相談に対応し、病気やケガに対する不安を払拭するとともに、医学的な見地から緊急性が高く、救急車が必要であると判断した場合は、直ちに救急車を出場させることにより、潜在的な重症者の救護につなげ、市民の安全を確保することを目的とします。</t>
    <phoneticPr fontId="23"/>
  </si>
  <si>
    <t>救急安心センター事業では、看護師が医師の支援体制のもと救急医療相談、救急病院の案内及び応急手当のアドバイスなどを24時間・365日で対応できる体制を整えており、救急医療相談の内容から緊急性があると判断した場合は、速やかに救急車を出場させ、自覚症状の乏しい潜在する重症者を救護する。</t>
    <phoneticPr fontId="3"/>
  </si>
  <si>
    <t>救急安心センター事業費</t>
  </si>
  <si>
    <t>消防事務費</t>
    <phoneticPr fontId="23"/>
  </si>
  <si>
    <t>消防局所管の一般事務遂行上必要とされる経費です。
また、オンライン手続き等に対応する事業を実施し、市民の利便性を向上させるものです。</t>
    <phoneticPr fontId="23"/>
  </si>
  <si>
    <t>・庁内パソコンの借入や庁内プリンタートナー等の購入
・職員の健康診断や救助隊員・救急隊員へのワクチン接種等の実施
・職員の被服の購入や庁用器具等の購入
・消防局所管の行政手続きについてオンラインで事前相談を受け付ける他、大阪市行政ｵﾝﾗｲﾝｼｽﾃﾑにより受 け付けた申請を、電子データによる書類審査や決裁手続き、現地検査などの一連の業務をデジタルで完結できる仕組みを構築する。
・アナログ規制緩和を受け、R６年度からオンラインでの実施が求められている防火管理者等講習について、実技や修了証の交付を含むすべてをオンラインで完結できる仕組みを導入する。将来的には、講習を受けた防火管理者等が管理する建物の図面を含めた建築物情報と講習修了者の情報を連携させ、建物情報と管理者情報のデータを活用し、研修内容に基づく各施設の特性に応じたチェックリストの提供や施設の状況に応じた講習会再受講のお知らせ等、個別建物・管理者に応じた防火・防災管理方法を提供する。</t>
    <phoneticPr fontId="3"/>
  </si>
  <si>
    <t>消防事務費</t>
  </si>
  <si>
    <t>図面を含む申請のオンライン化及び図面を用いた現地検査業務の高度化事業</t>
  </si>
  <si>
    <t>防火管理等講習会のオンライン化による防火・防災管理最適化事業</t>
  </si>
  <si>
    <t>消防職員研修費</t>
    <phoneticPr fontId="23"/>
  </si>
  <si>
    <t>多様化する市民のニーズ及び変貌する都市災害や地震・風水害などの自然災害その他多様な災害に対応できる高度な専門的知識と旺盛な体力・気力を備えた消防職員の育成のために、幹部教育および専門教育を中心とする「センター教育」と本部教養・所属教養からなる「一般教育」および外部の研修機関などに派遣する「委託研修」により一体的な職員教養に取組んでいます。　
　また、災害現場において、傷病者の生命危険回避と著しい症状の悪化防止のため、迅速かつ効果的な救急救命処置を行い、更なる救命率の向上や救急救命処置の高度化に対応した救急救命士を養成するためにかかる経費です。</t>
    <phoneticPr fontId="23"/>
  </si>
  <si>
    <t>・センター教育　（新採用者に対して実施する新任教育、昇任時教育、災害現場において必要な指揮力の向上や救助技術の向上等を目的とした高度専門教育、特別教育（３年目、６年目及び10年目）、救急救命士の養成教育、消防大学校への委託教育）
・本部研修　（管理職研修、指導者研修、実務担当者研修）
・所属研修　（人権研修、服務規律研修等）
・救急救命士養成課程を開講し、救急救命士の国家試験受験資格を取得させる。
・救急救命処置における知識や手技の向上のために、大阪市消防局高度専門教育訓練センターにおいて講義及びシミュレーション実習を実施する。</t>
    <phoneticPr fontId="3"/>
  </si>
  <si>
    <t>救急救命士の養成</t>
  </si>
  <si>
    <t>消防職員研修費</t>
  </si>
  <si>
    <t>消防自動車等の更新整備</t>
    <phoneticPr fontId="23"/>
  </si>
  <si>
    <t>　消防活動に不可欠である消防車の更新整備および当局の保有する消防救助ヘリコプターと消防艇の定期点検整備を適正に行うことにより、消防力の保持を図ります。</t>
    <phoneticPr fontId="23"/>
  </si>
  <si>
    <t xml:space="preserve">・消防自動車等及び救急自動車を更新整備する。また、更新整備に伴い車載無線機の購入、積換整備及び救急自動車の救急資器材を整備する。
・航空法に基づく耐空証明の更新及び耐空証明検査を受検するにあたり実施しなければならないメンテナンスマニュアルに基づく法定点検を実施する。
・多機能型消防艇「まいしま」の摩耗や消耗部分に対して入渠して消防艇全体を整備する。
</t>
    <phoneticPr fontId="3"/>
  </si>
  <si>
    <t>消防自動車等の整備</t>
  </si>
  <si>
    <t>消防救助ヘリコプターの法定点検</t>
  </si>
  <si>
    <t>消防艇定期入渠整備</t>
  </si>
  <si>
    <t>消防艇更新整備</t>
  </si>
  <si>
    <t>消防署所建替整備事業</t>
    <phoneticPr fontId="23"/>
  </si>
  <si>
    <t>≪航空隊庁舎、生野消防署中川出張所、西淀川消防署大和田出張所≫　　
　航空機の大型化に伴い格納庫等を拡張する必要がある航空隊庁舎の建替えに加え、築後約60年を経過し老朽化している庁舎を建替え、耐震性能を確保するとともに、市設建築物の耐震計画技術指針に定める災害対策の中枢機能を担う施設としての機能確保を図ります。</t>
    <phoneticPr fontId="23"/>
  </si>
  <si>
    <t>・航空隊庁舎を建替え、ヘリコプターの活動拠点施設としての機能強化を図るため整備を行う。
・生野消防署中川出張所を建替え、市設建築物の耐震計画技術指針に定める災害対策の中枢機能を担う防災拠点としての機能強化を図るため整備を行う。
・西淀川消防署大和田出張所を建替え、市設建築物の耐震計画技術指針に定める災害対策の中枢機能を担う防災拠点としての機能強化を図るため整備を行う。</t>
    <phoneticPr fontId="3"/>
  </si>
  <si>
    <t>航空隊庁舎の建替</t>
  </si>
  <si>
    <t>西淀川消防署大和田出張所の建替</t>
  </si>
  <si>
    <t>生野消防署中川出張所の建替</t>
  </si>
  <si>
    <t>消防署所改修整備事業</t>
    <phoneticPr fontId="23"/>
  </si>
  <si>
    <t>大阪市の防災拠点である消防署所を定期的に改修することにより、災害対策の中枢を担う施設としての強固な機能を維持管理することにより、市民の安全安心を確保することを目的とします。</t>
    <phoneticPr fontId="23"/>
  </si>
  <si>
    <t>消防局庁舎、25消防署、64出張所、高度専門教育訓練センター、航空隊基地、生野分室及び阿倍野防災センターのうち改修工事が必要な署所等に対し、機能維持を図るため定期的に改修工事を実施する。</t>
    <phoneticPr fontId="3"/>
  </si>
  <si>
    <t>消防署所の改修工事</t>
  </si>
  <si>
    <t>消防水利設置維持管理</t>
    <phoneticPr fontId="23"/>
  </si>
  <si>
    <t>・大阪市水道局の保有する水道配水管に設置されている消火栓で、水道配水管の経年劣化に伴って、布設替えされる新設配水管への消火栓の設置及び新設される配水管へ消火栓を設置する。
・用途変更に伴い不要となる設備の整理を行う。
・大阪市内の道路、公園等に設置された防火水槽で設置後50年を経過した防火水槽の調査及び必要な工事を実施する。また、防火水槽のコンクリート製蓋をダクタイル鋳鉄製親子蓋に改修することで機能性を向上させ、消防水利標識の新設、撤去工事を適宜実施し適正に管理する。</t>
    <phoneticPr fontId="3"/>
  </si>
  <si>
    <t>消火栓設置負担金</t>
  </si>
  <si>
    <t>貯水槽長寿命化整備事業</t>
  </si>
  <si>
    <t>飲料水兼用耐震性貯水槽の用途変更</t>
  </si>
  <si>
    <t>消防救助活動整備の更新整備</t>
    <phoneticPr fontId="23"/>
  </si>
  <si>
    <t>　あらゆる災害に対して消防隊が対応できるよう、警防資器材等の整備を行うことで、消防力を維持し、市民の安全安心を確保することを目的とします。</t>
    <phoneticPr fontId="23"/>
  </si>
  <si>
    <t>・あらゆる災害に対して消防隊が対応できるよう、更新計画等に基づき各種資器材を整備する。</t>
    <phoneticPr fontId="3"/>
  </si>
  <si>
    <t>警防活動資器材の整備</t>
  </si>
  <si>
    <t>大震火災対策設備整備</t>
    <phoneticPr fontId="23"/>
  </si>
  <si>
    <t>大規模地震により発生した多発火災に対して、市民による初期消火活動により避難路、広域避難場所への避難経路の確保や消防車が通行できない場合に消防隊が活用することを目的として、可搬式ポンプ、可搬式ポンプ用ホース及び可搬式ポンプ庫の更新整備を実施します。</t>
    <phoneticPr fontId="23"/>
  </si>
  <si>
    <t>・市内の公園、学校等に配備している可搬式ポンプ等吸放水資器材の更新整備を実施する。</t>
    <phoneticPr fontId="3"/>
  </si>
  <si>
    <t>可搬式ポンプ等の更新</t>
  </si>
  <si>
    <t>消防通信設備等の更新整備</t>
    <phoneticPr fontId="23"/>
  </si>
  <si>
    <t>・現在の消防情報システムは、平成20年３月から運用を開始しており、システムの陳腐化による稼働停止等が懸念されるため、全更新を実施するもの。また、更新後は松原市との指令業務の共同運用を予定している。
・当局の電話交換設備は、加入電話や内線の交換機能のみならず、市民からの加入電話による災害通報を受信できるよう整備された設備である。長期使用により故障部品等の対応ができないことが発生することから、更新計画に基づき更新するものである。
・災害時に地上系の通信網が不通となった場合でも、国・都道府県・市町村間の連絡を確保するシステムであり、現在運営している大阪府衛星無線（第2世代）の運用が終期を迎え、第3世代システムへ移行することが確定したため、防災行政無線（第3世代）衛星機器の更新を行う。</t>
    <phoneticPr fontId="3"/>
  </si>
  <si>
    <t>消防情報システム整備</t>
  </si>
  <si>
    <t>消防業務用電話交換機の整備</t>
  </si>
  <si>
    <t>防災行政無線の再整備</t>
  </si>
  <si>
    <t>救急業務資器材等の更新整備</t>
    <phoneticPr fontId="23"/>
  </si>
  <si>
    <t>救命処置を行う資器材および応急手当訓練用人形の更新整備等を実施し、救命率の向上と円滑な救急活動により、市民の安全安心を確保することを目的とします。</t>
    <phoneticPr fontId="23"/>
  </si>
  <si>
    <t>・市民が適切な応急手当を習得するための講習会で使用する訓練人形等を整備する。また、救急救命士の気管挿管や薬剤投与といった救命処置の高度化に対応するための救命処置訓練で使用する高度救命処置訓練人形を更新整備する。
・全救急隊配置署所に配備している、救急車内を殺菌・消毒する救急車内消毒機を。更新計画に基づいて更新整備する。</t>
    <phoneticPr fontId="3"/>
  </si>
  <si>
    <t>救急訓練用器具等の更新</t>
  </si>
  <si>
    <t>消防防災施設の機能強化事業</t>
    <phoneticPr fontId="23"/>
  </si>
  <si>
    <t>・大都市大阪の安全・安心を担う消防局には、複雑多様化する災害や社会環境の変化に的確に対応し、市民が安心して暮らせる災害に強い安全なまちづくりの実現に向けて消防防災体制の充実・強化を図ることが求められている。
・消防職員は実践的な訓練を行い、高度で専門的な知識・技術を習得、組織全体のレベルアップを行う必要があるが、大規模な災害に対処するためには、市民一人ひとりの防災意識の向上と地域の防災活動の取組を推進するほか、新たに備蓄物資の供給体制の確保など自助・共助・公助の防災の三助が一体となった防災力の強化を図らなければならない。
・現在、その機能の中核を担う施設である「高度専門教育訓練センター」は老朽化をはじめ、各種課題を抱えており、市民のいのちを守り、大阪の輝く未来を守るためには現行施設の更新ではなく時代のニーズ、災害の変化に合わせた新たな機能を付加した総合的な消防防災施設を整備し、防災の三助を強化するための施策を推進する必要がある。</t>
    <phoneticPr fontId="23"/>
  </si>
  <si>
    <t>主に次のような機能を備えた施設を整備する。
・市民、事業者等の誰もが体験型の訓練・研修を通して防災に関する知識や技術を習得できる施設
・大阪の地域特性を踏まえた多様な事故や多発する自然災害を想定した消防職員のための各種訓練施設
・効果的な消火戦術や火災原因等の調査に係る最新技術を取り入れた研究・開発施設
・本市被災あるいは他地域応援の際に緊急消防援助隊の活動拠点として活用可能なベースキャンプ機能
・大規模災害への迅速対応、専門性向上を図るため特殊車両により編成する消防部隊の配備
・大型トラックの接車やフォークリフトを用いた円滑な物資の搬出入を可能とする中枢備蓄拠点（危機管理室事業）</t>
    <phoneticPr fontId="3"/>
  </si>
  <si>
    <t>消防防災施設の機能強化事業</t>
  </si>
  <si>
    <t>ＩＲを含む国際観光拠点の形成に向けた立地推進事業（夢洲消防出張所整備事業）</t>
    <phoneticPr fontId="23"/>
  </si>
  <si>
    <t>・夢洲をはじめとする臨海地域における災害対策の中枢機能を担う施設として消防拠点施設を新設する。</t>
    <phoneticPr fontId="23"/>
  </si>
  <si>
    <t>・特定複合観光施設（ＩＲ）を含む国際観光拠点の形成に向けて必要となる消防体制を構築し、安心して滞在できるまちの実現を図るため、夢洲に消防拠点を整備する。
・夢洲には消防拠点施設がなく、ＩＲ誘致及び夢洲まちづくりに伴う集客人口及び都市開発による消防需要の増加に対応できる状況ではないため、ＩＲ開業に合わせて夢洲に消防拠点施設を整備し、安心して滞在できるまちの実現を図る。
・また、国から認定を受けた大阪IR区域整備計画において、夢洲内に消防拠点を設置すると明記されている。</t>
    <phoneticPr fontId="3"/>
  </si>
  <si>
    <t>ＩＲを含む国際観光拠点の形成に向けた立地推進事業（夢洲消防出張所整備事業）</t>
  </si>
  <si>
    <t>万博消防体制整備事業</t>
    <phoneticPr fontId="23"/>
  </si>
  <si>
    <t>・2025年大阪・関西万博の成功に向けて必要となる消防体制を整備し、来場者、会場スタッフの安全・安心を確保する。</t>
    <phoneticPr fontId="23"/>
  </si>
  <si>
    <t>・2025年大阪・関西万博に向けて、万博開催地の基礎自治体である大阪市として市域における消防の責務を十分に果たすとともに、安全な都市「大阪」を世界に発信できるよう、万全な消防体制の構築を図る必要がある。　
・万博会場となる此花区の人工島、夢洲には島内をはじめ近隣にも消防署がなく、市内でも最も消防力が脆弱な地域であることから、万博会場内に設置される大阪・関西万博消防センターに消防車両等をはじめ、各種資器材及び人員を配置し、警防体制の強化を図る。
・また万博パビリオン等の各建築物に対して火災予防の徹底や万博の整備事業の円滑な推進を図る必要があるため、令和５年４月より此花消防署に設置されていた届出等に対応する万博専属の窓口を、万博会場内に設置される大阪・関西万博消防センターに移し、使用開始届の受理や消防計画作成の指導など予防事務体制の強化を図る。</t>
    <phoneticPr fontId="3"/>
  </si>
  <si>
    <t>万博消防体制整備事業</t>
  </si>
  <si>
    <t>１１９番通報受付から、消防隊・救急隊の出場編成や出場指令、災害情報収集などを行う消防情報システム「ANSIN」により、一連の消防活動を迅速かつ効率的に行い、市民の安全を確保することを目的とします。</t>
    <phoneticPr fontId="23"/>
  </si>
  <si>
    <t>≪消防情報システムの整備≫　
　火災、救急等の各種災害における市民等からの119番通報に対し、引き続き、迅速な受付が行えるよう、老朽化した消防情報システムの更新を行います。また、更新後は松原市との共同運用を予定しています。
≪消防業務用電話交換機の整備≫
　119番受信、加入電話交換機能、局署所間専用回線機能及び火災・救急駆付け通報機能を有する電話交換機の機能維持のために、老朽設備の更新を行います。
≪防災行政無線の整備≫
　激甚化する災害に備えて都道府県防災行政無線の衛星系として、地域衛星通信ネットワークの第３世代システム等の災害対応に資する衛星通信システムを継続して構築することが重要であり、第３世代更新に伴いより信頼性の高いネットワークの充実強化を図ることを目的とする。</t>
    <phoneticPr fontId="23"/>
  </si>
  <si>
    <t>≪消火栓設置負担金≫ 
  消火活動時、消防隊は水道配水管に取り付けられた消火栓を使用しており、消防活動上不可欠である消火栓を維持していくことで、迅速かつ円滑な消防活動を図ります。
≪飲料水兼用耐震性貯水槽の用途変更≫　　
　これまで飲料水兼用耐震性貯水槽の内部の点検及び設備の整備等を実施し、維持管理を図ってきましたが、設備の老朽化と応急給水体制の強化に伴い、貯水槽の飲料水供給機能を全基終了し、今後は消火専用の耐震性貯水槽として用途変更して維持管理していきます。
≪貯水槽長寿命化整備事業≫　
　震災時における、消火用水の確保及び陥没等による二次災害防止のため、設置後50年の経過を迎える防火水槽に対し、調査を実施する。また、防火水槽の蓋を改修し機能性を向上し、消防水利標識を適正管理することで、消防水利の所在を明確にし、円滑な消防活動を図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</si>
</sst>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6">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sz val="6"/>
      <name val="明朝体"/>
      <family val="3"/>
      <charset val="128"/>
    </font>
    <font>
      <sz val="11"/>
      <color theme="1"/>
      <name val="游ゴシック"/>
      <family val="2"/>
      <scheme val="minor"/>
    </font>
    <font>
      <sz val="10"/>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
      <b/>
      <sz val="16"/>
      <name val="ＭＳ Ｐゴシック"/>
      <family val="3"/>
      <charset val="128"/>
    </font>
    <font>
      <u/>
      <sz val="10.5"/>
      <name val="ＭＳ Ｐゴシック"/>
      <family val="3"/>
      <charset val="128"/>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8"/>
      <name val="ＭＳ Ｐゴシック"/>
      <family val="3"/>
      <charset val="128"/>
    </font>
    <font>
      <u/>
      <sz val="10"/>
      <color rgb="FF0070C0"/>
      <name val="ＭＳ Ｐゴシック"/>
      <family val="3"/>
      <charset val="128"/>
    </font>
  </fonts>
  <fills count="6">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tint="-0.14999847407452621"/>
        <bgColor indexed="64"/>
      </patternFill>
    </fill>
  </fills>
  <borders count="43">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alignment vertical="center"/>
    </xf>
    <xf numFmtId="0" fontId="1" fillId="0" borderId="0"/>
    <xf numFmtId="0" fontId="7" fillId="0" borderId="0"/>
    <xf numFmtId="0" fontId="5" fillId="0" borderId="0"/>
    <xf numFmtId="0" fontId="1" fillId="0" borderId="0"/>
    <xf numFmtId="0" fontId="17" fillId="0" borderId="0" applyNumberFormat="0" applyFill="0" applyBorder="0" applyAlignment="0" applyProtection="0">
      <alignment vertical="center"/>
    </xf>
    <xf numFmtId="0" fontId="5" fillId="0" borderId="0"/>
  </cellStyleXfs>
  <cellXfs count="132">
    <xf numFmtId="0" fontId="0" fillId="0" borderId="0" xfId="0">
      <alignment vertical="center"/>
    </xf>
    <xf numFmtId="0" fontId="9" fillId="0" borderId="0" xfId="3" applyFont="1" applyAlignment="1">
      <alignment vertical="center"/>
    </xf>
    <xf numFmtId="0" fontId="10" fillId="0" borderId="0" xfId="3" applyFont="1" applyAlignment="1">
      <alignment vertical="center"/>
    </xf>
    <xf numFmtId="0" fontId="8" fillId="0" borderId="0" xfId="3" applyFont="1" applyAlignment="1">
      <alignment horizontal="center" vertical="center"/>
    </xf>
    <xf numFmtId="0" fontId="10" fillId="0" borderId="0" xfId="4" applyFont="1" applyAlignment="1">
      <alignment horizontal="right" vertical="center"/>
    </xf>
    <xf numFmtId="0" fontId="11" fillId="0" borderId="0" xfId="3" applyFont="1" applyAlignment="1">
      <alignment vertical="center"/>
    </xf>
    <xf numFmtId="0" fontId="12" fillId="0" borderId="0" xfId="3" applyFont="1" applyAlignment="1">
      <alignment vertical="center"/>
    </xf>
    <xf numFmtId="0" fontId="12" fillId="0" borderId="0" xfId="3" applyFont="1" applyAlignment="1">
      <alignment vertical="center" shrinkToFit="1"/>
    </xf>
    <xf numFmtId="0" fontId="14" fillId="0" borderId="0" xfId="3" applyFont="1" applyAlignment="1">
      <alignment horizontal="left" vertical="center"/>
    </xf>
    <xf numFmtId="0" fontId="15" fillId="0" borderId="0" xfId="3" applyFont="1" applyAlignment="1">
      <alignment horizontal="left" vertical="center"/>
    </xf>
    <xf numFmtId="0" fontId="10" fillId="0" borderId="0" xfId="3" applyFont="1" applyAlignment="1">
      <alignment horizontal="right" vertical="center" wrapText="1"/>
    </xf>
    <xf numFmtId="0" fontId="11" fillId="0" borderId="0" xfId="3" applyFont="1" applyAlignment="1">
      <alignment horizontal="right" vertical="center"/>
    </xf>
    <xf numFmtId="0" fontId="10" fillId="0" borderId="12" xfId="3" applyFont="1" applyBorder="1" applyAlignment="1">
      <alignment horizontal="center" vertical="center"/>
    </xf>
    <xf numFmtId="0" fontId="10" fillId="0" borderId="5" xfId="3" applyFont="1" applyBorder="1" applyAlignment="1">
      <alignment horizontal="center" vertical="center"/>
    </xf>
    <xf numFmtId="0" fontId="10" fillId="0" borderId="13" xfId="3" applyFont="1" applyBorder="1" applyAlignment="1">
      <alignment horizontal="center" vertical="center"/>
    </xf>
    <xf numFmtId="0" fontId="8" fillId="0" borderId="5" xfId="3" applyFont="1" applyBorder="1" applyAlignment="1">
      <alignment horizontal="center" vertical="center"/>
    </xf>
    <xf numFmtId="0" fontId="10" fillId="0" borderId="14" xfId="3" applyFont="1" applyBorder="1" applyAlignment="1">
      <alignment horizontal="center" vertical="center"/>
    </xf>
    <xf numFmtId="0" fontId="10" fillId="0" borderId="9" xfId="3" applyFont="1" applyBorder="1" applyAlignment="1">
      <alignment horizontal="center" vertical="center"/>
    </xf>
    <xf numFmtId="0" fontId="10" fillId="0" borderId="15" xfId="3" applyFont="1" applyBorder="1" applyAlignment="1">
      <alignment horizontal="center" vertical="center"/>
    </xf>
    <xf numFmtId="0" fontId="10" fillId="0" borderId="0" xfId="3" applyFont="1" applyAlignment="1">
      <alignment horizontal="center" vertical="center"/>
    </xf>
    <xf numFmtId="176" fontId="16" fillId="0" borderId="17" xfId="3" applyNumberFormat="1" applyFont="1" applyBorder="1" applyAlignment="1">
      <alignment vertical="center" shrinkToFit="1"/>
    </xf>
    <xf numFmtId="176" fontId="4" fillId="0" borderId="17" xfId="3" applyNumberFormat="1" applyFont="1" applyBorder="1" applyAlignment="1">
      <alignment vertical="center" shrinkToFit="1"/>
    </xf>
    <xf numFmtId="176" fontId="16" fillId="0" borderId="19" xfId="3" applyNumberFormat="1" applyFont="1" applyBorder="1" applyAlignment="1">
      <alignment vertical="center" shrinkToFit="1"/>
    </xf>
    <xf numFmtId="177" fontId="16" fillId="0" borderId="15" xfId="3" applyNumberFormat="1" applyFont="1" applyBorder="1" applyAlignment="1">
      <alignment vertical="center" shrinkToFit="1"/>
    </xf>
    <xf numFmtId="177" fontId="4" fillId="0" borderId="15" xfId="3" applyNumberFormat="1" applyFont="1" applyBorder="1" applyAlignment="1">
      <alignment vertical="center" shrinkToFit="1"/>
    </xf>
    <xf numFmtId="177" fontId="16" fillId="0" borderId="11" xfId="3" applyNumberFormat="1" applyFont="1" applyBorder="1" applyAlignment="1">
      <alignment vertical="center" shrinkToFit="1"/>
    </xf>
    <xf numFmtId="176" fontId="16" fillId="0" borderId="17" xfId="3" applyNumberFormat="1" applyFont="1" applyBorder="1" applyAlignment="1">
      <alignment horizontal="right" vertical="center" shrinkToFit="1"/>
    </xf>
    <xf numFmtId="176" fontId="16" fillId="0" borderId="19" xfId="3" applyNumberFormat="1" applyFont="1" applyBorder="1" applyAlignment="1">
      <alignment horizontal="right" vertical="center" shrinkToFit="1"/>
    </xf>
    <xf numFmtId="177" fontId="16" fillId="0" borderId="24" xfId="3" applyNumberFormat="1" applyFont="1" applyBorder="1" applyAlignment="1">
      <alignment vertical="center" shrinkToFit="1"/>
    </xf>
    <xf numFmtId="177" fontId="4" fillId="0" borderId="24" xfId="3" applyNumberFormat="1" applyFont="1" applyBorder="1" applyAlignment="1">
      <alignment vertical="center" shrinkToFit="1"/>
    </xf>
    <xf numFmtId="177" fontId="16" fillId="0" borderId="4" xfId="3" applyNumberFormat="1" applyFont="1" applyBorder="1" applyAlignment="1">
      <alignment vertical="center" shrinkToFit="1"/>
    </xf>
    <xf numFmtId="176" fontId="10" fillId="0" borderId="19" xfId="3" applyNumberFormat="1" applyFont="1" applyBorder="1" applyAlignment="1">
      <alignment horizontal="center" vertical="center" shrinkToFit="1"/>
    </xf>
    <xf numFmtId="176" fontId="10" fillId="0" borderId="11" xfId="3" applyNumberFormat="1" applyFont="1" applyBorder="1" applyAlignment="1">
      <alignment horizontal="center" vertical="center" shrinkToFit="1"/>
    </xf>
    <xf numFmtId="0" fontId="8" fillId="0" borderId="15" xfId="3" applyFont="1" applyBorder="1" applyAlignment="1">
      <alignment horizontal="center" vertical="center"/>
    </xf>
    <xf numFmtId="0" fontId="18" fillId="0" borderId="0" xfId="1" applyFont="1"/>
    <xf numFmtId="0" fontId="4" fillId="0" borderId="0" xfId="1" applyFont="1"/>
    <xf numFmtId="0" fontId="4" fillId="0" borderId="0" xfId="6" applyFont="1" applyAlignment="1">
      <alignment horizontal="right" vertical="center"/>
    </xf>
    <xf numFmtId="0" fontId="4" fillId="0" borderId="0" xfId="1" applyFont="1" applyAlignment="1">
      <alignment horizontal="right"/>
    </xf>
    <xf numFmtId="0" fontId="19" fillId="0" borderId="0" xfId="6" applyFont="1" applyAlignment="1">
      <alignment horizontal="left" vertical="center"/>
    </xf>
    <xf numFmtId="0" fontId="21" fillId="0" borderId="0" xfId="3" applyFont="1" applyAlignment="1">
      <alignment horizontal="center" vertical="center"/>
    </xf>
    <xf numFmtId="0" fontId="4" fillId="0" borderId="29" xfId="1" applyFont="1" applyBorder="1" applyAlignment="1">
      <alignment horizontal="left" vertical="center"/>
    </xf>
    <xf numFmtId="0" fontId="4" fillId="0" borderId="0" xfId="1" applyFont="1" applyAlignment="1">
      <alignment horizontal="left" vertical="center"/>
    </xf>
    <xf numFmtId="0" fontId="22" fillId="0" borderId="0" xfId="1" applyFont="1" applyAlignment="1">
      <alignment vertical="center"/>
    </xf>
    <xf numFmtId="0" fontId="22" fillId="0" borderId="0" xfId="1" applyFont="1" applyAlignment="1">
      <alignment horizontal="left" vertical="center"/>
    </xf>
    <xf numFmtId="0" fontId="1" fillId="0" borderId="0" xfId="1" applyAlignment="1">
      <alignment horizontal="left" vertical="center"/>
    </xf>
    <xf numFmtId="0" fontId="4" fillId="0" borderId="30" xfId="1" applyFont="1" applyBorder="1" applyAlignment="1">
      <alignment horizontal="left" vertical="center"/>
    </xf>
    <xf numFmtId="0" fontId="22" fillId="0" borderId="29" xfId="1" applyFont="1" applyBorder="1" applyAlignment="1">
      <alignment vertical="center"/>
    </xf>
    <xf numFmtId="0" fontId="22" fillId="0" borderId="29" xfId="1" applyFont="1" applyBorder="1" applyAlignment="1">
      <alignment horizontal="left" vertical="center"/>
    </xf>
    <xf numFmtId="0" fontId="22" fillId="0" borderId="1" xfId="1" applyFont="1" applyBorder="1" applyAlignment="1">
      <alignment horizontal="left" vertical="center"/>
    </xf>
    <xf numFmtId="0" fontId="1" fillId="0" borderId="0" xfId="1"/>
    <xf numFmtId="0" fontId="4" fillId="0" borderId="0" xfId="1" applyFont="1" applyAlignment="1">
      <alignment vertical="center" wrapText="1"/>
    </xf>
    <xf numFmtId="0" fontId="22" fillId="0" borderId="2" xfId="1" applyFont="1" applyBorder="1" applyAlignment="1">
      <alignment vertical="top" wrapText="1"/>
    </xf>
    <xf numFmtId="0" fontId="22" fillId="0" borderId="3" xfId="1" applyFont="1" applyBorder="1" applyAlignment="1">
      <alignment vertical="top" wrapText="1"/>
    </xf>
    <xf numFmtId="0" fontId="22" fillId="0" borderId="4" xfId="1" applyFont="1" applyBorder="1" applyAlignment="1">
      <alignment vertical="top" wrapText="1"/>
    </xf>
    <xf numFmtId="0" fontId="4" fillId="0" borderId="0" xfId="6" applyFont="1" applyAlignment="1">
      <alignment vertical="center"/>
    </xf>
    <xf numFmtId="0" fontId="24" fillId="0" borderId="0" xfId="1" applyFont="1" applyAlignment="1">
      <alignment horizontal="right" vertical="center"/>
    </xf>
    <xf numFmtId="0" fontId="1" fillId="0" borderId="0" xfId="1" applyAlignment="1">
      <alignment vertical="center"/>
    </xf>
    <xf numFmtId="0" fontId="4" fillId="0" borderId="0" xfId="1" applyFont="1" applyAlignment="1">
      <alignment vertical="center"/>
    </xf>
    <xf numFmtId="0" fontId="22" fillId="0" borderId="33" xfId="1" applyFont="1" applyBorder="1" applyAlignment="1">
      <alignment vertical="center"/>
    </xf>
    <xf numFmtId="176" fontId="10" fillId="0" borderId="16" xfId="3" applyNumberFormat="1" applyFont="1" applyBorder="1" applyAlignment="1">
      <alignment horizontal="center" vertical="center" wrapText="1"/>
    </xf>
    <xf numFmtId="176" fontId="10" fillId="0" borderId="14" xfId="3" applyNumberFormat="1" applyFont="1" applyBorder="1" applyAlignment="1">
      <alignment horizontal="center" vertical="center" wrapText="1"/>
    </xf>
    <xf numFmtId="49" fontId="10" fillId="0" borderId="17" xfId="3" quotePrefix="1" applyNumberFormat="1" applyFont="1" applyBorder="1" applyAlignment="1">
      <alignment horizontal="center" vertical="center"/>
    </xf>
    <xf numFmtId="49" fontId="10" fillId="0" borderId="15" xfId="3" applyNumberFormat="1" applyFont="1" applyBorder="1" applyAlignment="1">
      <alignment horizontal="center" vertical="center"/>
    </xf>
    <xf numFmtId="0" fontId="25" fillId="0" borderId="17" xfId="5" applyFont="1" applyBorder="1" applyAlignment="1">
      <alignment horizontal="left" vertical="center" wrapText="1"/>
    </xf>
    <xf numFmtId="0" fontId="25" fillId="0" borderId="15" xfId="3" applyFont="1" applyBorder="1" applyAlignment="1">
      <alignment horizontal="left" vertical="center" wrapText="1"/>
    </xf>
    <xf numFmtId="176" fontId="10" fillId="0" borderId="17" xfId="3" applyNumberFormat="1" applyFont="1" applyBorder="1" applyAlignment="1">
      <alignment horizontal="center" vertical="center" wrapText="1"/>
    </xf>
    <xf numFmtId="176" fontId="10" fillId="0" borderId="15" xfId="3" applyNumberFormat="1" applyFont="1" applyBorder="1" applyAlignment="1">
      <alignment horizontal="center" vertical="center" wrapText="1"/>
    </xf>
    <xf numFmtId="0" fontId="10" fillId="0" borderId="18" xfId="3" applyFont="1" applyBorder="1" applyAlignment="1">
      <alignment horizontal="center" vertical="center"/>
    </xf>
    <xf numFmtId="0" fontId="10" fillId="0" borderId="10" xfId="3" applyFont="1" applyBorder="1" applyAlignment="1">
      <alignment horizontal="center" vertical="center"/>
    </xf>
    <xf numFmtId="0" fontId="10" fillId="0" borderId="20" xfId="3" applyFont="1" applyBorder="1" applyAlignment="1">
      <alignment horizontal="center" vertical="center" shrinkToFit="1"/>
    </xf>
    <xf numFmtId="0" fontId="10" fillId="0" borderId="21" xfId="3" applyFont="1" applyBorder="1" applyAlignment="1">
      <alignment horizontal="center" vertical="center" shrinkToFit="1"/>
    </xf>
    <xf numFmtId="0" fontId="10" fillId="0" borderId="22" xfId="3" applyFont="1" applyBorder="1" applyAlignment="1">
      <alignment horizontal="center" vertical="center" shrinkToFit="1"/>
    </xf>
    <xf numFmtId="0" fontId="10" fillId="0" borderId="7" xfId="3" applyFont="1" applyBorder="1" applyAlignment="1">
      <alignment horizontal="center" vertical="center" shrinkToFit="1"/>
    </xf>
    <xf numFmtId="0" fontId="10" fillId="0" borderId="8" xfId="3" applyFont="1" applyBorder="1" applyAlignment="1">
      <alignment horizontal="center" vertical="center" shrinkToFit="1"/>
    </xf>
    <xf numFmtId="0" fontId="10" fillId="0" borderId="9" xfId="3" applyFont="1" applyBorder="1" applyAlignment="1">
      <alignment horizontal="center" vertical="center" shrinkToFit="1"/>
    </xf>
    <xf numFmtId="0" fontId="12" fillId="0" borderId="0" xfId="3" applyFont="1" applyAlignment="1">
      <alignment horizontal="right" vertical="center" shrinkToFit="1"/>
    </xf>
    <xf numFmtId="0" fontId="13" fillId="0" borderId="0" xfId="2" applyFont="1" applyAlignment="1">
      <alignment horizontal="right" vertical="center" shrinkToFit="1"/>
    </xf>
    <xf numFmtId="0" fontId="11" fillId="0" borderId="3" xfId="3" applyFont="1" applyBorder="1" applyAlignment="1">
      <alignment horizontal="right" vertical="center" wrapText="1"/>
    </xf>
    <xf numFmtId="0" fontId="10" fillId="0" borderId="13" xfId="3" applyFont="1" applyBorder="1" applyAlignment="1">
      <alignment horizontal="center" vertical="center"/>
    </xf>
    <xf numFmtId="0" fontId="10" fillId="0" borderId="15" xfId="3" applyFont="1" applyBorder="1" applyAlignment="1">
      <alignment horizontal="center" vertical="center"/>
    </xf>
    <xf numFmtId="0" fontId="10" fillId="0" borderId="13" xfId="3" applyFont="1" applyBorder="1" applyAlignment="1">
      <alignment horizontal="center" vertical="center" wrapText="1"/>
    </xf>
    <xf numFmtId="0" fontId="10" fillId="0" borderId="6" xfId="3" applyFont="1" applyBorder="1" applyAlignment="1">
      <alignment horizontal="center" vertical="center"/>
    </xf>
    <xf numFmtId="0" fontId="10" fillId="0" borderId="1" xfId="3" applyFont="1" applyBorder="1" applyAlignment="1">
      <alignment horizontal="center" vertical="center"/>
    </xf>
    <xf numFmtId="0" fontId="10" fillId="0" borderId="11" xfId="3" applyFont="1" applyBorder="1" applyAlignment="1">
      <alignment horizontal="center" vertical="center"/>
    </xf>
    <xf numFmtId="0" fontId="10" fillId="0" borderId="20" xfId="3" applyFont="1" applyBorder="1" applyAlignment="1">
      <alignment horizontal="center" vertical="center"/>
    </xf>
    <xf numFmtId="0" fontId="10" fillId="0" borderId="21" xfId="3" applyFont="1" applyBorder="1" applyAlignment="1">
      <alignment horizontal="center" vertical="center"/>
    </xf>
    <xf numFmtId="0" fontId="10" fillId="0" borderId="22" xfId="3" applyFont="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23" xfId="3" applyFont="1" applyBorder="1" applyAlignment="1">
      <alignment horizontal="center" vertical="center"/>
    </xf>
    <xf numFmtId="0" fontId="10" fillId="0" borderId="25" xfId="3" applyFont="1" applyBorder="1" applyAlignment="1">
      <alignment horizontal="center" vertical="center"/>
    </xf>
    <xf numFmtId="0" fontId="25" fillId="0" borderId="17" xfId="5" applyFont="1" applyBorder="1" applyAlignment="1">
      <alignment horizontal="left" vertical="center" wrapText="1" shrinkToFit="1"/>
    </xf>
    <xf numFmtId="0" fontId="25" fillId="0" borderId="15" xfId="3" applyFont="1" applyBorder="1" applyAlignment="1">
      <alignment horizontal="left" vertical="center" wrapText="1" shrinkToFit="1"/>
    </xf>
    <xf numFmtId="0" fontId="22" fillId="0" borderId="34" xfId="1" applyFont="1" applyBorder="1" applyAlignment="1">
      <alignment vertical="center" shrinkToFit="1"/>
    </xf>
    <xf numFmtId="0" fontId="0" fillId="0" borderId="34" xfId="0" applyBorder="1" applyAlignment="1">
      <alignment vertical="center" shrinkToFit="1"/>
    </xf>
    <xf numFmtId="0" fontId="0" fillId="0" borderId="35" xfId="0" applyBorder="1" applyAlignment="1">
      <alignment vertical="center" shrinkToFit="1"/>
    </xf>
    <xf numFmtId="176" fontId="22" fillId="0" borderId="36" xfId="1" applyNumberFormat="1" applyFont="1" applyBorder="1" applyAlignment="1">
      <alignment vertical="center"/>
    </xf>
    <xf numFmtId="0" fontId="1" fillId="0" borderId="34" xfId="1" applyBorder="1" applyAlignment="1">
      <alignment vertical="center"/>
    </xf>
    <xf numFmtId="0" fontId="1" fillId="0" borderId="35" xfId="1" applyBorder="1" applyAlignment="1">
      <alignment vertical="center"/>
    </xf>
    <xf numFmtId="176" fontId="22" fillId="0" borderId="36" xfId="1" applyNumberFormat="1" applyFont="1" applyBorder="1" applyAlignment="1">
      <alignment horizontal="center" vertical="center"/>
    </xf>
    <xf numFmtId="0" fontId="1" fillId="0" borderId="34" xfId="1" applyBorder="1" applyAlignment="1">
      <alignment horizontal="center" vertical="center"/>
    </xf>
    <xf numFmtId="0" fontId="1" fillId="0" borderId="37" xfId="1" applyBorder="1" applyAlignment="1">
      <alignment horizontal="center" vertical="center"/>
    </xf>
    <xf numFmtId="0" fontId="22" fillId="4" borderId="38" xfId="1" applyFont="1" applyFill="1" applyBorder="1" applyAlignment="1">
      <alignment horizontal="center" vertical="center"/>
    </xf>
    <xf numFmtId="0" fontId="1" fillId="5" borderId="39" xfId="1" applyFill="1" applyBorder="1" applyAlignment="1">
      <alignment horizontal="center" vertical="center"/>
    </xf>
    <xf numFmtId="0" fontId="1" fillId="5" borderId="40" xfId="1" applyFill="1" applyBorder="1" applyAlignment="1">
      <alignment horizontal="center" vertical="center"/>
    </xf>
    <xf numFmtId="176" fontId="22" fillId="4" borderId="41" xfId="1" applyNumberFormat="1" applyFont="1" applyFill="1" applyBorder="1" applyAlignment="1">
      <alignment vertical="center" shrinkToFit="1"/>
    </xf>
    <xf numFmtId="0" fontId="1" fillId="5" borderId="39" xfId="1" applyFill="1" applyBorder="1" applyAlignment="1">
      <alignment vertical="center" shrinkToFit="1"/>
    </xf>
    <xf numFmtId="0" fontId="1" fillId="5" borderId="40" xfId="1" applyFill="1" applyBorder="1" applyAlignment="1">
      <alignment vertical="center" shrinkToFit="1"/>
    </xf>
    <xf numFmtId="176" fontId="22" fillId="4" borderId="41" xfId="1" applyNumberFormat="1" applyFont="1" applyFill="1" applyBorder="1" applyAlignment="1">
      <alignment vertical="center"/>
    </xf>
    <xf numFmtId="0" fontId="1" fillId="5" borderId="39" xfId="1" applyFill="1" applyBorder="1" applyAlignment="1">
      <alignment vertical="center"/>
    </xf>
    <xf numFmtId="0" fontId="1" fillId="5" borderId="42" xfId="1" applyFill="1" applyBorder="1" applyAlignment="1">
      <alignment vertical="center"/>
    </xf>
    <xf numFmtId="0" fontId="19" fillId="0" borderId="0" xfId="1" applyFont="1" applyAlignment="1">
      <alignment horizontal="right" shrinkToFit="1"/>
    </xf>
    <xf numFmtId="0" fontId="20" fillId="0" borderId="0" xfId="0" applyFont="1" applyAlignment="1">
      <alignment horizontal="right" shrinkToFit="1"/>
    </xf>
    <xf numFmtId="0" fontId="22" fillId="2" borderId="26" xfId="1" applyFont="1" applyFill="1" applyBorder="1" applyAlignment="1">
      <alignment horizontal="center" vertical="center"/>
    </xf>
    <xf numFmtId="0" fontId="22" fillId="3" borderId="27" xfId="1" applyFont="1" applyFill="1" applyBorder="1" applyAlignment="1">
      <alignment horizontal="center" vertical="center"/>
    </xf>
    <xf numFmtId="0" fontId="22" fillId="0" borderId="26" xfId="1" applyFont="1" applyBorder="1" applyAlignment="1">
      <alignment horizontal="left" vertical="center" shrinkToFit="1"/>
    </xf>
    <xf numFmtId="0" fontId="22" fillId="0" borderId="27" xfId="1" applyFont="1" applyBorder="1" applyAlignment="1">
      <alignment horizontal="left" vertical="center" shrinkToFit="1"/>
    </xf>
    <xf numFmtId="0" fontId="22" fillId="0" borderId="28" xfId="1" applyFont="1" applyBorder="1" applyAlignment="1">
      <alignment horizontal="left" vertical="center" shrinkToFit="1"/>
    </xf>
    <xf numFmtId="0" fontId="8" fillId="0" borderId="31" xfId="1" applyFont="1" applyBorder="1" applyAlignment="1">
      <alignment horizontal="left" vertical="top" wrapText="1"/>
    </xf>
    <xf numFmtId="0" fontId="8" fillId="0" borderId="0" xfId="1" applyFont="1" applyAlignment="1">
      <alignment horizontal="left" vertical="top" wrapText="1"/>
    </xf>
    <xf numFmtId="0" fontId="8" fillId="0" borderId="32" xfId="1" applyFont="1" applyBorder="1" applyAlignment="1">
      <alignment horizontal="left" vertical="top" wrapText="1"/>
    </xf>
    <xf numFmtId="0" fontId="22" fillId="2" borderId="30" xfId="1" applyFont="1" applyFill="1" applyBorder="1" applyAlignment="1">
      <alignment horizontal="center" vertical="center"/>
    </xf>
    <xf numFmtId="0" fontId="1" fillId="3" borderId="29" xfId="1" applyFill="1" applyBorder="1" applyAlignment="1">
      <alignment horizontal="center" vertical="center"/>
    </xf>
    <xf numFmtId="0" fontId="1" fillId="3" borderId="5" xfId="1" applyFill="1" applyBorder="1" applyAlignment="1">
      <alignment horizontal="center" vertical="center"/>
    </xf>
    <xf numFmtId="0" fontId="1" fillId="3" borderId="7" xfId="1" applyFill="1" applyBorder="1" applyAlignment="1">
      <alignment horizontal="center" vertical="center"/>
    </xf>
    <xf numFmtId="0" fontId="1" fillId="3" borderId="8" xfId="1" applyFill="1" applyBorder="1" applyAlignment="1">
      <alignment horizontal="center" vertical="center"/>
    </xf>
    <xf numFmtId="0" fontId="1" fillId="3" borderId="9" xfId="1" applyFill="1" applyBorder="1" applyAlignment="1">
      <alignment horizontal="center" vertical="center"/>
    </xf>
    <xf numFmtId="176" fontId="22" fillId="2" borderId="6" xfId="1" applyNumberFormat="1" applyFont="1" applyFill="1" applyBorder="1" applyAlignment="1">
      <alignment horizontal="center" vertical="center"/>
    </xf>
    <xf numFmtId="0" fontId="1" fillId="3" borderId="10" xfId="1" applyFill="1" applyBorder="1" applyAlignment="1">
      <alignment horizontal="center" vertical="center"/>
    </xf>
    <xf numFmtId="0" fontId="1" fillId="3" borderId="1" xfId="1" applyFill="1" applyBorder="1" applyAlignment="1">
      <alignment horizontal="center" vertical="center"/>
    </xf>
    <xf numFmtId="0" fontId="1" fillId="3" borderId="11" xfId="1" applyFill="1" applyBorder="1" applyAlignment="1">
      <alignment horizontal="center" vertical="center"/>
    </xf>
    <xf numFmtId="0" fontId="20" fillId="0" borderId="0" xfId="2" applyFont="1" applyAlignment="1">
      <alignment horizontal="right" shrinkToFit="1"/>
    </xf>
  </cellXfs>
  <cellStyles count="7">
    <cellStyle name="ハイパーリンク" xfId="5" builtinId="8" customBuiltin="1"/>
    <cellStyle name="標準" xfId="0" builtinId="0"/>
    <cellStyle name="標準 2" xfId="2" xr:uid="{0F65FD2E-B874-41D8-9DBF-8D3606BC7A56}"/>
    <cellStyle name="標準 2 4" xfId="1" xr:uid="{B713DF3A-60C6-4CB2-999A-D13D413607B6}"/>
    <cellStyle name="標準 7" xfId="4" xr:uid="{8FB0B7A3-C18F-47EC-ACD8-1DD94F957224}"/>
    <cellStyle name="標準_③予算事業別調書(目次様式)" xfId="3" xr:uid="{58F0B221-E15C-4E00-8DE2-AA04EAB75634}"/>
    <cellStyle name="標準_④予算事業別調書(本体様式)" xfId="6" xr:uid="{206998D3-1FE2-4CF3-8AFB-5C963D018C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BBC5C-3F17-4DA5-BEBD-8B3154933A7A}">
  <sheetPr codeName="Sheet1"/>
  <dimension ref="A1:N63"/>
  <sheetViews>
    <sheetView tabSelected="1" view="pageBreakPreview" zoomScale="115" zoomScaleNormal="115" zoomScaleSheetLayoutView="115" workbookViewId="0">
      <selection activeCell="L37" sqref="L37"/>
    </sheetView>
  </sheetViews>
  <sheetFormatPr defaultColWidth="7.6640625" defaultRowHeight="12"/>
  <cols>
    <col min="1" max="1" width="3.77734375" style="2" customWidth="1"/>
    <col min="2" max="2" width="12.44140625" style="2" customWidth="1"/>
    <col min="3" max="3" width="23.77734375" style="2" customWidth="1"/>
    <col min="4" max="4" width="17.44140625" style="2" customWidth="1"/>
    <col min="5" max="5" width="12.44140625" style="2" customWidth="1"/>
    <col min="6" max="6" width="12.44140625" style="3" customWidth="1"/>
    <col min="7" max="7" width="12.44140625" style="19" customWidth="1"/>
    <col min="8" max="8" width="6.21875" style="2" customWidth="1"/>
    <col min="9" max="9" width="9.33203125" style="2" customWidth="1"/>
    <col min="10" max="10" width="2.88671875" style="5" customWidth="1"/>
    <col min="11" max="11" width="6.6640625" style="5" customWidth="1"/>
    <col min="12" max="12" width="2.6640625" style="5" customWidth="1"/>
    <col min="13" max="14" width="7.6640625" style="5"/>
    <col min="15" max="16384" width="7.6640625" style="2"/>
  </cols>
  <sheetData>
    <row r="1" spans="1:10" s="5" customFormat="1" ht="18" customHeight="1">
      <c r="A1" s="1" t="s">
        <v>1</v>
      </c>
      <c r="B1" s="2"/>
      <c r="C1" s="2"/>
      <c r="D1" s="2"/>
      <c r="E1" s="2"/>
      <c r="F1" s="3"/>
      <c r="G1" s="2"/>
      <c r="H1" s="4"/>
      <c r="I1" s="4"/>
    </row>
    <row r="2" spans="1:10" s="5" customFormat="1" ht="15" customHeight="1">
      <c r="A2" s="2"/>
      <c r="B2" s="2"/>
      <c r="C2" s="2"/>
      <c r="D2" s="2"/>
      <c r="E2" s="2"/>
      <c r="F2" s="3"/>
      <c r="G2" s="2"/>
      <c r="H2" s="2"/>
      <c r="I2" s="2"/>
    </row>
    <row r="3" spans="1:10" s="5" customFormat="1" ht="18" customHeight="1">
      <c r="A3" s="6" t="s">
        <v>14</v>
      </c>
      <c r="B3" s="7"/>
      <c r="C3" s="2"/>
      <c r="D3" s="75" t="s">
        <v>0</v>
      </c>
      <c r="E3" s="76"/>
      <c r="F3" s="76"/>
      <c r="G3" s="76"/>
      <c r="H3" s="76"/>
      <c r="I3" s="76"/>
    </row>
    <row r="4" spans="1:10" s="5" customFormat="1" ht="10.5" customHeight="1">
      <c r="A4" s="2"/>
      <c r="B4" s="2"/>
      <c r="C4" s="2"/>
      <c r="D4" s="2"/>
      <c r="E4" s="2"/>
      <c r="F4" s="8"/>
      <c r="G4" s="9"/>
      <c r="H4" s="2"/>
      <c r="I4" s="2"/>
    </row>
    <row r="5" spans="1:10" s="5" customFormat="1" ht="27" customHeight="1" thickBot="1">
      <c r="A5" s="2"/>
      <c r="B5" s="2"/>
      <c r="C5" s="2"/>
      <c r="D5" s="2"/>
      <c r="E5" s="77" t="s">
        <v>2</v>
      </c>
      <c r="F5" s="77"/>
      <c r="G5" s="10"/>
      <c r="H5" s="2"/>
      <c r="I5" s="11" t="s">
        <v>3</v>
      </c>
    </row>
    <row r="6" spans="1:10" s="5" customFormat="1" ht="15" customHeight="1">
      <c r="A6" s="12" t="s">
        <v>4</v>
      </c>
      <c r="B6" s="13" t="s">
        <v>5</v>
      </c>
      <c r="C6" s="78" t="s">
        <v>6</v>
      </c>
      <c r="D6" s="80" t="s">
        <v>7</v>
      </c>
      <c r="E6" s="14" t="s">
        <v>15</v>
      </c>
      <c r="F6" s="15" t="s">
        <v>16</v>
      </c>
      <c r="G6" s="14" t="s">
        <v>8</v>
      </c>
      <c r="H6" s="81" t="s">
        <v>9</v>
      </c>
      <c r="I6" s="82"/>
    </row>
    <row r="7" spans="1:10" s="5" customFormat="1" ht="15" customHeight="1">
      <c r="A7" s="16" t="s">
        <v>10</v>
      </c>
      <c r="B7" s="17" t="s">
        <v>11</v>
      </c>
      <c r="C7" s="79"/>
      <c r="D7" s="79"/>
      <c r="E7" s="18" t="s">
        <v>12</v>
      </c>
      <c r="F7" s="33" t="s">
        <v>66</v>
      </c>
      <c r="G7" s="18" t="s">
        <v>13</v>
      </c>
      <c r="H7" s="68"/>
      <c r="I7" s="83"/>
    </row>
    <row r="8" spans="1:10" s="5" customFormat="1" ht="15" customHeight="1">
      <c r="A8" s="59">
        <v>1</v>
      </c>
      <c r="B8" s="61" t="s">
        <v>20</v>
      </c>
      <c r="C8" s="63" t="s">
        <v>21</v>
      </c>
      <c r="D8" s="65" t="s">
        <v>22</v>
      </c>
      <c r="E8" s="20">
        <v>32861522</v>
      </c>
      <c r="F8" s="21">
        <v>34230243</v>
      </c>
      <c r="G8" s="20">
        <f t="shared" ref="G8:G9" si="0">F8-E8</f>
        <v>1368721</v>
      </c>
      <c r="H8" s="67" t="s">
        <v>17</v>
      </c>
      <c r="I8" s="31"/>
      <c r="J8" s="5" t="s">
        <v>23</v>
      </c>
    </row>
    <row r="9" spans="1:10" s="5" customFormat="1" ht="15" customHeight="1">
      <c r="A9" s="60"/>
      <c r="B9" s="62"/>
      <c r="C9" s="64"/>
      <c r="D9" s="66"/>
      <c r="E9" s="23">
        <v>32861522</v>
      </c>
      <c r="F9" s="24">
        <v>34230243</v>
      </c>
      <c r="G9" s="23">
        <f t="shared" si="0"/>
        <v>1368721</v>
      </c>
      <c r="H9" s="68"/>
      <c r="I9" s="32"/>
      <c r="J9" s="5" t="s">
        <v>24</v>
      </c>
    </row>
    <row r="10" spans="1:10" ht="15" customHeight="1">
      <c r="A10" s="69" t="s">
        <v>25</v>
      </c>
      <c r="B10" s="70"/>
      <c r="C10" s="70"/>
      <c r="D10" s="71"/>
      <c r="E10" s="20">
        <f>SUMIF($J$8:$J$9, J8, E8:E9)</f>
        <v>32861522</v>
      </c>
      <c r="F10" s="21">
        <f>SUMIF($J$8:$J$9, J8, F8:F9)</f>
        <v>34230243</v>
      </c>
      <c r="G10" s="20">
        <f t="shared" ref="G10:G43" si="1">F10-E10</f>
        <v>1368721</v>
      </c>
      <c r="H10" s="67"/>
      <c r="I10" s="22"/>
    </row>
    <row r="11" spans="1:10" ht="15" customHeight="1">
      <c r="A11" s="72"/>
      <c r="B11" s="73"/>
      <c r="C11" s="73"/>
      <c r="D11" s="74"/>
      <c r="E11" s="23">
        <f>SUMIF($J$8:$J$9, J9, E8:E9)</f>
        <v>32861522</v>
      </c>
      <c r="F11" s="24">
        <f>SUMIF($J$8:$J$9, J9, F8:F9)</f>
        <v>34230243</v>
      </c>
      <c r="G11" s="23">
        <f t="shared" si="1"/>
        <v>1368721</v>
      </c>
      <c r="H11" s="68"/>
      <c r="I11" s="25"/>
    </row>
    <row r="12" spans="1:10" s="5" customFormat="1" ht="15" customHeight="1">
      <c r="A12" s="59">
        <v>2</v>
      </c>
      <c r="B12" s="61" t="s">
        <v>26</v>
      </c>
      <c r="C12" s="63" t="s">
        <v>41</v>
      </c>
      <c r="D12" s="65" t="s">
        <v>59</v>
      </c>
      <c r="E12" s="20">
        <v>586608</v>
      </c>
      <c r="F12" s="21">
        <v>651922</v>
      </c>
      <c r="G12" s="20">
        <f t="shared" ref="G12:G15" si="2">F12-E12</f>
        <v>65314</v>
      </c>
      <c r="H12" s="67" t="s">
        <v>17</v>
      </c>
      <c r="I12" s="22"/>
      <c r="J12" s="5" t="s">
        <v>23</v>
      </c>
    </row>
    <row r="13" spans="1:10" s="5" customFormat="1" ht="15" customHeight="1">
      <c r="A13" s="60"/>
      <c r="B13" s="62"/>
      <c r="C13" s="64"/>
      <c r="D13" s="66"/>
      <c r="E13" s="23">
        <v>428669</v>
      </c>
      <c r="F13" s="24">
        <v>651403</v>
      </c>
      <c r="G13" s="23">
        <f t="shared" si="2"/>
        <v>222734</v>
      </c>
      <c r="H13" s="68"/>
      <c r="I13" s="25"/>
      <c r="J13" s="5" t="s">
        <v>24</v>
      </c>
    </row>
    <row r="14" spans="1:10" s="5" customFormat="1" ht="15" customHeight="1">
      <c r="A14" s="59">
        <v>3</v>
      </c>
      <c r="B14" s="61" t="s">
        <v>26</v>
      </c>
      <c r="C14" s="63" t="s">
        <v>42</v>
      </c>
      <c r="D14" s="65" t="s">
        <v>60</v>
      </c>
      <c r="E14" s="20">
        <v>126061</v>
      </c>
      <c r="F14" s="21">
        <v>110820</v>
      </c>
      <c r="G14" s="20">
        <f t="shared" si="2"/>
        <v>-15241</v>
      </c>
      <c r="H14" s="67" t="s">
        <v>17</v>
      </c>
      <c r="I14" s="22"/>
      <c r="J14" s="5" t="s">
        <v>23</v>
      </c>
    </row>
    <row r="15" spans="1:10" s="5" customFormat="1" ht="15" customHeight="1">
      <c r="A15" s="60"/>
      <c r="B15" s="62"/>
      <c r="C15" s="64"/>
      <c r="D15" s="66"/>
      <c r="E15" s="23">
        <v>0</v>
      </c>
      <c r="F15" s="24">
        <v>107212</v>
      </c>
      <c r="G15" s="23">
        <f t="shared" si="2"/>
        <v>107212</v>
      </c>
      <c r="H15" s="68"/>
      <c r="I15" s="25"/>
      <c r="J15" s="5" t="s">
        <v>24</v>
      </c>
    </row>
    <row r="16" spans="1:10" s="5" customFormat="1" ht="15" customHeight="1">
      <c r="A16" s="59">
        <v>4</v>
      </c>
      <c r="B16" s="61" t="s">
        <v>26</v>
      </c>
      <c r="C16" s="63" t="s">
        <v>27</v>
      </c>
      <c r="D16" s="65" t="s">
        <v>28</v>
      </c>
      <c r="E16" s="20">
        <v>727439</v>
      </c>
      <c r="F16" s="21">
        <v>721020</v>
      </c>
      <c r="G16" s="20">
        <f t="shared" si="1"/>
        <v>-6419</v>
      </c>
      <c r="H16" s="67" t="s">
        <v>17</v>
      </c>
      <c r="I16" s="22"/>
      <c r="J16" s="5" t="s">
        <v>23</v>
      </c>
    </row>
    <row r="17" spans="1:10" s="5" customFormat="1" ht="15" customHeight="1">
      <c r="A17" s="60"/>
      <c r="B17" s="62"/>
      <c r="C17" s="64"/>
      <c r="D17" s="66"/>
      <c r="E17" s="23">
        <v>0</v>
      </c>
      <c r="F17" s="24">
        <v>721020</v>
      </c>
      <c r="G17" s="23">
        <f t="shared" si="1"/>
        <v>721020</v>
      </c>
      <c r="H17" s="68"/>
      <c r="I17" s="25"/>
      <c r="J17" s="5" t="s">
        <v>24</v>
      </c>
    </row>
    <row r="18" spans="1:10" s="5" customFormat="1" ht="15" customHeight="1">
      <c r="A18" s="59">
        <v>5</v>
      </c>
      <c r="B18" s="61" t="s">
        <v>26</v>
      </c>
      <c r="C18" s="63" t="s">
        <v>29</v>
      </c>
      <c r="D18" s="65" t="s">
        <v>30</v>
      </c>
      <c r="E18" s="20">
        <v>48255</v>
      </c>
      <c r="F18" s="21">
        <v>48456</v>
      </c>
      <c r="G18" s="20">
        <f t="shared" si="1"/>
        <v>201</v>
      </c>
      <c r="H18" s="67" t="s">
        <v>17</v>
      </c>
      <c r="I18" s="22"/>
      <c r="J18" s="5" t="s">
        <v>23</v>
      </c>
    </row>
    <row r="19" spans="1:10" s="5" customFormat="1" ht="15" customHeight="1">
      <c r="A19" s="60"/>
      <c r="B19" s="62"/>
      <c r="C19" s="64"/>
      <c r="D19" s="66"/>
      <c r="E19" s="23">
        <v>0</v>
      </c>
      <c r="F19" s="24">
        <v>48456</v>
      </c>
      <c r="G19" s="23">
        <f t="shared" si="1"/>
        <v>48456</v>
      </c>
      <c r="H19" s="68"/>
      <c r="I19" s="25"/>
      <c r="J19" s="5" t="s">
        <v>24</v>
      </c>
    </row>
    <row r="20" spans="1:10" s="5" customFormat="1" ht="15" customHeight="1">
      <c r="A20" s="59">
        <v>6</v>
      </c>
      <c r="B20" s="61" t="s">
        <v>26</v>
      </c>
      <c r="C20" s="63" t="s">
        <v>31</v>
      </c>
      <c r="D20" s="65" t="s">
        <v>61</v>
      </c>
      <c r="E20" s="20">
        <v>622251</v>
      </c>
      <c r="F20" s="21">
        <v>624633</v>
      </c>
      <c r="G20" s="20">
        <f t="shared" si="1"/>
        <v>2382</v>
      </c>
      <c r="H20" s="67" t="s">
        <v>17</v>
      </c>
      <c r="I20" s="22"/>
      <c r="J20" s="5" t="s">
        <v>23</v>
      </c>
    </row>
    <row r="21" spans="1:10" s="5" customFormat="1" ht="15" customHeight="1">
      <c r="A21" s="60"/>
      <c r="B21" s="62"/>
      <c r="C21" s="64"/>
      <c r="D21" s="66"/>
      <c r="E21" s="23">
        <v>277400</v>
      </c>
      <c r="F21" s="24">
        <v>622188</v>
      </c>
      <c r="G21" s="23">
        <f t="shared" si="1"/>
        <v>344788</v>
      </c>
      <c r="H21" s="68"/>
      <c r="I21" s="25"/>
      <c r="J21" s="5" t="s">
        <v>24</v>
      </c>
    </row>
    <row r="22" spans="1:10" s="5" customFormat="1" ht="15" customHeight="1">
      <c r="A22" s="59">
        <v>7</v>
      </c>
      <c r="B22" s="61" t="s">
        <v>26</v>
      </c>
      <c r="C22" s="63" t="s">
        <v>32</v>
      </c>
      <c r="D22" s="65" t="s">
        <v>62</v>
      </c>
      <c r="E22" s="20">
        <v>181637</v>
      </c>
      <c r="F22" s="21">
        <v>193335</v>
      </c>
      <c r="G22" s="20">
        <f t="shared" si="1"/>
        <v>11698</v>
      </c>
      <c r="H22" s="67" t="s">
        <v>17</v>
      </c>
      <c r="I22" s="22"/>
      <c r="J22" s="5" t="s">
        <v>23</v>
      </c>
    </row>
    <row r="23" spans="1:10" s="5" customFormat="1" ht="15" customHeight="1">
      <c r="A23" s="60"/>
      <c r="B23" s="62"/>
      <c r="C23" s="64"/>
      <c r="D23" s="66"/>
      <c r="E23" s="23">
        <v>0</v>
      </c>
      <c r="F23" s="24">
        <v>186335</v>
      </c>
      <c r="G23" s="23">
        <f t="shared" si="1"/>
        <v>186335</v>
      </c>
      <c r="H23" s="68"/>
      <c r="I23" s="25"/>
      <c r="J23" s="5" t="s">
        <v>24</v>
      </c>
    </row>
    <row r="24" spans="1:10" s="5" customFormat="1" ht="15" customHeight="1">
      <c r="A24" s="59">
        <v>8</v>
      </c>
      <c r="B24" s="61" t="s">
        <v>26</v>
      </c>
      <c r="C24" s="63" t="s">
        <v>37</v>
      </c>
      <c r="D24" s="65" t="s">
        <v>63</v>
      </c>
      <c r="E24" s="20">
        <v>201194</v>
      </c>
      <c r="F24" s="21">
        <v>171036</v>
      </c>
      <c r="G24" s="20">
        <f t="shared" ref="G24:G29" si="3">F24-E24</f>
        <v>-30158</v>
      </c>
      <c r="H24" s="67" t="s">
        <v>17</v>
      </c>
      <c r="I24" s="22"/>
      <c r="J24" s="5" t="s">
        <v>23</v>
      </c>
    </row>
    <row r="25" spans="1:10" s="5" customFormat="1" ht="15" customHeight="1">
      <c r="A25" s="60"/>
      <c r="B25" s="62"/>
      <c r="C25" s="64"/>
      <c r="D25" s="66"/>
      <c r="E25" s="23">
        <v>0</v>
      </c>
      <c r="F25" s="24">
        <v>117800</v>
      </c>
      <c r="G25" s="23">
        <f>F25-E25</f>
        <v>117800</v>
      </c>
      <c r="H25" s="68"/>
      <c r="I25" s="25"/>
      <c r="J25" s="5" t="s">
        <v>24</v>
      </c>
    </row>
    <row r="26" spans="1:10" s="5" customFormat="1" ht="15" customHeight="1">
      <c r="A26" s="59">
        <v>9</v>
      </c>
      <c r="B26" s="61" t="s">
        <v>26</v>
      </c>
      <c r="C26" s="63" t="s">
        <v>38</v>
      </c>
      <c r="D26" s="65" t="s">
        <v>39</v>
      </c>
      <c r="E26" s="20">
        <v>227633</v>
      </c>
      <c r="F26" s="21">
        <v>233651</v>
      </c>
      <c r="G26" s="20">
        <f t="shared" si="3"/>
        <v>6018</v>
      </c>
      <c r="H26" s="67" t="s">
        <v>17</v>
      </c>
      <c r="I26" s="22"/>
      <c r="J26" s="5" t="s">
        <v>23</v>
      </c>
    </row>
    <row r="27" spans="1:10" s="5" customFormat="1" ht="15" customHeight="1">
      <c r="A27" s="60"/>
      <c r="B27" s="62"/>
      <c r="C27" s="64"/>
      <c r="D27" s="66"/>
      <c r="E27" s="23">
        <v>0</v>
      </c>
      <c r="F27" s="24">
        <v>0</v>
      </c>
      <c r="G27" s="23">
        <f t="shared" si="3"/>
        <v>0</v>
      </c>
      <c r="H27" s="68"/>
      <c r="I27" s="25"/>
      <c r="J27" s="5" t="s">
        <v>24</v>
      </c>
    </row>
    <row r="28" spans="1:10" s="5" customFormat="1" ht="15" customHeight="1">
      <c r="A28" s="59">
        <v>10</v>
      </c>
      <c r="B28" s="61" t="s">
        <v>26</v>
      </c>
      <c r="C28" s="63" t="s">
        <v>40</v>
      </c>
      <c r="D28" s="65" t="s">
        <v>39</v>
      </c>
      <c r="E28" s="20">
        <v>218261</v>
      </c>
      <c r="F28" s="21">
        <v>219222</v>
      </c>
      <c r="G28" s="20">
        <f t="shared" si="3"/>
        <v>961</v>
      </c>
      <c r="H28" s="67" t="s">
        <v>17</v>
      </c>
      <c r="I28" s="22"/>
      <c r="J28" s="5" t="s">
        <v>23</v>
      </c>
    </row>
    <row r="29" spans="1:10" s="5" customFormat="1" ht="15" customHeight="1">
      <c r="A29" s="60"/>
      <c r="B29" s="62"/>
      <c r="C29" s="64"/>
      <c r="D29" s="66"/>
      <c r="E29" s="23">
        <v>0</v>
      </c>
      <c r="F29" s="24">
        <v>0</v>
      </c>
      <c r="G29" s="23">
        <f t="shared" si="3"/>
        <v>0</v>
      </c>
      <c r="H29" s="68"/>
      <c r="I29" s="25"/>
      <c r="J29" s="5" t="s">
        <v>24</v>
      </c>
    </row>
    <row r="30" spans="1:10" s="5" customFormat="1" ht="15" customHeight="1">
      <c r="A30" s="59">
        <v>11</v>
      </c>
      <c r="B30" s="61" t="s">
        <v>26</v>
      </c>
      <c r="C30" s="63" t="s">
        <v>33</v>
      </c>
      <c r="D30" s="65" t="s">
        <v>34</v>
      </c>
      <c r="E30" s="20">
        <v>378617</v>
      </c>
      <c r="F30" s="21">
        <v>504454</v>
      </c>
      <c r="G30" s="20">
        <f t="shared" si="1"/>
        <v>125837</v>
      </c>
      <c r="H30" s="67" t="s">
        <v>17</v>
      </c>
      <c r="I30" s="22"/>
      <c r="J30" s="5" t="s">
        <v>23</v>
      </c>
    </row>
    <row r="31" spans="1:10" s="5" customFormat="1" ht="15" customHeight="1">
      <c r="A31" s="60"/>
      <c r="B31" s="62"/>
      <c r="C31" s="64"/>
      <c r="D31" s="66"/>
      <c r="E31" s="23">
        <v>0</v>
      </c>
      <c r="F31" s="24">
        <v>0</v>
      </c>
      <c r="G31" s="23">
        <f t="shared" si="1"/>
        <v>0</v>
      </c>
      <c r="H31" s="68"/>
      <c r="I31" s="25"/>
      <c r="J31" s="5" t="s">
        <v>24</v>
      </c>
    </row>
    <row r="32" spans="1:10" s="5" customFormat="1" ht="15" customHeight="1">
      <c r="A32" s="59">
        <v>12</v>
      </c>
      <c r="B32" s="61" t="s">
        <v>26</v>
      </c>
      <c r="C32" s="63" t="s">
        <v>35</v>
      </c>
      <c r="D32" s="65" t="s">
        <v>34</v>
      </c>
      <c r="E32" s="20">
        <v>500153</v>
      </c>
      <c r="F32" s="21">
        <v>488458</v>
      </c>
      <c r="G32" s="20">
        <f t="shared" si="1"/>
        <v>-11695</v>
      </c>
      <c r="H32" s="67" t="s">
        <v>17</v>
      </c>
      <c r="I32" s="22"/>
      <c r="J32" s="5" t="s">
        <v>23</v>
      </c>
    </row>
    <row r="33" spans="1:10" s="5" customFormat="1" ht="15" customHeight="1">
      <c r="A33" s="60"/>
      <c r="B33" s="62"/>
      <c r="C33" s="64"/>
      <c r="D33" s="66"/>
      <c r="E33" s="23">
        <v>0</v>
      </c>
      <c r="F33" s="24">
        <v>0</v>
      </c>
      <c r="G33" s="23">
        <f t="shared" si="1"/>
        <v>0</v>
      </c>
      <c r="H33" s="68"/>
      <c r="I33" s="25"/>
      <c r="J33" s="5" t="s">
        <v>24</v>
      </c>
    </row>
    <row r="34" spans="1:10" s="5" customFormat="1" ht="15" customHeight="1">
      <c r="A34" s="59">
        <v>13</v>
      </c>
      <c r="B34" s="61" t="s">
        <v>26</v>
      </c>
      <c r="C34" s="63" t="s">
        <v>36</v>
      </c>
      <c r="D34" s="65" t="s">
        <v>34</v>
      </c>
      <c r="E34" s="20">
        <v>169421</v>
      </c>
      <c r="F34" s="21">
        <v>170177</v>
      </c>
      <c r="G34" s="20">
        <f t="shared" si="1"/>
        <v>756</v>
      </c>
      <c r="H34" s="67" t="s">
        <v>17</v>
      </c>
      <c r="I34" s="22"/>
      <c r="J34" s="5" t="s">
        <v>23</v>
      </c>
    </row>
    <row r="35" spans="1:10" s="5" customFormat="1" ht="15" customHeight="1">
      <c r="A35" s="60"/>
      <c r="B35" s="62"/>
      <c r="C35" s="64"/>
      <c r="D35" s="66"/>
      <c r="E35" s="23">
        <v>0</v>
      </c>
      <c r="F35" s="24">
        <v>0</v>
      </c>
      <c r="G35" s="23">
        <f t="shared" si="1"/>
        <v>0</v>
      </c>
      <c r="H35" s="68"/>
      <c r="I35" s="25"/>
      <c r="J35" s="5" t="s">
        <v>24</v>
      </c>
    </row>
    <row r="36" spans="1:10" ht="15" customHeight="1">
      <c r="A36" s="69" t="s">
        <v>43</v>
      </c>
      <c r="B36" s="70"/>
      <c r="C36" s="70"/>
      <c r="D36" s="71"/>
      <c r="E36" s="20">
        <f>SUMIF($J$12:$J$35, J12, E12:E35)</f>
        <v>3987530</v>
      </c>
      <c r="F36" s="21">
        <f>SUMIF($J$12:$J$35, J12, F12:F35)</f>
        <v>4137184</v>
      </c>
      <c r="G36" s="20">
        <f>F36-E36</f>
        <v>149654</v>
      </c>
      <c r="H36" s="67"/>
      <c r="I36" s="22"/>
    </row>
    <row r="37" spans="1:10" ht="15" customHeight="1">
      <c r="A37" s="72"/>
      <c r="B37" s="73"/>
      <c r="C37" s="73"/>
      <c r="D37" s="74"/>
      <c r="E37" s="23">
        <f>SUMIF($J$12:$J$35, J13, E12:E35)</f>
        <v>706069</v>
      </c>
      <c r="F37" s="24">
        <f>SUMIF($J$12:$J$35, J13, F12:F35)</f>
        <v>2454414</v>
      </c>
      <c r="G37" s="23">
        <f>F37-E37</f>
        <v>1748345</v>
      </c>
      <c r="H37" s="68"/>
      <c r="I37" s="25"/>
    </row>
    <row r="38" spans="1:10" s="5" customFormat="1" ht="15" customHeight="1">
      <c r="A38" s="59">
        <v>14</v>
      </c>
      <c r="B38" s="61" t="s">
        <v>44</v>
      </c>
      <c r="C38" s="63" t="s">
        <v>46</v>
      </c>
      <c r="D38" s="65" t="s">
        <v>28</v>
      </c>
      <c r="E38" s="20">
        <v>1413971</v>
      </c>
      <c r="F38" s="21">
        <v>485188</v>
      </c>
      <c r="G38" s="20">
        <f t="shared" si="1"/>
        <v>-928783</v>
      </c>
      <c r="H38" s="67" t="s">
        <v>17</v>
      </c>
      <c r="I38" s="22"/>
      <c r="J38" s="5" t="s">
        <v>23</v>
      </c>
    </row>
    <row r="39" spans="1:10" s="5" customFormat="1" ht="15" customHeight="1">
      <c r="A39" s="60"/>
      <c r="B39" s="62"/>
      <c r="C39" s="64"/>
      <c r="D39" s="66"/>
      <c r="E39" s="23">
        <v>18443</v>
      </c>
      <c r="F39" s="24">
        <v>13541</v>
      </c>
      <c r="G39" s="23">
        <f t="shared" si="1"/>
        <v>-4902</v>
      </c>
      <c r="H39" s="68"/>
      <c r="I39" s="25"/>
      <c r="J39" s="5" t="s">
        <v>24</v>
      </c>
    </row>
    <row r="40" spans="1:10" s="5" customFormat="1" ht="15" customHeight="1">
      <c r="A40" s="59">
        <v>15</v>
      </c>
      <c r="B40" s="61" t="s">
        <v>44</v>
      </c>
      <c r="C40" s="63" t="s">
        <v>47</v>
      </c>
      <c r="D40" s="65" t="s">
        <v>64</v>
      </c>
      <c r="E40" s="20">
        <v>521429</v>
      </c>
      <c r="F40" s="21">
        <v>828494</v>
      </c>
      <c r="G40" s="20">
        <f t="shared" si="1"/>
        <v>307065</v>
      </c>
      <c r="H40" s="67" t="s">
        <v>17</v>
      </c>
      <c r="I40" s="22"/>
      <c r="J40" s="5" t="s">
        <v>23</v>
      </c>
    </row>
    <row r="41" spans="1:10" s="5" customFormat="1" ht="15" customHeight="1">
      <c r="A41" s="60"/>
      <c r="B41" s="62"/>
      <c r="C41" s="64"/>
      <c r="D41" s="66"/>
      <c r="E41" s="23">
        <v>137246</v>
      </c>
      <c r="F41" s="24">
        <v>174075</v>
      </c>
      <c r="G41" s="23">
        <f t="shared" si="1"/>
        <v>36829</v>
      </c>
      <c r="H41" s="68"/>
      <c r="I41" s="25"/>
      <c r="J41" s="5" t="s">
        <v>24</v>
      </c>
    </row>
    <row r="42" spans="1:10" s="5" customFormat="1" ht="15" customHeight="1">
      <c r="A42" s="59">
        <v>16</v>
      </c>
      <c r="B42" s="61" t="s">
        <v>44</v>
      </c>
      <c r="C42" s="63" t="s">
        <v>45</v>
      </c>
      <c r="D42" s="65" t="s">
        <v>63</v>
      </c>
      <c r="E42" s="20">
        <v>3332218</v>
      </c>
      <c r="F42" s="21">
        <v>1931914</v>
      </c>
      <c r="G42" s="20">
        <f t="shared" si="1"/>
        <v>-1400304</v>
      </c>
      <c r="H42" s="67" t="s">
        <v>17</v>
      </c>
      <c r="I42" s="22"/>
      <c r="J42" s="5" t="s">
        <v>23</v>
      </c>
    </row>
    <row r="43" spans="1:10" s="5" customFormat="1" ht="15" customHeight="1">
      <c r="A43" s="60"/>
      <c r="B43" s="62"/>
      <c r="C43" s="64"/>
      <c r="D43" s="66"/>
      <c r="E43" s="23">
        <v>432482</v>
      </c>
      <c r="F43" s="24">
        <v>276638</v>
      </c>
      <c r="G43" s="23">
        <f t="shared" si="1"/>
        <v>-155844</v>
      </c>
      <c r="H43" s="68"/>
      <c r="I43" s="25"/>
      <c r="J43" s="5" t="s">
        <v>24</v>
      </c>
    </row>
    <row r="44" spans="1:10" s="5" customFormat="1" ht="15" customHeight="1">
      <c r="A44" s="59">
        <v>17</v>
      </c>
      <c r="B44" s="61" t="s">
        <v>44</v>
      </c>
      <c r="C44" s="63" t="s">
        <v>49</v>
      </c>
      <c r="D44" s="65" t="s">
        <v>34</v>
      </c>
      <c r="E44" s="20">
        <v>166096</v>
      </c>
      <c r="F44" s="21">
        <v>150106</v>
      </c>
      <c r="G44" s="20">
        <f t="shared" ref="G44:G63" si="4">F44-E44</f>
        <v>-15990</v>
      </c>
      <c r="H44" s="67" t="s">
        <v>17</v>
      </c>
      <c r="I44" s="22"/>
      <c r="J44" s="5" t="s">
        <v>23</v>
      </c>
    </row>
    <row r="45" spans="1:10" s="5" customFormat="1" ht="15" customHeight="1">
      <c r="A45" s="60"/>
      <c r="B45" s="62"/>
      <c r="C45" s="64"/>
      <c r="D45" s="66"/>
      <c r="E45" s="23">
        <v>21096</v>
      </c>
      <c r="F45" s="24">
        <v>15106</v>
      </c>
      <c r="G45" s="23">
        <f t="shared" si="4"/>
        <v>-5990</v>
      </c>
      <c r="H45" s="68"/>
      <c r="I45" s="25"/>
      <c r="J45" s="5" t="s">
        <v>24</v>
      </c>
    </row>
    <row r="46" spans="1:10" s="5" customFormat="1" ht="15" customHeight="1">
      <c r="A46" s="59">
        <v>18</v>
      </c>
      <c r="B46" s="61" t="s">
        <v>44</v>
      </c>
      <c r="C46" s="63" t="s">
        <v>52</v>
      </c>
      <c r="D46" s="65" t="s">
        <v>39</v>
      </c>
      <c r="E46" s="20">
        <v>21466</v>
      </c>
      <c r="F46" s="21">
        <v>22262</v>
      </c>
      <c r="G46" s="20">
        <f t="shared" ref="G46:G47" si="5">F46-E46</f>
        <v>796</v>
      </c>
      <c r="H46" s="67" t="s">
        <v>17</v>
      </c>
      <c r="I46" s="22"/>
      <c r="J46" s="5" t="s">
        <v>23</v>
      </c>
    </row>
    <row r="47" spans="1:10" s="5" customFormat="1" ht="15" customHeight="1">
      <c r="A47" s="60"/>
      <c r="B47" s="62"/>
      <c r="C47" s="64"/>
      <c r="D47" s="66"/>
      <c r="E47" s="23">
        <v>13466</v>
      </c>
      <c r="F47" s="24">
        <v>4262</v>
      </c>
      <c r="G47" s="23">
        <f t="shared" si="5"/>
        <v>-9204</v>
      </c>
      <c r="H47" s="68"/>
      <c r="I47" s="25"/>
      <c r="J47" s="5" t="s">
        <v>24</v>
      </c>
    </row>
    <row r="48" spans="1:10" s="5" customFormat="1" ht="15" customHeight="1">
      <c r="A48" s="59">
        <v>19</v>
      </c>
      <c r="B48" s="61" t="s">
        <v>44</v>
      </c>
      <c r="C48" s="63" t="s">
        <v>51</v>
      </c>
      <c r="D48" s="65" t="s">
        <v>65</v>
      </c>
      <c r="E48" s="20">
        <v>4823778</v>
      </c>
      <c r="F48" s="21">
        <v>346808</v>
      </c>
      <c r="G48" s="20">
        <f t="shared" si="4"/>
        <v>-4476970</v>
      </c>
      <c r="H48" s="67" t="s">
        <v>17</v>
      </c>
      <c r="I48" s="22"/>
      <c r="J48" s="5" t="s">
        <v>23</v>
      </c>
    </row>
    <row r="49" spans="1:11" s="5" customFormat="1" ht="15" customHeight="1">
      <c r="A49" s="60"/>
      <c r="B49" s="62"/>
      <c r="C49" s="64"/>
      <c r="D49" s="66"/>
      <c r="E49" s="23">
        <v>6341</v>
      </c>
      <c r="F49" s="24">
        <v>9818</v>
      </c>
      <c r="G49" s="23">
        <f t="shared" si="4"/>
        <v>3477</v>
      </c>
      <c r="H49" s="68"/>
      <c r="I49" s="25"/>
      <c r="J49" s="5" t="s">
        <v>24</v>
      </c>
    </row>
    <row r="50" spans="1:11" s="5" customFormat="1" ht="15" customHeight="1">
      <c r="A50" s="59">
        <v>20</v>
      </c>
      <c r="B50" s="61" t="s">
        <v>44</v>
      </c>
      <c r="C50" s="63" t="s">
        <v>48</v>
      </c>
      <c r="D50" s="65" t="s">
        <v>34</v>
      </c>
      <c r="E50" s="20">
        <v>229142</v>
      </c>
      <c r="F50" s="21">
        <v>292562</v>
      </c>
      <c r="G50" s="20">
        <f t="shared" ref="G50:G55" si="6">F50-E50</f>
        <v>63420</v>
      </c>
      <c r="H50" s="67" t="s">
        <v>17</v>
      </c>
      <c r="I50" s="22"/>
      <c r="J50" s="5" t="s">
        <v>23</v>
      </c>
    </row>
    <row r="51" spans="1:11" s="5" customFormat="1" ht="15" customHeight="1">
      <c r="A51" s="60"/>
      <c r="B51" s="62"/>
      <c r="C51" s="64"/>
      <c r="D51" s="66"/>
      <c r="E51" s="23">
        <v>6973</v>
      </c>
      <c r="F51" s="24">
        <v>8705</v>
      </c>
      <c r="G51" s="23">
        <f t="shared" si="6"/>
        <v>1732</v>
      </c>
      <c r="H51" s="68"/>
      <c r="I51" s="25"/>
      <c r="J51" s="5" t="s">
        <v>24</v>
      </c>
    </row>
    <row r="52" spans="1:11" s="5" customFormat="1" ht="15" customHeight="1">
      <c r="A52" s="59">
        <v>21</v>
      </c>
      <c r="B52" s="61" t="s">
        <v>44</v>
      </c>
      <c r="C52" s="63" t="s">
        <v>50</v>
      </c>
      <c r="D52" s="65" t="s">
        <v>34</v>
      </c>
      <c r="E52" s="20">
        <v>80808</v>
      </c>
      <c r="F52" s="21">
        <v>90004</v>
      </c>
      <c r="G52" s="20">
        <f t="shared" si="6"/>
        <v>9196</v>
      </c>
      <c r="H52" s="67" t="s">
        <v>17</v>
      </c>
      <c r="I52" s="22"/>
      <c r="J52" s="5" t="s">
        <v>23</v>
      </c>
    </row>
    <row r="53" spans="1:11" s="5" customFormat="1" ht="15" customHeight="1">
      <c r="A53" s="60"/>
      <c r="B53" s="62"/>
      <c r="C53" s="64"/>
      <c r="D53" s="66"/>
      <c r="E53" s="23">
        <v>808</v>
      </c>
      <c r="F53" s="24">
        <v>4</v>
      </c>
      <c r="G53" s="23">
        <f t="shared" si="6"/>
        <v>-804</v>
      </c>
      <c r="H53" s="68"/>
      <c r="I53" s="25"/>
      <c r="J53" s="5" t="s">
        <v>24</v>
      </c>
    </row>
    <row r="54" spans="1:11" s="5" customFormat="1" ht="15" customHeight="1">
      <c r="A54" s="59">
        <v>22</v>
      </c>
      <c r="B54" s="61" t="s">
        <v>44</v>
      </c>
      <c r="C54" s="63" t="s">
        <v>54</v>
      </c>
      <c r="D54" s="65" t="s">
        <v>53</v>
      </c>
      <c r="E54" s="20">
        <v>223205</v>
      </c>
      <c r="F54" s="21">
        <v>9791</v>
      </c>
      <c r="G54" s="20">
        <f t="shared" si="6"/>
        <v>-213414</v>
      </c>
      <c r="H54" s="67" t="s">
        <v>17</v>
      </c>
      <c r="I54" s="22"/>
      <c r="J54" s="5" t="s">
        <v>23</v>
      </c>
    </row>
    <row r="55" spans="1:11" s="5" customFormat="1" ht="15" customHeight="1">
      <c r="A55" s="60"/>
      <c r="B55" s="62"/>
      <c r="C55" s="64"/>
      <c r="D55" s="66"/>
      <c r="E55" s="23">
        <v>28090</v>
      </c>
      <c r="F55" s="24">
        <v>1950</v>
      </c>
      <c r="G55" s="23">
        <f t="shared" si="6"/>
        <v>-26140</v>
      </c>
      <c r="H55" s="68"/>
      <c r="I55" s="25"/>
      <c r="J55" s="5" t="s">
        <v>24</v>
      </c>
    </row>
    <row r="56" spans="1:11" s="5" customFormat="1" ht="15" customHeight="1">
      <c r="A56" s="59">
        <v>23</v>
      </c>
      <c r="B56" s="61" t="s">
        <v>44</v>
      </c>
      <c r="C56" s="63" t="s">
        <v>68</v>
      </c>
      <c r="D56" s="65" t="s">
        <v>53</v>
      </c>
      <c r="E56" s="20">
        <v>17765</v>
      </c>
      <c r="F56" s="21">
        <v>40257</v>
      </c>
      <c r="G56" s="20">
        <f t="shared" si="4"/>
        <v>22492</v>
      </c>
      <c r="H56" s="67" t="s">
        <v>17</v>
      </c>
      <c r="I56" s="22"/>
      <c r="J56" s="5" t="s">
        <v>23</v>
      </c>
    </row>
    <row r="57" spans="1:11" s="5" customFormat="1" ht="15" customHeight="1">
      <c r="A57" s="60"/>
      <c r="B57" s="62"/>
      <c r="C57" s="64"/>
      <c r="D57" s="66"/>
      <c r="E57" s="23">
        <v>17765</v>
      </c>
      <c r="F57" s="24">
        <v>40257</v>
      </c>
      <c r="G57" s="23">
        <f t="shared" si="4"/>
        <v>22492</v>
      </c>
      <c r="H57" s="68"/>
      <c r="I57" s="25"/>
      <c r="J57" s="5" t="s">
        <v>24</v>
      </c>
    </row>
    <row r="58" spans="1:11" s="5" customFormat="1" ht="22.5" customHeight="1">
      <c r="A58" s="59">
        <v>24</v>
      </c>
      <c r="B58" s="61" t="s">
        <v>44</v>
      </c>
      <c r="C58" s="91" t="s">
        <v>67</v>
      </c>
      <c r="D58" s="65" t="s">
        <v>53</v>
      </c>
      <c r="E58" s="20">
        <v>0</v>
      </c>
      <c r="F58" s="21">
        <v>29656</v>
      </c>
      <c r="G58" s="20">
        <f t="shared" si="4"/>
        <v>29656</v>
      </c>
      <c r="H58" s="67" t="s">
        <v>17</v>
      </c>
      <c r="I58" s="22"/>
      <c r="J58" s="5" t="s">
        <v>23</v>
      </c>
    </row>
    <row r="59" spans="1:11" s="5" customFormat="1" ht="22.5" customHeight="1">
      <c r="A59" s="60"/>
      <c r="B59" s="62"/>
      <c r="C59" s="92"/>
      <c r="D59" s="66"/>
      <c r="E59" s="23">
        <v>0</v>
      </c>
      <c r="F59" s="24">
        <v>29656</v>
      </c>
      <c r="G59" s="23">
        <f t="shared" si="4"/>
        <v>29656</v>
      </c>
      <c r="H59" s="68"/>
      <c r="I59" s="25"/>
      <c r="J59" s="5" t="s">
        <v>24</v>
      </c>
    </row>
    <row r="60" spans="1:11" ht="15" customHeight="1">
      <c r="A60" s="69" t="s">
        <v>55</v>
      </c>
      <c r="B60" s="70"/>
      <c r="C60" s="70"/>
      <c r="D60" s="71"/>
      <c r="E60" s="20">
        <f>SUMIF($J$38:$J$59, J38, E38:E59)</f>
        <v>10829878</v>
      </c>
      <c r="F60" s="21">
        <f>SUMIF($J$38:$J$59, J38, F38:F59)</f>
        <v>4227042</v>
      </c>
      <c r="G60" s="20">
        <f>F60-E60</f>
        <v>-6602836</v>
      </c>
      <c r="H60" s="67"/>
      <c r="I60" s="22"/>
    </row>
    <row r="61" spans="1:11" ht="15" customHeight="1">
      <c r="A61" s="72"/>
      <c r="B61" s="73"/>
      <c r="C61" s="73"/>
      <c r="D61" s="74"/>
      <c r="E61" s="23">
        <f>SUMIF($J$38:$J$59, J39, E38:E59)</f>
        <v>682710</v>
      </c>
      <c r="F61" s="24">
        <f>SUMIF($J$38:$J$59, J39, F38:F59)</f>
        <v>574012</v>
      </c>
      <c r="G61" s="23">
        <f>F61-E61</f>
        <v>-108698</v>
      </c>
      <c r="H61" s="68"/>
      <c r="I61" s="25"/>
    </row>
    <row r="62" spans="1:11" ht="15" customHeight="1">
      <c r="A62" s="84" t="s">
        <v>56</v>
      </c>
      <c r="B62" s="85"/>
      <c r="C62" s="85"/>
      <c r="D62" s="86"/>
      <c r="E62" s="20">
        <f>SUMIF($J$8:$J$61, J8, E8:E61)</f>
        <v>47678930</v>
      </c>
      <c r="F62" s="21">
        <f>SUMIF($J$8:$J$61, J8, F8:F61)</f>
        <v>42594469</v>
      </c>
      <c r="G62" s="26">
        <f t="shared" si="4"/>
        <v>-5084461</v>
      </c>
      <c r="H62" s="67" t="str">
        <f>IF(I62 ="","","区ＣＭ")</f>
        <v/>
      </c>
      <c r="I62" s="27" t="str">
        <f>IF(SUMIF($K$8:$K$61, K62, I8:I61)=0,"",SUMIF($K$8:$K$61, K62, I8:I61))</f>
        <v/>
      </c>
      <c r="J62" s="5" t="s">
        <v>18</v>
      </c>
      <c r="K62" s="5" t="s">
        <v>57</v>
      </c>
    </row>
    <row r="63" spans="1:11" ht="15" customHeight="1" thickBot="1">
      <c r="A63" s="87"/>
      <c r="B63" s="88"/>
      <c r="C63" s="88"/>
      <c r="D63" s="89"/>
      <c r="E63" s="28">
        <f>SUMIF($J$8:$J$61, J9, E8:E61)</f>
        <v>34250301</v>
      </c>
      <c r="F63" s="29">
        <f>SUMIF($J$8:$J$61, J9, F8:F61)</f>
        <v>37258669</v>
      </c>
      <c r="G63" s="28">
        <f t="shared" si="4"/>
        <v>3008368</v>
      </c>
      <c r="H63" s="90"/>
      <c r="I63" s="30" t="str">
        <f>IF(SUMIF($K$8:$K$61, K63, I8:I61)=0,"",SUMIF($K$8:$K$61, K63, I8:I61))</f>
        <v/>
      </c>
      <c r="J63" s="5" t="s">
        <v>19</v>
      </c>
      <c r="K63" s="5" t="s">
        <v>58</v>
      </c>
    </row>
  </sheetData>
  <mergeCells count="133">
    <mergeCell ref="A62:D63"/>
    <mergeCell ref="H62:H63"/>
    <mergeCell ref="A60:D61"/>
    <mergeCell ref="H60:H61"/>
    <mergeCell ref="H48:H49"/>
    <mergeCell ref="A56:A57"/>
    <mergeCell ref="B56:B57"/>
    <mergeCell ref="C56:C57"/>
    <mergeCell ref="D56:D57"/>
    <mergeCell ref="H56:H57"/>
    <mergeCell ref="A58:A59"/>
    <mergeCell ref="B58:B59"/>
    <mergeCell ref="C58:C59"/>
    <mergeCell ref="D58:D59"/>
    <mergeCell ref="H58:H59"/>
    <mergeCell ref="A50:A51"/>
    <mergeCell ref="B50:B51"/>
    <mergeCell ref="C50:C51"/>
    <mergeCell ref="D50:D51"/>
    <mergeCell ref="H50:H51"/>
    <mergeCell ref="A48:A49"/>
    <mergeCell ref="B48:B49"/>
    <mergeCell ref="C48:C49"/>
    <mergeCell ref="D48:D49"/>
    <mergeCell ref="A36:D37"/>
    <mergeCell ref="H36:H37"/>
    <mergeCell ref="A38:A39"/>
    <mergeCell ref="B38:B39"/>
    <mergeCell ref="C38:C39"/>
    <mergeCell ref="D38:D39"/>
    <mergeCell ref="H38:H39"/>
    <mergeCell ref="A42:A43"/>
    <mergeCell ref="B42:B43"/>
    <mergeCell ref="C42:C43"/>
    <mergeCell ref="D42:D43"/>
    <mergeCell ref="H42:H43"/>
    <mergeCell ref="A40:A41"/>
    <mergeCell ref="B40:B41"/>
    <mergeCell ref="C40:C41"/>
    <mergeCell ref="D40:D41"/>
    <mergeCell ref="H40:H41"/>
    <mergeCell ref="A32:A33"/>
    <mergeCell ref="B32:B33"/>
    <mergeCell ref="C32:C33"/>
    <mergeCell ref="D32:D33"/>
    <mergeCell ref="H32:H33"/>
    <mergeCell ref="A34:A35"/>
    <mergeCell ref="B34:B35"/>
    <mergeCell ref="C34:C35"/>
    <mergeCell ref="D34:D35"/>
    <mergeCell ref="H34:H35"/>
    <mergeCell ref="A30:A31"/>
    <mergeCell ref="B30:B31"/>
    <mergeCell ref="C30:C31"/>
    <mergeCell ref="D30:D31"/>
    <mergeCell ref="H30:H31"/>
    <mergeCell ref="A26:A27"/>
    <mergeCell ref="B26:B27"/>
    <mergeCell ref="C26:C27"/>
    <mergeCell ref="D26:D27"/>
    <mergeCell ref="H26:H27"/>
    <mergeCell ref="A28:A29"/>
    <mergeCell ref="B28:B29"/>
    <mergeCell ref="C28:C29"/>
    <mergeCell ref="D28:D29"/>
    <mergeCell ref="H28:H29"/>
    <mergeCell ref="A10:D11"/>
    <mergeCell ref="H10:H11"/>
    <mergeCell ref="A16:A17"/>
    <mergeCell ref="B16:B17"/>
    <mergeCell ref="C16:C17"/>
    <mergeCell ref="D16:D17"/>
    <mergeCell ref="H16:H17"/>
    <mergeCell ref="D3:I3"/>
    <mergeCell ref="E5:F5"/>
    <mergeCell ref="C6:C7"/>
    <mergeCell ref="D6:D7"/>
    <mergeCell ref="H6:I7"/>
    <mergeCell ref="A8:A9"/>
    <mergeCell ref="B8:B9"/>
    <mergeCell ref="C8:C9"/>
    <mergeCell ref="D8:D9"/>
    <mergeCell ref="H8:H9"/>
    <mergeCell ref="A12:A13"/>
    <mergeCell ref="B12:B13"/>
    <mergeCell ref="C12:C13"/>
    <mergeCell ref="D12:D13"/>
    <mergeCell ref="H12:H13"/>
    <mergeCell ref="A14:A15"/>
    <mergeCell ref="B14:B15"/>
    <mergeCell ref="C14:C15"/>
    <mergeCell ref="D14:D15"/>
    <mergeCell ref="H14:H15"/>
    <mergeCell ref="A24:A25"/>
    <mergeCell ref="B24:B25"/>
    <mergeCell ref="C24:C25"/>
    <mergeCell ref="D24:D25"/>
    <mergeCell ref="H24:H25"/>
    <mergeCell ref="A18:A19"/>
    <mergeCell ref="B18:B19"/>
    <mergeCell ref="C18:C19"/>
    <mergeCell ref="D18:D19"/>
    <mergeCell ref="H18:H19"/>
    <mergeCell ref="A20:A21"/>
    <mergeCell ref="B20:B21"/>
    <mergeCell ref="C20:C21"/>
    <mergeCell ref="D20:D21"/>
    <mergeCell ref="H20:H21"/>
    <mergeCell ref="A22:A23"/>
    <mergeCell ref="B22:B23"/>
    <mergeCell ref="C22:C23"/>
    <mergeCell ref="D22:D23"/>
    <mergeCell ref="H22:H23"/>
    <mergeCell ref="A46:A47"/>
    <mergeCell ref="B46:B47"/>
    <mergeCell ref="C46:C47"/>
    <mergeCell ref="D46:D47"/>
    <mergeCell ref="H46:H47"/>
    <mergeCell ref="A44:A45"/>
    <mergeCell ref="B44:B45"/>
    <mergeCell ref="C44:C45"/>
    <mergeCell ref="D44:D45"/>
    <mergeCell ref="H44:H45"/>
    <mergeCell ref="A52:A53"/>
    <mergeCell ref="B52:B53"/>
    <mergeCell ref="C52:C53"/>
    <mergeCell ref="D52:D53"/>
    <mergeCell ref="H52:H53"/>
    <mergeCell ref="A54:A55"/>
    <mergeCell ref="B54:B55"/>
    <mergeCell ref="C54:C55"/>
    <mergeCell ref="D54:D55"/>
    <mergeCell ref="H54:H55"/>
  </mergeCells>
  <phoneticPr fontId="2"/>
  <dataValidations count="2">
    <dataValidation type="list" allowBlank="1" showInputMessage="1" showErrorMessage="1" sqref="H8:H9 H12:H35 H38:H59" xr:uid="{9D6E254E-07D3-4865-8A8C-81DE7AA595A1}">
      <formula1>"　　,区ＣＭ"</formula1>
    </dataValidation>
    <dataValidation type="list" allowBlank="1" showInputMessage="1" showErrorMessage="1" sqref="F7" xr:uid="{C8ED9188-E846-46A7-844C-8E7250267203}">
      <formula1>"調 整 ③,予 算 案 ②,予 算 ②"</formula1>
    </dataValidation>
  </dataValidations>
  <hyperlinks>
    <hyperlink ref="C8" location="'事業概要説明資料'!N_3c262d2747b2ca90c29d42df016d43b3" display="'事業概要説明資料'!N_3c262d2747b2ca90c29d42df016d43b3" xr:uid="{2A57B4BD-F27A-4929-A1B5-F4F4CD3140B4}"/>
    <hyperlink ref="C16" location="'事業概要説明資料'!N_41b7ed2b47b2ca90c29d42df016d4337" display="'事業概要説明資料'!N_41b7ed2b47b2ca90c29d42df016d4337" xr:uid="{8BEC933C-0C1B-4C60-8566-C00E71DC4794}"/>
    <hyperlink ref="C18" location="'事業概要説明資料'!N_cab7ed2b47b2ca90c29d42df016d43d0" display="'事業概要説明資料'!N_cab7ed2b47b2ca90c29d42df016d43d0" xr:uid="{63232C71-44A9-42D7-A69A-63BAC85CFEEB}"/>
    <hyperlink ref="C20" location="'事業概要説明資料'!N_ce84652347b2ca90c29d42df016d43be" display="'事業概要説明資料'!N_ce84652347b2ca90c29d42df016d43be" xr:uid="{DB853EB2-0D72-487E-9450-DFA106F77697}"/>
    <hyperlink ref="C22" location="'事業概要説明資料'!N_da306d274772ca90c29d42df016d4348" display="'事業概要説明資料'!N_da306d274772ca90c29d42df016d4348" xr:uid="{D55E3114-CC8B-4329-97CA-1FAA23480AE2}"/>
    <hyperlink ref="C30" location="'事業概要説明資料'!N_85c5a9e347b2ca90c29d42df016d43eb" display="'事業概要説明資料'!N_85c5a9e347b2ca90c29d42df016d43eb" xr:uid="{7E95BEF7-1680-48D9-8227-055936ED06FE}"/>
    <hyperlink ref="C32" location="'事業概要説明資料'!N_38c9e5af47b2ca90c29d42df016d43e9" display="'事業概要説明資料'!N_38c9e5af47b2ca90c29d42df016d43e9" xr:uid="{820082DB-81AF-4C63-BA0A-263B37E4CC61}"/>
    <hyperlink ref="C34" location="'事業概要説明資料'!N_0c07ada747b2ca90c29d42df016d432d" display="'事業概要説明資料'!N_0c07ada747b2ca90c29d42df016d432d" xr:uid="{33C228AE-E3A8-4B14-9C54-7E52342FBDD9}"/>
    <hyperlink ref="C42" location="'事業概要説明資料'!N_8802a96b4772ca90c29d42df016d437d" display="'事業概要説明資料'!N_8802a96b4772ca90c29d42df016d437d" xr:uid="{E200E2D7-C201-49DD-8101-C14D4522FAF9}"/>
    <hyperlink ref="C44" location="'事業概要説明資料'!N_f35fd5a34772ca90c29d42df016d4304" display="'事業概要説明資料'!N_f35fd5a34772ca90c29d42df016d4304" xr:uid="{A3B3BBAC-76C7-4F6C-ACBB-31F4496CA39F}"/>
    <hyperlink ref="C48" location="'事業概要説明資料'!N_b577e12b47b2ca90c29d42df016d4320" display="'事業概要説明資料'!N_b577e12b47b2ca90c29d42df016d4320" xr:uid="{9382F0CF-04C6-4888-9971-D7A238D9F05F}"/>
    <hyperlink ref="C56" location="'事業概要説明資料'!N_19f4296347b2ca90c29d42df016d43f3" display="'事業概要説明資料'!N_19f4296347b2ca90c29d42df016d43f3" xr:uid="{FB2BC2D8-BB99-4F10-80AF-05BF95F28CB5}"/>
    <hyperlink ref="C58" location="'事業概要説明資料'!N_7066bc0447f49250a65a9dab116d432b" display="'事業概要説明資料'!N_7066bc0447f49250a65a9dab116d432b" xr:uid="{119AA076-6DE6-4508-B7EF-82F4A28ABC3B}"/>
    <hyperlink ref="C12" location="'事業概要説明資料'!N_817eddef4732ca90c29d42df016d4368" display="'事業概要説明資料'!N_817eddef4732ca90c29d42df016d4368" xr:uid="{5C50B686-41D2-4033-8393-17C1AD8AAD2B}"/>
    <hyperlink ref="C14" location="'事業概要説明資料'!N_7acca5a747f2ca90c29d42df016d433f" display="'事業概要説明資料'!N_7acca5a747f2ca90c29d42df016d433f" xr:uid="{EC946372-4C26-4D0C-813D-A2F50DBE6B66}"/>
    <hyperlink ref="C24" location="'事業概要説明資料'!N_419da52b47f2ca90c29d42df016d430b" display="'事業概要説明資料'!N_419da52b47f2ca90c29d42df016d430b" xr:uid="{5E0D3C28-3145-4855-8BCC-47787AC45B90}"/>
    <hyperlink ref="C26" location="'事業概要説明資料'!N_9cdfd9e34772ca90c29d42df016d43a6" display="'事業概要説明資料'!N_9cdfd9e34772ca90c29d42df016d43a6" xr:uid="{D6CC1621-1660-433E-B3F6-3294BBFE2CBC}"/>
    <hyperlink ref="C28" location="'事業概要説明資料'!N_8cba6d2347f2ca90c29d42df016d4363" display="'事業概要説明資料'!N_8cba6d2347f2ca90c29d42df016d4363" xr:uid="{B629D1B8-332A-4238-A3F0-0217198BC34D}"/>
    <hyperlink ref="C38" location="'事業概要説明資料'!N_d0dd91af4732ca90c29d42df016d43c5" display="'事業概要説明資料'!N_d0dd91af4732ca90c29d42df016d43c5" xr:uid="{36B22302-3037-44A3-9D6D-D8529F1288CB}"/>
    <hyperlink ref="C40" location="'事業概要説明資料'!N_e2faa96347f2ca90c29d42df016d4353" display="'事業概要説明資料'!N_e2faa96347f2ca90c29d42df016d4353" xr:uid="{E56C723B-4FEA-4752-8354-3FD20C326F83}"/>
    <hyperlink ref="C50" location="'事業概要説明資料'!N_f923692f4772ca90c29d42df016d43a3" display="'事業概要説明資料'!N_f923692f4772ca90c29d42df016d43a3" xr:uid="{BCEAA3D2-C062-4760-B1C4-559560495E42}"/>
    <hyperlink ref="C46" location="'事業概要説明資料'!N_806ce16747f2ca90c29d42df016d43e7" display="'事業概要説明資料'!N_806ce16747f2ca90c29d42df016d43e7" xr:uid="{E7E992AB-1D63-413A-8223-CEDF6FF8C0D2}"/>
    <hyperlink ref="C52" location="'事業概要説明資料'!N_aa94292347b2ca90c29d42df016d4362" display="'事業概要説明資料'!N_aa94292347b2ca90c29d42df016d4362" xr:uid="{9900A5E3-E512-4506-88F5-436F2713AC01}"/>
    <hyperlink ref="C54" location="'事業概要説明資料'!N_c74829ab47b2ca90c29d42df016d43b7" display="'事業概要説明資料'!N_c74829ab47b2ca90c29d42df016d43b7" xr:uid="{5CDEBBA3-C1EC-4FB4-8906-4B995CFA4FE6}"/>
  </hyperlinks>
  <pageMargins left="0.70866141732283472" right="0.70866141732283472" top="0.78740157480314965" bottom="0.59055118110236227" header="0.31496062992125984" footer="0.59055118110236227"/>
  <pageSetup paperSize="9" scale="8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54079-244A-44F4-AA8F-9CD641C63A2A}">
  <dimension ref="A1:IQ981"/>
  <sheetViews>
    <sheetView showGridLines="0" view="pageBreakPreview" topLeftCell="A668" zoomScale="85" zoomScaleNormal="100" zoomScaleSheetLayoutView="85" workbookViewId="0">
      <selection activeCell="CD684" sqref="CD684"/>
    </sheetView>
  </sheetViews>
  <sheetFormatPr defaultRowHeight="13.2"/>
  <cols>
    <col min="1" max="111" width="1.77734375" style="35" customWidth="1"/>
    <col min="112" max="112" width="8.88671875" style="35" customWidth="1"/>
    <col min="113" max="113" width="11.44140625" style="35" customWidth="1"/>
    <col min="114" max="252" width="8.88671875" style="35" customWidth="1"/>
    <col min="253" max="367" width="1.6640625" style="35" customWidth="1"/>
    <col min="368" max="368" width="8.88671875" style="35" customWidth="1"/>
    <col min="369" max="369" width="11.44140625" style="35" customWidth="1"/>
    <col min="370" max="508" width="8.88671875" style="35" customWidth="1"/>
    <col min="509" max="623" width="1.6640625" style="35" customWidth="1"/>
    <col min="624" max="624" width="8.88671875" style="35" customWidth="1"/>
    <col min="625" max="625" width="11.44140625" style="35" customWidth="1"/>
    <col min="626" max="764" width="8.88671875" style="35" customWidth="1"/>
    <col min="765" max="879" width="1.6640625" style="35" customWidth="1"/>
    <col min="880" max="880" width="8.88671875" style="35" customWidth="1"/>
    <col min="881" max="881" width="11.44140625" style="35" customWidth="1"/>
    <col min="882" max="1020" width="8.88671875" style="35" customWidth="1"/>
    <col min="1021" max="1135" width="1.6640625" style="35" customWidth="1"/>
    <col min="1136" max="1136" width="8.88671875" style="35" customWidth="1"/>
    <col min="1137" max="1137" width="11.44140625" style="35" customWidth="1"/>
    <col min="1138" max="1276" width="8.88671875" style="35" customWidth="1"/>
    <col min="1277" max="1391" width="1.6640625" style="35" customWidth="1"/>
    <col min="1392" max="1392" width="8.88671875" style="35" customWidth="1"/>
    <col min="1393" max="1393" width="11.44140625" style="35" customWidth="1"/>
    <col min="1394" max="1532" width="8.88671875" style="35" customWidth="1"/>
    <col min="1533" max="1647" width="1.6640625" style="35" customWidth="1"/>
    <col min="1648" max="1648" width="8.88671875" style="35" customWidth="1"/>
    <col min="1649" max="1649" width="11.44140625" style="35" customWidth="1"/>
    <col min="1650" max="1788" width="8.88671875" style="35" customWidth="1"/>
    <col min="1789" max="1903" width="1.6640625" style="35" customWidth="1"/>
    <col min="1904" max="1904" width="8.88671875" style="35" customWidth="1"/>
    <col min="1905" max="1905" width="11.44140625" style="35" customWidth="1"/>
    <col min="1906" max="2044" width="8.88671875" style="35" customWidth="1"/>
    <col min="2045" max="2159" width="1.6640625" style="35" customWidth="1"/>
    <col min="2160" max="2160" width="8.88671875" style="35" customWidth="1"/>
    <col min="2161" max="2161" width="11.44140625" style="35" customWidth="1"/>
    <col min="2162" max="2300" width="8.88671875" style="35" customWidth="1"/>
    <col min="2301" max="2415" width="1.6640625" style="35" customWidth="1"/>
    <col min="2416" max="2416" width="8.88671875" style="35" customWidth="1"/>
    <col min="2417" max="2417" width="11.44140625" style="35" customWidth="1"/>
    <col min="2418" max="2556" width="8.88671875" style="35" customWidth="1"/>
    <col min="2557" max="2671" width="1.6640625" style="35" customWidth="1"/>
    <col min="2672" max="2672" width="8.88671875" style="35" customWidth="1"/>
    <col min="2673" max="2673" width="11.44140625" style="35" customWidth="1"/>
    <col min="2674" max="2812" width="8.88671875" style="35" customWidth="1"/>
    <col min="2813" max="2927" width="1.6640625" style="35" customWidth="1"/>
    <col min="2928" max="2928" width="8.88671875" style="35" customWidth="1"/>
    <col min="2929" max="2929" width="11.44140625" style="35" customWidth="1"/>
    <col min="2930" max="3068" width="8.88671875" style="35" customWidth="1"/>
    <col min="3069" max="3183" width="1.6640625" style="35" customWidth="1"/>
    <col min="3184" max="3184" width="8.88671875" style="35" customWidth="1"/>
    <col min="3185" max="3185" width="11.44140625" style="35" customWidth="1"/>
    <col min="3186" max="3324" width="8.88671875" style="35" customWidth="1"/>
    <col min="3325" max="3439" width="1.6640625" style="35" customWidth="1"/>
    <col min="3440" max="3440" width="8.88671875" style="35" customWidth="1"/>
    <col min="3441" max="3441" width="11.44140625" style="35" customWidth="1"/>
    <col min="3442" max="3580" width="8.88671875" style="35" customWidth="1"/>
    <col min="3581" max="3695" width="1.6640625" style="35" customWidth="1"/>
    <col min="3696" max="3696" width="8.88671875" style="35" customWidth="1"/>
    <col min="3697" max="3697" width="11.44140625" style="35" customWidth="1"/>
    <col min="3698" max="3836" width="8.88671875" style="35" customWidth="1"/>
    <col min="3837" max="3951" width="1.6640625" style="35" customWidth="1"/>
    <col min="3952" max="3952" width="8.88671875" style="35" customWidth="1"/>
    <col min="3953" max="3953" width="11.44140625" style="35" customWidth="1"/>
    <col min="3954" max="4092" width="8.88671875" style="35" customWidth="1"/>
    <col min="4093" max="4207" width="1.6640625" style="35" customWidth="1"/>
    <col min="4208" max="4208" width="8.88671875" style="35" customWidth="1"/>
    <col min="4209" max="4209" width="11.44140625" style="35" customWidth="1"/>
    <col min="4210" max="4348" width="8.88671875" style="35" customWidth="1"/>
    <col min="4349" max="4463" width="1.6640625" style="35" customWidth="1"/>
    <col min="4464" max="4464" width="8.88671875" style="35" customWidth="1"/>
    <col min="4465" max="4465" width="11.44140625" style="35" customWidth="1"/>
    <col min="4466" max="4604" width="8.88671875" style="35" customWidth="1"/>
    <col min="4605" max="4719" width="1.6640625" style="35" customWidth="1"/>
    <col min="4720" max="4720" width="8.88671875" style="35" customWidth="1"/>
    <col min="4721" max="4721" width="11.44140625" style="35" customWidth="1"/>
    <col min="4722" max="4860" width="8.88671875" style="35" customWidth="1"/>
    <col min="4861" max="4975" width="1.6640625" style="35" customWidth="1"/>
    <col min="4976" max="4976" width="8.88671875" style="35" customWidth="1"/>
    <col min="4977" max="4977" width="11.44140625" style="35" customWidth="1"/>
    <col min="4978" max="5116" width="8.88671875" style="35" customWidth="1"/>
    <col min="5117" max="5231" width="1.6640625" style="35" customWidth="1"/>
    <col min="5232" max="5232" width="8.88671875" style="35" customWidth="1"/>
    <col min="5233" max="5233" width="11.44140625" style="35" customWidth="1"/>
    <col min="5234" max="5372" width="8.88671875" style="35" customWidth="1"/>
    <col min="5373" max="5487" width="1.6640625" style="35" customWidth="1"/>
    <col min="5488" max="5488" width="8.88671875" style="35" customWidth="1"/>
    <col min="5489" max="5489" width="11.44140625" style="35" customWidth="1"/>
    <col min="5490" max="5628" width="8.88671875" style="35" customWidth="1"/>
    <col min="5629" max="5743" width="1.6640625" style="35" customWidth="1"/>
    <col min="5744" max="5744" width="8.88671875" style="35" customWidth="1"/>
    <col min="5745" max="5745" width="11.44140625" style="35" customWidth="1"/>
    <col min="5746" max="5884" width="8.88671875" style="35" customWidth="1"/>
    <col min="5885" max="5999" width="1.6640625" style="35" customWidth="1"/>
    <col min="6000" max="6000" width="8.88671875" style="35" customWidth="1"/>
    <col min="6001" max="6001" width="11.44140625" style="35" customWidth="1"/>
    <col min="6002" max="6140" width="8.88671875" style="35" customWidth="1"/>
    <col min="6141" max="6255" width="1.6640625" style="35" customWidth="1"/>
    <col min="6256" max="6256" width="8.88671875" style="35" customWidth="1"/>
    <col min="6257" max="6257" width="11.44140625" style="35" customWidth="1"/>
    <col min="6258" max="6396" width="8.88671875" style="35" customWidth="1"/>
    <col min="6397" max="6511" width="1.6640625" style="35" customWidth="1"/>
    <col min="6512" max="6512" width="8.88671875" style="35" customWidth="1"/>
    <col min="6513" max="6513" width="11.44140625" style="35" customWidth="1"/>
    <col min="6514" max="6652" width="8.88671875" style="35" customWidth="1"/>
    <col min="6653" max="6767" width="1.6640625" style="35" customWidth="1"/>
    <col min="6768" max="6768" width="8.88671875" style="35" customWidth="1"/>
    <col min="6769" max="6769" width="11.44140625" style="35" customWidth="1"/>
    <col min="6770" max="6908" width="8.88671875" style="35" customWidth="1"/>
    <col min="6909" max="7023" width="1.6640625" style="35" customWidth="1"/>
    <col min="7024" max="7024" width="8.88671875" style="35" customWidth="1"/>
    <col min="7025" max="7025" width="11.44140625" style="35" customWidth="1"/>
    <col min="7026" max="7164" width="8.88671875" style="35" customWidth="1"/>
    <col min="7165" max="7279" width="1.6640625" style="35" customWidth="1"/>
    <col min="7280" max="7280" width="8.88671875" style="35" customWidth="1"/>
    <col min="7281" max="7281" width="11.44140625" style="35" customWidth="1"/>
    <col min="7282" max="7420" width="8.88671875" style="35" customWidth="1"/>
    <col min="7421" max="7535" width="1.6640625" style="35" customWidth="1"/>
    <col min="7536" max="7536" width="8.88671875" style="35" customWidth="1"/>
    <col min="7537" max="7537" width="11.44140625" style="35" customWidth="1"/>
    <col min="7538" max="7676" width="8.88671875" style="35" customWidth="1"/>
    <col min="7677" max="7791" width="1.6640625" style="35" customWidth="1"/>
    <col min="7792" max="7792" width="8.88671875" style="35" customWidth="1"/>
    <col min="7793" max="7793" width="11.44140625" style="35" customWidth="1"/>
    <col min="7794" max="7932" width="8.88671875" style="35" customWidth="1"/>
    <col min="7933" max="8047" width="1.6640625" style="35" customWidth="1"/>
    <col min="8048" max="8048" width="8.88671875" style="35" customWidth="1"/>
    <col min="8049" max="8049" width="11.44140625" style="35" customWidth="1"/>
    <col min="8050" max="8188" width="8.88671875" style="35" customWidth="1"/>
    <col min="8189" max="8303" width="1.6640625" style="35" customWidth="1"/>
    <col min="8304" max="8304" width="8.88671875" style="35" customWidth="1"/>
    <col min="8305" max="8305" width="11.44140625" style="35" customWidth="1"/>
    <col min="8306" max="8444" width="8.88671875" style="35" customWidth="1"/>
    <col min="8445" max="8559" width="1.6640625" style="35" customWidth="1"/>
    <col min="8560" max="8560" width="8.88671875" style="35" customWidth="1"/>
    <col min="8561" max="8561" width="11.44140625" style="35" customWidth="1"/>
    <col min="8562" max="8700" width="8.88671875" style="35" customWidth="1"/>
    <col min="8701" max="8815" width="1.6640625" style="35" customWidth="1"/>
    <col min="8816" max="8816" width="8.88671875" style="35" customWidth="1"/>
    <col min="8817" max="8817" width="11.44140625" style="35" customWidth="1"/>
    <col min="8818" max="8956" width="8.88671875" style="35" customWidth="1"/>
    <col min="8957" max="9071" width="1.6640625" style="35" customWidth="1"/>
    <col min="9072" max="9072" width="8.88671875" style="35" customWidth="1"/>
    <col min="9073" max="9073" width="11.44140625" style="35" customWidth="1"/>
    <col min="9074" max="9212" width="8.88671875" style="35" customWidth="1"/>
    <col min="9213" max="9327" width="1.6640625" style="35" customWidth="1"/>
    <col min="9328" max="9328" width="8.88671875" style="35" customWidth="1"/>
    <col min="9329" max="9329" width="11.44140625" style="35" customWidth="1"/>
    <col min="9330" max="9468" width="8.88671875" style="35" customWidth="1"/>
    <col min="9469" max="9583" width="1.6640625" style="35" customWidth="1"/>
    <col min="9584" max="9584" width="8.88671875" style="35" customWidth="1"/>
    <col min="9585" max="9585" width="11.44140625" style="35" customWidth="1"/>
    <col min="9586" max="9724" width="8.88671875" style="35" customWidth="1"/>
    <col min="9725" max="9839" width="1.6640625" style="35" customWidth="1"/>
    <col min="9840" max="9840" width="8.88671875" style="35" customWidth="1"/>
    <col min="9841" max="9841" width="11.44140625" style="35" customWidth="1"/>
    <col min="9842" max="9980" width="8.88671875" style="35" customWidth="1"/>
    <col min="9981" max="10095" width="1.6640625" style="35" customWidth="1"/>
    <col min="10096" max="10096" width="8.88671875" style="35" customWidth="1"/>
    <col min="10097" max="10097" width="11.44140625" style="35" customWidth="1"/>
    <col min="10098" max="10236" width="8.88671875" style="35" customWidth="1"/>
    <col min="10237" max="10351" width="1.6640625" style="35" customWidth="1"/>
    <col min="10352" max="10352" width="8.88671875" style="35" customWidth="1"/>
    <col min="10353" max="10353" width="11.44140625" style="35" customWidth="1"/>
    <col min="10354" max="10492" width="8.88671875" style="35" customWidth="1"/>
    <col min="10493" max="10607" width="1.6640625" style="35" customWidth="1"/>
    <col min="10608" max="10608" width="8.88671875" style="35" customWidth="1"/>
    <col min="10609" max="10609" width="11.44140625" style="35" customWidth="1"/>
    <col min="10610" max="10748" width="8.88671875" style="35" customWidth="1"/>
    <col min="10749" max="10863" width="1.6640625" style="35" customWidth="1"/>
    <col min="10864" max="10864" width="8.88671875" style="35" customWidth="1"/>
    <col min="10865" max="10865" width="11.44140625" style="35" customWidth="1"/>
    <col min="10866" max="11004" width="8.88671875" style="35" customWidth="1"/>
    <col min="11005" max="11119" width="1.6640625" style="35" customWidth="1"/>
    <col min="11120" max="11120" width="8.88671875" style="35" customWidth="1"/>
    <col min="11121" max="11121" width="11.44140625" style="35" customWidth="1"/>
    <col min="11122" max="11260" width="8.88671875" style="35" customWidth="1"/>
    <col min="11261" max="11375" width="1.6640625" style="35" customWidth="1"/>
    <col min="11376" max="11376" width="8.88671875" style="35" customWidth="1"/>
    <col min="11377" max="11377" width="11.44140625" style="35" customWidth="1"/>
    <col min="11378" max="11516" width="8.88671875" style="35" customWidth="1"/>
    <col min="11517" max="11631" width="1.6640625" style="35" customWidth="1"/>
    <col min="11632" max="11632" width="8.88671875" style="35" customWidth="1"/>
    <col min="11633" max="11633" width="11.44140625" style="35" customWidth="1"/>
    <col min="11634" max="11772" width="8.88671875" style="35" customWidth="1"/>
    <col min="11773" max="11887" width="1.6640625" style="35" customWidth="1"/>
    <col min="11888" max="11888" width="8.88671875" style="35" customWidth="1"/>
    <col min="11889" max="11889" width="11.44140625" style="35" customWidth="1"/>
    <col min="11890" max="12028" width="8.88671875" style="35" customWidth="1"/>
    <col min="12029" max="12143" width="1.6640625" style="35" customWidth="1"/>
    <col min="12144" max="12144" width="8.88671875" style="35" customWidth="1"/>
    <col min="12145" max="12145" width="11.44140625" style="35" customWidth="1"/>
    <col min="12146" max="12284" width="8.88671875" style="35" customWidth="1"/>
    <col min="12285" max="12399" width="1.6640625" style="35" customWidth="1"/>
    <col min="12400" max="12400" width="8.88671875" style="35" customWidth="1"/>
    <col min="12401" max="12401" width="11.44140625" style="35" customWidth="1"/>
    <col min="12402" max="12540" width="8.88671875" style="35" customWidth="1"/>
    <col min="12541" max="12655" width="1.6640625" style="35" customWidth="1"/>
    <col min="12656" max="12656" width="8.88671875" style="35" customWidth="1"/>
    <col min="12657" max="12657" width="11.44140625" style="35" customWidth="1"/>
    <col min="12658" max="12796" width="8.88671875" style="35" customWidth="1"/>
    <col min="12797" max="12911" width="1.6640625" style="35" customWidth="1"/>
    <col min="12912" max="12912" width="8.88671875" style="35" customWidth="1"/>
    <col min="12913" max="12913" width="11.44140625" style="35" customWidth="1"/>
    <col min="12914" max="13052" width="8.88671875" style="35" customWidth="1"/>
    <col min="13053" max="13167" width="1.6640625" style="35" customWidth="1"/>
    <col min="13168" max="13168" width="8.88671875" style="35" customWidth="1"/>
    <col min="13169" max="13169" width="11.44140625" style="35" customWidth="1"/>
    <col min="13170" max="13308" width="8.88671875" style="35" customWidth="1"/>
    <col min="13309" max="13423" width="1.6640625" style="35" customWidth="1"/>
    <col min="13424" max="13424" width="8.88671875" style="35" customWidth="1"/>
    <col min="13425" max="13425" width="11.44140625" style="35" customWidth="1"/>
    <col min="13426" max="13564" width="8.88671875" style="35" customWidth="1"/>
    <col min="13565" max="13679" width="1.6640625" style="35" customWidth="1"/>
    <col min="13680" max="13680" width="8.88671875" style="35" customWidth="1"/>
    <col min="13681" max="13681" width="11.44140625" style="35" customWidth="1"/>
    <col min="13682" max="13820" width="8.88671875" style="35" customWidth="1"/>
    <col min="13821" max="13935" width="1.6640625" style="35" customWidth="1"/>
    <col min="13936" max="13936" width="8.88671875" style="35" customWidth="1"/>
    <col min="13937" max="13937" width="11.44140625" style="35" customWidth="1"/>
    <col min="13938" max="14076" width="8.88671875" style="35" customWidth="1"/>
    <col min="14077" max="14191" width="1.6640625" style="35" customWidth="1"/>
    <col min="14192" max="14192" width="8.88671875" style="35" customWidth="1"/>
    <col min="14193" max="14193" width="11.44140625" style="35" customWidth="1"/>
    <col min="14194" max="14332" width="8.88671875" style="35" customWidth="1"/>
    <col min="14333" max="14447" width="1.6640625" style="35" customWidth="1"/>
    <col min="14448" max="14448" width="8.88671875" style="35" customWidth="1"/>
    <col min="14449" max="14449" width="11.44140625" style="35" customWidth="1"/>
    <col min="14450" max="14588" width="8.88671875" style="35" customWidth="1"/>
    <col min="14589" max="14703" width="1.6640625" style="35" customWidth="1"/>
    <col min="14704" max="14704" width="8.88671875" style="35" customWidth="1"/>
    <col min="14705" max="14705" width="11.44140625" style="35" customWidth="1"/>
    <col min="14706" max="14844" width="8.88671875" style="35" customWidth="1"/>
    <col min="14845" max="14959" width="1.6640625" style="35" customWidth="1"/>
    <col min="14960" max="14960" width="8.88671875" style="35" customWidth="1"/>
    <col min="14961" max="14961" width="11.44140625" style="35" customWidth="1"/>
    <col min="14962" max="15100" width="8.88671875" style="35" customWidth="1"/>
    <col min="15101" max="15215" width="1.6640625" style="35" customWidth="1"/>
    <col min="15216" max="15216" width="8.88671875" style="35" customWidth="1"/>
    <col min="15217" max="15217" width="11.44140625" style="35" customWidth="1"/>
    <col min="15218" max="15356" width="8.88671875" style="35" customWidth="1"/>
    <col min="15357" max="15471" width="1.6640625" style="35" customWidth="1"/>
    <col min="15472" max="15472" width="8.88671875" style="35" customWidth="1"/>
    <col min="15473" max="15473" width="11.44140625" style="35" customWidth="1"/>
    <col min="15474" max="15612" width="8.88671875" style="35" customWidth="1"/>
    <col min="15613" max="15727" width="1.6640625" style="35" customWidth="1"/>
    <col min="15728" max="15728" width="8.88671875" style="35" customWidth="1"/>
    <col min="15729" max="15729" width="11.44140625" style="35" customWidth="1"/>
    <col min="15730" max="15868" width="8.88671875" style="35" customWidth="1"/>
    <col min="15869" max="15983" width="1.6640625" style="35" customWidth="1"/>
    <col min="15984" max="15984" width="8.88671875" style="35" customWidth="1"/>
    <col min="15985" max="15985" width="11.44140625" style="35" customWidth="1"/>
    <col min="15986" max="16124" width="8.88671875" style="35" customWidth="1"/>
    <col min="16125" max="16239" width="1.6640625" style="35" customWidth="1"/>
    <col min="16240" max="16240" width="8.88671875" style="35" customWidth="1"/>
    <col min="16241" max="16241" width="11.44140625" style="35" customWidth="1"/>
    <col min="16242" max="16242" width="8.88671875" style="35" customWidth="1"/>
    <col min="16243" max="16384" width="9" style="35"/>
  </cols>
  <sheetData>
    <row r="1" spans="1:113" ht="19.2">
      <c r="A1" s="34" t="s">
        <v>69</v>
      </c>
      <c r="AW1" s="36"/>
      <c r="AX1" s="37"/>
      <c r="AY1" s="36"/>
    </row>
    <row r="3" spans="1:113" ht="18">
      <c r="B3" s="111" t="s">
        <v>0</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38"/>
      <c r="AD4" s="38"/>
      <c r="AE4" s="38"/>
      <c r="AF4" s="38"/>
      <c r="AG4" s="38"/>
      <c r="AH4" s="38"/>
      <c r="AI4" s="38"/>
      <c r="AO4" s="38"/>
    </row>
    <row r="5" spans="1:113" ht="13.8" thickBot="1">
      <c r="Z5" s="38"/>
      <c r="AD5" s="38"/>
      <c r="AE5" s="38"/>
      <c r="AF5" s="38"/>
      <c r="AG5" s="38"/>
      <c r="AH5" s="38"/>
      <c r="AI5" s="38"/>
      <c r="AO5" s="38"/>
      <c r="DI5" s="39"/>
    </row>
    <row r="6" spans="1:113" ht="24.75" customHeight="1" thickBot="1">
      <c r="B6" s="113" t="s">
        <v>70</v>
      </c>
      <c r="C6" s="114"/>
      <c r="D6" s="114"/>
      <c r="E6" s="114"/>
      <c r="F6" s="114"/>
      <c r="G6" s="114"/>
      <c r="H6" s="115" t="s">
        <v>71</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39"/>
    </row>
    <row r="7" spans="1:113" ht="14.4">
      <c r="B7" s="40"/>
      <c r="C7" s="40"/>
      <c r="D7" s="40"/>
      <c r="E7" s="40"/>
      <c r="F7" s="40"/>
      <c r="G7" s="40"/>
      <c r="H7" s="41"/>
      <c r="I7" s="41"/>
      <c r="J7" s="41"/>
      <c r="K7" s="41"/>
      <c r="L7" s="42"/>
      <c r="M7" s="42"/>
      <c r="N7" s="42"/>
      <c r="O7" s="42"/>
      <c r="P7" s="41"/>
      <c r="Q7" s="41"/>
      <c r="R7" s="41"/>
      <c r="S7" s="41"/>
      <c r="T7" s="41"/>
      <c r="U7" s="41"/>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DI7" s="39"/>
    </row>
    <row r="8" spans="1:113" ht="15" thickBot="1">
      <c r="A8" s="44"/>
      <c r="B8" s="43" t="s">
        <v>72</v>
      </c>
      <c r="C8" s="41"/>
      <c r="D8" s="41"/>
      <c r="E8" s="41"/>
      <c r="F8" s="41"/>
      <c r="G8" s="41"/>
      <c r="H8" s="41"/>
      <c r="I8" s="41"/>
      <c r="J8" s="41"/>
      <c r="K8" s="41"/>
      <c r="L8" s="42"/>
      <c r="M8" s="42"/>
      <c r="N8" s="42"/>
      <c r="O8" s="42"/>
      <c r="P8" s="41"/>
      <c r="Q8" s="41"/>
      <c r="R8" s="41"/>
      <c r="S8" s="41"/>
      <c r="T8" s="41"/>
      <c r="U8" s="41"/>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DI8" s="39"/>
    </row>
    <row r="9" spans="1:113" ht="14.4">
      <c r="A9" s="41"/>
      <c r="B9" s="45"/>
      <c r="C9" s="40"/>
      <c r="D9" s="40"/>
      <c r="E9" s="40"/>
      <c r="F9" s="40"/>
      <c r="G9" s="40"/>
      <c r="H9" s="40"/>
      <c r="I9" s="40"/>
      <c r="J9" s="40"/>
      <c r="K9" s="40"/>
      <c r="L9" s="46"/>
      <c r="M9" s="46"/>
      <c r="N9" s="46"/>
      <c r="O9" s="46"/>
      <c r="P9" s="40"/>
      <c r="Q9" s="40"/>
      <c r="R9" s="40"/>
      <c r="S9" s="40"/>
      <c r="T9" s="40"/>
      <c r="U9" s="40"/>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8"/>
    </row>
    <row r="10" spans="1:113" ht="12" customHeight="1">
      <c r="A10" s="41"/>
      <c r="B10" s="118" t="s">
        <v>73</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41"/>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49"/>
    </row>
    <row r="12" spans="1:113" ht="12" customHeight="1">
      <c r="A12" s="41"/>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41"/>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41"/>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50"/>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3"/>
    </row>
    <row r="16" spans="1:113">
      <c r="B16" s="54"/>
    </row>
    <row r="17" spans="1:251" ht="15" thickBot="1">
      <c r="A17" s="44"/>
      <c r="B17" s="43" t="s">
        <v>74</v>
      </c>
      <c r="C17" s="41"/>
      <c r="D17" s="41"/>
      <c r="E17" s="41"/>
      <c r="F17" s="41"/>
      <c r="G17" s="41"/>
      <c r="H17" s="41"/>
      <c r="I17" s="41"/>
      <c r="J17" s="41"/>
      <c r="K17" s="41"/>
      <c r="L17" s="42"/>
      <c r="M17" s="42"/>
      <c r="N17" s="42"/>
      <c r="O17" s="42"/>
      <c r="P17" s="41"/>
      <c r="Q17" s="41"/>
      <c r="R17" s="41"/>
      <c r="S17" s="41"/>
      <c r="T17" s="41"/>
      <c r="U17" s="41"/>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DI17" s="39"/>
    </row>
    <row r="18" spans="1:251" ht="14.4">
      <c r="A18" s="41"/>
      <c r="B18" s="45"/>
      <c r="C18" s="40"/>
      <c r="D18" s="40"/>
      <c r="E18" s="40"/>
      <c r="F18" s="40"/>
      <c r="G18" s="40"/>
      <c r="H18" s="40"/>
      <c r="I18" s="40"/>
      <c r="J18" s="40"/>
      <c r="K18" s="40"/>
      <c r="L18" s="46"/>
      <c r="M18" s="46"/>
      <c r="N18" s="46"/>
      <c r="O18" s="46"/>
      <c r="P18" s="40"/>
      <c r="Q18" s="40"/>
      <c r="R18" s="40"/>
      <c r="S18" s="40"/>
      <c r="T18" s="40"/>
      <c r="U18" s="40"/>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8"/>
    </row>
    <row r="19" spans="1:251" ht="12" customHeight="1">
      <c r="A19" s="41"/>
      <c r="B19" s="118" t="s">
        <v>75</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41"/>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49"/>
    </row>
    <row r="21" spans="1:251" ht="12" customHeight="1">
      <c r="A21" s="41"/>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41"/>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41"/>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50"/>
      <c r="B24" s="51"/>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3"/>
    </row>
    <row r="25" spans="1:251">
      <c r="B25" s="54"/>
    </row>
    <row r="26" spans="1:251" ht="14.4">
      <c r="B26" s="43" t="s">
        <v>76</v>
      </c>
      <c r="C26" s="41"/>
      <c r="D26" s="41"/>
      <c r="E26" s="41"/>
      <c r="F26" s="41"/>
      <c r="G26" s="41"/>
      <c r="H26" s="41"/>
      <c r="I26" s="41"/>
      <c r="J26" s="41"/>
      <c r="K26" s="41"/>
      <c r="L26" s="42"/>
      <c r="M26" s="42"/>
      <c r="N26" s="42"/>
      <c r="O26" s="42"/>
      <c r="P26" s="41"/>
      <c r="Q26" s="41"/>
      <c r="R26" s="41"/>
      <c r="S26" s="41"/>
      <c r="T26" s="41"/>
      <c r="U26" s="41"/>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row>
    <row r="27" spans="1:251" ht="15" thickBot="1">
      <c r="B27" s="41"/>
      <c r="C27" s="41"/>
      <c r="D27" s="41"/>
      <c r="E27" s="41"/>
      <c r="F27" s="41"/>
      <c r="G27" s="41"/>
      <c r="H27" s="41"/>
      <c r="I27" s="41"/>
      <c r="J27" s="41"/>
      <c r="K27" s="41"/>
      <c r="L27" s="42"/>
      <c r="M27" s="42"/>
      <c r="N27" s="42"/>
      <c r="O27" s="42"/>
      <c r="P27" s="41"/>
      <c r="Q27" s="41"/>
      <c r="R27" s="41"/>
      <c r="S27" s="41"/>
      <c r="T27" s="41"/>
      <c r="U27" s="41"/>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55" t="s">
        <v>77</v>
      </c>
    </row>
    <row r="28" spans="1:251" s="49" customFormat="1" ht="13.5" customHeight="1">
      <c r="A28" s="41"/>
      <c r="B28" s="121" t="s">
        <v>78</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79</v>
      </c>
      <c r="AB28" s="122"/>
      <c r="AC28" s="122"/>
      <c r="AD28" s="122"/>
      <c r="AE28" s="122"/>
      <c r="AF28" s="122"/>
      <c r="AG28" s="122"/>
      <c r="AH28" s="122"/>
      <c r="AI28" s="123"/>
      <c r="AJ28" s="127" t="s">
        <v>80</v>
      </c>
      <c r="AK28" s="122"/>
      <c r="AL28" s="122"/>
      <c r="AM28" s="122"/>
      <c r="AN28" s="122"/>
      <c r="AO28" s="122"/>
      <c r="AP28" s="122"/>
      <c r="AQ28" s="122"/>
      <c r="AR28" s="123"/>
      <c r="AS28" s="127" t="s">
        <v>81</v>
      </c>
      <c r="AT28" s="122"/>
      <c r="AU28" s="122"/>
      <c r="AV28" s="122"/>
      <c r="AW28" s="122"/>
      <c r="AX28" s="129"/>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c r="FS28" s="35"/>
      <c r="FT28" s="35"/>
      <c r="FU28" s="35"/>
      <c r="FV28" s="35"/>
      <c r="FW28" s="35"/>
      <c r="FX28" s="35"/>
      <c r="FY28" s="35"/>
      <c r="FZ28" s="35"/>
      <c r="GA28" s="35"/>
      <c r="GB28" s="35"/>
      <c r="GC28" s="35"/>
      <c r="GD28" s="35"/>
      <c r="GE28" s="35"/>
      <c r="GF28" s="35"/>
      <c r="GG28" s="35"/>
      <c r="GH28" s="35"/>
      <c r="GI28" s="35"/>
      <c r="GJ28" s="35"/>
      <c r="GK28" s="35"/>
      <c r="GL28" s="35"/>
      <c r="GM28" s="35"/>
      <c r="GN28" s="35"/>
      <c r="GO28" s="35"/>
      <c r="GP28" s="35"/>
      <c r="GQ28" s="35"/>
      <c r="GR28" s="35"/>
      <c r="GS28" s="35"/>
      <c r="GT28" s="35"/>
      <c r="GU28" s="35"/>
      <c r="GV28" s="35"/>
      <c r="GW28" s="35"/>
      <c r="GX28" s="35"/>
      <c r="GY28" s="35"/>
      <c r="GZ28" s="35"/>
      <c r="HA28" s="35"/>
      <c r="HB28" s="35"/>
      <c r="HC28" s="35"/>
      <c r="HD28" s="35"/>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row>
    <row r="29" spans="1:251" s="49" customFormat="1">
      <c r="A29" s="41"/>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35"/>
      <c r="AZ29" s="35"/>
      <c r="BA29" s="35"/>
      <c r="BB29" s="56"/>
      <c r="BC29" s="57"/>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row>
    <row r="30" spans="1:251" s="49" customFormat="1" ht="18.75" customHeight="1">
      <c r="A30" s="41"/>
      <c r="B30" s="58"/>
      <c r="C30" s="93" t="s">
        <v>82</v>
      </c>
      <c r="D30" s="94"/>
      <c r="E30" s="94"/>
      <c r="F30" s="94"/>
      <c r="G30" s="94"/>
      <c r="H30" s="94"/>
      <c r="I30" s="94"/>
      <c r="J30" s="94"/>
      <c r="K30" s="94"/>
      <c r="L30" s="94"/>
      <c r="M30" s="94"/>
      <c r="N30" s="94"/>
      <c r="O30" s="94"/>
      <c r="P30" s="94"/>
      <c r="Q30" s="94"/>
      <c r="R30" s="94"/>
      <c r="S30" s="94"/>
      <c r="T30" s="94"/>
      <c r="U30" s="94"/>
      <c r="V30" s="94"/>
      <c r="W30" s="94"/>
      <c r="X30" s="94"/>
      <c r="Y30" s="94"/>
      <c r="Z30" s="95"/>
      <c r="AA30" s="96">
        <v>32861522</v>
      </c>
      <c r="AB30" s="97"/>
      <c r="AC30" s="97"/>
      <c r="AD30" s="97"/>
      <c r="AE30" s="97"/>
      <c r="AF30" s="97"/>
      <c r="AG30" s="97"/>
      <c r="AH30" s="97"/>
      <c r="AI30" s="98"/>
      <c r="AJ30" s="96">
        <v>34230243</v>
      </c>
      <c r="AK30" s="97"/>
      <c r="AL30" s="97"/>
      <c r="AM30" s="97"/>
      <c r="AN30" s="97"/>
      <c r="AO30" s="97"/>
      <c r="AP30" s="97"/>
      <c r="AQ30" s="97"/>
      <c r="AR30" s="98"/>
      <c r="AS30" s="99"/>
      <c r="AT30" s="100"/>
      <c r="AU30" s="100"/>
      <c r="AV30" s="100"/>
      <c r="AW30" s="100"/>
      <c r="AX30" s="101"/>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row>
    <row r="31" spans="1:251" s="49" customFormat="1" ht="18.75" customHeight="1" thickBot="1">
      <c r="A31" s="50"/>
      <c r="B31" s="102" t="s">
        <v>83</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32861522</v>
      </c>
      <c r="AB31" s="106"/>
      <c r="AC31" s="106"/>
      <c r="AD31" s="106"/>
      <c r="AE31" s="106"/>
      <c r="AF31" s="106"/>
      <c r="AG31" s="106"/>
      <c r="AH31" s="106"/>
      <c r="AI31" s="107"/>
      <c r="AJ31" s="105">
        <f>SUM($AJ$30:$AJ$30)</f>
        <v>34230243</v>
      </c>
      <c r="AK31" s="106"/>
      <c r="AL31" s="106"/>
      <c r="AM31" s="106"/>
      <c r="AN31" s="106"/>
      <c r="AO31" s="106"/>
      <c r="AP31" s="106"/>
      <c r="AQ31" s="106"/>
      <c r="AR31" s="107"/>
      <c r="AS31" s="108"/>
      <c r="AT31" s="109"/>
      <c r="AU31" s="109"/>
      <c r="AV31" s="109"/>
      <c r="AW31" s="109"/>
      <c r="AX31" s="110"/>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c r="DM31" s="35"/>
      <c r="DN31" s="35"/>
      <c r="DO31" s="35"/>
      <c r="DP31" s="35"/>
      <c r="DQ31" s="35"/>
      <c r="DR31" s="35"/>
      <c r="DS31" s="35"/>
      <c r="DT31" s="35"/>
      <c r="DU31" s="35"/>
      <c r="DV31" s="35"/>
      <c r="DW31" s="35"/>
      <c r="DX31" s="35"/>
      <c r="DY31" s="35"/>
      <c r="DZ31" s="35"/>
      <c r="EA31" s="35"/>
      <c r="EB31" s="35"/>
      <c r="EC31" s="35"/>
      <c r="ED31" s="35"/>
      <c r="EE31" s="35"/>
      <c r="EF31" s="35"/>
      <c r="EG31" s="35"/>
      <c r="EH31" s="35"/>
      <c r="EI31" s="35"/>
      <c r="EJ31" s="35"/>
      <c r="EK31" s="35"/>
      <c r="EL31" s="35"/>
      <c r="EM31" s="35"/>
      <c r="EN31" s="35"/>
      <c r="EO31" s="35"/>
      <c r="EP31" s="35"/>
      <c r="EQ31" s="35"/>
      <c r="ER31" s="35"/>
      <c r="ES31" s="35"/>
      <c r="ET31" s="35"/>
      <c r="EU31" s="35"/>
      <c r="EV31" s="35"/>
      <c r="EW31" s="35"/>
      <c r="EX31" s="35"/>
      <c r="EY31" s="35"/>
      <c r="EZ31" s="35"/>
      <c r="FA31" s="35"/>
      <c r="FB31" s="35"/>
      <c r="FC31" s="35"/>
      <c r="FD31" s="35"/>
      <c r="FE31" s="35"/>
      <c r="FF31" s="35"/>
      <c r="FG31" s="35"/>
      <c r="FH31" s="35"/>
      <c r="FI31" s="35"/>
      <c r="FJ31" s="35"/>
      <c r="FK31" s="35"/>
      <c r="FL31" s="35"/>
      <c r="FM31" s="35"/>
      <c r="FN31" s="35"/>
      <c r="FO31" s="35"/>
      <c r="FP31" s="35"/>
      <c r="FQ31" s="35"/>
      <c r="FR31" s="35"/>
      <c r="FS31" s="35"/>
      <c r="FT31" s="35"/>
      <c r="FU31" s="35"/>
      <c r="FV31" s="35"/>
      <c r="FW31" s="35"/>
      <c r="FX31" s="35"/>
      <c r="FY31" s="35"/>
      <c r="FZ31" s="35"/>
      <c r="GA31" s="35"/>
      <c r="GB31" s="35"/>
      <c r="GC31" s="35"/>
      <c r="GD31" s="35"/>
      <c r="GE31" s="35"/>
      <c r="GF31" s="35"/>
      <c r="GG31" s="35"/>
      <c r="GH31" s="35"/>
      <c r="GI31" s="35"/>
      <c r="GJ31" s="35"/>
      <c r="GK31" s="35"/>
      <c r="GL31" s="35"/>
      <c r="GM31" s="35"/>
      <c r="GN31" s="35"/>
      <c r="GO31" s="35"/>
      <c r="GP31" s="35"/>
      <c r="GQ31" s="35"/>
      <c r="GR31" s="35"/>
      <c r="GS31" s="35"/>
      <c r="GT31" s="35"/>
      <c r="GU31" s="35"/>
      <c r="GV31" s="35"/>
      <c r="GW31" s="35"/>
      <c r="GX31" s="35"/>
      <c r="GY31" s="35"/>
      <c r="GZ31" s="35"/>
      <c r="HA31" s="35"/>
      <c r="HB31" s="35"/>
      <c r="HC31" s="35"/>
      <c r="HD31" s="35"/>
      <c r="HE31" s="35"/>
      <c r="HF31" s="35"/>
      <c r="HG31" s="35"/>
      <c r="HH31" s="35"/>
      <c r="HI31" s="35"/>
      <c r="HJ31" s="35"/>
      <c r="HK31" s="35"/>
      <c r="HL31" s="35"/>
      <c r="HM31" s="35"/>
      <c r="HN31" s="35"/>
      <c r="HO31" s="35"/>
      <c r="HP31" s="35"/>
      <c r="HQ31" s="35"/>
      <c r="HR31" s="35"/>
      <c r="HS31" s="35"/>
      <c r="HT31" s="35"/>
      <c r="HU31" s="35"/>
      <c r="HV31" s="35"/>
      <c r="HW31" s="35"/>
      <c r="HX31" s="35"/>
      <c r="HY31" s="35"/>
      <c r="HZ31" s="35"/>
      <c r="IA31" s="35"/>
      <c r="IB31" s="35"/>
      <c r="IC31" s="35"/>
      <c r="ID31" s="35"/>
      <c r="IE31" s="35"/>
      <c r="IF31" s="35"/>
      <c r="IG31" s="35"/>
      <c r="IH31" s="35"/>
      <c r="II31" s="35"/>
      <c r="IJ31" s="35"/>
      <c r="IK31" s="35"/>
      <c r="IL31" s="35"/>
      <c r="IM31" s="35"/>
      <c r="IN31" s="35"/>
      <c r="IO31" s="35"/>
      <c r="IP31" s="35"/>
      <c r="IQ31" s="35"/>
    </row>
    <row r="33" spans="1:113" ht="19.2">
      <c r="A33" s="34" t="s">
        <v>69</v>
      </c>
      <c r="AW33" s="36"/>
      <c r="AX33" s="37"/>
      <c r="AY33" s="36"/>
    </row>
    <row r="35" spans="1:113" ht="18">
      <c r="B35" s="111" t="s">
        <v>0</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38"/>
      <c r="AD36" s="38"/>
      <c r="AE36" s="38"/>
      <c r="AF36" s="38"/>
      <c r="AG36" s="38"/>
      <c r="AH36" s="38"/>
      <c r="AI36" s="38"/>
      <c r="AO36" s="38"/>
    </row>
    <row r="37" spans="1:113" ht="13.8" thickBot="1">
      <c r="Z37" s="38"/>
      <c r="AD37" s="38"/>
      <c r="AE37" s="38"/>
      <c r="AF37" s="38"/>
      <c r="AG37" s="38"/>
      <c r="AH37" s="38"/>
      <c r="AI37" s="38"/>
      <c r="AO37" s="38"/>
      <c r="DI37" s="39"/>
    </row>
    <row r="38" spans="1:113" ht="24.75" customHeight="1" thickBot="1">
      <c r="B38" s="113" t="s">
        <v>70</v>
      </c>
      <c r="C38" s="114"/>
      <c r="D38" s="114"/>
      <c r="E38" s="114"/>
      <c r="F38" s="114"/>
      <c r="G38" s="114"/>
      <c r="H38" s="115" t="s">
        <v>84</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39"/>
    </row>
    <row r="39" spans="1:113" ht="14.4">
      <c r="B39" s="40"/>
      <c r="C39" s="40"/>
      <c r="D39" s="40"/>
      <c r="E39" s="40"/>
      <c r="F39" s="40"/>
      <c r="G39" s="40"/>
      <c r="H39" s="41"/>
      <c r="I39" s="41"/>
      <c r="J39" s="41"/>
      <c r="K39" s="41"/>
      <c r="L39" s="42"/>
      <c r="M39" s="42"/>
      <c r="N39" s="42"/>
      <c r="O39" s="42"/>
      <c r="P39" s="41"/>
      <c r="Q39" s="41"/>
      <c r="R39" s="41"/>
      <c r="S39" s="41"/>
      <c r="T39" s="41"/>
      <c r="U39" s="41"/>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DI39" s="39"/>
    </row>
    <row r="40" spans="1:113" ht="15" thickBot="1">
      <c r="A40" s="44"/>
      <c r="B40" s="43" t="s">
        <v>72</v>
      </c>
      <c r="C40" s="41"/>
      <c r="D40" s="41"/>
      <c r="E40" s="41"/>
      <c r="F40" s="41"/>
      <c r="G40" s="41"/>
      <c r="H40" s="41"/>
      <c r="I40" s="41"/>
      <c r="J40" s="41"/>
      <c r="K40" s="41"/>
      <c r="L40" s="42"/>
      <c r="M40" s="42"/>
      <c r="N40" s="42"/>
      <c r="O40" s="42"/>
      <c r="P40" s="41"/>
      <c r="Q40" s="41"/>
      <c r="R40" s="41"/>
      <c r="S40" s="41"/>
      <c r="T40" s="41"/>
      <c r="U40" s="41"/>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DI40" s="39"/>
    </row>
    <row r="41" spans="1:113" ht="14.4">
      <c r="A41" s="41"/>
      <c r="B41" s="45"/>
      <c r="C41" s="40"/>
      <c r="D41" s="40"/>
      <c r="E41" s="40"/>
      <c r="F41" s="40"/>
      <c r="G41" s="40"/>
      <c r="H41" s="40"/>
      <c r="I41" s="40"/>
      <c r="J41" s="40"/>
      <c r="K41" s="40"/>
      <c r="L41" s="46"/>
      <c r="M41" s="46"/>
      <c r="N41" s="46"/>
      <c r="O41" s="46"/>
      <c r="P41" s="40"/>
      <c r="Q41" s="40"/>
      <c r="R41" s="40"/>
      <c r="S41" s="40"/>
      <c r="T41" s="40"/>
      <c r="U41" s="40"/>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8"/>
    </row>
    <row r="42" spans="1:113" ht="12" customHeight="1">
      <c r="A42" s="41"/>
      <c r="B42" s="118" t="s">
        <v>85</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41"/>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49"/>
    </row>
    <row r="44" spans="1:113" ht="12" customHeight="1">
      <c r="A44" s="41"/>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41"/>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41"/>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50"/>
      <c r="B47" s="51"/>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c r="AV47" s="52"/>
      <c r="AW47" s="52"/>
      <c r="AX47" s="53"/>
    </row>
    <row r="48" spans="1:113">
      <c r="B48" s="54"/>
    </row>
    <row r="49" spans="1:251" ht="15" thickBot="1">
      <c r="A49" s="44"/>
      <c r="B49" s="43" t="s">
        <v>74</v>
      </c>
      <c r="C49" s="41"/>
      <c r="D49" s="41"/>
      <c r="E49" s="41"/>
      <c r="F49" s="41"/>
      <c r="G49" s="41"/>
      <c r="H49" s="41"/>
      <c r="I49" s="41"/>
      <c r="J49" s="41"/>
      <c r="K49" s="41"/>
      <c r="L49" s="42"/>
      <c r="M49" s="42"/>
      <c r="N49" s="42"/>
      <c r="O49" s="42"/>
      <c r="P49" s="41"/>
      <c r="Q49" s="41"/>
      <c r="R49" s="41"/>
      <c r="S49" s="41"/>
      <c r="T49" s="41"/>
      <c r="U49" s="41"/>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DI49" s="39"/>
    </row>
    <row r="50" spans="1:251" ht="14.4">
      <c r="A50" s="41"/>
      <c r="B50" s="45"/>
      <c r="C50" s="40"/>
      <c r="D50" s="40"/>
      <c r="E50" s="40"/>
      <c r="F50" s="40"/>
      <c r="G50" s="40"/>
      <c r="H50" s="40"/>
      <c r="I50" s="40"/>
      <c r="J50" s="40"/>
      <c r="K50" s="40"/>
      <c r="L50" s="46"/>
      <c r="M50" s="46"/>
      <c r="N50" s="46"/>
      <c r="O50" s="46"/>
      <c r="P50" s="40"/>
      <c r="Q50" s="40"/>
      <c r="R50" s="40"/>
      <c r="S50" s="40"/>
      <c r="T50" s="40"/>
      <c r="U50" s="40"/>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8"/>
    </row>
    <row r="51" spans="1:251" ht="12" customHeight="1">
      <c r="A51" s="41"/>
      <c r="B51" s="118" t="s">
        <v>86</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41"/>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row>
    <row r="53" spans="1:251" ht="12" customHeight="1">
      <c r="A53" s="41"/>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c r="BC53" s="49"/>
    </row>
    <row r="54" spans="1:251" ht="12" customHeight="1">
      <c r="A54" s="41"/>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41"/>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2" customHeight="1">
      <c r="A56" s="41"/>
      <c r="B56" s="118"/>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20"/>
    </row>
    <row r="57" spans="1:251" ht="15" thickBot="1">
      <c r="A57" s="50"/>
      <c r="B57" s="51"/>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3"/>
    </row>
    <row r="58" spans="1:251">
      <c r="B58" s="54"/>
    </row>
    <row r="59" spans="1:251" ht="14.4">
      <c r="B59" s="43" t="s">
        <v>76</v>
      </c>
      <c r="C59" s="41"/>
      <c r="D59" s="41"/>
      <c r="E59" s="41"/>
      <c r="F59" s="41"/>
      <c r="G59" s="41"/>
      <c r="H59" s="41"/>
      <c r="I59" s="41"/>
      <c r="J59" s="41"/>
      <c r="K59" s="41"/>
      <c r="L59" s="42"/>
      <c r="M59" s="42"/>
      <c r="N59" s="42"/>
      <c r="O59" s="42"/>
      <c r="P59" s="41"/>
      <c r="Q59" s="41"/>
      <c r="R59" s="41"/>
      <c r="S59" s="41"/>
      <c r="T59" s="41"/>
      <c r="U59" s="41"/>
      <c r="V59" s="43"/>
      <c r="W59" s="43"/>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row>
    <row r="60" spans="1:251" ht="15" thickBot="1">
      <c r="B60" s="41"/>
      <c r="C60" s="41"/>
      <c r="D60" s="41"/>
      <c r="E60" s="41"/>
      <c r="F60" s="41"/>
      <c r="G60" s="41"/>
      <c r="H60" s="41"/>
      <c r="I60" s="41"/>
      <c r="J60" s="41"/>
      <c r="K60" s="41"/>
      <c r="L60" s="42"/>
      <c r="M60" s="42"/>
      <c r="N60" s="42"/>
      <c r="O60" s="42"/>
      <c r="P60" s="41"/>
      <c r="Q60" s="41"/>
      <c r="R60" s="41"/>
      <c r="S60" s="41"/>
      <c r="T60" s="41"/>
      <c r="U60" s="41"/>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55" t="s">
        <v>77</v>
      </c>
    </row>
    <row r="61" spans="1:251" s="49" customFormat="1" ht="13.5" customHeight="1">
      <c r="A61" s="41"/>
      <c r="B61" s="121" t="s">
        <v>78</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3"/>
      <c r="AA61" s="127" t="s">
        <v>79</v>
      </c>
      <c r="AB61" s="122"/>
      <c r="AC61" s="122"/>
      <c r="AD61" s="122"/>
      <c r="AE61" s="122"/>
      <c r="AF61" s="122"/>
      <c r="AG61" s="122"/>
      <c r="AH61" s="122"/>
      <c r="AI61" s="123"/>
      <c r="AJ61" s="127" t="s">
        <v>80</v>
      </c>
      <c r="AK61" s="122"/>
      <c r="AL61" s="122"/>
      <c r="AM61" s="122"/>
      <c r="AN61" s="122"/>
      <c r="AO61" s="122"/>
      <c r="AP61" s="122"/>
      <c r="AQ61" s="122"/>
      <c r="AR61" s="123"/>
      <c r="AS61" s="127" t="s">
        <v>81</v>
      </c>
      <c r="AT61" s="122"/>
      <c r="AU61" s="122"/>
      <c r="AV61" s="122"/>
      <c r="AW61" s="122"/>
      <c r="AX61" s="129"/>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row>
    <row r="62" spans="1:251" s="49" customFormat="1">
      <c r="A62" s="41"/>
      <c r="B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6"/>
      <c r="AA62" s="128"/>
      <c r="AB62" s="125"/>
      <c r="AC62" s="125"/>
      <c r="AD62" s="125"/>
      <c r="AE62" s="125"/>
      <c r="AF62" s="125"/>
      <c r="AG62" s="125"/>
      <c r="AH62" s="125"/>
      <c r="AI62" s="126"/>
      <c r="AJ62" s="128"/>
      <c r="AK62" s="125"/>
      <c r="AL62" s="125"/>
      <c r="AM62" s="125"/>
      <c r="AN62" s="125"/>
      <c r="AO62" s="125"/>
      <c r="AP62" s="125"/>
      <c r="AQ62" s="125"/>
      <c r="AR62" s="126"/>
      <c r="AS62" s="128"/>
      <c r="AT62" s="125"/>
      <c r="AU62" s="125"/>
      <c r="AV62" s="125"/>
      <c r="AW62" s="125"/>
      <c r="AX62" s="130"/>
      <c r="AY62" s="35"/>
      <c r="AZ62" s="35"/>
      <c r="BA62" s="35"/>
      <c r="BB62" s="56"/>
      <c r="BC62" s="57"/>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c r="DT62" s="35"/>
      <c r="DU62" s="35"/>
      <c r="DV62" s="35"/>
      <c r="DW62" s="35"/>
      <c r="DX62" s="35"/>
      <c r="DY62" s="35"/>
      <c r="DZ62" s="35"/>
      <c r="EA62" s="35"/>
      <c r="EB62" s="35"/>
      <c r="EC62" s="35"/>
      <c r="ED62" s="35"/>
      <c r="EE62" s="35"/>
      <c r="EF62" s="35"/>
      <c r="EG62" s="35"/>
      <c r="EH62" s="35"/>
      <c r="EI62" s="35"/>
      <c r="EJ62" s="35"/>
      <c r="EK62" s="35"/>
      <c r="EL62" s="35"/>
      <c r="EM62" s="35"/>
      <c r="EN62" s="35"/>
      <c r="EO62" s="35"/>
      <c r="EP62" s="35"/>
      <c r="EQ62" s="35"/>
      <c r="ER62" s="35"/>
      <c r="ES62" s="35"/>
      <c r="ET62" s="35"/>
      <c r="EU62" s="35"/>
      <c r="EV62" s="35"/>
      <c r="EW62" s="35"/>
      <c r="EX62" s="35"/>
      <c r="EY62" s="35"/>
      <c r="EZ62" s="35"/>
      <c r="FA62" s="35"/>
      <c r="FB62" s="35"/>
      <c r="FC62" s="35"/>
      <c r="FD62" s="35"/>
      <c r="FE62" s="35"/>
      <c r="FF62" s="35"/>
      <c r="FG62" s="35"/>
      <c r="FH62" s="35"/>
      <c r="FI62" s="35"/>
      <c r="FJ62" s="35"/>
      <c r="FK62" s="35"/>
      <c r="FL62" s="35"/>
      <c r="FM62" s="35"/>
      <c r="FN62" s="35"/>
      <c r="FO62" s="35"/>
      <c r="FP62" s="35"/>
      <c r="FQ62" s="35"/>
      <c r="FR62" s="35"/>
      <c r="FS62" s="35"/>
      <c r="FT62" s="35"/>
      <c r="FU62" s="35"/>
      <c r="FV62" s="35"/>
      <c r="FW62" s="35"/>
      <c r="FX62" s="35"/>
      <c r="FY62" s="35"/>
      <c r="FZ62" s="35"/>
      <c r="GA62" s="35"/>
      <c r="GB62" s="35"/>
      <c r="GC62" s="35"/>
      <c r="GD62" s="35"/>
      <c r="GE62" s="35"/>
      <c r="GF62" s="35"/>
      <c r="GG62" s="35"/>
      <c r="GH62" s="35"/>
      <c r="GI62" s="35"/>
      <c r="GJ62" s="35"/>
      <c r="GK62" s="35"/>
      <c r="GL62" s="35"/>
      <c r="GM62" s="35"/>
      <c r="GN62" s="35"/>
      <c r="GO62" s="35"/>
      <c r="GP62" s="35"/>
      <c r="GQ62" s="35"/>
      <c r="GR62" s="35"/>
      <c r="GS62" s="35"/>
      <c r="GT62" s="35"/>
      <c r="GU62" s="35"/>
      <c r="GV62" s="35"/>
      <c r="GW62" s="35"/>
      <c r="GX62" s="35"/>
      <c r="GY62" s="35"/>
      <c r="GZ62" s="35"/>
      <c r="HA62" s="35"/>
      <c r="HB62" s="35"/>
      <c r="HC62" s="35"/>
      <c r="HD62" s="35"/>
      <c r="HE62" s="35"/>
      <c r="HF62" s="35"/>
      <c r="HG62" s="35"/>
      <c r="HH62" s="35"/>
      <c r="HI62" s="35"/>
      <c r="HJ62" s="35"/>
      <c r="HK62" s="35"/>
      <c r="HL62" s="35"/>
      <c r="HM62" s="35"/>
      <c r="HN62" s="35"/>
      <c r="HO62" s="35"/>
      <c r="HP62" s="35"/>
      <c r="HQ62" s="35"/>
      <c r="HR62" s="35"/>
      <c r="HS62" s="35"/>
      <c r="HT62" s="35"/>
      <c r="HU62" s="35"/>
      <c r="HV62" s="35"/>
      <c r="HW62" s="35"/>
      <c r="HX62" s="35"/>
      <c r="HY62" s="35"/>
      <c r="HZ62" s="35"/>
      <c r="IA62" s="35"/>
      <c r="IB62" s="35"/>
      <c r="IC62" s="35"/>
      <c r="ID62" s="35"/>
      <c r="IE62" s="35"/>
      <c r="IF62" s="35"/>
      <c r="IG62" s="35"/>
      <c r="IH62" s="35"/>
      <c r="II62" s="35"/>
      <c r="IJ62" s="35"/>
      <c r="IK62" s="35"/>
      <c r="IL62" s="35"/>
      <c r="IM62" s="35"/>
      <c r="IN62" s="35"/>
      <c r="IO62" s="35"/>
      <c r="IP62" s="35"/>
      <c r="IQ62" s="35"/>
    </row>
    <row r="63" spans="1:251" s="49" customFormat="1" ht="18.75" customHeight="1">
      <c r="A63" s="41"/>
      <c r="B63" s="58"/>
      <c r="C63" s="93" t="s">
        <v>87</v>
      </c>
      <c r="D63" s="94"/>
      <c r="E63" s="94"/>
      <c r="F63" s="94"/>
      <c r="G63" s="94"/>
      <c r="H63" s="94"/>
      <c r="I63" s="94"/>
      <c r="J63" s="94"/>
      <c r="K63" s="94"/>
      <c r="L63" s="94"/>
      <c r="M63" s="94"/>
      <c r="N63" s="94"/>
      <c r="O63" s="94"/>
      <c r="P63" s="94"/>
      <c r="Q63" s="94"/>
      <c r="R63" s="94"/>
      <c r="S63" s="94"/>
      <c r="T63" s="94"/>
      <c r="U63" s="94"/>
      <c r="V63" s="94"/>
      <c r="W63" s="94"/>
      <c r="X63" s="94"/>
      <c r="Y63" s="94"/>
      <c r="Z63" s="95"/>
      <c r="AA63" s="96">
        <v>330218</v>
      </c>
      <c r="AB63" s="97"/>
      <c r="AC63" s="97"/>
      <c r="AD63" s="97"/>
      <c r="AE63" s="97"/>
      <c r="AF63" s="97"/>
      <c r="AG63" s="97"/>
      <c r="AH63" s="97"/>
      <c r="AI63" s="98"/>
      <c r="AJ63" s="96">
        <v>302315</v>
      </c>
      <c r="AK63" s="97"/>
      <c r="AL63" s="97"/>
      <c r="AM63" s="97"/>
      <c r="AN63" s="97"/>
      <c r="AO63" s="97"/>
      <c r="AP63" s="97"/>
      <c r="AQ63" s="97"/>
      <c r="AR63" s="98"/>
      <c r="AS63" s="99"/>
      <c r="AT63" s="100"/>
      <c r="AU63" s="100"/>
      <c r="AV63" s="100"/>
      <c r="AW63" s="100"/>
      <c r="AX63" s="101"/>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c r="DT63" s="35"/>
      <c r="DU63" s="35"/>
      <c r="DV63" s="35"/>
      <c r="DW63" s="35"/>
      <c r="DX63" s="35"/>
      <c r="DY63" s="35"/>
      <c r="DZ63" s="35"/>
      <c r="EA63" s="35"/>
      <c r="EB63" s="35"/>
      <c r="EC63" s="35"/>
      <c r="ED63" s="35"/>
      <c r="EE63" s="35"/>
      <c r="EF63" s="35"/>
      <c r="EG63" s="35"/>
      <c r="EH63" s="35"/>
      <c r="EI63" s="35"/>
      <c r="EJ63" s="35"/>
      <c r="EK63" s="35"/>
      <c r="EL63" s="35"/>
      <c r="EM63" s="35"/>
      <c r="EN63" s="35"/>
      <c r="EO63" s="35"/>
      <c r="EP63" s="35"/>
      <c r="EQ63" s="35"/>
      <c r="ER63" s="35"/>
      <c r="ES63" s="35"/>
      <c r="ET63" s="35"/>
      <c r="EU63" s="35"/>
      <c r="EV63" s="35"/>
      <c r="EW63" s="35"/>
      <c r="EX63" s="35"/>
      <c r="EY63" s="35"/>
      <c r="EZ63" s="35"/>
      <c r="FA63" s="35"/>
      <c r="FB63" s="35"/>
      <c r="FC63" s="35"/>
      <c r="FD63" s="35"/>
      <c r="FE63" s="35"/>
      <c r="FF63" s="35"/>
      <c r="FG63" s="35"/>
      <c r="FH63" s="35"/>
      <c r="FI63" s="35"/>
      <c r="FJ63" s="35"/>
      <c r="FK63" s="35"/>
      <c r="FL63" s="35"/>
      <c r="FM63" s="35"/>
      <c r="FN63" s="35"/>
      <c r="FO63" s="35"/>
      <c r="FP63" s="35"/>
      <c r="FQ63" s="35"/>
      <c r="FR63" s="35"/>
      <c r="FS63" s="35"/>
      <c r="FT63" s="35"/>
      <c r="FU63" s="35"/>
      <c r="FV63" s="35"/>
      <c r="FW63" s="35"/>
      <c r="FX63" s="35"/>
      <c r="FY63" s="35"/>
      <c r="FZ63" s="35"/>
      <c r="GA63" s="35"/>
      <c r="GB63" s="35"/>
      <c r="GC63" s="35"/>
      <c r="GD63" s="35"/>
      <c r="GE63" s="35"/>
      <c r="GF63" s="35"/>
      <c r="GG63" s="35"/>
      <c r="GH63" s="35"/>
      <c r="GI63" s="35"/>
      <c r="GJ63" s="35"/>
      <c r="GK63" s="35"/>
      <c r="GL63" s="35"/>
      <c r="GM63" s="35"/>
      <c r="GN63" s="35"/>
      <c r="GO63" s="35"/>
      <c r="GP63" s="35"/>
      <c r="GQ63" s="35"/>
      <c r="GR63" s="35"/>
      <c r="GS63" s="35"/>
      <c r="GT63" s="35"/>
      <c r="GU63" s="35"/>
      <c r="GV63" s="35"/>
      <c r="GW63" s="35"/>
      <c r="GX63" s="35"/>
      <c r="GY63" s="35"/>
      <c r="GZ63" s="35"/>
      <c r="HA63" s="35"/>
      <c r="HB63" s="35"/>
      <c r="HC63" s="35"/>
      <c r="HD63" s="35"/>
      <c r="HE63" s="35"/>
      <c r="HF63" s="35"/>
      <c r="HG63" s="35"/>
      <c r="HH63" s="35"/>
      <c r="HI63" s="35"/>
      <c r="HJ63" s="35"/>
      <c r="HK63" s="35"/>
      <c r="HL63" s="35"/>
      <c r="HM63" s="35"/>
      <c r="HN63" s="35"/>
      <c r="HO63" s="35"/>
      <c r="HP63" s="35"/>
      <c r="HQ63" s="35"/>
      <c r="HR63" s="35"/>
      <c r="HS63" s="35"/>
      <c r="HT63" s="35"/>
      <c r="HU63" s="35"/>
      <c r="HV63" s="35"/>
      <c r="HW63" s="35"/>
      <c r="HX63" s="35"/>
      <c r="HY63" s="35"/>
      <c r="HZ63" s="35"/>
      <c r="IA63" s="35"/>
      <c r="IB63" s="35"/>
      <c r="IC63" s="35"/>
      <c r="ID63" s="35"/>
      <c r="IE63" s="35"/>
      <c r="IF63" s="35"/>
      <c r="IG63" s="35"/>
      <c r="IH63" s="35"/>
      <c r="II63" s="35"/>
      <c r="IJ63" s="35"/>
      <c r="IK63" s="35"/>
      <c r="IL63" s="35"/>
      <c r="IM63" s="35"/>
      <c r="IN63" s="35"/>
      <c r="IO63" s="35"/>
      <c r="IP63" s="35"/>
      <c r="IQ63" s="35"/>
    </row>
    <row r="64" spans="1:251" s="49" customFormat="1" ht="18.75" customHeight="1">
      <c r="A64" s="41"/>
      <c r="B64" s="58"/>
      <c r="C64" s="93" t="s">
        <v>87</v>
      </c>
      <c r="D64" s="94"/>
      <c r="E64" s="94"/>
      <c r="F64" s="94"/>
      <c r="G64" s="94"/>
      <c r="H64" s="94"/>
      <c r="I64" s="94"/>
      <c r="J64" s="94"/>
      <c r="K64" s="94"/>
      <c r="L64" s="94"/>
      <c r="M64" s="94"/>
      <c r="N64" s="94"/>
      <c r="O64" s="94"/>
      <c r="P64" s="94"/>
      <c r="Q64" s="94"/>
      <c r="R64" s="94"/>
      <c r="S64" s="94"/>
      <c r="T64" s="94"/>
      <c r="U64" s="94"/>
      <c r="V64" s="94"/>
      <c r="W64" s="94"/>
      <c r="X64" s="94"/>
      <c r="Y64" s="94"/>
      <c r="Z64" s="95"/>
      <c r="AA64" s="96">
        <v>0</v>
      </c>
      <c r="AB64" s="97"/>
      <c r="AC64" s="97"/>
      <c r="AD64" s="97"/>
      <c r="AE64" s="97"/>
      <c r="AF64" s="97"/>
      <c r="AG64" s="97"/>
      <c r="AH64" s="97"/>
      <c r="AI64" s="98"/>
      <c r="AJ64" s="96">
        <v>271524</v>
      </c>
      <c r="AK64" s="97"/>
      <c r="AL64" s="97"/>
      <c r="AM64" s="97"/>
      <c r="AN64" s="97"/>
      <c r="AO64" s="97"/>
      <c r="AP64" s="97"/>
      <c r="AQ64" s="97"/>
      <c r="AR64" s="98"/>
      <c r="AS64" s="99"/>
      <c r="AT64" s="100"/>
      <c r="AU64" s="100"/>
      <c r="AV64" s="100"/>
      <c r="AW64" s="100"/>
      <c r="AX64" s="101"/>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c r="DT64" s="35"/>
      <c r="DU64" s="35"/>
      <c r="DV64" s="35"/>
      <c r="DW64" s="35"/>
      <c r="DX64" s="35"/>
      <c r="DY64" s="35"/>
      <c r="DZ64" s="35"/>
      <c r="EA64" s="35"/>
      <c r="EB64" s="35"/>
      <c r="EC64" s="35"/>
      <c r="ED64" s="35"/>
      <c r="EE64" s="35"/>
      <c r="EF64" s="35"/>
      <c r="EG64" s="35"/>
      <c r="EH64" s="35"/>
      <c r="EI64" s="35"/>
      <c r="EJ64" s="35"/>
      <c r="EK64" s="35"/>
      <c r="EL64" s="35"/>
      <c r="EM64" s="35"/>
      <c r="EN64" s="35"/>
      <c r="EO64" s="35"/>
      <c r="EP64" s="35"/>
      <c r="EQ64" s="35"/>
      <c r="ER64" s="35"/>
      <c r="ES64" s="35"/>
      <c r="ET64" s="35"/>
      <c r="EU64" s="35"/>
      <c r="EV64" s="35"/>
      <c r="EW64" s="35"/>
      <c r="EX64" s="35"/>
      <c r="EY64" s="35"/>
      <c r="EZ64" s="35"/>
      <c r="FA64" s="35"/>
      <c r="FB64" s="35"/>
      <c r="FC64" s="35"/>
      <c r="FD64" s="35"/>
      <c r="FE64" s="35"/>
      <c r="FF64" s="35"/>
      <c r="FG64" s="35"/>
      <c r="FH64" s="35"/>
      <c r="FI64" s="35"/>
      <c r="FJ64" s="35"/>
      <c r="FK64" s="35"/>
      <c r="FL64" s="35"/>
      <c r="FM64" s="35"/>
      <c r="FN64" s="35"/>
      <c r="FO64" s="35"/>
      <c r="FP64" s="35"/>
      <c r="FQ64" s="35"/>
      <c r="FR64" s="35"/>
      <c r="FS64" s="35"/>
      <c r="FT64" s="35"/>
      <c r="FU64" s="35"/>
      <c r="FV64" s="35"/>
      <c r="FW64" s="35"/>
      <c r="FX64" s="35"/>
      <c r="FY64" s="35"/>
      <c r="FZ64" s="35"/>
      <c r="GA64" s="35"/>
      <c r="GB64" s="35"/>
      <c r="GC64" s="35"/>
      <c r="GD64" s="35"/>
      <c r="GE64" s="35"/>
      <c r="GF64" s="35"/>
      <c r="GG64" s="35"/>
      <c r="GH64" s="35"/>
      <c r="GI64" s="35"/>
      <c r="GJ64" s="35"/>
      <c r="GK64" s="35"/>
      <c r="GL64" s="35"/>
      <c r="GM64" s="35"/>
      <c r="GN64" s="35"/>
      <c r="GO64" s="35"/>
      <c r="GP64" s="35"/>
      <c r="GQ64" s="35"/>
      <c r="GR64" s="35"/>
      <c r="GS64" s="35"/>
      <c r="GT64" s="35"/>
      <c r="GU64" s="35"/>
      <c r="GV64" s="35"/>
      <c r="GW64" s="35"/>
      <c r="GX64" s="35"/>
      <c r="GY64" s="35"/>
      <c r="GZ64" s="35"/>
      <c r="HA64" s="35"/>
      <c r="HB64" s="35"/>
      <c r="HC64" s="35"/>
      <c r="HD64" s="35"/>
      <c r="HE64" s="35"/>
      <c r="HF64" s="35"/>
      <c r="HG64" s="35"/>
      <c r="HH64" s="35"/>
      <c r="HI64" s="35"/>
      <c r="HJ64" s="35"/>
      <c r="HK64" s="35"/>
      <c r="HL64" s="35"/>
      <c r="HM64" s="35"/>
      <c r="HN64" s="35"/>
      <c r="HO64" s="35"/>
      <c r="HP64" s="35"/>
      <c r="HQ64" s="35"/>
      <c r="HR64" s="35"/>
      <c r="HS64" s="35"/>
      <c r="HT64" s="35"/>
      <c r="HU64" s="35"/>
      <c r="HV64" s="35"/>
      <c r="HW64" s="35"/>
      <c r="HX64" s="35"/>
      <c r="HY64" s="35"/>
      <c r="HZ64" s="35"/>
      <c r="IA64" s="35"/>
      <c r="IB64" s="35"/>
      <c r="IC64" s="35"/>
      <c r="ID64" s="35"/>
      <c r="IE64" s="35"/>
      <c r="IF64" s="35"/>
      <c r="IG64" s="35"/>
      <c r="IH64" s="35"/>
      <c r="II64" s="35"/>
      <c r="IJ64" s="35"/>
      <c r="IK64" s="35"/>
      <c r="IL64" s="35"/>
      <c r="IM64" s="35"/>
      <c r="IN64" s="35"/>
      <c r="IO64" s="35"/>
      <c r="IP64" s="35"/>
      <c r="IQ64" s="35"/>
    </row>
    <row r="65" spans="1:251" s="49" customFormat="1" ht="18.75" customHeight="1">
      <c r="A65" s="41"/>
      <c r="B65" s="58"/>
      <c r="C65" s="93" t="s">
        <v>87</v>
      </c>
      <c r="D65" s="94"/>
      <c r="E65" s="94"/>
      <c r="F65" s="94"/>
      <c r="G65" s="94"/>
      <c r="H65" s="94"/>
      <c r="I65" s="94"/>
      <c r="J65" s="94"/>
      <c r="K65" s="94"/>
      <c r="L65" s="94"/>
      <c r="M65" s="94"/>
      <c r="N65" s="94"/>
      <c r="O65" s="94"/>
      <c r="P65" s="94"/>
      <c r="Q65" s="94"/>
      <c r="R65" s="94"/>
      <c r="S65" s="94"/>
      <c r="T65" s="94"/>
      <c r="U65" s="94"/>
      <c r="V65" s="94"/>
      <c r="W65" s="94"/>
      <c r="X65" s="94"/>
      <c r="Y65" s="94"/>
      <c r="Z65" s="95"/>
      <c r="AA65" s="96">
        <v>122071</v>
      </c>
      <c r="AB65" s="97"/>
      <c r="AC65" s="97"/>
      <c r="AD65" s="97"/>
      <c r="AE65" s="97"/>
      <c r="AF65" s="97"/>
      <c r="AG65" s="97"/>
      <c r="AH65" s="97"/>
      <c r="AI65" s="98"/>
      <c r="AJ65" s="96">
        <v>136655</v>
      </c>
      <c r="AK65" s="97"/>
      <c r="AL65" s="97"/>
      <c r="AM65" s="97"/>
      <c r="AN65" s="97"/>
      <c r="AO65" s="97"/>
      <c r="AP65" s="97"/>
      <c r="AQ65" s="97"/>
      <c r="AR65" s="98"/>
      <c r="AS65" s="99"/>
      <c r="AT65" s="100"/>
      <c r="AU65" s="100"/>
      <c r="AV65" s="100"/>
      <c r="AW65" s="100"/>
      <c r="AX65" s="101"/>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row>
    <row r="66" spans="1:251" s="49" customFormat="1" ht="18.75" customHeight="1">
      <c r="A66" s="41"/>
      <c r="B66" s="58"/>
      <c r="C66" s="93" t="s">
        <v>87</v>
      </c>
      <c r="D66" s="94"/>
      <c r="E66" s="94"/>
      <c r="F66" s="94"/>
      <c r="G66" s="94"/>
      <c r="H66" s="94"/>
      <c r="I66" s="94"/>
      <c r="J66" s="94"/>
      <c r="K66" s="94"/>
      <c r="L66" s="94"/>
      <c r="M66" s="94"/>
      <c r="N66" s="94"/>
      <c r="O66" s="94"/>
      <c r="P66" s="94"/>
      <c r="Q66" s="94"/>
      <c r="R66" s="94"/>
      <c r="S66" s="94"/>
      <c r="T66" s="94"/>
      <c r="U66" s="94"/>
      <c r="V66" s="94"/>
      <c r="W66" s="94"/>
      <c r="X66" s="94"/>
      <c r="Y66" s="94"/>
      <c r="Z66" s="95"/>
      <c r="AA66" s="96">
        <v>275150</v>
      </c>
      <c r="AB66" s="97"/>
      <c r="AC66" s="97"/>
      <c r="AD66" s="97"/>
      <c r="AE66" s="97"/>
      <c r="AF66" s="97"/>
      <c r="AG66" s="97"/>
      <c r="AH66" s="97"/>
      <c r="AI66" s="98"/>
      <c r="AJ66" s="96">
        <v>10526</v>
      </c>
      <c r="AK66" s="97"/>
      <c r="AL66" s="97"/>
      <c r="AM66" s="97"/>
      <c r="AN66" s="97"/>
      <c r="AO66" s="97"/>
      <c r="AP66" s="97"/>
      <c r="AQ66" s="97"/>
      <c r="AR66" s="98"/>
      <c r="AS66" s="99"/>
      <c r="AT66" s="100"/>
      <c r="AU66" s="100"/>
      <c r="AV66" s="100"/>
      <c r="AW66" s="100"/>
      <c r="AX66" s="101"/>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row>
    <row r="67" spans="1:251" s="49" customFormat="1" ht="18.75" customHeight="1" thickBot="1">
      <c r="A67" s="50"/>
      <c r="B67" s="102" t="s">
        <v>83</v>
      </c>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4"/>
      <c r="AA67" s="105">
        <f>SUM($AA$63:$AA$66)</f>
        <v>727439</v>
      </c>
      <c r="AB67" s="106"/>
      <c r="AC67" s="106"/>
      <c r="AD67" s="106"/>
      <c r="AE67" s="106"/>
      <c r="AF67" s="106"/>
      <c r="AG67" s="106"/>
      <c r="AH67" s="106"/>
      <c r="AI67" s="107"/>
      <c r="AJ67" s="105">
        <f>SUM($AJ$63:$AJ$66)</f>
        <v>721020</v>
      </c>
      <c r="AK67" s="106"/>
      <c r="AL67" s="106"/>
      <c r="AM67" s="106"/>
      <c r="AN67" s="106"/>
      <c r="AO67" s="106"/>
      <c r="AP67" s="106"/>
      <c r="AQ67" s="106"/>
      <c r="AR67" s="107"/>
      <c r="AS67" s="108"/>
      <c r="AT67" s="109"/>
      <c r="AU67" s="109"/>
      <c r="AV67" s="109"/>
      <c r="AW67" s="109"/>
      <c r="AX67" s="110"/>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row>
    <row r="69" spans="1:251" ht="19.2">
      <c r="A69" s="34" t="s">
        <v>69</v>
      </c>
      <c r="AW69" s="36"/>
      <c r="AX69" s="37"/>
      <c r="AY69" s="36"/>
    </row>
    <row r="71" spans="1:251" ht="18">
      <c r="B71" s="111" t="s">
        <v>0</v>
      </c>
      <c r="C71" s="112"/>
      <c r="D71" s="112"/>
      <c r="E71" s="112"/>
      <c r="F71" s="112"/>
      <c r="G71" s="112"/>
      <c r="H71" s="112"/>
      <c r="I71" s="112"/>
      <c r="J71" s="112"/>
      <c r="K71" s="112"/>
      <c r="L71" s="112"/>
      <c r="M71" s="112"/>
      <c r="N71" s="112"/>
      <c r="O71" s="112"/>
      <c r="P71" s="112"/>
      <c r="Q71" s="112"/>
      <c r="R71" s="112"/>
      <c r="S71" s="112"/>
      <c r="T71" s="112"/>
      <c r="U71" s="112"/>
      <c r="V71" s="112"/>
      <c r="W71" s="112"/>
      <c r="X71" s="112"/>
      <c r="Y71" s="112"/>
      <c r="Z71" s="112"/>
      <c r="AA71" s="112"/>
      <c r="AB71" s="112"/>
      <c r="AC71" s="112"/>
      <c r="AD71" s="112"/>
      <c r="AE71" s="112"/>
      <c r="AF71" s="112"/>
      <c r="AG71" s="112"/>
      <c r="AH71" s="112"/>
      <c r="AI71" s="112"/>
      <c r="AJ71" s="112"/>
      <c r="AK71" s="112"/>
      <c r="AL71" s="112"/>
      <c r="AM71" s="112"/>
      <c r="AN71" s="112"/>
      <c r="AO71" s="112"/>
      <c r="AP71" s="112"/>
      <c r="AQ71" s="112"/>
      <c r="AR71" s="112"/>
      <c r="AS71" s="112"/>
      <c r="AT71" s="112"/>
      <c r="AU71" s="112"/>
      <c r="AV71" s="112"/>
      <c r="AW71" s="112"/>
      <c r="AX71" s="112"/>
    </row>
    <row r="72" spans="1:251">
      <c r="Z72" s="38"/>
      <c r="AD72" s="38"/>
      <c r="AE72" s="38"/>
      <c r="AF72" s="38"/>
      <c r="AG72" s="38"/>
      <c r="AH72" s="38"/>
      <c r="AI72" s="38"/>
      <c r="AO72" s="38"/>
    </row>
    <row r="73" spans="1:251" ht="13.8" thickBot="1">
      <c r="Z73" s="38"/>
      <c r="AD73" s="38"/>
      <c r="AE73" s="38"/>
      <c r="AF73" s="38"/>
      <c r="AG73" s="38"/>
      <c r="AH73" s="38"/>
      <c r="AI73" s="38"/>
      <c r="AO73" s="38"/>
      <c r="DI73" s="39"/>
    </row>
    <row r="74" spans="1:251" ht="24.75" customHeight="1" thickBot="1">
      <c r="B74" s="113" t="s">
        <v>70</v>
      </c>
      <c r="C74" s="114"/>
      <c r="D74" s="114"/>
      <c r="E74" s="114"/>
      <c r="F74" s="114"/>
      <c r="G74" s="114"/>
      <c r="H74" s="115" t="s">
        <v>88</v>
      </c>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DI74" s="39"/>
    </row>
    <row r="75" spans="1:251" ht="14.4">
      <c r="B75" s="40"/>
      <c r="C75" s="40"/>
      <c r="D75" s="40"/>
      <c r="E75" s="40"/>
      <c r="F75" s="40"/>
      <c r="G75" s="40"/>
      <c r="H75" s="41"/>
      <c r="I75" s="41"/>
      <c r="J75" s="41"/>
      <c r="K75" s="41"/>
      <c r="L75" s="42"/>
      <c r="M75" s="42"/>
      <c r="N75" s="42"/>
      <c r="O75" s="42"/>
      <c r="P75" s="41"/>
      <c r="Q75" s="41"/>
      <c r="R75" s="41"/>
      <c r="S75" s="41"/>
      <c r="T75" s="41"/>
      <c r="U75" s="41"/>
      <c r="V75" s="43"/>
      <c r="W75" s="43"/>
      <c r="X75" s="43"/>
      <c r="Y75" s="43"/>
      <c r="Z75" s="43"/>
      <c r="AA75" s="43"/>
      <c r="AB75" s="43"/>
      <c r="AC75" s="43"/>
      <c r="AD75" s="43"/>
      <c r="AE75" s="43"/>
      <c r="AF75" s="43"/>
      <c r="AG75" s="43"/>
      <c r="AH75" s="43"/>
      <c r="AI75" s="43"/>
      <c r="AJ75" s="43"/>
      <c r="AK75" s="43"/>
      <c r="AL75" s="43"/>
      <c r="AM75" s="43"/>
      <c r="AN75" s="43"/>
      <c r="AO75" s="43"/>
      <c r="AP75" s="43"/>
      <c r="AQ75" s="43"/>
      <c r="AR75" s="43"/>
      <c r="AS75" s="43"/>
      <c r="AT75" s="43"/>
      <c r="AU75" s="43"/>
      <c r="AV75" s="43"/>
      <c r="AW75" s="43"/>
      <c r="AX75" s="43"/>
      <c r="DI75" s="39"/>
    </row>
    <row r="76" spans="1:251" ht="15" thickBot="1">
      <c r="A76" s="44"/>
      <c r="B76" s="43" t="s">
        <v>72</v>
      </c>
      <c r="C76" s="41"/>
      <c r="D76" s="41"/>
      <c r="E76" s="41"/>
      <c r="F76" s="41"/>
      <c r="G76" s="41"/>
      <c r="H76" s="41"/>
      <c r="I76" s="41"/>
      <c r="J76" s="41"/>
      <c r="K76" s="41"/>
      <c r="L76" s="42"/>
      <c r="M76" s="42"/>
      <c r="N76" s="42"/>
      <c r="O76" s="42"/>
      <c r="P76" s="41"/>
      <c r="Q76" s="41"/>
      <c r="R76" s="41"/>
      <c r="S76" s="41"/>
      <c r="T76" s="41"/>
      <c r="U76" s="41"/>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DI76" s="39"/>
    </row>
    <row r="77" spans="1:251" ht="14.4">
      <c r="A77" s="41"/>
      <c r="B77" s="45"/>
      <c r="C77" s="40"/>
      <c r="D77" s="40"/>
      <c r="E77" s="40"/>
      <c r="F77" s="40"/>
      <c r="G77" s="40"/>
      <c r="H77" s="40"/>
      <c r="I77" s="40"/>
      <c r="J77" s="40"/>
      <c r="K77" s="40"/>
      <c r="L77" s="46"/>
      <c r="M77" s="46"/>
      <c r="N77" s="46"/>
      <c r="O77" s="46"/>
      <c r="P77" s="40"/>
      <c r="Q77" s="40"/>
      <c r="R77" s="40"/>
      <c r="S77" s="40"/>
      <c r="T77" s="40"/>
      <c r="U77" s="40"/>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8"/>
    </row>
    <row r="78" spans="1:251" ht="12" customHeight="1">
      <c r="A78" s="41"/>
      <c r="B78" s="118" t="s">
        <v>89</v>
      </c>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251" ht="12" customHeight="1">
      <c r="A79" s="41"/>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c r="BC79" s="49"/>
    </row>
    <row r="80" spans="1:251" ht="12" customHeight="1">
      <c r="A80" s="41"/>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41"/>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113" ht="12" customHeight="1">
      <c r="A82" s="41"/>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5" thickBot="1">
      <c r="A83" s="50"/>
      <c r="B83" s="51"/>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3"/>
    </row>
    <row r="84" spans="1:113">
      <c r="B84" s="54"/>
    </row>
    <row r="85" spans="1:113" ht="15" thickBot="1">
      <c r="A85" s="44"/>
      <c r="B85" s="43" t="s">
        <v>74</v>
      </c>
      <c r="C85" s="41"/>
      <c r="D85" s="41"/>
      <c r="E85" s="41"/>
      <c r="F85" s="41"/>
      <c r="G85" s="41"/>
      <c r="H85" s="41"/>
      <c r="I85" s="41"/>
      <c r="J85" s="41"/>
      <c r="K85" s="41"/>
      <c r="L85" s="42"/>
      <c r="M85" s="42"/>
      <c r="N85" s="42"/>
      <c r="O85" s="42"/>
      <c r="P85" s="41"/>
      <c r="Q85" s="41"/>
      <c r="R85" s="41"/>
      <c r="S85" s="41"/>
      <c r="T85" s="41"/>
      <c r="U85" s="41"/>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DI85" s="39"/>
    </row>
    <row r="86" spans="1:113" ht="14.4">
      <c r="A86" s="41"/>
      <c r="B86" s="45"/>
      <c r="C86" s="40"/>
      <c r="D86" s="40"/>
      <c r="E86" s="40"/>
      <c r="F86" s="40"/>
      <c r="G86" s="40"/>
      <c r="H86" s="40"/>
      <c r="I86" s="40"/>
      <c r="J86" s="40"/>
      <c r="K86" s="40"/>
      <c r="L86" s="46"/>
      <c r="M86" s="46"/>
      <c r="N86" s="46"/>
      <c r="O86" s="46"/>
      <c r="P86" s="40"/>
      <c r="Q86" s="40"/>
      <c r="R86" s="40"/>
      <c r="S86" s="40"/>
      <c r="T86" s="40"/>
      <c r="U86" s="40"/>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c r="AV86" s="47"/>
      <c r="AW86" s="47"/>
      <c r="AX86" s="48"/>
    </row>
    <row r="87" spans="1:113" ht="12" customHeight="1">
      <c r="A87" s="41"/>
      <c r="B87" s="118" t="s">
        <v>90</v>
      </c>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2" customHeight="1">
      <c r="A88" s="41"/>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row>
    <row r="89" spans="1:113" ht="12" customHeight="1">
      <c r="A89" s="41"/>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113" ht="12" customHeight="1">
      <c r="A90" s="41"/>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113" ht="12" customHeight="1">
      <c r="A91" s="41"/>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113" ht="12" customHeight="1">
      <c r="A92" s="41"/>
      <c r="B92" s="118"/>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41"/>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41"/>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c r="BC94" s="49"/>
    </row>
    <row r="95" spans="1:113" ht="12" customHeight="1">
      <c r="A95" s="41"/>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41"/>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251" ht="12" customHeight="1">
      <c r="A97" s="41"/>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251" ht="15" thickBot="1">
      <c r="A98" s="50"/>
      <c r="B98" s="51"/>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3"/>
    </row>
    <row r="99" spans="1:251">
      <c r="B99" s="54"/>
    </row>
    <row r="100" spans="1:251" ht="14.4">
      <c r="B100" s="43" t="s">
        <v>76</v>
      </c>
      <c r="C100" s="41"/>
      <c r="D100" s="41"/>
      <c r="E100" s="41"/>
      <c r="F100" s="41"/>
      <c r="G100" s="41"/>
      <c r="H100" s="41"/>
      <c r="I100" s="41"/>
      <c r="J100" s="41"/>
      <c r="K100" s="41"/>
      <c r="L100" s="42"/>
      <c r="M100" s="42"/>
      <c r="N100" s="42"/>
      <c r="O100" s="42"/>
      <c r="P100" s="41"/>
      <c r="Q100" s="41"/>
      <c r="R100" s="41"/>
      <c r="S100" s="41"/>
      <c r="T100" s="41"/>
      <c r="U100" s="41"/>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3"/>
      <c r="AS100" s="43"/>
      <c r="AT100" s="43"/>
      <c r="AU100" s="43"/>
      <c r="AV100" s="43"/>
      <c r="AW100" s="43"/>
      <c r="AX100" s="43"/>
    </row>
    <row r="101" spans="1:251" ht="15" thickBot="1">
      <c r="B101" s="41"/>
      <c r="C101" s="41"/>
      <c r="D101" s="41"/>
      <c r="E101" s="41"/>
      <c r="F101" s="41"/>
      <c r="G101" s="41"/>
      <c r="H101" s="41"/>
      <c r="I101" s="41"/>
      <c r="J101" s="41"/>
      <c r="K101" s="41"/>
      <c r="L101" s="42"/>
      <c r="M101" s="42"/>
      <c r="N101" s="42"/>
      <c r="O101" s="42"/>
      <c r="P101" s="41"/>
      <c r="Q101" s="41"/>
      <c r="R101" s="41"/>
      <c r="S101" s="41"/>
      <c r="T101" s="41"/>
      <c r="U101" s="41"/>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3"/>
      <c r="AS101" s="43"/>
      <c r="AT101" s="43"/>
      <c r="AU101" s="43"/>
      <c r="AV101" s="43"/>
      <c r="AW101" s="43"/>
      <c r="AX101" s="55" t="s">
        <v>77</v>
      </c>
    </row>
    <row r="102" spans="1:251" s="49" customFormat="1" ht="13.5" customHeight="1">
      <c r="A102" s="41"/>
      <c r="B102" s="121" t="s">
        <v>78</v>
      </c>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3"/>
      <c r="AA102" s="127" t="s">
        <v>79</v>
      </c>
      <c r="AB102" s="122"/>
      <c r="AC102" s="122"/>
      <c r="AD102" s="122"/>
      <c r="AE102" s="122"/>
      <c r="AF102" s="122"/>
      <c r="AG102" s="122"/>
      <c r="AH102" s="122"/>
      <c r="AI102" s="123"/>
      <c r="AJ102" s="127" t="s">
        <v>80</v>
      </c>
      <c r="AK102" s="122"/>
      <c r="AL102" s="122"/>
      <c r="AM102" s="122"/>
      <c r="AN102" s="122"/>
      <c r="AO102" s="122"/>
      <c r="AP102" s="122"/>
      <c r="AQ102" s="122"/>
      <c r="AR102" s="123"/>
      <c r="AS102" s="127" t="s">
        <v>81</v>
      </c>
      <c r="AT102" s="122"/>
      <c r="AU102" s="122"/>
      <c r="AV102" s="122"/>
      <c r="AW102" s="122"/>
      <c r="AX102" s="129"/>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c r="IQ102" s="35"/>
    </row>
    <row r="103" spans="1:251" s="49" customFormat="1">
      <c r="A103" s="41"/>
      <c r="B103" s="124"/>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6"/>
      <c r="AA103" s="128"/>
      <c r="AB103" s="125"/>
      <c r="AC103" s="125"/>
      <c r="AD103" s="125"/>
      <c r="AE103" s="125"/>
      <c r="AF103" s="125"/>
      <c r="AG103" s="125"/>
      <c r="AH103" s="125"/>
      <c r="AI103" s="126"/>
      <c r="AJ103" s="128"/>
      <c r="AK103" s="125"/>
      <c r="AL103" s="125"/>
      <c r="AM103" s="125"/>
      <c r="AN103" s="125"/>
      <c r="AO103" s="125"/>
      <c r="AP103" s="125"/>
      <c r="AQ103" s="125"/>
      <c r="AR103" s="126"/>
      <c r="AS103" s="128"/>
      <c r="AT103" s="125"/>
      <c r="AU103" s="125"/>
      <c r="AV103" s="125"/>
      <c r="AW103" s="125"/>
      <c r="AX103" s="130"/>
      <c r="AY103" s="35"/>
      <c r="AZ103" s="35"/>
      <c r="BA103" s="35"/>
      <c r="BB103" s="56"/>
      <c r="BC103" s="57"/>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c r="IQ103" s="35"/>
    </row>
    <row r="104" spans="1:251" s="49" customFormat="1" ht="18.75" customHeight="1">
      <c r="A104" s="41"/>
      <c r="B104" s="58"/>
      <c r="C104" s="93" t="s">
        <v>91</v>
      </c>
      <c r="D104" s="94"/>
      <c r="E104" s="94"/>
      <c r="F104" s="94"/>
      <c r="G104" s="94"/>
      <c r="H104" s="94"/>
      <c r="I104" s="94"/>
      <c r="J104" s="94"/>
      <c r="K104" s="94"/>
      <c r="L104" s="94"/>
      <c r="M104" s="94"/>
      <c r="N104" s="94"/>
      <c r="O104" s="94"/>
      <c r="P104" s="94"/>
      <c r="Q104" s="94"/>
      <c r="R104" s="94"/>
      <c r="S104" s="94"/>
      <c r="T104" s="94"/>
      <c r="U104" s="94"/>
      <c r="V104" s="94"/>
      <c r="W104" s="94"/>
      <c r="X104" s="94"/>
      <c r="Y104" s="94"/>
      <c r="Z104" s="95"/>
      <c r="AA104" s="96">
        <v>33029</v>
      </c>
      <c r="AB104" s="97"/>
      <c r="AC104" s="97"/>
      <c r="AD104" s="97"/>
      <c r="AE104" s="97"/>
      <c r="AF104" s="97"/>
      <c r="AG104" s="97"/>
      <c r="AH104" s="97"/>
      <c r="AI104" s="98"/>
      <c r="AJ104" s="96">
        <v>32831</v>
      </c>
      <c r="AK104" s="97"/>
      <c r="AL104" s="97"/>
      <c r="AM104" s="97"/>
      <c r="AN104" s="97"/>
      <c r="AO104" s="97"/>
      <c r="AP104" s="97"/>
      <c r="AQ104" s="97"/>
      <c r="AR104" s="98"/>
      <c r="AS104" s="99"/>
      <c r="AT104" s="100"/>
      <c r="AU104" s="100"/>
      <c r="AV104" s="100"/>
      <c r="AW104" s="100"/>
      <c r="AX104" s="101"/>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c r="IQ104" s="35"/>
    </row>
    <row r="105" spans="1:251" s="49" customFormat="1" ht="18.75" customHeight="1">
      <c r="A105" s="41"/>
      <c r="B105" s="58"/>
      <c r="C105" s="93" t="s">
        <v>92</v>
      </c>
      <c r="D105" s="94"/>
      <c r="E105" s="94"/>
      <c r="F105" s="94"/>
      <c r="G105" s="94"/>
      <c r="H105" s="94"/>
      <c r="I105" s="94"/>
      <c r="J105" s="94"/>
      <c r="K105" s="94"/>
      <c r="L105" s="94"/>
      <c r="M105" s="94"/>
      <c r="N105" s="94"/>
      <c r="O105" s="94"/>
      <c r="P105" s="94"/>
      <c r="Q105" s="94"/>
      <c r="R105" s="94"/>
      <c r="S105" s="94"/>
      <c r="T105" s="94"/>
      <c r="U105" s="94"/>
      <c r="V105" s="94"/>
      <c r="W105" s="94"/>
      <c r="X105" s="94"/>
      <c r="Y105" s="94"/>
      <c r="Z105" s="95"/>
      <c r="AA105" s="96">
        <v>13913</v>
      </c>
      <c r="AB105" s="97"/>
      <c r="AC105" s="97"/>
      <c r="AD105" s="97"/>
      <c r="AE105" s="97"/>
      <c r="AF105" s="97"/>
      <c r="AG105" s="97"/>
      <c r="AH105" s="97"/>
      <c r="AI105" s="98"/>
      <c r="AJ105" s="96">
        <v>14027</v>
      </c>
      <c r="AK105" s="97"/>
      <c r="AL105" s="97"/>
      <c r="AM105" s="97"/>
      <c r="AN105" s="97"/>
      <c r="AO105" s="97"/>
      <c r="AP105" s="97"/>
      <c r="AQ105" s="97"/>
      <c r="AR105" s="98"/>
      <c r="AS105" s="99"/>
      <c r="AT105" s="100"/>
      <c r="AU105" s="100"/>
      <c r="AV105" s="100"/>
      <c r="AW105" s="100"/>
      <c r="AX105" s="101"/>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c r="IQ105" s="35"/>
    </row>
    <row r="106" spans="1:251" s="49" customFormat="1" ht="18.75" customHeight="1">
      <c r="A106" s="41"/>
      <c r="B106" s="58"/>
      <c r="C106" s="93" t="s">
        <v>93</v>
      </c>
      <c r="D106" s="94"/>
      <c r="E106" s="94"/>
      <c r="F106" s="94"/>
      <c r="G106" s="94"/>
      <c r="H106" s="94"/>
      <c r="I106" s="94"/>
      <c r="J106" s="94"/>
      <c r="K106" s="94"/>
      <c r="L106" s="94"/>
      <c r="M106" s="94"/>
      <c r="N106" s="94"/>
      <c r="O106" s="94"/>
      <c r="P106" s="94"/>
      <c r="Q106" s="94"/>
      <c r="R106" s="94"/>
      <c r="S106" s="94"/>
      <c r="T106" s="94"/>
      <c r="U106" s="94"/>
      <c r="V106" s="94"/>
      <c r="W106" s="94"/>
      <c r="X106" s="94"/>
      <c r="Y106" s="94"/>
      <c r="Z106" s="95"/>
      <c r="AA106" s="96">
        <v>938</v>
      </c>
      <c r="AB106" s="97"/>
      <c r="AC106" s="97"/>
      <c r="AD106" s="97"/>
      <c r="AE106" s="97"/>
      <c r="AF106" s="97"/>
      <c r="AG106" s="97"/>
      <c r="AH106" s="97"/>
      <c r="AI106" s="98"/>
      <c r="AJ106" s="96">
        <v>1223</v>
      </c>
      <c r="AK106" s="97"/>
      <c r="AL106" s="97"/>
      <c r="AM106" s="97"/>
      <c r="AN106" s="97"/>
      <c r="AO106" s="97"/>
      <c r="AP106" s="97"/>
      <c r="AQ106" s="97"/>
      <c r="AR106" s="98"/>
      <c r="AS106" s="99"/>
      <c r="AT106" s="100"/>
      <c r="AU106" s="100"/>
      <c r="AV106" s="100"/>
      <c r="AW106" s="100"/>
      <c r="AX106" s="101"/>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c r="IQ106" s="35"/>
    </row>
    <row r="107" spans="1:251" s="49" customFormat="1" ht="18.75" customHeight="1">
      <c r="A107" s="41"/>
      <c r="B107" s="58"/>
      <c r="C107" s="93" t="s">
        <v>94</v>
      </c>
      <c r="D107" s="94"/>
      <c r="E107" s="94"/>
      <c r="F107" s="94"/>
      <c r="G107" s="94"/>
      <c r="H107" s="94"/>
      <c r="I107" s="94"/>
      <c r="J107" s="94"/>
      <c r="K107" s="94"/>
      <c r="L107" s="94"/>
      <c r="M107" s="94"/>
      <c r="N107" s="94"/>
      <c r="O107" s="94"/>
      <c r="P107" s="94"/>
      <c r="Q107" s="94"/>
      <c r="R107" s="94"/>
      <c r="S107" s="94"/>
      <c r="T107" s="94"/>
      <c r="U107" s="94"/>
      <c r="V107" s="94"/>
      <c r="W107" s="94"/>
      <c r="X107" s="94"/>
      <c r="Y107" s="94"/>
      <c r="Z107" s="95"/>
      <c r="AA107" s="96">
        <v>375</v>
      </c>
      <c r="AB107" s="97"/>
      <c r="AC107" s="97"/>
      <c r="AD107" s="97"/>
      <c r="AE107" s="97"/>
      <c r="AF107" s="97"/>
      <c r="AG107" s="97"/>
      <c r="AH107" s="97"/>
      <c r="AI107" s="98"/>
      <c r="AJ107" s="96">
        <v>375</v>
      </c>
      <c r="AK107" s="97"/>
      <c r="AL107" s="97"/>
      <c r="AM107" s="97"/>
      <c r="AN107" s="97"/>
      <c r="AO107" s="97"/>
      <c r="AP107" s="97"/>
      <c r="AQ107" s="97"/>
      <c r="AR107" s="98"/>
      <c r="AS107" s="99"/>
      <c r="AT107" s="100"/>
      <c r="AU107" s="100"/>
      <c r="AV107" s="100"/>
      <c r="AW107" s="100"/>
      <c r="AX107" s="101"/>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c r="IQ107" s="35"/>
    </row>
    <row r="108" spans="1:251" s="49" customFormat="1" ht="18.75" customHeight="1" thickBot="1">
      <c r="A108" s="50"/>
      <c r="B108" s="102" t="s">
        <v>83</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4"/>
      <c r="AA108" s="105">
        <f>SUM($AA$104:$AA$107)</f>
        <v>48255</v>
      </c>
      <c r="AB108" s="106"/>
      <c r="AC108" s="106"/>
      <c r="AD108" s="106"/>
      <c r="AE108" s="106"/>
      <c r="AF108" s="106"/>
      <c r="AG108" s="106"/>
      <c r="AH108" s="106"/>
      <c r="AI108" s="107"/>
      <c r="AJ108" s="105">
        <f>SUM($AJ$104:$AJ$107)</f>
        <v>48456</v>
      </c>
      <c r="AK108" s="106"/>
      <c r="AL108" s="106"/>
      <c r="AM108" s="106"/>
      <c r="AN108" s="106"/>
      <c r="AO108" s="106"/>
      <c r="AP108" s="106"/>
      <c r="AQ108" s="106"/>
      <c r="AR108" s="107"/>
      <c r="AS108" s="108"/>
      <c r="AT108" s="109"/>
      <c r="AU108" s="109"/>
      <c r="AV108" s="109"/>
      <c r="AW108" s="109"/>
      <c r="AX108" s="110"/>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c r="IQ108" s="35"/>
    </row>
    <row r="110" spans="1:251" ht="19.2">
      <c r="A110" s="34" t="s">
        <v>69</v>
      </c>
      <c r="AW110" s="36"/>
      <c r="AX110" s="37"/>
      <c r="AY110" s="36"/>
    </row>
    <row r="112" spans="1:251" ht="18">
      <c r="B112" s="111" t="s">
        <v>0</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c r="AT112" s="112"/>
      <c r="AU112" s="112"/>
      <c r="AV112" s="112"/>
      <c r="AW112" s="112"/>
      <c r="AX112" s="112"/>
    </row>
    <row r="113" spans="1:113">
      <c r="Z113" s="38"/>
      <c r="AD113" s="38"/>
      <c r="AE113" s="38"/>
      <c r="AF113" s="38"/>
      <c r="AG113" s="38"/>
      <c r="AH113" s="38"/>
      <c r="AI113" s="38"/>
      <c r="AO113" s="38"/>
    </row>
    <row r="114" spans="1:113" ht="13.8" thickBot="1">
      <c r="Z114" s="38"/>
      <c r="AD114" s="38"/>
      <c r="AE114" s="38"/>
      <c r="AF114" s="38"/>
      <c r="AG114" s="38"/>
      <c r="AH114" s="38"/>
      <c r="AI114" s="38"/>
      <c r="AO114" s="38"/>
      <c r="DI114" s="39"/>
    </row>
    <row r="115" spans="1:113" ht="24.75" customHeight="1" thickBot="1">
      <c r="B115" s="113" t="s">
        <v>70</v>
      </c>
      <c r="C115" s="114"/>
      <c r="D115" s="114"/>
      <c r="E115" s="114"/>
      <c r="F115" s="114"/>
      <c r="G115" s="114"/>
      <c r="H115" s="115" t="s">
        <v>95</v>
      </c>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7"/>
      <c r="DI115" s="39"/>
    </row>
    <row r="116" spans="1:113" ht="14.4">
      <c r="B116" s="40"/>
      <c r="C116" s="40"/>
      <c r="D116" s="40"/>
      <c r="E116" s="40"/>
      <c r="F116" s="40"/>
      <c r="G116" s="40"/>
      <c r="H116" s="41"/>
      <c r="I116" s="41"/>
      <c r="J116" s="41"/>
      <c r="K116" s="41"/>
      <c r="L116" s="42"/>
      <c r="M116" s="42"/>
      <c r="N116" s="42"/>
      <c r="O116" s="42"/>
      <c r="P116" s="41"/>
      <c r="Q116" s="41"/>
      <c r="R116" s="41"/>
      <c r="S116" s="41"/>
      <c r="T116" s="41"/>
      <c r="U116" s="41"/>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3"/>
      <c r="AS116" s="43"/>
      <c r="AT116" s="43"/>
      <c r="AU116" s="43"/>
      <c r="AV116" s="43"/>
      <c r="AW116" s="43"/>
      <c r="AX116" s="43"/>
      <c r="DI116" s="39"/>
    </row>
    <row r="117" spans="1:113" ht="15" thickBot="1">
      <c r="A117" s="44"/>
      <c r="B117" s="43" t="s">
        <v>72</v>
      </c>
      <c r="C117" s="41"/>
      <c r="D117" s="41"/>
      <c r="E117" s="41"/>
      <c r="F117" s="41"/>
      <c r="G117" s="41"/>
      <c r="H117" s="41"/>
      <c r="I117" s="41"/>
      <c r="J117" s="41"/>
      <c r="K117" s="41"/>
      <c r="L117" s="42"/>
      <c r="M117" s="42"/>
      <c r="N117" s="42"/>
      <c r="O117" s="42"/>
      <c r="P117" s="41"/>
      <c r="Q117" s="41"/>
      <c r="R117" s="41"/>
      <c r="S117" s="41"/>
      <c r="T117" s="41"/>
      <c r="U117" s="41"/>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3"/>
      <c r="AS117" s="43"/>
      <c r="AT117" s="43"/>
      <c r="AU117" s="43"/>
      <c r="AV117" s="43"/>
      <c r="AW117" s="43"/>
      <c r="AX117" s="43"/>
      <c r="DI117" s="39"/>
    </row>
    <row r="118" spans="1:113" ht="14.4">
      <c r="A118" s="41"/>
      <c r="B118" s="45"/>
      <c r="C118" s="40"/>
      <c r="D118" s="40"/>
      <c r="E118" s="40"/>
      <c r="F118" s="40"/>
      <c r="G118" s="40"/>
      <c r="H118" s="40"/>
      <c r="I118" s="40"/>
      <c r="J118" s="40"/>
      <c r="K118" s="40"/>
      <c r="L118" s="46"/>
      <c r="M118" s="46"/>
      <c r="N118" s="46"/>
      <c r="O118" s="46"/>
      <c r="P118" s="40"/>
      <c r="Q118" s="40"/>
      <c r="R118" s="40"/>
      <c r="S118" s="40"/>
      <c r="T118" s="40"/>
      <c r="U118" s="40"/>
      <c r="V118" s="47"/>
      <c r="W118" s="47"/>
      <c r="X118" s="47"/>
      <c r="Y118" s="47"/>
      <c r="Z118" s="47"/>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8"/>
    </row>
    <row r="119" spans="1:113" ht="12" customHeight="1">
      <c r="A119" s="41"/>
      <c r="B119" s="118" t="s">
        <v>96</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41"/>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41"/>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c r="BC121" s="49"/>
    </row>
    <row r="122" spans="1:113" ht="12" customHeight="1">
      <c r="A122" s="41"/>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row>
    <row r="123" spans="1:113" ht="12" customHeight="1">
      <c r="A123" s="41"/>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41"/>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5" thickBot="1">
      <c r="A125" s="50"/>
      <c r="B125" s="51"/>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3"/>
    </row>
    <row r="126" spans="1:113">
      <c r="B126" s="54"/>
    </row>
    <row r="127" spans="1:113" ht="15" thickBot="1">
      <c r="A127" s="44"/>
      <c r="B127" s="43" t="s">
        <v>74</v>
      </c>
      <c r="C127" s="41"/>
      <c r="D127" s="41"/>
      <c r="E127" s="41"/>
      <c r="F127" s="41"/>
      <c r="G127" s="41"/>
      <c r="H127" s="41"/>
      <c r="I127" s="41"/>
      <c r="J127" s="41"/>
      <c r="K127" s="41"/>
      <c r="L127" s="42"/>
      <c r="M127" s="42"/>
      <c r="N127" s="42"/>
      <c r="O127" s="42"/>
      <c r="P127" s="41"/>
      <c r="Q127" s="41"/>
      <c r="R127" s="41"/>
      <c r="S127" s="41"/>
      <c r="T127" s="41"/>
      <c r="U127" s="41"/>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3"/>
      <c r="AS127" s="43"/>
      <c r="AT127" s="43"/>
      <c r="AU127" s="43"/>
      <c r="AV127" s="43"/>
      <c r="AW127" s="43"/>
      <c r="AX127" s="43"/>
      <c r="DI127" s="39"/>
    </row>
    <row r="128" spans="1:113" ht="14.4">
      <c r="A128" s="41"/>
      <c r="B128" s="45"/>
      <c r="C128" s="40"/>
      <c r="D128" s="40"/>
      <c r="E128" s="40"/>
      <c r="F128" s="40"/>
      <c r="G128" s="40"/>
      <c r="H128" s="40"/>
      <c r="I128" s="40"/>
      <c r="J128" s="40"/>
      <c r="K128" s="40"/>
      <c r="L128" s="46"/>
      <c r="M128" s="46"/>
      <c r="N128" s="46"/>
      <c r="O128" s="46"/>
      <c r="P128" s="40"/>
      <c r="Q128" s="40"/>
      <c r="R128" s="40"/>
      <c r="S128" s="40"/>
      <c r="T128" s="40"/>
      <c r="U128" s="40"/>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8"/>
    </row>
    <row r="129" spans="1:50" ht="12" customHeight="1">
      <c r="A129" s="41"/>
      <c r="B129" s="118" t="s">
        <v>97</v>
      </c>
      <c r="C129" s="119"/>
      <c r="D129" s="119"/>
      <c r="E129" s="119"/>
      <c r="F129" s="119"/>
      <c r="G129" s="119"/>
      <c r="H129" s="119"/>
      <c r="I129" s="119"/>
      <c r="J129" s="119"/>
      <c r="K129" s="119"/>
      <c r="L129" s="119"/>
      <c r="M129" s="119"/>
      <c r="N129" s="119"/>
      <c r="O129" s="119"/>
      <c r="P129" s="119"/>
      <c r="Q129" s="119"/>
      <c r="R129" s="119"/>
      <c r="S129" s="119"/>
      <c r="T129" s="119"/>
      <c r="U129" s="119"/>
      <c r="V129" s="119"/>
      <c r="W129" s="119"/>
      <c r="X129" s="119"/>
      <c r="Y129" s="119"/>
      <c r="Z129" s="119"/>
      <c r="AA129" s="119"/>
      <c r="AB129" s="119"/>
      <c r="AC129" s="119"/>
      <c r="AD129" s="119"/>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row>
    <row r="130" spans="1:50" ht="12" customHeight="1">
      <c r="A130" s="41"/>
      <c r="B130" s="118"/>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50" ht="12" customHeight="1">
      <c r="A131" s="41"/>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row>
    <row r="132" spans="1:50" ht="12" customHeight="1">
      <c r="A132" s="41"/>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50" ht="12" customHeight="1">
      <c r="A133" s="41"/>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50" ht="12" customHeight="1">
      <c r="A134" s="41"/>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50" ht="12" customHeight="1">
      <c r="A135" s="41"/>
      <c r="B135" s="118"/>
      <c r="C135" s="119"/>
      <c r="D135" s="119"/>
      <c r="E135" s="119"/>
      <c r="F135" s="119"/>
      <c r="G135" s="119"/>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19"/>
      <c r="AL135" s="119"/>
      <c r="AM135" s="119"/>
      <c r="AN135" s="119"/>
      <c r="AO135" s="119"/>
      <c r="AP135" s="119"/>
      <c r="AQ135" s="119"/>
      <c r="AR135" s="119"/>
      <c r="AS135" s="119"/>
      <c r="AT135" s="119"/>
      <c r="AU135" s="119"/>
      <c r="AV135" s="119"/>
      <c r="AW135" s="119"/>
      <c r="AX135" s="120"/>
    </row>
    <row r="136" spans="1:50" ht="12" customHeight="1">
      <c r="A136" s="41"/>
      <c r="B136" s="118"/>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19"/>
      <c r="AR136" s="119"/>
      <c r="AS136" s="119"/>
      <c r="AT136" s="119"/>
      <c r="AU136" s="119"/>
      <c r="AV136" s="119"/>
      <c r="AW136" s="119"/>
      <c r="AX136" s="120"/>
    </row>
    <row r="137" spans="1:50" ht="12" customHeight="1">
      <c r="A137" s="41"/>
      <c r="B137" s="118"/>
      <c r="C137" s="119"/>
      <c r="D137" s="119"/>
      <c r="E137" s="119"/>
      <c r="F137" s="119"/>
      <c r="G137" s="119"/>
      <c r="H137" s="119"/>
      <c r="I137" s="119"/>
      <c r="J137" s="119"/>
      <c r="K137" s="119"/>
      <c r="L137" s="119"/>
      <c r="M137" s="119"/>
      <c r="N137" s="119"/>
      <c r="O137" s="119"/>
      <c r="P137" s="119"/>
      <c r="Q137" s="119"/>
      <c r="R137" s="119"/>
      <c r="S137" s="119"/>
      <c r="T137" s="119"/>
      <c r="U137" s="119"/>
      <c r="V137" s="119"/>
      <c r="W137" s="119"/>
      <c r="X137" s="119"/>
      <c r="Y137" s="119"/>
      <c r="Z137" s="119"/>
      <c r="AA137" s="119"/>
      <c r="AB137" s="119"/>
      <c r="AC137" s="119"/>
      <c r="AD137" s="119"/>
      <c r="AE137" s="119"/>
      <c r="AF137" s="119"/>
      <c r="AG137" s="119"/>
      <c r="AH137" s="119"/>
      <c r="AI137" s="119"/>
      <c r="AJ137" s="119"/>
      <c r="AK137" s="119"/>
      <c r="AL137" s="119"/>
      <c r="AM137" s="119"/>
      <c r="AN137" s="119"/>
      <c r="AO137" s="119"/>
      <c r="AP137" s="119"/>
      <c r="AQ137" s="119"/>
      <c r="AR137" s="119"/>
      <c r="AS137" s="119"/>
      <c r="AT137" s="119"/>
      <c r="AU137" s="119"/>
      <c r="AV137" s="119"/>
      <c r="AW137" s="119"/>
      <c r="AX137" s="120"/>
    </row>
    <row r="138" spans="1:50" ht="12" customHeight="1">
      <c r="A138" s="41"/>
      <c r="B138" s="118"/>
      <c r="C138" s="119"/>
      <c r="D138" s="119"/>
      <c r="E138" s="119"/>
      <c r="F138" s="119"/>
      <c r="G138" s="119"/>
      <c r="H138" s="119"/>
      <c r="I138" s="119"/>
      <c r="J138" s="119"/>
      <c r="K138" s="119"/>
      <c r="L138" s="119"/>
      <c r="M138" s="119"/>
      <c r="N138" s="119"/>
      <c r="O138" s="119"/>
      <c r="P138" s="119"/>
      <c r="Q138" s="119"/>
      <c r="R138" s="119"/>
      <c r="S138" s="119"/>
      <c r="T138" s="119"/>
      <c r="U138" s="119"/>
      <c r="V138" s="119"/>
      <c r="W138" s="119"/>
      <c r="X138" s="119"/>
      <c r="Y138" s="119"/>
      <c r="Z138" s="119"/>
      <c r="AA138" s="119"/>
      <c r="AB138" s="11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12" customHeight="1">
      <c r="A139" s="41"/>
      <c r="B139" s="118"/>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50" ht="12" customHeight="1">
      <c r="A140" s="41"/>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50" ht="12" customHeight="1">
      <c r="A141" s="41"/>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row>
    <row r="142" spans="1:50" ht="12" customHeight="1">
      <c r="A142" s="41"/>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row>
    <row r="143" spans="1:50" ht="12" customHeight="1">
      <c r="A143" s="41"/>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50" ht="12" customHeight="1">
      <c r="A144" s="41"/>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251" ht="12" customHeight="1">
      <c r="A145" s="41"/>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251" ht="12" customHeight="1">
      <c r="A146" s="41"/>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251" ht="12" customHeight="1">
      <c r="A147" s="41"/>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251" ht="12" customHeight="1">
      <c r="A148" s="41"/>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251" ht="12" customHeight="1">
      <c r="A149" s="41"/>
      <c r="B149" s="118"/>
      <c r="C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20"/>
    </row>
    <row r="150" spans="1:251" ht="12" customHeight="1">
      <c r="A150" s="41"/>
      <c r="B150" s="118"/>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row>
    <row r="151" spans="1:251" ht="12" customHeight="1">
      <c r="A151" s="41"/>
      <c r="B151" s="118"/>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20"/>
    </row>
    <row r="152" spans="1:251" ht="12" customHeight="1">
      <c r="A152" s="41"/>
      <c r="B152" s="118"/>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20"/>
      <c r="BC152" s="49"/>
    </row>
    <row r="153" spans="1:251" ht="12" customHeight="1">
      <c r="A153" s="41"/>
      <c r="B153" s="118"/>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251" ht="12" customHeight="1">
      <c r="A154" s="41"/>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251" ht="12" customHeight="1">
      <c r="A155" s="41"/>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row>
    <row r="156" spans="1:251" ht="15" thickBot="1">
      <c r="A156" s="50"/>
      <c r="B156" s="51"/>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3"/>
    </row>
    <row r="157" spans="1:251">
      <c r="B157" s="54"/>
    </row>
    <row r="158" spans="1:251" ht="14.4">
      <c r="B158" s="43" t="s">
        <v>76</v>
      </c>
      <c r="C158" s="41"/>
      <c r="D158" s="41"/>
      <c r="E158" s="41"/>
      <c r="F158" s="41"/>
      <c r="G158" s="41"/>
      <c r="H158" s="41"/>
      <c r="I158" s="41"/>
      <c r="J158" s="41"/>
      <c r="K158" s="41"/>
      <c r="L158" s="42"/>
      <c r="M158" s="42"/>
      <c r="N158" s="42"/>
      <c r="O158" s="42"/>
      <c r="P158" s="41"/>
      <c r="Q158" s="41"/>
      <c r="R158" s="41"/>
      <c r="S158" s="41"/>
      <c r="T158" s="41"/>
      <c r="U158" s="41"/>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row>
    <row r="159" spans="1:251" ht="15" thickBot="1">
      <c r="B159" s="41"/>
      <c r="C159" s="41"/>
      <c r="D159" s="41"/>
      <c r="E159" s="41"/>
      <c r="F159" s="41"/>
      <c r="G159" s="41"/>
      <c r="H159" s="41"/>
      <c r="I159" s="41"/>
      <c r="J159" s="41"/>
      <c r="K159" s="41"/>
      <c r="L159" s="42"/>
      <c r="M159" s="42"/>
      <c r="N159" s="42"/>
      <c r="O159" s="42"/>
      <c r="P159" s="41"/>
      <c r="Q159" s="41"/>
      <c r="R159" s="41"/>
      <c r="S159" s="41"/>
      <c r="T159" s="41"/>
      <c r="U159" s="41"/>
      <c r="V159" s="43"/>
      <c r="W159" s="43"/>
      <c r="X159" s="43"/>
      <c r="Y159" s="43"/>
      <c r="Z159" s="43"/>
      <c r="AA159" s="43"/>
      <c r="AB159" s="43"/>
      <c r="AC159" s="43"/>
      <c r="AD159" s="43"/>
      <c r="AE159" s="43"/>
      <c r="AF159" s="43"/>
      <c r="AG159" s="43"/>
      <c r="AH159" s="43"/>
      <c r="AI159" s="43"/>
      <c r="AJ159" s="43"/>
      <c r="AK159" s="43"/>
      <c r="AL159" s="43"/>
      <c r="AM159" s="43"/>
      <c r="AN159" s="43"/>
      <c r="AO159" s="43"/>
      <c r="AP159" s="43"/>
      <c r="AQ159" s="43"/>
      <c r="AR159" s="43"/>
      <c r="AS159" s="43"/>
      <c r="AT159" s="43"/>
      <c r="AU159" s="43"/>
      <c r="AV159" s="43"/>
      <c r="AW159" s="43"/>
      <c r="AX159" s="55" t="s">
        <v>77</v>
      </c>
    </row>
    <row r="160" spans="1:251" s="49" customFormat="1" ht="13.5" customHeight="1">
      <c r="A160" s="41"/>
      <c r="B160" s="121" t="s">
        <v>78</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3"/>
      <c r="AA160" s="127" t="s">
        <v>79</v>
      </c>
      <c r="AB160" s="122"/>
      <c r="AC160" s="122"/>
      <c r="AD160" s="122"/>
      <c r="AE160" s="122"/>
      <c r="AF160" s="122"/>
      <c r="AG160" s="122"/>
      <c r="AH160" s="122"/>
      <c r="AI160" s="123"/>
      <c r="AJ160" s="127" t="s">
        <v>80</v>
      </c>
      <c r="AK160" s="122"/>
      <c r="AL160" s="122"/>
      <c r="AM160" s="122"/>
      <c r="AN160" s="122"/>
      <c r="AO160" s="122"/>
      <c r="AP160" s="122"/>
      <c r="AQ160" s="122"/>
      <c r="AR160" s="123"/>
      <c r="AS160" s="127" t="s">
        <v>81</v>
      </c>
      <c r="AT160" s="122"/>
      <c r="AU160" s="122"/>
      <c r="AV160" s="122"/>
      <c r="AW160" s="122"/>
      <c r="AX160" s="129"/>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N160" s="35"/>
      <c r="DO160" s="35"/>
      <c r="DP160" s="35"/>
      <c r="DQ160" s="35"/>
      <c r="DR160" s="35"/>
      <c r="DS160" s="35"/>
      <c r="DT160" s="35"/>
      <c r="DU160" s="35"/>
      <c r="DV160" s="35"/>
      <c r="DW160" s="35"/>
      <c r="DX160" s="35"/>
      <c r="DY160" s="35"/>
      <c r="DZ160" s="35"/>
      <c r="EA160" s="35"/>
      <c r="EB160" s="35"/>
      <c r="EC160" s="35"/>
      <c r="ED160" s="35"/>
      <c r="EE160" s="35"/>
      <c r="EF160" s="35"/>
      <c r="EG160" s="35"/>
      <c r="EH160" s="35"/>
      <c r="EI160" s="35"/>
      <c r="EJ160" s="35"/>
      <c r="EK160" s="35"/>
      <c r="EL160" s="35"/>
      <c r="EM160" s="35"/>
      <c r="EN160" s="35"/>
      <c r="EO160" s="35"/>
      <c r="EP160" s="35"/>
      <c r="EQ160" s="35"/>
      <c r="ER160" s="35"/>
      <c r="ES160" s="35"/>
      <c r="ET160" s="3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FS160" s="35"/>
      <c r="FT160" s="35"/>
      <c r="FU160" s="35"/>
      <c r="FV160" s="35"/>
      <c r="FW160" s="35"/>
      <c r="FX160" s="35"/>
      <c r="FY160" s="35"/>
      <c r="FZ160" s="35"/>
      <c r="GA160" s="35"/>
      <c r="GB160" s="35"/>
      <c r="GC160" s="35"/>
      <c r="GD160" s="35"/>
      <c r="GE160" s="35"/>
      <c r="GF160" s="35"/>
      <c r="GG160" s="35"/>
      <c r="GH160" s="35"/>
      <c r="GI160" s="35"/>
      <c r="GJ160" s="35"/>
      <c r="GK160" s="35"/>
      <c r="GL160" s="35"/>
      <c r="GM160" s="35"/>
      <c r="GN160" s="35"/>
      <c r="GO160" s="35"/>
      <c r="GP160" s="35"/>
      <c r="GQ160" s="35"/>
      <c r="GR160" s="35"/>
      <c r="GS160" s="35"/>
      <c r="GT160" s="35"/>
      <c r="GU160" s="35"/>
      <c r="GV160" s="35"/>
      <c r="GW160" s="35"/>
      <c r="GX160" s="35"/>
      <c r="GY160" s="35"/>
      <c r="GZ160" s="35"/>
      <c r="HA160" s="35"/>
      <c r="HB160" s="35"/>
      <c r="HC160" s="35"/>
      <c r="HD160" s="35"/>
      <c r="HE160" s="35"/>
      <c r="HF160" s="35"/>
      <c r="HG160" s="35"/>
      <c r="HH160" s="35"/>
      <c r="HI160" s="35"/>
      <c r="HJ160" s="35"/>
      <c r="HK160" s="35"/>
      <c r="HL160" s="35"/>
      <c r="HM160" s="35"/>
      <c r="HN160" s="35"/>
      <c r="HO160" s="35"/>
      <c r="HP160" s="35"/>
      <c r="HQ160" s="35"/>
      <c r="HR160" s="35"/>
      <c r="HS160" s="35"/>
      <c r="HT160" s="35"/>
      <c r="HU160" s="35"/>
      <c r="HV160" s="35"/>
      <c r="HW160" s="35"/>
      <c r="HX160" s="35"/>
      <c r="HY160" s="35"/>
      <c r="HZ160" s="35"/>
      <c r="IA160" s="35"/>
      <c r="IB160" s="35"/>
      <c r="IC160" s="35"/>
      <c r="ID160" s="35"/>
      <c r="IE160" s="35"/>
      <c r="IF160" s="35"/>
      <c r="IG160" s="35"/>
      <c r="IH160" s="35"/>
      <c r="II160" s="35"/>
      <c r="IJ160" s="35"/>
      <c r="IK160" s="35"/>
      <c r="IL160" s="35"/>
      <c r="IM160" s="35"/>
      <c r="IN160" s="35"/>
      <c r="IO160" s="35"/>
      <c r="IP160" s="35"/>
      <c r="IQ160" s="35"/>
    </row>
    <row r="161" spans="1:251" s="49" customFormat="1">
      <c r="A161" s="41"/>
      <c r="B161" s="124"/>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6"/>
      <c r="AA161" s="128"/>
      <c r="AB161" s="125"/>
      <c r="AC161" s="125"/>
      <c r="AD161" s="125"/>
      <c r="AE161" s="125"/>
      <c r="AF161" s="125"/>
      <c r="AG161" s="125"/>
      <c r="AH161" s="125"/>
      <c r="AI161" s="126"/>
      <c r="AJ161" s="128"/>
      <c r="AK161" s="125"/>
      <c r="AL161" s="125"/>
      <c r="AM161" s="125"/>
      <c r="AN161" s="125"/>
      <c r="AO161" s="125"/>
      <c r="AP161" s="125"/>
      <c r="AQ161" s="125"/>
      <c r="AR161" s="126"/>
      <c r="AS161" s="128"/>
      <c r="AT161" s="125"/>
      <c r="AU161" s="125"/>
      <c r="AV161" s="125"/>
      <c r="AW161" s="125"/>
      <c r="AX161" s="130"/>
      <c r="AY161" s="35"/>
      <c r="AZ161" s="35"/>
      <c r="BA161" s="35"/>
      <c r="BB161" s="56"/>
      <c r="BC161" s="57"/>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Q161" s="35"/>
      <c r="DR161" s="35"/>
      <c r="DS161" s="35"/>
      <c r="DT161" s="35"/>
      <c r="DU161" s="35"/>
      <c r="DV161" s="35"/>
      <c r="DW161" s="35"/>
      <c r="DX161" s="35"/>
      <c r="DY161" s="35"/>
      <c r="DZ161" s="35"/>
      <c r="EA161" s="35"/>
      <c r="EB161" s="35"/>
      <c r="EC161" s="35"/>
      <c r="ED161" s="35"/>
      <c r="EE161" s="35"/>
      <c r="EF161" s="35"/>
      <c r="EG161" s="35"/>
      <c r="EH161" s="35"/>
      <c r="EI161" s="35"/>
      <c r="EJ161" s="35"/>
      <c r="EK161" s="35"/>
      <c r="EL161" s="35"/>
      <c r="EM161" s="35"/>
      <c r="EN161" s="35"/>
      <c r="EO161" s="35"/>
      <c r="EP161" s="35"/>
      <c r="EQ161" s="35"/>
      <c r="ER161" s="35"/>
      <c r="ES161" s="35"/>
      <c r="ET161" s="35"/>
      <c r="EU161" s="35"/>
      <c r="EV161" s="35"/>
      <c r="EW161" s="35"/>
      <c r="EX161" s="35"/>
      <c r="EY161" s="35"/>
      <c r="EZ161" s="35"/>
      <c r="FA161" s="35"/>
      <c r="FB161" s="35"/>
      <c r="FC161" s="35"/>
      <c r="FD161" s="35"/>
      <c r="FE161" s="35"/>
      <c r="FF161" s="35"/>
      <c r="FG161" s="35"/>
      <c r="FH161" s="35"/>
      <c r="FI161" s="35"/>
      <c r="FJ161" s="35"/>
      <c r="FK161" s="35"/>
      <c r="FL161" s="35"/>
      <c r="FM161" s="35"/>
      <c r="FN161" s="35"/>
      <c r="FO161" s="35"/>
      <c r="FP161" s="35"/>
      <c r="FQ161" s="35"/>
      <c r="FR161" s="35"/>
      <c r="FS161" s="35"/>
      <c r="FT161" s="35"/>
      <c r="FU161" s="35"/>
      <c r="FV161" s="35"/>
      <c r="FW161" s="35"/>
      <c r="FX161" s="35"/>
      <c r="FY161" s="35"/>
      <c r="FZ161" s="35"/>
      <c r="GA161" s="35"/>
      <c r="GB161" s="35"/>
      <c r="GC161" s="35"/>
      <c r="GD161" s="35"/>
      <c r="GE161" s="35"/>
      <c r="GF161" s="35"/>
      <c r="GG161" s="35"/>
      <c r="GH161" s="35"/>
      <c r="GI161" s="35"/>
      <c r="GJ161" s="35"/>
      <c r="GK161" s="35"/>
      <c r="GL161" s="35"/>
      <c r="GM161" s="35"/>
      <c r="GN161" s="35"/>
      <c r="GO161" s="35"/>
      <c r="GP161" s="35"/>
      <c r="GQ161" s="35"/>
      <c r="GR161" s="35"/>
      <c r="GS161" s="35"/>
      <c r="GT161" s="35"/>
      <c r="GU161" s="35"/>
      <c r="GV161" s="35"/>
      <c r="GW161" s="35"/>
      <c r="GX161" s="35"/>
      <c r="GY161" s="35"/>
      <c r="GZ161" s="35"/>
      <c r="HA161" s="35"/>
      <c r="HB161" s="35"/>
      <c r="HC161" s="35"/>
      <c r="HD161" s="35"/>
      <c r="HE161" s="35"/>
      <c r="HF161" s="35"/>
      <c r="HG161" s="35"/>
      <c r="HH161" s="35"/>
      <c r="HI161" s="35"/>
      <c r="HJ161" s="35"/>
      <c r="HK161" s="35"/>
      <c r="HL161" s="35"/>
      <c r="HM161" s="35"/>
      <c r="HN161" s="35"/>
      <c r="HO161" s="35"/>
      <c r="HP161" s="35"/>
      <c r="HQ161" s="35"/>
      <c r="HR161" s="35"/>
      <c r="HS161" s="35"/>
      <c r="HT161" s="35"/>
      <c r="HU161" s="35"/>
      <c r="HV161" s="35"/>
      <c r="HW161" s="35"/>
      <c r="HX161" s="35"/>
      <c r="HY161" s="35"/>
      <c r="HZ161" s="35"/>
      <c r="IA161" s="35"/>
      <c r="IB161" s="35"/>
      <c r="IC161" s="35"/>
      <c r="ID161" s="35"/>
      <c r="IE161" s="35"/>
      <c r="IF161" s="35"/>
      <c r="IG161" s="35"/>
      <c r="IH161" s="35"/>
      <c r="II161" s="35"/>
      <c r="IJ161" s="35"/>
      <c r="IK161" s="35"/>
      <c r="IL161" s="35"/>
      <c r="IM161" s="35"/>
      <c r="IN161" s="35"/>
      <c r="IO161" s="35"/>
      <c r="IP161" s="35"/>
      <c r="IQ161" s="35"/>
    </row>
    <row r="162" spans="1:251" s="49" customFormat="1" ht="18.75" customHeight="1">
      <c r="A162" s="41"/>
      <c r="B162" s="58"/>
      <c r="C162" s="93" t="s">
        <v>98</v>
      </c>
      <c r="D162" s="94"/>
      <c r="E162" s="94"/>
      <c r="F162" s="94"/>
      <c r="G162" s="94"/>
      <c r="H162" s="94"/>
      <c r="I162" s="94"/>
      <c r="J162" s="94"/>
      <c r="K162" s="94"/>
      <c r="L162" s="94"/>
      <c r="M162" s="94"/>
      <c r="N162" s="94"/>
      <c r="O162" s="94"/>
      <c r="P162" s="94"/>
      <c r="Q162" s="94"/>
      <c r="R162" s="94"/>
      <c r="S162" s="94"/>
      <c r="T162" s="94"/>
      <c r="U162" s="94"/>
      <c r="V162" s="94"/>
      <c r="W162" s="94"/>
      <c r="X162" s="94"/>
      <c r="Y162" s="94"/>
      <c r="Z162" s="95"/>
      <c r="AA162" s="96">
        <v>339684</v>
      </c>
      <c r="AB162" s="97"/>
      <c r="AC162" s="97"/>
      <c r="AD162" s="97"/>
      <c r="AE162" s="97"/>
      <c r="AF162" s="97"/>
      <c r="AG162" s="97"/>
      <c r="AH162" s="97"/>
      <c r="AI162" s="98"/>
      <c r="AJ162" s="96">
        <v>342026</v>
      </c>
      <c r="AK162" s="97"/>
      <c r="AL162" s="97"/>
      <c r="AM162" s="97"/>
      <c r="AN162" s="97"/>
      <c r="AO162" s="97"/>
      <c r="AP162" s="97"/>
      <c r="AQ162" s="97"/>
      <c r="AR162" s="98"/>
      <c r="AS162" s="99"/>
      <c r="AT162" s="100"/>
      <c r="AU162" s="100"/>
      <c r="AV162" s="100"/>
      <c r="AW162" s="100"/>
      <c r="AX162" s="101"/>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Q162" s="35"/>
      <c r="DR162" s="35"/>
      <c r="DS162" s="35"/>
      <c r="DT162" s="35"/>
      <c r="DU162" s="35"/>
      <c r="DV162" s="35"/>
      <c r="DW162" s="35"/>
      <c r="DX162" s="35"/>
      <c r="DY162" s="35"/>
      <c r="DZ162" s="35"/>
      <c r="EA162" s="35"/>
      <c r="EB162" s="35"/>
      <c r="EC162" s="35"/>
      <c r="ED162" s="35"/>
      <c r="EE162" s="35"/>
      <c r="EF162" s="35"/>
      <c r="EG162" s="35"/>
      <c r="EH162" s="35"/>
      <c r="EI162" s="35"/>
      <c r="EJ162" s="35"/>
      <c r="EK162" s="35"/>
      <c r="EL162" s="35"/>
      <c r="EM162" s="35"/>
      <c r="EN162" s="35"/>
      <c r="EO162" s="35"/>
      <c r="EP162" s="35"/>
      <c r="EQ162" s="35"/>
      <c r="ER162" s="35"/>
      <c r="ES162" s="35"/>
      <c r="ET162" s="35"/>
      <c r="EU162" s="35"/>
      <c r="EV162" s="35"/>
      <c r="EW162" s="35"/>
      <c r="EX162" s="35"/>
      <c r="EY162" s="35"/>
      <c r="EZ162" s="35"/>
      <c r="FA162" s="35"/>
      <c r="FB162" s="35"/>
      <c r="FC162" s="35"/>
      <c r="FD162" s="35"/>
      <c r="FE162" s="35"/>
      <c r="FF162" s="35"/>
      <c r="FG162" s="35"/>
      <c r="FH162" s="35"/>
      <c r="FI162" s="35"/>
      <c r="FJ162" s="35"/>
      <c r="FK162" s="35"/>
      <c r="FL162" s="35"/>
      <c r="FM162" s="35"/>
      <c r="FN162" s="35"/>
      <c r="FO162" s="35"/>
      <c r="FP162" s="35"/>
      <c r="FQ162" s="35"/>
      <c r="FR162" s="35"/>
      <c r="FS162" s="35"/>
      <c r="FT162" s="35"/>
      <c r="FU162" s="35"/>
      <c r="FV162" s="35"/>
      <c r="FW162" s="35"/>
      <c r="FX162" s="35"/>
      <c r="FY162" s="35"/>
      <c r="FZ162" s="35"/>
      <c r="GA162" s="35"/>
      <c r="GB162" s="35"/>
      <c r="GC162" s="35"/>
      <c r="GD162" s="35"/>
      <c r="GE162" s="35"/>
      <c r="GF162" s="35"/>
      <c r="GG162" s="35"/>
      <c r="GH162" s="35"/>
      <c r="GI162" s="35"/>
      <c r="GJ162" s="35"/>
      <c r="GK162" s="35"/>
      <c r="GL162" s="35"/>
      <c r="GM162" s="35"/>
      <c r="GN162" s="35"/>
      <c r="GO162" s="35"/>
      <c r="GP162" s="35"/>
      <c r="GQ162" s="35"/>
      <c r="GR162" s="35"/>
      <c r="GS162" s="35"/>
      <c r="GT162" s="35"/>
      <c r="GU162" s="35"/>
      <c r="GV162" s="35"/>
      <c r="GW162" s="35"/>
      <c r="GX162" s="35"/>
      <c r="GY162" s="35"/>
      <c r="GZ162" s="35"/>
      <c r="HA162" s="35"/>
      <c r="HB162" s="35"/>
      <c r="HC162" s="35"/>
      <c r="HD162" s="35"/>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row>
    <row r="163" spans="1:251" s="49" customFormat="1" ht="18.75" customHeight="1">
      <c r="A163" s="41"/>
      <c r="B163" s="58"/>
      <c r="C163" s="93" t="s">
        <v>99</v>
      </c>
      <c r="D163" s="94"/>
      <c r="E163" s="94"/>
      <c r="F163" s="94"/>
      <c r="G163" s="94"/>
      <c r="H163" s="94"/>
      <c r="I163" s="94"/>
      <c r="J163" s="94"/>
      <c r="K163" s="94"/>
      <c r="L163" s="94"/>
      <c r="M163" s="94"/>
      <c r="N163" s="94"/>
      <c r="O163" s="94"/>
      <c r="P163" s="94"/>
      <c r="Q163" s="94"/>
      <c r="R163" s="94"/>
      <c r="S163" s="94"/>
      <c r="T163" s="94"/>
      <c r="U163" s="94"/>
      <c r="V163" s="94"/>
      <c r="W163" s="94"/>
      <c r="X163" s="94"/>
      <c r="Y163" s="94"/>
      <c r="Z163" s="95"/>
      <c r="AA163" s="96">
        <v>277400</v>
      </c>
      <c r="AB163" s="97"/>
      <c r="AC163" s="97"/>
      <c r="AD163" s="97"/>
      <c r="AE163" s="97"/>
      <c r="AF163" s="97"/>
      <c r="AG163" s="97"/>
      <c r="AH163" s="97"/>
      <c r="AI163" s="98"/>
      <c r="AJ163" s="96">
        <v>277400</v>
      </c>
      <c r="AK163" s="97"/>
      <c r="AL163" s="97"/>
      <c r="AM163" s="97"/>
      <c r="AN163" s="97"/>
      <c r="AO163" s="97"/>
      <c r="AP163" s="97"/>
      <c r="AQ163" s="97"/>
      <c r="AR163" s="98"/>
      <c r="AS163" s="99"/>
      <c r="AT163" s="100"/>
      <c r="AU163" s="100"/>
      <c r="AV163" s="100"/>
      <c r="AW163" s="100"/>
      <c r="AX163" s="101"/>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c r="DQ163" s="35"/>
      <c r="DR163" s="35"/>
      <c r="DS163" s="35"/>
      <c r="DT163" s="35"/>
      <c r="DU163" s="35"/>
      <c r="DV163" s="35"/>
      <c r="DW163" s="35"/>
      <c r="DX163" s="35"/>
      <c r="DY163" s="35"/>
      <c r="DZ163" s="35"/>
      <c r="EA163" s="35"/>
      <c r="EB163" s="35"/>
      <c r="EC163" s="35"/>
      <c r="ED163" s="35"/>
      <c r="EE163" s="35"/>
      <c r="EF163" s="35"/>
      <c r="EG163" s="35"/>
      <c r="EH163" s="35"/>
      <c r="EI163" s="35"/>
      <c r="EJ163" s="35"/>
      <c r="EK163" s="35"/>
      <c r="EL163" s="35"/>
      <c r="EM163" s="35"/>
      <c r="EN163" s="35"/>
      <c r="EO163" s="35"/>
      <c r="EP163" s="35"/>
      <c r="EQ163" s="35"/>
      <c r="ER163" s="35"/>
      <c r="ES163" s="35"/>
      <c r="ET163" s="35"/>
      <c r="EU163" s="35"/>
      <c r="EV163" s="35"/>
      <c r="EW163" s="35"/>
      <c r="EX163" s="35"/>
      <c r="EY163" s="35"/>
      <c r="EZ163" s="35"/>
      <c r="FA163" s="35"/>
      <c r="FB163" s="35"/>
      <c r="FC163" s="35"/>
      <c r="FD163" s="35"/>
      <c r="FE163" s="35"/>
      <c r="FF163" s="35"/>
      <c r="FG163" s="35"/>
      <c r="FH163" s="35"/>
      <c r="FI163" s="35"/>
      <c r="FJ163" s="35"/>
      <c r="FK163" s="35"/>
      <c r="FL163" s="35"/>
      <c r="FM163" s="35"/>
      <c r="FN163" s="35"/>
      <c r="FO163" s="35"/>
      <c r="FP163" s="35"/>
      <c r="FQ163" s="35"/>
      <c r="FR163" s="35"/>
      <c r="FS163" s="35"/>
      <c r="FT163" s="35"/>
      <c r="FU163" s="35"/>
      <c r="FV163" s="35"/>
      <c r="FW163" s="35"/>
      <c r="FX163" s="35"/>
      <c r="FY163" s="35"/>
      <c r="FZ163" s="35"/>
      <c r="GA163" s="35"/>
      <c r="GB163" s="35"/>
      <c r="GC163" s="35"/>
      <c r="GD163" s="35"/>
      <c r="GE163" s="35"/>
      <c r="GF163" s="35"/>
      <c r="GG163" s="35"/>
      <c r="GH163" s="35"/>
      <c r="GI163" s="35"/>
      <c r="GJ163" s="35"/>
      <c r="GK163" s="35"/>
      <c r="GL163" s="35"/>
      <c r="GM163" s="35"/>
      <c r="GN163" s="35"/>
      <c r="GO163" s="35"/>
      <c r="GP163" s="35"/>
      <c r="GQ163" s="35"/>
      <c r="GR163" s="35"/>
      <c r="GS163" s="35"/>
      <c r="GT163" s="35"/>
      <c r="GU163" s="35"/>
      <c r="GV163" s="35"/>
      <c r="GW163" s="35"/>
      <c r="GX163" s="35"/>
      <c r="GY163" s="35"/>
      <c r="GZ163" s="35"/>
      <c r="HA163" s="35"/>
      <c r="HB163" s="35"/>
      <c r="HC163" s="35"/>
      <c r="HD163" s="35"/>
      <c r="HE163" s="35"/>
      <c r="HF163" s="35"/>
      <c r="HG163" s="35"/>
      <c r="HH163" s="35"/>
      <c r="HI163" s="35"/>
      <c r="HJ163" s="35"/>
      <c r="HK163" s="35"/>
      <c r="HL163" s="35"/>
      <c r="HM163" s="35"/>
      <c r="HN163" s="35"/>
      <c r="HO163" s="35"/>
      <c r="HP163" s="35"/>
      <c r="HQ163" s="35"/>
      <c r="HR163" s="35"/>
      <c r="HS163" s="35"/>
      <c r="HT163" s="35"/>
      <c r="HU163" s="35"/>
      <c r="HV163" s="35"/>
      <c r="HW163" s="35"/>
      <c r="HX163" s="35"/>
      <c r="HY163" s="35"/>
      <c r="HZ163" s="35"/>
      <c r="IA163" s="35"/>
      <c r="IB163" s="35"/>
      <c r="IC163" s="35"/>
      <c r="ID163" s="35"/>
      <c r="IE163" s="35"/>
      <c r="IF163" s="35"/>
      <c r="IG163" s="35"/>
      <c r="IH163" s="35"/>
      <c r="II163" s="35"/>
      <c r="IJ163" s="35"/>
      <c r="IK163" s="35"/>
      <c r="IL163" s="35"/>
      <c r="IM163" s="35"/>
      <c r="IN163" s="35"/>
      <c r="IO163" s="35"/>
      <c r="IP163" s="35"/>
      <c r="IQ163" s="35"/>
    </row>
    <row r="164" spans="1:251" s="49" customFormat="1" ht="18.75" customHeight="1">
      <c r="A164" s="41"/>
      <c r="B164" s="58"/>
      <c r="C164" s="93" t="s">
        <v>100</v>
      </c>
      <c r="D164" s="94"/>
      <c r="E164" s="94"/>
      <c r="F164" s="94"/>
      <c r="G164" s="94"/>
      <c r="H164" s="94"/>
      <c r="I164" s="94"/>
      <c r="J164" s="94"/>
      <c r="K164" s="94"/>
      <c r="L164" s="94"/>
      <c r="M164" s="94"/>
      <c r="N164" s="94"/>
      <c r="O164" s="94"/>
      <c r="P164" s="94"/>
      <c r="Q164" s="94"/>
      <c r="R164" s="94"/>
      <c r="S164" s="94"/>
      <c r="T164" s="94"/>
      <c r="U164" s="94"/>
      <c r="V164" s="94"/>
      <c r="W164" s="94"/>
      <c r="X164" s="94"/>
      <c r="Y164" s="94"/>
      <c r="Z164" s="95"/>
      <c r="AA164" s="96">
        <v>3935</v>
      </c>
      <c r="AB164" s="97"/>
      <c r="AC164" s="97"/>
      <c r="AD164" s="97"/>
      <c r="AE164" s="97"/>
      <c r="AF164" s="97"/>
      <c r="AG164" s="97"/>
      <c r="AH164" s="97"/>
      <c r="AI164" s="98"/>
      <c r="AJ164" s="96">
        <v>3698</v>
      </c>
      <c r="AK164" s="97"/>
      <c r="AL164" s="97"/>
      <c r="AM164" s="97"/>
      <c r="AN164" s="97"/>
      <c r="AO164" s="97"/>
      <c r="AP164" s="97"/>
      <c r="AQ164" s="97"/>
      <c r="AR164" s="98"/>
      <c r="AS164" s="99"/>
      <c r="AT164" s="100"/>
      <c r="AU164" s="100"/>
      <c r="AV164" s="100"/>
      <c r="AW164" s="100"/>
      <c r="AX164" s="101"/>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c r="DT164" s="35"/>
      <c r="DU164" s="35"/>
      <c r="DV164" s="35"/>
      <c r="DW164" s="35"/>
      <c r="DX164" s="35"/>
      <c r="DY164" s="35"/>
      <c r="DZ164" s="35"/>
      <c r="EA164" s="35"/>
      <c r="EB164" s="35"/>
      <c r="EC164" s="35"/>
      <c r="ED164" s="35"/>
      <c r="EE164" s="35"/>
      <c r="EF164" s="35"/>
      <c r="EG164" s="35"/>
      <c r="EH164" s="35"/>
      <c r="EI164" s="35"/>
      <c r="EJ164" s="35"/>
      <c r="EK164" s="35"/>
      <c r="EL164" s="35"/>
      <c r="EM164" s="35"/>
      <c r="EN164" s="35"/>
      <c r="EO164" s="35"/>
      <c r="EP164" s="35"/>
      <c r="EQ164" s="35"/>
      <c r="ER164" s="35"/>
      <c r="ES164" s="35"/>
      <c r="ET164" s="35"/>
      <c r="EU164" s="35"/>
      <c r="EV164" s="35"/>
      <c r="EW164" s="35"/>
      <c r="EX164" s="35"/>
      <c r="EY164" s="35"/>
      <c r="EZ164" s="35"/>
      <c r="FA164" s="35"/>
      <c r="FB164" s="35"/>
      <c r="FC164" s="35"/>
      <c r="FD164" s="35"/>
      <c r="FE164" s="35"/>
      <c r="FF164" s="35"/>
      <c r="FG164" s="35"/>
      <c r="FH164" s="35"/>
      <c r="FI164" s="35"/>
      <c r="FJ164" s="35"/>
      <c r="FK164" s="35"/>
      <c r="FL164" s="35"/>
      <c r="FM164" s="35"/>
      <c r="FN164" s="35"/>
      <c r="FO164" s="35"/>
      <c r="FP164" s="35"/>
      <c r="FQ164" s="35"/>
      <c r="FR164" s="35"/>
      <c r="FS164" s="35"/>
      <c r="FT164" s="35"/>
      <c r="FU164" s="35"/>
      <c r="FV164" s="35"/>
      <c r="FW164" s="35"/>
      <c r="FX164" s="35"/>
      <c r="FY164" s="35"/>
      <c r="FZ164" s="35"/>
      <c r="GA164" s="35"/>
      <c r="GB164" s="35"/>
      <c r="GC164" s="35"/>
      <c r="GD164" s="35"/>
      <c r="GE164" s="35"/>
      <c r="GF164" s="35"/>
      <c r="GG164" s="35"/>
      <c r="GH164" s="35"/>
      <c r="GI164" s="35"/>
      <c r="GJ164" s="35"/>
      <c r="GK164" s="35"/>
      <c r="GL164" s="35"/>
      <c r="GM164" s="35"/>
      <c r="GN164" s="35"/>
      <c r="GO164" s="35"/>
      <c r="GP164" s="35"/>
      <c r="GQ164" s="35"/>
      <c r="GR164" s="35"/>
      <c r="GS164" s="35"/>
      <c r="GT164" s="35"/>
      <c r="GU164" s="35"/>
      <c r="GV164" s="35"/>
      <c r="GW164" s="35"/>
      <c r="GX164" s="35"/>
      <c r="GY164" s="35"/>
      <c r="GZ164" s="35"/>
      <c r="HA164" s="35"/>
      <c r="HB164" s="35"/>
      <c r="HC164" s="35"/>
      <c r="HD164" s="35"/>
      <c r="HE164" s="35"/>
      <c r="HF164" s="35"/>
      <c r="HG164" s="35"/>
      <c r="HH164" s="35"/>
      <c r="HI164" s="35"/>
      <c r="HJ164" s="35"/>
      <c r="HK164" s="35"/>
      <c r="HL164" s="35"/>
      <c r="HM164" s="35"/>
      <c r="HN164" s="35"/>
      <c r="HO164" s="35"/>
      <c r="HP164" s="35"/>
      <c r="HQ164" s="35"/>
      <c r="HR164" s="35"/>
      <c r="HS164" s="35"/>
      <c r="HT164" s="35"/>
      <c r="HU164" s="35"/>
      <c r="HV164" s="35"/>
      <c r="HW164" s="35"/>
      <c r="HX164" s="35"/>
      <c r="HY164" s="35"/>
      <c r="HZ164" s="35"/>
      <c r="IA164" s="35"/>
      <c r="IB164" s="35"/>
      <c r="IC164" s="35"/>
      <c r="ID164" s="35"/>
      <c r="IE164" s="35"/>
      <c r="IF164" s="35"/>
      <c r="IG164" s="35"/>
      <c r="IH164" s="35"/>
      <c r="II164" s="35"/>
      <c r="IJ164" s="35"/>
      <c r="IK164" s="35"/>
      <c r="IL164" s="35"/>
      <c r="IM164" s="35"/>
      <c r="IN164" s="35"/>
      <c r="IO164" s="35"/>
      <c r="IP164" s="35"/>
      <c r="IQ164" s="35"/>
    </row>
    <row r="165" spans="1:251" s="49" customFormat="1" ht="18.75" customHeight="1">
      <c r="A165" s="41"/>
      <c r="B165" s="58"/>
      <c r="C165" s="93" t="s">
        <v>101</v>
      </c>
      <c r="D165" s="94"/>
      <c r="E165" s="94"/>
      <c r="F165" s="94"/>
      <c r="G165" s="94"/>
      <c r="H165" s="94"/>
      <c r="I165" s="94"/>
      <c r="J165" s="94"/>
      <c r="K165" s="94"/>
      <c r="L165" s="94"/>
      <c r="M165" s="94"/>
      <c r="N165" s="94"/>
      <c r="O165" s="94"/>
      <c r="P165" s="94"/>
      <c r="Q165" s="94"/>
      <c r="R165" s="94"/>
      <c r="S165" s="94"/>
      <c r="T165" s="94"/>
      <c r="U165" s="94"/>
      <c r="V165" s="94"/>
      <c r="W165" s="94"/>
      <c r="X165" s="94"/>
      <c r="Y165" s="94"/>
      <c r="Z165" s="95"/>
      <c r="AA165" s="96">
        <v>857</v>
      </c>
      <c r="AB165" s="97"/>
      <c r="AC165" s="97"/>
      <c r="AD165" s="97"/>
      <c r="AE165" s="97"/>
      <c r="AF165" s="97"/>
      <c r="AG165" s="97"/>
      <c r="AH165" s="97"/>
      <c r="AI165" s="98"/>
      <c r="AJ165" s="96">
        <v>1260</v>
      </c>
      <c r="AK165" s="97"/>
      <c r="AL165" s="97"/>
      <c r="AM165" s="97"/>
      <c r="AN165" s="97"/>
      <c r="AO165" s="97"/>
      <c r="AP165" s="97"/>
      <c r="AQ165" s="97"/>
      <c r="AR165" s="98"/>
      <c r="AS165" s="99"/>
      <c r="AT165" s="100"/>
      <c r="AU165" s="100"/>
      <c r="AV165" s="100"/>
      <c r="AW165" s="100"/>
      <c r="AX165" s="101"/>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c r="DM165" s="35"/>
      <c r="DN165" s="35"/>
      <c r="DO165" s="35"/>
      <c r="DP165" s="35"/>
      <c r="DQ165" s="35"/>
      <c r="DR165" s="35"/>
      <c r="DS165" s="35"/>
      <c r="DT165" s="35"/>
      <c r="DU165" s="35"/>
      <c r="DV165" s="35"/>
      <c r="DW165" s="35"/>
      <c r="DX165" s="35"/>
      <c r="DY165" s="35"/>
      <c r="DZ165" s="35"/>
      <c r="EA165" s="35"/>
      <c r="EB165" s="35"/>
      <c r="EC165" s="35"/>
      <c r="ED165" s="35"/>
      <c r="EE165" s="35"/>
      <c r="EF165" s="35"/>
      <c r="EG165" s="35"/>
      <c r="EH165" s="35"/>
      <c r="EI165" s="35"/>
      <c r="EJ165" s="35"/>
      <c r="EK165" s="35"/>
      <c r="EL165" s="35"/>
      <c r="EM165" s="35"/>
      <c r="EN165" s="35"/>
      <c r="EO165" s="35"/>
      <c r="EP165" s="35"/>
      <c r="EQ165" s="35"/>
      <c r="ER165" s="35"/>
      <c r="ES165" s="35"/>
      <c r="ET165" s="35"/>
      <c r="EU165" s="35"/>
      <c r="EV165" s="35"/>
      <c r="EW165" s="35"/>
      <c r="EX165" s="35"/>
      <c r="EY165" s="35"/>
      <c r="EZ165" s="35"/>
      <c r="FA165" s="35"/>
      <c r="FB165" s="35"/>
      <c r="FC165" s="35"/>
      <c r="FD165" s="35"/>
      <c r="FE165" s="35"/>
      <c r="FF165" s="35"/>
      <c r="FG165" s="35"/>
      <c r="FH165" s="35"/>
      <c r="FI165" s="35"/>
      <c r="FJ165" s="35"/>
      <c r="FK165" s="35"/>
      <c r="FL165" s="35"/>
      <c r="FM165" s="35"/>
      <c r="FN165" s="35"/>
      <c r="FO165" s="35"/>
      <c r="FP165" s="35"/>
      <c r="FQ165" s="35"/>
      <c r="FR165" s="35"/>
      <c r="FS165" s="35"/>
      <c r="FT165" s="35"/>
      <c r="FU165" s="35"/>
      <c r="FV165" s="35"/>
      <c r="FW165" s="35"/>
      <c r="FX165" s="35"/>
      <c r="FY165" s="35"/>
      <c r="FZ165" s="35"/>
      <c r="GA165" s="35"/>
      <c r="GB165" s="35"/>
      <c r="GC165" s="35"/>
      <c r="GD165" s="35"/>
      <c r="GE165" s="35"/>
      <c r="GF165" s="35"/>
      <c r="GG165" s="35"/>
      <c r="GH165" s="35"/>
      <c r="GI165" s="35"/>
      <c r="GJ165" s="35"/>
      <c r="GK165" s="35"/>
      <c r="GL165" s="35"/>
      <c r="GM165" s="35"/>
      <c r="GN165" s="35"/>
      <c r="GO165" s="35"/>
      <c r="GP165" s="35"/>
      <c r="GQ165" s="35"/>
      <c r="GR165" s="35"/>
      <c r="GS165" s="35"/>
      <c r="GT165" s="35"/>
      <c r="GU165" s="35"/>
      <c r="GV165" s="35"/>
      <c r="GW165" s="35"/>
      <c r="GX165" s="35"/>
      <c r="GY165" s="35"/>
      <c r="GZ165" s="35"/>
      <c r="HA165" s="35"/>
      <c r="HB165" s="35"/>
      <c r="HC165" s="35"/>
      <c r="HD165" s="35"/>
      <c r="HE165" s="35"/>
      <c r="HF165" s="35"/>
      <c r="HG165" s="35"/>
      <c r="HH165" s="35"/>
      <c r="HI165" s="35"/>
      <c r="HJ165" s="35"/>
      <c r="HK165" s="35"/>
      <c r="HL165" s="35"/>
      <c r="HM165" s="35"/>
      <c r="HN165" s="35"/>
      <c r="HO165" s="35"/>
      <c r="HP165" s="35"/>
      <c r="HQ165" s="35"/>
      <c r="HR165" s="35"/>
      <c r="HS165" s="35"/>
      <c r="HT165" s="35"/>
      <c r="HU165" s="35"/>
      <c r="HV165" s="35"/>
      <c r="HW165" s="35"/>
      <c r="HX165" s="35"/>
      <c r="HY165" s="35"/>
      <c r="HZ165" s="35"/>
      <c r="IA165" s="35"/>
      <c r="IB165" s="35"/>
      <c r="IC165" s="35"/>
      <c r="ID165" s="35"/>
      <c r="IE165" s="35"/>
      <c r="IF165" s="35"/>
      <c r="IG165" s="35"/>
      <c r="IH165" s="35"/>
      <c r="II165" s="35"/>
      <c r="IJ165" s="35"/>
      <c r="IK165" s="35"/>
      <c r="IL165" s="35"/>
      <c r="IM165" s="35"/>
      <c r="IN165" s="35"/>
      <c r="IO165" s="35"/>
      <c r="IP165" s="35"/>
      <c r="IQ165" s="35"/>
    </row>
    <row r="166" spans="1:251" s="49" customFormat="1" ht="18.75" customHeight="1">
      <c r="A166" s="41"/>
      <c r="B166" s="58"/>
      <c r="C166" s="93" t="s">
        <v>102</v>
      </c>
      <c r="D166" s="94"/>
      <c r="E166" s="94"/>
      <c r="F166" s="94"/>
      <c r="G166" s="94"/>
      <c r="H166" s="94"/>
      <c r="I166" s="94"/>
      <c r="J166" s="94"/>
      <c r="K166" s="94"/>
      <c r="L166" s="94"/>
      <c r="M166" s="94"/>
      <c r="N166" s="94"/>
      <c r="O166" s="94"/>
      <c r="P166" s="94"/>
      <c r="Q166" s="94"/>
      <c r="R166" s="94"/>
      <c r="S166" s="94"/>
      <c r="T166" s="94"/>
      <c r="U166" s="94"/>
      <c r="V166" s="94"/>
      <c r="W166" s="94"/>
      <c r="X166" s="94"/>
      <c r="Y166" s="94"/>
      <c r="Z166" s="95"/>
      <c r="AA166" s="96">
        <v>375</v>
      </c>
      <c r="AB166" s="97"/>
      <c r="AC166" s="97"/>
      <c r="AD166" s="97"/>
      <c r="AE166" s="97"/>
      <c r="AF166" s="97"/>
      <c r="AG166" s="97"/>
      <c r="AH166" s="97"/>
      <c r="AI166" s="98"/>
      <c r="AJ166" s="96">
        <v>249</v>
      </c>
      <c r="AK166" s="97"/>
      <c r="AL166" s="97"/>
      <c r="AM166" s="97"/>
      <c r="AN166" s="97"/>
      <c r="AO166" s="97"/>
      <c r="AP166" s="97"/>
      <c r="AQ166" s="97"/>
      <c r="AR166" s="98"/>
      <c r="AS166" s="99"/>
      <c r="AT166" s="100"/>
      <c r="AU166" s="100"/>
      <c r="AV166" s="100"/>
      <c r="AW166" s="100"/>
      <c r="AX166" s="101"/>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c r="DM166" s="35"/>
      <c r="DN166" s="35"/>
      <c r="DO166" s="35"/>
      <c r="DP166" s="35"/>
      <c r="DQ166" s="35"/>
      <c r="DR166" s="35"/>
      <c r="DS166" s="35"/>
      <c r="DT166" s="35"/>
      <c r="DU166" s="35"/>
      <c r="DV166" s="35"/>
      <c r="DW166" s="35"/>
      <c r="DX166" s="35"/>
      <c r="DY166" s="35"/>
      <c r="DZ166" s="35"/>
      <c r="EA166" s="35"/>
      <c r="EB166" s="35"/>
      <c r="EC166" s="35"/>
      <c r="ED166" s="35"/>
      <c r="EE166" s="35"/>
      <c r="EF166" s="35"/>
      <c r="EG166" s="35"/>
      <c r="EH166" s="35"/>
      <c r="EI166" s="35"/>
      <c r="EJ166" s="35"/>
      <c r="EK166" s="35"/>
      <c r="EL166" s="35"/>
      <c r="EM166" s="35"/>
      <c r="EN166" s="35"/>
      <c r="EO166" s="35"/>
      <c r="EP166" s="35"/>
      <c r="EQ166" s="35"/>
      <c r="ER166" s="35"/>
      <c r="ES166" s="35"/>
      <c r="ET166" s="35"/>
      <c r="EU166" s="35"/>
      <c r="EV166" s="35"/>
      <c r="EW166" s="35"/>
      <c r="EX166" s="35"/>
      <c r="EY166" s="35"/>
      <c r="EZ166" s="35"/>
      <c r="FA166" s="35"/>
      <c r="FB166" s="35"/>
      <c r="FC166" s="35"/>
      <c r="FD166" s="35"/>
      <c r="FE166" s="35"/>
      <c r="FF166" s="35"/>
      <c r="FG166" s="35"/>
      <c r="FH166" s="35"/>
      <c r="FI166" s="35"/>
      <c r="FJ166" s="35"/>
      <c r="FK166" s="35"/>
      <c r="FL166" s="35"/>
      <c r="FM166" s="35"/>
      <c r="FN166" s="35"/>
      <c r="FO166" s="35"/>
      <c r="FP166" s="35"/>
      <c r="FQ166" s="35"/>
      <c r="FR166" s="35"/>
      <c r="FS166" s="35"/>
      <c r="FT166" s="35"/>
      <c r="FU166" s="35"/>
      <c r="FV166" s="35"/>
      <c r="FW166" s="35"/>
      <c r="FX166" s="35"/>
      <c r="FY166" s="35"/>
      <c r="FZ166" s="35"/>
      <c r="GA166" s="35"/>
      <c r="GB166" s="35"/>
      <c r="GC166" s="35"/>
      <c r="GD166" s="35"/>
      <c r="GE166" s="35"/>
      <c r="GF166" s="35"/>
      <c r="GG166" s="35"/>
      <c r="GH166" s="35"/>
      <c r="GI166" s="35"/>
      <c r="GJ166" s="35"/>
      <c r="GK166" s="35"/>
      <c r="GL166" s="35"/>
      <c r="GM166" s="35"/>
      <c r="GN166" s="35"/>
      <c r="GO166" s="35"/>
      <c r="GP166" s="35"/>
      <c r="GQ166" s="35"/>
      <c r="GR166" s="35"/>
      <c r="GS166" s="35"/>
      <c r="GT166" s="35"/>
      <c r="GU166" s="35"/>
      <c r="GV166" s="35"/>
      <c r="GW166" s="35"/>
      <c r="GX166" s="35"/>
      <c r="GY166" s="35"/>
      <c r="GZ166" s="35"/>
      <c r="HA166" s="35"/>
      <c r="HB166" s="35"/>
      <c r="HC166" s="35"/>
      <c r="HD166" s="35"/>
      <c r="HE166" s="35"/>
      <c r="HF166" s="35"/>
      <c r="HG166" s="35"/>
      <c r="HH166" s="35"/>
      <c r="HI166" s="35"/>
      <c r="HJ166" s="35"/>
      <c r="HK166" s="35"/>
      <c r="HL166" s="35"/>
      <c r="HM166" s="35"/>
      <c r="HN166" s="35"/>
      <c r="HO166" s="35"/>
      <c r="HP166" s="35"/>
      <c r="HQ166" s="35"/>
      <c r="HR166" s="35"/>
      <c r="HS166" s="35"/>
      <c r="HT166" s="35"/>
      <c r="HU166" s="35"/>
      <c r="HV166" s="35"/>
      <c r="HW166" s="35"/>
      <c r="HX166" s="35"/>
      <c r="HY166" s="35"/>
      <c r="HZ166" s="35"/>
      <c r="IA166" s="35"/>
      <c r="IB166" s="35"/>
      <c r="IC166" s="35"/>
      <c r="ID166" s="35"/>
      <c r="IE166" s="35"/>
      <c r="IF166" s="35"/>
      <c r="IG166" s="35"/>
      <c r="IH166" s="35"/>
      <c r="II166" s="35"/>
      <c r="IJ166" s="35"/>
      <c r="IK166" s="35"/>
      <c r="IL166" s="35"/>
      <c r="IM166" s="35"/>
      <c r="IN166" s="35"/>
      <c r="IO166" s="35"/>
      <c r="IP166" s="35"/>
      <c r="IQ166" s="35"/>
    </row>
    <row r="167" spans="1:251" s="49" customFormat="1" ht="18.75" customHeight="1" thickBot="1">
      <c r="A167" s="50"/>
      <c r="B167" s="102" t="s">
        <v>83</v>
      </c>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4"/>
      <c r="AA167" s="105">
        <f>SUM($AA$162:$AA$166)</f>
        <v>622251</v>
      </c>
      <c r="AB167" s="106"/>
      <c r="AC167" s="106"/>
      <c r="AD167" s="106"/>
      <c r="AE167" s="106"/>
      <c r="AF167" s="106"/>
      <c r="AG167" s="106"/>
      <c r="AH167" s="106"/>
      <c r="AI167" s="107"/>
      <c r="AJ167" s="105">
        <f>SUM($AJ$162:$AJ$166)</f>
        <v>624633</v>
      </c>
      <c r="AK167" s="106"/>
      <c r="AL167" s="106"/>
      <c r="AM167" s="106"/>
      <c r="AN167" s="106"/>
      <c r="AO167" s="106"/>
      <c r="AP167" s="106"/>
      <c r="AQ167" s="106"/>
      <c r="AR167" s="107"/>
      <c r="AS167" s="108"/>
      <c r="AT167" s="109"/>
      <c r="AU167" s="109"/>
      <c r="AV167" s="109"/>
      <c r="AW167" s="109"/>
      <c r="AX167" s="110"/>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c r="DT167" s="35"/>
      <c r="DU167" s="35"/>
      <c r="DV167" s="35"/>
      <c r="DW167" s="35"/>
      <c r="DX167" s="35"/>
      <c r="DY167" s="35"/>
      <c r="DZ167" s="35"/>
      <c r="EA167" s="35"/>
      <c r="EB167" s="35"/>
      <c r="EC167" s="35"/>
      <c r="ED167" s="35"/>
      <c r="EE167" s="35"/>
      <c r="EF167" s="35"/>
      <c r="EG167" s="35"/>
      <c r="EH167" s="35"/>
      <c r="EI167" s="35"/>
      <c r="EJ167" s="35"/>
      <c r="EK167" s="35"/>
      <c r="EL167" s="35"/>
      <c r="EM167" s="35"/>
      <c r="EN167" s="35"/>
      <c r="EO167" s="35"/>
      <c r="EP167" s="35"/>
      <c r="EQ167" s="35"/>
      <c r="ER167" s="35"/>
      <c r="ES167" s="35"/>
      <c r="ET167" s="35"/>
      <c r="EU167" s="35"/>
      <c r="EV167" s="35"/>
      <c r="EW167" s="35"/>
      <c r="EX167" s="35"/>
      <c r="EY167" s="35"/>
      <c r="EZ167" s="35"/>
      <c r="FA167" s="35"/>
      <c r="FB167" s="35"/>
      <c r="FC167" s="35"/>
      <c r="FD167" s="35"/>
      <c r="FE167" s="35"/>
      <c r="FF167" s="35"/>
      <c r="FG167" s="35"/>
      <c r="FH167" s="35"/>
      <c r="FI167" s="35"/>
      <c r="FJ167" s="35"/>
      <c r="FK167" s="35"/>
      <c r="FL167" s="35"/>
      <c r="FM167" s="35"/>
      <c r="FN167" s="35"/>
      <c r="FO167" s="35"/>
      <c r="FP167" s="35"/>
      <c r="FQ167" s="35"/>
      <c r="FR167" s="35"/>
      <c r="FS167" s="35"/>
      <c r="FT167" s="35"/>
      <c r="FU167" s="35"/>
      <c r="FV167" s="35"/>
      <c r="FW167" s="35"/>
      <c r="FX167" s="35"/>
      <c r="FY167" s="35"/>
      <c r="FZ167" s="35"/>
      <c r="GA167" s="35"/>
      <c r="GB167" s="35"/>
      <c r="GC167" s="35"/>
      <c r="GD167" s="35"/>
      <c r="GE167" s="35"/>
      <c r="GF167" s="35"/>
      <c r="GG167" s="35"/>
      <c r="GH167" s="35"/>
      <c r="GI167" s="35"/>
      <c r="GJ167" s="35"/>
      <c r="GK167" s="35"/>
      <c r="GL167" s="35"/>
      <c r="GM167" s="35"/>
      <c r="GN167" s="35"/>
      <c r="GO167" s="35"/>
      <c r="GP167" s="35"/>
      <c r="GQ167" s="35"/>
      <c r="GR167" s="35"/>
      <c r="GS167" s="35"/>
      <c r="GT167" s="35"/>
      <c r="GU167" s="35"/>
      <c r="GV167" s="35"/>
      <c r="GW167" s="35"/>
      <c r="GX167" s="35"/>
      <c r="GY167" s="35"/>
      <c r="GZ167" s="35"/>
      <c r="HA167" s="35"/>
      <c r="HB167" s="35"/>
      <c r="HC167" s="35"/>
      <c r="HD167" s="35"/>
      <c r="HE167" s="35"/>
      <c r="HF167" s="35"/>
      <c r="HG167" s="35"/>
      <c r="HH167" s="35"/>
      <c r="HI167" s="35"/>
      <c r="HJ167" s="35"/>
      <c r="HK167" s="35"/>
      <c r="HL167" s="35"/>
      <c r="HM167" s="35"/>
      <c r="HN167" s="35"/>
      <c r="HO167" s="35"/>
      <c r="HP167" s="35"/>
      <c r="HQ167" s="35"/>
      <c r="HR167" s="35"/>
      <c r="HS167" s="35"/>
      <c r="HT167" s="35"/>
      <c r="HU167" s="35"/>
      <c r="HV167" s="35"/>
      <c r="HW167" s="35"/>
      <c r="HX167" s="35"/>
      <c r="HY167" s="35"/>
      <c r="HZ167" s="35"/>
      <c r="IA167" s="35"/>
      <c r="IB167" s="35"/>
      <c r="IC167" s="35"/>
      <c r="ID167" s="35"/>
      <c r="IE167" s="35"/>
      <c r="IF167" s="35"/>
      <c r="IG167" s="35"/>
      <c r="IH167" s="35"/>
      <c r="II167" s="35"/>
      <c r="IJ167" s="35"/>
      <c r="IK167" s="35"/>
      <c r="IL167" s="35"/>
      <c r="IM167" s="35"/>
      <c r="IN167" s="35"/>
      <c r="IO167" s="35"/>
      <c r="IP167" s="35"/>
      <c r="IQ167" s="35"/>
    </row>
    <row r="169" spans="1:251" ht="19.2">
      <c r="A169" s="34" t="s">
        <v>69</v>
      </c>
      <c r="AW169" s="36"/>
      <c r="AX169" s="37"/>
      <c r="AY169" s="36"/>
    </row>
    <row r="171" spans="1:251" ht="18">
      <c r="B171" s="111" t="s">
        <v>0</v>
      </c>
      <c r="C171" s="112"/>
      <c r="D171" s="112"/>
      <c r="E171" s="112"/>
      <c r="F171" s="112"/>
      <c r="G171" s="112"/>
      <c r="H171" s="112"/>
      <c r="I171" s="112"/>
      <c r="J171" s="112"/>
      <c r="K171" s="112"/>
      <c r="L171" s="112"/>
      <c r="M171" s="11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row>
    <row r="172" spans="1:251">
      <c r="Z172" s="38"/>
      <c r="AD172" s="38"/>
      <c r="AE172" s="38"/>
      <c r="AF172" s="38"/>
      <c r="AG172" s="38"/>
      <c r="AH172" s="38"/>
      <c r="AI172" s="38"/>
      <c r="AO172" s="38"/>
    </row>
    <row r="173" spans="1:251" ht="13.8" thickBot="1">
      <c r="Z173" s="38"/>
      <c r="AD173" s="38"/>
      <c r="AE173" s="38"/>
      <c r="AF173" s="38"/>
      <c r="AG173" s="38"/>
      <c r="AH173" s="38"/>
      <c r="AI173" s="38"/>
      <c r="AO173" s="38"/>
      <c r="DI173" s="39"/>
    </row>
    <row r="174" spans="1:251" ht="24.75" customHeight="1" thickBot="1">
      <c r="B174" s="113" t="s">
        <v>70</v>
      </c>
      <c r="C174" s="114"/>
      <c r="D174" s="114"/>
      <c r="E174" s="114"/>
      <c r="F174" s="114"/>
      <c r="G174" s="114"/>
      <c r="H174" s="115" t="s">
        <v>103</v>
      </c>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7"/>
      <c r="DI174" s="39"/>
    </row>
    <row r="175" spans="1:251" ht="14.4">
      <c r="B175" s="40"/>
      <c r="C175" s="40"/>
      <c r="D175" s="40"/>
      <c r="E175" s="40"/>
      <c r="F175" s="40"/>
      <c r="G175" s="40"/>
      <c r="H175" s="41"/>
      <c r="I175" s="41"/>
      <c r="J175" s="41"/>
      <c r="K175" s="41"/>
      <c r="L175" s="42"/>
      <c r="M175" s="42"/>
      <c r="N175" s="42"/>
      <c r="O175" s="42"/>
      <c r="P175" s="41"/>
      <c r="Q175" s="41"/>
      <c r="R175" s="41"/>
      <c r="S175" s="41"/>
      <c r="T175" s="41"/>
      <c r="U175" s="41"/>
      <c r="V175" s="43"/>
      <c r="W175" s="43"/>
      <c r="X175" s="43"/>
      <c r="Y175" s="43"/>
      <c r="Z175" s="43"/>
      <c r="AA175" s="43"/>
      <c r="AB175" s="43"/>
      <c r="AC175" s="43"/>
      <c r="AD175" s="43"/>
      <c r="AE175" s="43"/>
      <c r="AF175" s="43"/>
      <c r="AG175" s="43"/>
      <c r="AH175" s="43"/>
      <c r="AI175" s="43"/>
      <c r="AJ175" s="43"/>
      <c r="AK175" s="43"/>
      <c r="AL175" s="43"/>
      <c r="AM175" s="43"/>
      <c r="AN175" s="43"/>
      <c r="AO175" s="43"/>
      <c r="AP175" s="43"/>
      <c r="AQ175" s="43"/>
      <c r="AR175" s="43"/>
      <c r="AS175" s="43"/>
      <c r="AT175" s="43"/>
      <c r="AU175" s="43"/>
      <c r="AV175" s="43"/>
      <c r="AW175" s="43"/>
      <c r="AX175" s="43"/>
      <c r="DI175" s="39"/>
    </row>
    <row r="176" spans="1:251" ht="15" thickBot="1">
      <c r="A176" s="44"/>
      <c r="B176" s="43" t="s">
        <v>72</v>
      </c>
      <c r="C176" s="41"/>
      <c r="D176" s="41"/>
      <c r="E176" s="41"/>
      <c r="F176" s="41"/>
      <c r="G176" s="41"/>
      <c r="H176" s="41"/>
      <c r="I176" s="41"/>
      <c r="J176" s="41"/>
      <c r="K176" s="41"/>
      <c r="L176" s="42"/>
      <c r="M176" s="42"/>
      <c r="N176" s="42"/>
      <c r="O176" s="42"/>
      <c r="P176" s="41"/>
      <c r="Q176" s="41"/>
      <c r="R176" s="41"/>
      <c r="S176" s="41"/>
      <c r="T176" s="41"/>
      <c r="U176" s="41"/>
      <c r="V176" s="43"/>
      <c r="W176" s="43"/>
      <c r="X176" s="43"/>
      <c r="Y176" s="43"/>
      <c r="Z176" s="43"/>
      <c r="AA176" s="43"/>
      <c r="AB176" s="43"/>
      <c r="AC176" s="43"/>
      <c r="AD176" s="43"/>
      <c r="AE176" s="43"/>
      <c r="AF176" s="43"/>
      <c r="AG176" s="43"/>
      <c r="AH176" s="43"/>
      <c r="AI176" s="43"/>
      <c r="AJ176" s="43"/>
      <c r="AK176" s="43"/>
      <c r="AL176" s="43"/>
      <c r="AM176" s="43"/>
      <c r="AN176" s="43"/>
      <c r="AO176" s="43"/>
      <c r="AP176" s="43"/>
      <c r="AQ176" s="43"/>
      <c r="AR176" s="43"/>
      <c r="AS176" s="43"/>
      <c r="AT176" s="43"/>
      <c r="AU176" s="43"/>
      <c r="AV176" s="43"/>
      <c r="AW176" s="43"/>
      <c r="AX176" s="43"/>
      <c r="DI176" s="39"/>
    </row>
    <row r="177" spans="1:113" ht="14.4">
      <c r="A177" s="41"/>
      <c r="B177" s="45"/>
      <c r="C177" s="40"/>
      <c r="D177" s="40"/>
      <c r="E177" s="40"/>
      <c r="F177" s="40"/>
      <c r="G177" s="40"/>
      <c r="H177" s="40"/>
      <c r="I177" s="40"/>
      <c r="J177" s="40"/>
      <c r="K177" s="40"/>
      <c r="L177" s="46"/>
      <c r="M177" s="46"/>
      <c r="N177" s="46"/>
      <c r="O177" s="46"/>
      <c r="P177" s="40"/>
      <c r="Q177" s="40"/>
      <c r="R177" s="40"/>
      <c r="S177" s="40"/>
      <c r="T177" s="40"/>
      <c r="U177" s="40"/>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8"/>
    </row>
    <row r="178" spans="1:113" ht="12" customHeight="1">
      <c r="A178" s="41"/>
      <c r="B178" s="118" t="s">
        <v>104</v>
      </c>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113" ht="12" customHeight="1">
      <c r="A179" s="41"/>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2" customHeight="1">
      <c r="A180" s="41"/>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113" ht="12" customHeight="1">
      <c r="A181" s="41"/>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113" ht="12" customHeight="1">
      <c r="A182" s="41"/>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c r="BC182" s="49"/>
    </row>
    <row r="183" spans="1:113" ht="12" customHeight="1">
      <c r="A183" s="41"/>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113" ht="12" customHeight="1">
      <c r="A184" s="41"/>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113" ht="12" customHeight="1">
      <c r="A185" s="41"/>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113" ht="15" thickBot="1">
      <c r="A186" s="50"/>
      <c r="B186" s="51"/>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3"/>
    </row>
    <row r="187" spans="1:113">
      <c r="B187" s="54"/>
    </row>
    <row r="188" spans="1:113" ht="15" thickBot="1">
      <c r="A188" s="44"/>
      <c r="B188" s="43" t="s">
        <v>74</v>
      </c>
      <c r="C188" s="41"/>
      <c r="D188" s="41"/>
      <c r="E188" s="41"/>
      <c r="F188" s="41"/>
      <c r="G188" s="41"/>
      <c r="H188" s="41"/>
      <c r="I188" s="41"/>
      <c r="J188" s="41"/>
      <c r="K188" s="41"/>
      <c r="L188" s="42"/>
      <c r="M188" s="42"/>
      <c r="N188" s="42"/>
      <c r="O188" s="42"/>
      <c r="P188" s="41"/>
      <c r="Q188" s="41"/>
      <c r="R188" s="41"/>
      <c r="S188" s="41"/>
      <c r="T188" s="41"/>
      <c r="U188" s="41"/>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c r="AX188" s="43"/>
      <c r="DI188" s="39"/>
    </row>
    <row r="189" spans="1:113" ht="14.4">
      <c r="A189" s="41"/>
      <c r="B189" s="45"/>
      <c r="C189" s="40"/>
      <c r="D189" s="40"/>
      <c r="E189" s="40"/>
      <c r="F189" s="40"/>
      <c r="G189" s="40"/>
      <c r="H189" s="40"/>
      <c r="I189" s="40"/>
      <c r="J189" s="40"/>
      <c r="K189" s="40"/>
      <c r="L189" s="46"/>
      <c r="M189" s="46"/>
      <c r="N189" s="46"/>
      <c r="O189" s="46"/>
      <c r="P189" s="40"/>
      <c r="Q189" s="40"/>
      <c r="R189" s="40"/>
      <c r="S189" s="40"/>
      <c r="T189" s="40"/>
      <c r="U189" s="40"/>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8"/>
    </row>
    <row r="190" spans="1:113" ht="12" customHeight="1">
      <c r="A190" s="41"/>
      <c r="B190" s="118" t="s">
        <v>105</v>
      </c>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113" ht="12" customHeight="1">
      <c r="A191" s="41"/>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113" ht="12" customHeight="1">
      <c r="A192" s="41"/>
      <c r="B192" s="118"/>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20"/>
    </row>
    <row r="193" spans="1:50" ht="12" customHeight="1">
      <c r="A193" s="41"/>
      <c r="B193" s="118"/>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20"/>
    </row>
    <row r="194" spans="1:50" ht="12" customHeight="1">
      <c r="A194" s="41"/>
      <c r="B194" s="118"/>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20"/>
    </row>
    <row r="195" spans="1:50" ht="12" customHeight="1">
      <c r="A195" s="41"/>
      <c r="B195" s="118"/>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20"/>
    </row>
    <row r="196" spans="1:50" ht="12" customHeight="1">
      <c r="A196" s="41"/>
      <c r="B196" s="118"/>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20"/>
    </row>
    <row r="197" spans="1:50" ht="12" customHeight="1">
      <c r="A197" s="41"/>
      <c r="B197" s="118"/>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row>
    <row r="198" spans="1:50" ht="12" customHeight="1">
      <c r="A198" s="41"/>
      <c r="B198" s="118"/>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12" customHeight="1">
      <c r="A199" s="41"/>
      <c r="B199" s="118"/>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row>
    <row r="200" spans="1:50" ht="12" customHeight="1">
      <c r="A200" s="41"/>
      <c r="B200" s="118"/>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20"/>
    </row>
    <row r="201" spans="1:50" ht="12" customHeight="1">
      <c r="A201" s="41"/>
      <c r="B201" s="118"/>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20"/>
    </row>
    <row r="202" spans="1:50" ht="12" customHeight="1">
      <c r="A202" s="41"/>
      <c r="B202" s="118"/>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20"/>
    </row>
    <row r="203" spans="1:50" ht="12" customHeight="1">
      <c r="A203" s="41"/>
      <c r="B203" s="118"/>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20"/>
    </row>
    <row r="204" spans="1:50" ht="12" customHeight="1">
      <c r="A204" s="41"/>
      <c r="B204" s="118"/>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20"/>
    </row>
    <row r="205" spans="1:50" ht="12" customHeight="1">
      <c r="A205" s="41"/>
      <c r="B205" s="118"/>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12" customHeight="1">
      <c r="A206" s="41"/>
      <c r="B206" s="118"/>
      <c r="C206" s="119"/>
      <c r="D206" s="119"/>
      <c r="E206" s="119"/>
      <c r="F206" s="119"/>
      <c r="G206" s="119"/>
      <c r="H206" s="119"/>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20"/>
    </row>
    <row r="207" spans="1:50" ht="12" customHeight="1">
      <c r="A207" s="41"/>
      <c r="B207" s="118"/>
      <c r="C207" s="119"/>
      <c r="D207" s="119"/>
      <c r="E207" s="119"/>
      <c r="F207" s="119"/>
      <c r="G207" s="119"/>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row>
    <row r="208" spans="1:50" ht="12" customHeight="1">
      <c r="A208" s="41"/>
      <c r="B208" s="118"/>
      <c r="C208" s="119"/>
      <c r="D208" s="119"/>
      <c r="E208" s="119"/>
      <c r="F208" s="119"/>
      <c r="G208" s="119"/>
      <c r="H208" s="119"/>
      <c r="I208" s="119"/>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20"/>
    </row>
    <row r="209" spans="1:55" ht="12" customHeight="1">
      <c r="A209" s="41"/>
      <c r="B209" s="118"/>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55" ht="12" customHeight="1">
      <c r="A210" s="41"/>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55" ht="12" customHeight="1">
      <c r="A211" s="41"/>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55" ht="12" customHeight="1">
      <c r="A212" s="41"/>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5" ht="12" customHeight="1">
      <c r="A213" s="41"/>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5" ht="12" customHeight="1">
      <c r="A214" s="41"/>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55" ht="12" customHeight="1">
      <c r="A215" s="41"/>
      <c r="B215" s="118"/>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20"/>
    </row>
    <row r="216" spans="1:55" ht="12" customHeight="1">
      <c r="A216" s="41"/>
      <c r="B216" s="118"/>
      <c r="C216" s="119"/>
      <c r="D216" s="119"/>
      <c r="E216" s="119"/>
      <c r="F216" s="119"/>
      <c r="G216" s="119"/>
      <c r="H216" s="119"/>
      <c r="I216" s="119"/>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20"/>
    </row>
    <row r="217" spans="1:55" ht="12" customHeight="1">
      <c r="A217" s="41"/>
      <c r="B217" s="118"/>
      <c r="C217" s="119"/>
      <c r="D217" s="119"/>
      <c r="E217" s="119"/>
      <c r="F217" s="119"/>
      <c r="G217" s="119"/>
      <c r="H217" s="119"/>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20"/>
    </row>
    <row r="218" spans="1:55" ht="12" customHeight="1">
      <c r="A218" s="41"/>
      <c r="B218" s="118"/>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55" ht="12" customHeight="1">
      <c r="A219" s="41"/>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c r="BC219" s="49"/>
    </row>
    <row r="220" spans="1:55" ht="12" customHeight="1">
      <c r="A220" s="41"/>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55" ht="12" customHeight="1">
      <c r="A221" s="41"/>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55" ht="12" customHeight="1">
      <c r="A222" s="41"/>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55" ht="15" thickBot="1">
      <c r="A223" s="50"/>
      <c r="B223" s="51"/>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3"/>
    </row>
    <row r="224" spans="1:55">
      <c r="B224" s="54"/>
    </row>
    <row r="225" spans="1:251" ht="14.4">
      <c r="B225" s="43" t="s">
        <v>76</v>
      </c>
      <c r="C225" s="41"/>
      <c r="D225" s="41"/>
      <c r="E225" s="41"/>
      <c r="F225" s="41"/>
      <c r="G225" s="41"/>
      <c r="H225" s="41"/>
      <c r="I225" s="41"/>
      <c r="J225" s="41"/>
      <c r="K225" s="41"/>
      <c r="L225" s="42"/>
      <c r="M225" s="42"/>
      <c r="N225" s="42"/>
      <c r="O225" s="42"/>
      <c r="P225" s="41"/>
      <c r="Q225" s="41"/>
      <c r="R225" s="41"/>
      <c r="S225" s="41"/>
      <c r="T225" s="41"/>
      <c r="U225" s="41"/>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row>
    <row r="226" spans="1:251" ht="15" thickBot="1">
      <c r="B226" s="41"/>
      <c r="C226" s="41"/>
      <c r="D226" s="41"/>
      <c r="E226" s="41"/>
      <c r="F226" s="41"/>
      <c r="G226" s="41"/>
      <c r="H226" s="41"/>
      <c r="I226" s="41"/>
      <c r="J226" s="41"/>
      <c r="K226" s="41"/>
      <c r="L226" s="42"/>
      <c r="M226" s="42"/>
      <c r="N226" s="42"/>
      <c r="O226" s="42"/>
      <c r="P226" s="41"/>
      <c r="Q226" s="41"/>
      <c r="R226" s="41"/>
      <c r="S226" s="41"/>
      <c r="T226" s="41"/>
      <c r="U226" s="41"/>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55" t="s">
        <v>77</v>
      </c>
    </row>
    <row r="227" spans="1:251" s="49" customFormat="1" ht="13.5" customHeight="1">
      <c r="A227" s="41"/>
      <c r="B227" s="121" t="s">
        <v>78</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3"/>
      <c r="AA227" s="127" t="s">
        <v>79</v>
      </c>
      <c r="AB227" s="122"/>
      <c r="AC227" s="122"/>
      <c r="AD227" s="122"/>
      <c r="AE227" s="122"/>
      <c r="AF227" s="122"/>
      <c r="AG227" s="122"/>
      <c r="AH227" s="122"/>
      <c r="AI227" s="123"/>
      <c r="AJ227" s="127" t="s">
        <v>80</v>
      </c>
      <c r="AK227" s="122"/>
      <c r="AL227" s="122"/>
      <c r="AM227" s="122"/>
      <c r="AN227" s="122"/>
      <c r="AO227" s="122"/>
      <c r="AP227" s="122"/>
      <c r="AQ227" s="122"/>
      <c r="AR227" s="123"/>
      <c r="AS227" s="127" t="s">
        <v>81</v>
      </c>
      <c r="AT227" s="122"/>
      <c r="AU227" s="122"/>
      <c r="AV227" s="122"/>
      <c r="AW227" s="122"/>
      <c r="AX227" s="129"/>
      <c r="AY227" s="35"/>
      <c r="AZ227" s="35"/>
      <c r="BA227" s="35"/>
      <c r="BB227" s="35"/>
      <c r="BC227" s="35"/>
      <c r="BD227" s="35"/>
      <c r="BE227" s="35"/>
      <c r="BF227" s="35"/>
      <c r="BG227" s="35"/>
      <c r="BH227" s="35"/>
      <c r="BI227" s="35"/>
      <c r="BJ227" s="35"/>
      <c r="BK227" s="35"/>
      <c r="BL227" s="35"/>
      <c r="BM227" s="35"/>
      <c r="BN227" s="35"/>
      <c r="BO227" s="35"/>
      <c r="BP227" s="35"/>
      <c r="BQ227" s="35"/>
      <c r="BR227" s="35"/>
      <c r="BS227" s="35"/>
      <c r="BT227" s="35"/>
      <c r="BU227" s="35"/>
      <c r="BV227" s="35"/>
      <c r="BW227" s="35"/>
      <c r="BX227" s="35"/>
      <c r="BY227" s="35"/>
      <c r="BZ227" s="35"/>
      <c r="CA227" s="35"/>
      <c r="CB227" s="35"/>
      <c r="CC227" s="35"/>
      <c r="CD227" s="35"/>
      <c r="CE227" s="35"/>
      <c r="CF227" s="35"/>
      <c r="CG227" s="35"/>
      <c r="CH227" s="35"/>
      <c r="CI227" s="35"/>
      <c r="CJ227" s="35"/>
      <c r="CK227" s="35"/>
      <c r="CL227" s="35"/>
      <c r="CM227" s="35"/>
      <c r="CN227" s="35"/>
      <c r="CO227" s="35"/>
      <c r="CP227" s="35"/>
      <c r="CQ227" s="35"/>
      <c r="CR227" s="35"/>
      <c r="CS227" s="35"/>
      <c r="CT227" s="35"/>
      <c r="CU227" s="35"/>
      <c r="CV227" s="35"/>
      <c r="CW227" s="35"/>
      <c r="CX227" s="35"/>
      <c r="CY227" s="35"/>
      <c r="CZ227" s="35"/>
      <c r="DA227" s="35"/>
      <c r="DB227" s="35"/>
      <c r="DC227" s="35"/>
      <c r="DD227" s="35"/>
      <c r="DE227" s="35"/>
      <c r="DF227" s="35"/>
      <c r="DG227" s="35"/>
      <c r="DH227" s="35"/>
      <c r="DI227" s="35"/>
      <c r="DJ227" s="35"/>
      <c r="DK227" s="35"/>
      <c r="DL227" s="35"/>
      <c r="DM227" s="35"/>
      <c r="DN227" s="35"/>
      <c r="DO227" s="35"/>
      <c r="DP227" s="35"/>
      <c r="DQ227" s="35"/>
      <c r="DR227" s="35"/>
      <c r="DS227" s="35"/>
      <c r="DT227" s="35"/>
      <c r="DU227" s="35"/>
      <c r="DV227" s="35"/>
      <c r="DW227" s="35"/>
      <c r="DX227" s="35"/>
      <c r="DY227" s="35"/>
      <c r="DZ227" s="35"/>
      <c r="EA227" s="35"/>
      <c r="EB227" s="35"/>
      <c r="EC227" s="35"/>
      <c r="ED227" s="35"/>
      <c r="EE227" s="35"/>
      <c r="EF227" s="35"/>
      <c r="EG227" s="35"/>
      <c r="EH227" s="35"/>
      <c r="EI227" s="35"/>
      <c r="EJ227" s="35"/>
      <c r="EK227" s="35"/>
      <c r="EL227" s="35"/>
      <c r="EM227" s="35"/>
      <c r="EN227" s="35"/>
      <c r="EO227" s="35"/>
      <c r="EP227" s="35"/>
      <c r="EQ227" s="35"/>
      <c r="ER227" s="35"/>
      <c r="ES227" s="35"/>
      <c r="ET227" s="3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5"/>
      <c r="FQ227" s="35"/>
      <c r="FR227" s="35"/>
      <c r="FS227" s="35"/>
      <c r="FT227" s="35"/>
      <c r="FU227" s="35"/>
      <c r="FV227" s="35"/>
      <c r="FW227" s="35"/>
      <c r="FX227" s="35"/>
      <c r="FY227" s="35"/>
      <c r="FZ227" s="35"/>
      <c r="GA227" s="35"/>
      <c r="GB227" s="35"/>
      <c r="GC227" s="35"/>
      <c r="GD227" s="35"/>
      <c r="GE227" s="35"/>
      <c r="GF227" s="35"/>
      <c r="GG227" s="35"/>
      <c r="GH227" s="35"/>
      <c r="GI227" s="35"/>
      <c r="GJ227" s="35"/>
      <c r="GK227" s="35"/>
      <c r="GL227" s="35"/>
      <c r="GM227" s="35"/>
      <c r="GN227" s="35"/>
      <c r="GO227" s="35"/>
      <c r="GP227" s="35"/>
      <c r="GQ227" s="35"/>
      <c r="GR227" s="35"/>
      <c r="GS227" s="35"/>
      <c r="GT227" s="35"/>
      <c r="GU227" s="35"/>
      <c r="GV227" s="35"/>
      <c r="GW227" s="35"/>
      <c r="GX227" s="35"/>
      <c r="GY227" s="35"/>
      <c r="GZ227" s="35"/>
      <c r="HA227" s="35"/>
      <c r="HB227" s="35"/>
      <c r="HC227" s="35"/>
      <c r="HD227" s="35"/>
      <c r="HE227" s="35"/>
      <c r="HF227" s="35"/>
      <c r="HG227" s="35"/>
      <c r="HH227" s="35"/>
      <c r="HI227" s="35"/>
      <c r="HJ227" s="35"/>
      <c r="HK227" s="35"/>
      <c r="HL227" s="35"/>
      <c r="HM227" s="35"/>
      <c r="HN227" s="35"/>
      <c r="HO227" s="35"/>
      <c r="HP227" s="35"/>
      <c r="HQ227" s="35"/>
      <c r="HR227" s="35"/>
      <c r="HS227" s="35"/>
      <c r="HT227" s="35"/>
      <c r="HU227" s="35"/>
      <c r="HV227" s="35"/>
      <c r="HW227" s="35"/>
      <c r="HX227" s="35"/>
      <c r="HY227" s="35"/>
      <c r="HZ227" s="35"/>
      <c r="IA227" s="35"/>
      <c r="IB227" s="35"/>
      <c r="IC227" s="35"/>
      <c r="ID227" s="35"/>
      <c r="IE227" s="35"/>
      <c r="IF227" s="35"/>
      <c r="IG227" s="35"/>
      <c r="IH227" s="35"/>
      <c r="II227" s="35"/>
      <c r="IJ227" s="35"/>
      <c r="IK227" s="35"/>
      <c r="IL227" s="35"/>
      <c r="IM227" s="35"/>
      <c r="IN227" s="35"/>
      <c r="IO227" s="35"/>
      <c r="IP227" s="35"/>
      <c r="IQ227" s="35"/>
    </row>
    <row r="228" spans="1:251" s="49" customFormat="1">
      <c r="A228" s="41"/>
      <c r="B228" s="124"/>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6"/>
      <c r="AA228" s="128"/>
      <c r="AB228" s="125"/>
      <c r="AC228" s="125"/>
      <c r="AD228" s="125"/>
      <c r="AE228" s="125"/>
      <c r="AF228" s="125"/>
      <c r="AG228" s="125"/>
      <c r="AH228" s="125"/>
      <c r="AI228" s="126"/>
      <c r="AJ228" s="128"/>
      <c r="AK228" s="125"/>
      <c r="AL228" s="125"/>
      <c r="AM228" s="125"/>
      <c r="AN228" s="125"/>
      <c r="AO228" s="125"/>
      <c r="AP228" s="125"/>
      <c r="AQ228" s="125"/>
      <c r="AR228" s="126"/>
      <c r="AS228" s="128"/>
      <c r="AT228" s="125"/>
      <c r="AU228" s="125"/>
      <c r="AV228" s="125"/>
      <c r="AW228" s="125"/>
      <c r="AX228" s="130"/>
      <c r="AY228" s="35"/>
      <c r="AZ228" s="35"/>
      <c r="BA228" s="35"/>
      <c r="BB228" s="56"/>
      <c r="BC228" s="57"/>
      <c r="BE228" s="35"/>
      <c r="BF228" s="35"/>
      <c r="BG228" s="35"/>
      <c r="BH228" s="35"/>
      <c r="BI228" s="35"/>
      <c r="BJ228" s="35"/>
      <c r="BK228" s="35"/>
      <c r="BL228" s="35"/>
      <c r="BM228" s="35"/>
      <c r="BN228" s="35"/>
      <c r="BO228" s="35"/>
      <c r="BP228" s="35"/>
      <c r="BQ228" s="35"/>
      <c r="BR228" s="35"/>
      <c r="BS228" s="35"/>
      <c r="BT228" s="35"/>
      <c r="BU228" s="35"/>
      <c r="BV228" s="35"/>
      <c r="BW228" s="35"/>
      <c r="BX228" s="35"/>
      <c r="BY228" s="35"/>
      <c r="BZ228" s="35"/>
      <c r="CA228" s="35"/>
      <c r="CB228" s="35"/>
      <c r="CC228" s="35"/>
      <c r="CD228" s="35"/>
      <c r="CE228" s="35"/>
      <c r="CF228" s="35"/>
      <c r="CG228" s="35"/>
      <c r="CH228" s="35"/>
      <c r="CI228" s="35"/>
      <c r="CJ228" s="35"/>
      <c r="CK228" s="35"/>
      <c r="CL228" s="35"/>
      <c r="CM228" s="35"/>
      <c r="CN228" s="35"/>
      <c r="CO228" s="35"/>
      <c r="CP228" s="35"/>
      <c r="CQ228" s="35"/>
      <c r="CR228" s="35"/>
      <c r="CS228" s="35"/>
      <c r="CT228" s="35"/>
      <c r="CU228" s="35"/>
      <c r="CV228" s="35"/>
      <c r="CW228" s="35"/>
      <c r="CX228" s="35"/>
      <c r="CY228" s="35"/>
      <c r="CZ228" s="35"/>
      <c r="DA228" s="35"/>
      <c r="DB228" s="35"/>
      <c r="DC228" s="35"/>
      <c r="DD228" s="35"/>
      <c r="DE228" s="35"/>
      <c r="DF228" s="35"/>
      <c r="DG228" s="35"/>
      <c r="DH228" s="35"/>
      <c r="DI228" s="35"/>
      <c r="DJ228" s="35"/>
      <c r="DK228" s="35"/>
      <c r="DL228" s="35"/>
      <c r="DM228" s="35"/>
      <c r="DN228" s="35"/>
      <c r="DO228" s="35"/>
      <c r="DP228" s="35"/>
      <c r="DQ228" s="35"/>
      <c r="DR228" s="35"/>
      <c r="DS228" s="35"/>
      <c r="DT228" s="35"/>
      <c r="DU228" s="35"/>
      <c r="DV228" s="35"/>
      <c r="DW228" s="35"/>
      <c r="DX228" s="35"/>
      <c r="DY228" s="35"/>
      <c r="DZ228" s="35"/>
      <c r="EA228" s="35"/>
      <c r="EB228" s="35"/>
      <c r="EC228" s="35"/>
      <c r="ED228" s="35"/>
      <c r="EE228" s="35"/>
      <c r="EF228" s="35"/>
      <c r="EG228" s="35"/>
      <c r="EH228" s="35"/>
      <c r="EI228" s="35"/>
      <c r="EJ228" s="35"/>
      <c r="EK228" s="35"/>
      <c r="EL228" s="35"/>
      <c r="EM228" s="35"/>
      <c r="EN228" s="35"/>
      <c r="EO228" s="35"/>
      <c r="EP228" s="35"/>
      <c r="EQ228" s="35"/>
      <c r="ER228" s="35"/>
      <c r="ES228" s="35"/>
      <c r="ET228" s="3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FS228" s="35"/>
      <c r="FT228" s="35"/>
      <c r="FU228" s="35"/>
      <c r="FV228" s="35"/>
      <c r="FW228" s="35"/>
      <c r="FX228" s="35"/>
      <c r="FY228" s="35"/>
      <c r="FZ228" s="35"/>
      <c r="GA228" s="35"/>
      <c r="GB228" s="35"/>
      <c r="GC228" s="35"/>
      <c r="GD228" s="35"/>
      <c r="GE228" s="35"/>
      <c r="GF228" s="35"/>
      <c r="GG228" s="35"/>
      <c r="GH228" s="35"/>
      <c r="GI228" s="35"/>
      <c r="GJ228" s="35"/>
      <c r="GK228" s="35"/>
      <c r="GL228" s="35"/>
      <c r="GM228" s="35"/>
      <c r="GN228" s="35"/>
      <c r="GO228" s="35"/>
      <c r="GP228" s="35"/>
      <c r="GQ228" s="35"/>
      <c r="GR228" s="35"/>
      <c r="GS228" s="35"/>
      <c r="GT228" s="35"/>
      <c r="GU228" s="35"/>
      <c r="GV228" s="35"/>
      <c r="GW228" s="35"/>
      <c r="GX228" s="35"/>
      <c r="GY228" s="35"/>
      <c r="GZ228" s="35"/>
      <c r="HA228" s="35"/>
      <c r="HB228" s="35"/>
      <c r="HC228" s="35"/>
      <c r="HD228" s="35"/>
      <c r="HE228" s="35"/>
      <c r="HF228" s="35"/>
      <c r="HG228" s="35"/>
      <c r="HH228" s="35"/>
      <c r="HI228" s="35"/>
      <c r="HJ228" s="35"/>
      <c r="HK228" s="35"/>
      <c r="HL228" s="35"/>
      <c r="HM228" s="35"/>
      <c r="HN228" s="35"/>
      <c r="HO228" s="35"/>
      <c r="HP228" s="35"/>
      <c r="HQ228" s="35"/>
      <c r="HR228" s="35"/>
      <c r="HS228" s="35"/>
      <c r="HT228" s="35"/>
      <c r="HU228" s="35"/>
      <c r="HV228" s="35"/>
      <c r="HW228" s="35"/>
      <c r="HX228" s="35"/>
      <c r="HY228" s="35"/>
      <c r="HZ228" s="35"/>
      <c r="IA228" s="35"/>
      <c r="IB228" s="35"/>
      <c r="IC228" s="35"/>
      <c r="ID228" s="35"/>
      <c r="IE228" s="35"/>
      <c r="IF228" s="35"/>
      <c r="IG228" s="35"/>
      <c r="IH228" s="35"/>
      <c r="II228" s="35"/>
      <c r="IJ228" s="35"/>
      <c r="IK228" s="35"/>
      <c r="IL228" s="35"/>
      <c r="IM228" s="35"/>
      <c r="IN228" s="35"/>
      <c r="IO228" s="35"/>
      <c r="IP228" s="35"/>
      <c r="IQ228" s="35"/>
    </row>
    <row r="229" spans="1:251" s="49" customFormat="1" ht="18.75" customHeight="1">
      <c r="A229" s="41"/>
      <c r="B229" s="58"/>
      <c r="C229" s="93" t="s">
        <v>106</v>
      </c>
      <c r="D229" s="94"/>
      <c r="E229" s="94"/>
      <c r="F229" s="94"/>
      <c r="G229" s="94"/>
      <c r="H229" s="94"/>
      <c r="I229" s="94"/>
      <c r="J229" s="94"/>
      <c r="K229" s="94"/>
      <c r="L229" s="94"/>
      <c r="M229" s="94"/>
      <c r="N229" s="94"/>
      <c r="O229" s="94"/>
      <c r="P229" s="94"/>
      <c r="Q229" s="94"/>
      <c r="R229" s="94"/>
      <c r="S229" s="94"/>
      <c r="T229" s="94"/>
      <c r="U229" s="94"/>
      <c r="V229" s="94"/>
      <c r="W229" s="94"/>
      <c r="X229" s="94"/>
      <c r="Y229" s="94"/>
      <c r="Z229" s="95"/>
      <c r="AA229" s="96">
        <v>89913</v>
      </c>
      <c r="AB229" s="97"/>
      <c r="AC229" s="97"/>
      <c r="AD229" s="97"/>
      <c r="AE229" s="97"/>
      <c r="AF229" s="97"/>
      <c r="AG229" s="97"/>
      <c r="AH229" s="97"/>
      <c r="AI229" s="98"/>
      <c r="AJ229" s="96">
        <v>103605</v>
      </c>
      <c r="AK229" s="97"/>
      <c r="AL229" s="97"/>
      <c r="AM229" s="97"/>
      <c r="AN229" s="97"/>
      <c r="AO229" s="97"/>
      <c r="AP229" s="97"/>
      <c r="AQ229" s="97"/>
      <c r="AR229" s="98"/>
      <c r="AS229" s="99"/>
      <c r="AT229" s="100"/>
      <c r="AU229" s="100"/>
      <c r="AV229" s="100"/>
      <c r="AW229" s="100"/>
      <c r="AX229" s="101"/>
      <c r="AY229" s="35"/>
      <c r="AZ229" s="35"/>
      <c r="BA229" s="35"/>
      <c r="BB229" s="35"/>
      <c r="BC229" s="35"/>
      <c r="BD229" s="35"/>
      <c r="BE229" s="35"/>
      <c r="BF229" s="35"/>
      <c r="BG229" s="35"/>
      <c r="BH229" s="35"/>
      <c r="BI229" s="35"/>
      <c r="BJ229" s="35"/>
      <c r="BK229" s="35"/>
      <c r="BL229" s="35"/>
      <c r="BM229" s="35"/>
      <c r="BN229" s="35"/>
      <c r="BO229" s="35"/>
      <c r="BP229" s="35"/>
      <c r="BQ229" s="35"/>
      <c r="BR229" s="35"/>
      <c r="BS229" s="35"/>
      <c r="BT229" s="35"/>
      <c r="BU229" s="35"/>
      <c r="BV229" s="35"/>
      <c r="BW229" s="35"/>
      <c r="BX229" s="35"/>
      <c r="BY229" s="35"/>
      <c r="BZ229" s="35"/>
      <c r="CA229" s="35"/>
      <c r="CB229" s="35"/>
      <c r="CC229" s="35"/>
      <c r="CD229" s="35"/>
      <c r="CE229" s="35"/>
      <c r="CF229" s="35"/>
      <c r="CG229" s="35"/>
      <c r="CH229" s="35"/>
      <c r="CI229" s="35"/>
      <c r="CJ229" s="35"/>
      <c r="CK229" s="35"/>
      <c r="CL229" s="35"/>
      <c r="CM229" s="35"/>
      <c r="CN229" s="35"/>
      <c r="CO229" s="35"/>
      <c r="CP229" s="35"/>
      <c r="CQ229" s="35"/>
      <c r="CR229" s="35"/>
      <c r="CS229" s="35"/>
      <c r="CT229" s="35"/>
      <c r="CU229" s="35"/>
      <c r="CV229" s="35"/>
      <c r="CW229" s="35"/>
      <c r="CX229" s="35"/>
      <c r="CY229" s="35"/>
      <c r="CZ229" s="35"/>
      <c r="DA229" s="35"/>
      <c r="DB229" s="35"/>
      <c r="DC229" s="35"/>
      <c r="DD229" s="35"/>
      <c r="DE229" s="35"/>
      <c r="DF229" s="35"/>
      <c r="DG229" s="35"/>
      <c r="DH229" s="35"/>
      <c r="DI229" s="35"/>
      <c r="DJ229" s="35"/>
      <c r="DK229" s="35"/>
      <c r="DL229" s="35"/>
      <c r="DM229" s="35"/>
      <c r="DN229" s="35"/>
      <c r="DO229" s="35"/>
      <c r="DP229" s="35"/>
      <c r="DQ229" s="35"/>
      <c r="DR229" s="35"/>
      <c r="DS229" s="35"/>
      <c r="DT229" s="35"/>
      <c r="DU229" s="35"/>
      <c r="DV229" s="35"/>
      <c r="DW229" s="35"/>
      <c r="DX229" s="35"/>
      <c r="DY229" s="35"/>
      <c r="DZ229" s="35"/>
      <c r="EA229" s="35"/>
      <c r="EB229" s="35"/>
      <c r="EC229" s="35"/>
      <c r="ED229" s="35"/>
      <c r="EE229" s="35"/>
      <c r="EF229" s="35"/>
      <c r="EG229" s="35"/>
      <c r="EH229" s="35"/>
      <c r="EI229" s="35"/>
      <c r="EJ229" s="35"/>
      <c r="EK229" s="35"/>
      <c r="EL229" s="35"/>
      <c r="EM229" s="35"/>
      <c r="EN229" s="35"/>
      <c r="EO229" s="35"/>
      <c r="EP229" s="35"/>
      <c r="EQ229" s="35"/>
      <c r="ER229" s="35"/>
      <c r="ES229" s="35"/>
      <c r="ET229" s="35"/>
      <c r="EU229" s="35"/>
      <c r="EV229" s="35"/>
      <c r="EW229" s="35"/>
      <c r="EX229" s="35"/>
      <c r="EY229" s="35"/>
      <c r="EZ229" s="35"/>
      <c r="FA229" s="35"/>
      <c r="FB229" s="35"/>
      <c r="FC229" s="35"/>
      <c r="FD229" s="35"/>
      <c r="FE229" s="35"/>
      <c r="FF229" s="35"/>
      <c r="FG229" s="35"/>
      <c r="FH229" s="35"/>
      <c r="FI229" s="35"/>
      <c r="FJ229" s="35"/>
      <c r="FK229" s="35"/>
      <c r="FL229" s="35"/>
      <c r="FM229" s="35"/>
      <c r="FN229" s="35"/>
      <c r="FO229" s="35"/>
      <c r="FP229" s="35"/>
      <c r="FQ229" s="35"/>
      <c r="FR229" s="35"/>
      <c r="FS229" s="35"/>
      <c r="FT229" s="35"/>
      <c r="FU229" s="35"/>
      <c r="FV229" s="35"/>
      <c r="FW229" s="35"/>
      <c r="FX229" s="35"/>
      <c r="FY229" s="35"/>
      <c r="FZ229" s="35"/>
      <c r="GA229" s="35"/>
      <c r="GB229" s="35"/>
      <c r="GC229" s="35"/>
      <c r="GD229" s="35"/>
      <c r="GE229" s="35"/>
      <c r="GF229" s="35"/>
      <c r="GG229" s="35"/>
      <c r="GH229" s="35"/>
      <c r="GI229" s="35"/>
      <c r="GJ229" s="35"/>
      <c r="GK229" s="35"/>
      <c r="GL229" s="35"/>
      <c r="GM229" s="35"/>
      <c r="GN229" s="35"/>
      <c r="GO229" s="35"/>
      <c r="GP229" s="35"/>
      <c r="GQ229" s="35"/>
      <c r="GR229" s="35"/>
      <c r="GS229" s="35"/>
      <c r="GT229" s="35"/>
      <c r="GU229" s="35"/>
      <c r="GV229" s="35"/>
      <c r="GW229" s="35"/>
      <c r="GX229" s="35"/>
      <c r="GY229" s="35"/>
      <c r="GZ229" s="35"/>
      <c r="HA229" s="35"/>
      <c r="HB229" s="35"/>
      <c r="HC229" s="35"/>
      <c r="HD229" s="35"/>
      <c r="HE229" s="35"/>
      <c r="HF229" s="35"/>
      <c r="HG229" s="35"/>
      <c r="HH229" s="35"/>
      <c r="HI229" s="35"/>
      <c r="HJ229" s="35"/>
      <c r="HK229" s="35"/>
      <c r="HL229" s="35"/>
      <c r="HM229" s="35"/>
      <c r="HN229" s="35"/>
      <c r="HO229" s="35"/>
      <c r="HP229" s="35"/>
      <c r="HQ229" s="35"/>
      <c r="HR229" s="35"/>
      <c r="HS229" s="35"/>
      <c r="HT229" s="35"/>
      <c r="HU229" s="35"/>
      <c r="HV229" s="35"/>
      <c r="HW229" s="35"/>
      <c r="HX229" s="35"/>
      <c r="HY229" s="35"/>
      <c r="HZ229" s="35"/>
      <c r="IA229" s="35"/>
      <c r="IB229" s="35"/>
      <c r="IC229" s="35"/>
      <c r="ID229" s="35"/>
      <c r="IE229" s="35"/>
      <c r="IF229" s="35"/>
      <c r="IG229" s="35"/>
      <c r="IH229" s="35"/>
      <c r="II229" s="35"/>
      <c r="IJ229" s="35"/>
      <c r="IK229" s="35"/>
      <c r="IL229" s="35"/>
      <c r="IM229" s="35"/>
      <c r="IN229" s="35"/>
      <c r="IO229" s="35"/>
      <c r="IP229" s="35"/>
      <c r="IQ229" s="35"/>
    </row>
    <row r="230" spans="1:251" s="49" customFormat="1" ht="18.75" customHeight="1">
      <c r="A230" s="41"/>
      <c r="B230" s="58"/>
      <c r="C230" s="93" t="s">
        <v>107</v>
      </c>
      <c r="D230" s="94"/>
      <c r="E230" s="94"/>
      <c r="F230" s="94"/>
      <c r="G230" s="94"/>
      <c r="H230" s="94"/>
      <c r="I230" s="94"/>
      <c r="J230" s="94"/>
      <c r="K230" s="94"/>
      <c r="L230" s="94"/>
      <c r="M230" s="94"/>
      <c r="N230" s="94"/>
      <c r="O230" s="94"/>
      <c r="P230" s="94"/>
      <c r="Q230" s="94"/>
      <c r="R230" s="94"/>
      <c r="S230" s="94"/>
      <c r="T230" s="94"/>
      <c r="U230" s="94"/>
      <c r="V230" s="94"/>
      <c r="W230" s="94"/>
      <c r="X230" s="94"/>
      <c r="Y230" s="94"/>
      <c r="Z230" s="95"/>
      <c r="AA230" s="96">
        <v>73622</v>
      </c>
      <c r="AB230" s="97"/>
      <c r="AC230" s="97"/>
      <c r="AD230" s="97"/>
      <c r="AE230" s="97"/>
      <c r="AF230" s="97"/>
      <c r="AG230" s="97"/>
      <c r="AH230" s="97"/>
      <c r="AI230" s="98"/>
      <c r="AJ230" s="96">
        <v>73577</v>
      </c>
      <c r="AK230" s="97"/>
      <c r="AL230" s="97"/>
      <c r="AM230" s="97"/>
      <c r="AN230" s="97"/>
      <c r="AO230" s="97"/>
      <c r="AP230" s="97"/>
      <c r="AQ230" s="97"/>
      <c r="AR230" s="98"/>
      <c r="AS230" s="99"/>
      <c r="AT230" s="100"/>
      <c r="AU230" s="100"/>
      <c r="AV230" s="100"/>
      <c r="AW230" s="100"/>
      <c r="AX230" s="101"/>
      <c r="AY230" s="35"/>
      <c r="AZ230" s="35"/>
      <c r="BA230" s="35"/>
      <c r="BB230" s="35"/>
      <c r="BC230" s="35"/>
      <c r="BD230" s="35"/>
      <c r="BE230" s="35"/>
      <c r="BF230" s="35"/>
      <c r="BG230" s="35"/>
      <c r="BH230" s="35"/>
      <c r="BI230" s="35"/>
      <c r="BJ230" s="35"/>
      <c r="BK230" s="35"/>
      <c r="BL230" s="35"/>
      <c r="BM230" s="35"/>
      <c r="BN230" s="35"/>
      <c r="BO230" s="35"/>
      <c r="BP230" s="35"/>
      <c r="BQ230" s="35"/>
      <c r="BR230" s="35"/>
      <c r="BS230" s="35"/>
      <c r="BT230" s="35"/>
      <c r="BU230" s="35"/>
      <c r="BV230" s="35"/>
      <c r="BW230" s="35"/>
      <c r="BX230" s="35"/>
      <c r="BY230" s="35"/>
      <c r="BZ230" s="35"/>
      <c r="CA230" s="35"/>
      <c r="CB230" s="35"/>
      <c r="CC230" s="35"/>
      <c r="CD230" s="35"/>
      <c r="CE230" s="35"/>
      <c r="CF230" s="35"/>
      <c r="CG230" s="35"/>
      <c r="CH230" s="35"/>
      <c r="CI230" s="35"/>
      <c r="CJ230" s="35"/>
      <c r="CK230" s="35"/>
      <c r="CL230" s="35"/>
      <c r="CM230" s="35"/>
      <c r="CN230" s="35"/>
      <c r="CO230" s="35"/>
      <c r="CP230" s="35"/>
      <c r="CQ230" s="35"/>
      <c r="CR230" s="35"/>
      <c r="CS230" s="35"/>
      <c r="CT230" s="35"/>
      <c r="CU230" s="35"/>
      <c r="CV230" s="35"/>
      <c r="CW230" s="35"/>
      <c r="CX230" s="35"/>
      <c r="CY230" s="35"/>
      <c r="CZ230" s="35"/>
      <c r="DA230" s="35"/>
      <c r="DB230" s="35"/>
      <c r="DC230" s="35"/>
      <c r="DD230" s="35"/>
      <c r="DE230" s="35"/>
      <c r="DF230" s="35"/>
      <c r="DG230" s="35"/>
      <c r="DH230" s="35"/>
      <c r="DI230" s="35"/>
      <c r="DJ230" s="35"/>
      <c r="DK230" s="35"/>
      <c r="DL230" s="35"/>
      <c r="DM230" s="35"/>
      <c r="DN230" s="35"/>
      <c r="DO230" s="35"/>
      <c r="DP230" s="35"/>
      <c r="DQ230" s="35"/>
      <c r="DR230" s="35"/>
      <c r="DS230" s="35"/>
      <c r="DT230" s="35"/>
      <c r="DU230" s="35"/>
      <c r="DV230" s="35"/>
      <c r="DW230" s="35"/>
      <c r="DX230" s="35"/>
      <c r="DY230" s="35"/>
      <c r="DZ230" s="35"/>
      <c r="EA230" s="35"/>
      <c r="EB230" s="35"/>
      <c r="EC230" s="35"/>
      <c r="ED230" s="35"/>
      <c r="EE230" s="35"/>
      <c r="EF230" s="35"/>
      <c r="EG230" s="35"/>
      <c r="EH230" s="35"/>
      <c r="EI230" s="35"/>
      <c r="EJ230" s="35"/>
      <c r="EK230" s="35"/>
      <c r="EL230" s="35"/>
      <c r="EM230" s="35"/>
      <c r="EN230" s="35"/>
      <c r="EO230" s="35"/>
      <c r="EP230" s="35"/>
      <c r="EQ230" s="35"/>
      <c r="ER230" s="35"/>
      <c r="ES230" s="35"/>
      <c r="ET230" s="35"/>
      <c r="EU230" s="35"/>
      <c r="EV230" s="35"/>
      <c r="EW230" s="35"/>
      <c r="EX230" s="35"/>
      <c r="EY230" s="35"/>
      <c r="EZ230" s="35"/>
      <c r="FA230" s="35"/>
      <c r="FB230" s="35"/>
      <c r="FC230" s="35"/>
      <c r="FD230" s="35"/>
      <c r="FE230" s="35"/>
      <c r="FF230" s="35"/>
      <c r="FG230" s="35"/>
      <c r="FH230" s="35"/>
      <c r="FI230" s="35"/>
      <c r="FJ230" s="35"/>
      <c r="FK230" s="35"/>
      <c r="FL230" s="35"/>
      <c r="FM230" s="35"/>
      <c r="FN230" s="35"/>
      <c r="FO230" s="35"/>
      <c r="FP230" s="35"/>
      <c r="FQ230" s="35"/>
      <c r="FR230" s="35"/>
      <c r="FS230" s="35"/>
      <c r="FT230" s="35"/>
      <c r="FU230" s="35"/>
      <c r="FV230" s="35"/>
      <c r="FW230" s="35"/>
      <c r="FX230" s="35"/>
      <c r="FY230" s="35"/>
      <c r="FZ230" s="35"/>
      <c r="GA230" s="35"/>
      <c r="GB230" s="35"/>
      <c r="GC230" s="35"/>
      <c r="GD230" s="35"/>
      <c r="GE230" s="35"/>
      <c r="GF230" s="35"/>
      <c r="GG230" s="35"/>
      <c r="GH230" s="35"/>
      <c r="GI230" s="35"/>
      <c r="GJ230" s="35"/>
      <c r="GK230" s="35"/>
      <c r="GL230" s="35"/>
      <c r="GM230" s="35"/>
      <c r="GN230" s="35"/>
      <c r="GO230" s="35"/>
      <c r="GP230" s="35"/>
      <c r="GQ230" s="35"/>
      <c r="GR230" s="35"/>
      <c r="GS230" s="35"/>
      <c r="GT230" s="35"/>
      <c r="GU230" s="35"/>
      <c r="GV230" s="35"/>
      <c r="GW230" s="35"/>
      <c r="GX230" s="35"/>
      <c r="GY230" s="35"/>
      <c r="GZ230" s="35"/>
      <c r="HA230" s="35"/>
      <c r="HB230" s="35"/>
      <c r="HC230" s="35"/>
      <c r="HD230" s="35"/>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c r="IP230" s="35"/>
      <c r="IQ230" s="35"/>
    </row>
    <row r="231" spans="1:251" s="49" customFormat="1" ht="18.75" customHeight="1">
      <c r="A231" s="41"/>
      <c r="B231" s="58"/>
      <c r="C231" s="93" t="s">
        <v>106</v>
      </c>
      <c r="D231" s="94"/>
      <c r="E231" s="94"/>
      <c r="F231" s="94"/>
      <c r="G231" s="94"/>
      <c r="H231" s="94"/>
      <c r="I231" s="94"/>
      <c r="J231" s="94"/>
      <c r="K231" s="94"/>
      <c r="L231" s="94"/>
      <c r="M231" s="94"/>
      <c r="N231" s="94"/>
      <c r="O231" s="94"/>
      <c r="P231" s="94"/>
      <c r="Q231" s="94"/>
      <c r="R231" s="94"/>
      <c r="S231" s="94"/>
      <c r="T231" s="94"/>
      <c r="U231" s="94"/>
      <c r="V231" s="94"/>
      <c r="W231" s="94"/>
      <c r="X231" s="94"/>
      <c r="Y231" s="94"/>
      <c r="Z231" s="95"/>
      <c r="AA231" s="96">
        <v>18102</v>
      </c>
      <c r="AB231" s="97"/>
      <c r="AC231" s="97"/>
      <c r="AD231" s="97"/>
      <c r="AE231" s="97"/>
      <c r="AF231" s="97"/>
      <c r="AG231" s="97"/>
      <c r="AH231" s="97"/>
      <c r="AI231" s="98"/>
      <c r="AJ231" s="96">
        <v>16153</v>
      </c>
      <c r="AK231" s="97"/>
      <c r="AL231" s="97"/>
      <c r="AM231" s="97"/>
      <c r="AN231" s="97"/>
      <c r="AO231" s="97"/>
      <c r="AP231" s="97"/>
      <c r="AQ231" s="97"/>
      <c r="AR231" s="98"/>
      <c r="AS231" s="99"/>
      <c r="AT231" s="100"/>
      <c r="AU231" s="100"/>
      <c r="AV231" s="100"/>
      <c r="AW231" s="100"/>
      <c r="AX231" s="101"/>
      <c r="AY231" s="35"/>
      <c r="AZ231" s="35"/>
      <c r="BA231" s="35"/>
      <c r="BB231" s="35"/>
      <c r="BC231" s="35"/>
      <c r="BD231" s="35"/>
      <c r="BE231" s="35"/>
      <c r="BF231" s="35"/>
      <c r="BG231" s="35"/>
      <c r="BH231" s="35"/>
      <c r="BI231" s="35"/>
      <c r="BJ231" s="35"/>
      <c r="BK231" s="35"/>
      <c r="BL231" s="35"/>
      <c r="BM231" s="35"/>
      <c r="BN231" s="35"/>
      <c r="BO231" s="35"/>
      <c r="BP231" s="35"/>
      <c r="BQ231" s="35"/>
      <c r="BR231" s="35"/>
      <c r="BS231" s="35"/>
      <c r="BT231" s="35"/>
      <c r="BU231" s="35"/>
      <c r="BV231" s="35"/>
      <c r="BW231" s="35"/>
      <c r="BX231" s="35"/>
      <c r="BY231" s="35"/>
      <c r="BZ231" s="35"/>
      <c r="CA231" s="35"/>
      <c r="CB231" s="35"/>
      <c r="CC231" s="35"/>
      <c r="CD231" s="35"/>
      <c r="CE231" s="35"/>
      <c r="CF231" s="35"/>
      <c r="CG231" s="35"/>
      <c r="CH231" s="35"/>
      <c r="CI231" s="35"/>
      <c r="CJ231" s="35"/>
      <c r="CK231" s="35"/>
      <c r="CL231" s="35"/>
      <c r="CM231" s="35"/>
      <c r="CN231" s="35"/>
      <c r="CO231" s="35"/>
      <c r="CP231" s="35"/>
      <c r="CQ231" s="35"/>
      <c r="CR231" s="35"/>
      <c r="CS231" s="35"/>
      <c r="CT231" s="35"/>
      <c r="CU231" s="35"/>
      <c r="CV231" s="35"/>
      <c r="CW231" s="35"/>
      <c r="CX231" s="35"/>
      <c r="CY231" s="35"/>
      <c r="CZ231" s="35"/>
      <c r="DA231" s="35"/>
      <c r="DB231" s="35"/>
      <c r="DC231" s="35"/>
      <c r="DD231" s="35"/>
      <c r="DE231" s="35"/>
      <c r="DF231" s="35"/>
      <c r="DG231" s="35"/>
      <c r="DH231" s="35"/>
      <c r="DI231" s="35"/>
      <c r="DJ231" s="35"/>
      <c r="DK231" s="35"/>
      <c r="DL231" s="35"/>
      <c r="DM231" s="35"/>
      <c r="DN231" s="35"/>
      <c r="DO231" s="35"/>
      <c r="DP231" s="35"/>
      <c r="DQ231" s="35"/>
      <c r="DR231" s="35"/>
      <c r="DS231" s="35"/>
      <c r="DT231" s="35"/>
      <c r="DU231" s="35"/>
      <c r="DV231" s="35"/>
      <c r="DW231" s="35"/>
      <c r="DX231" s="35"/>
      <c r="DY231" s="35"/>
      <c r="DZ231" s="35"/>
      <c r="EA231" s="35"/>
      <c r="EB231" s="35"/>
      <c r="EC231" s="35"/>
      <c r="ED231" s="35"/>
      <c r="EE231" s="35"/>
      <c r="EF231" s="35"/>
      <c r="EG231" s="35"/>
      <c r="EH231" s="35"/>
      <c r="EI231" s="35"/>
      <c r="EJ231" s="35"/>
      <c r="EK231" s="35"/>
      <c r="EL231" s="35"/>
      <c r="EM231" s="35"/>
      <c r="EN231" s="35"/>
      <c r="EO231" s="35"/>
      <c r="EP231" s="35"/>
      <c r="EQ231" s="35"/>
      <c r="ER231" s="35"/>
      <c r="ES231" s="35"/>
      <c r="ET231" s="35"/>
      <c r="EU231" s="35"/>
      <c r="EV231" s="35"/>
      <c r="EW231" s="35"/>
      <c r="EX231" s="35"/>
      <c r="EY231" s="35"/>
      <c r="EZ231" s="35"/>
      <c r="FA231" s="35"/>
      <c r="FB231" s="35"/>
      <c r="FC231" s="35"/>
      <c r="FD231" s="35"/>
      <c r="FE231" s="35"/>
      <c r="FF231" s="35"/>
      <c r="FG231" s="35"/>
      <c r="FH231" s="35"/>
      <c r="FI231" s="35"/>
      <c r="FJ231" s="35"/>
      <c r="FK231" s="35"/>
      <c r="FL231" s="35"/>
      <c r="FM231" s="35"/>
      <c r="FN231" s="35"/>
      <c r="FO231" s="35"/>
      <c r="FP231" s="35"/>
      <c r="FQ231" s="35"/>
      <c r="FR231" s="35"/>
      <c r="FS231" s="35"/>
      <c r="FT231" s="35"/>
      <c r="FU231" s="35"/>
      <c r="FV231" s="35"/>
      <c r="FW231" s="35"/>
      <c r="FX231" s="35"/>
      <c r="FY231" s="35"/>
      <c r="FZ231" s="35"/>
      <c r="GA231" s="35"/>
      <c r="GB231" s="35"/>
      <c r="GC231" s="35"/>
      <c r="GD231" s="35"/>
      <c r="GE231" s="35"/>
      <c r="GF231" s="35"/>
      <c r="GG231" s="35"/>
      <c r="GH231" s="35"/>
      <c r="GI231" s="35"/>
      <c r="GJ231" s="35"/>
      <c r="GK231" s="35"/>
      <c r="GL231" s="35"/>
      <c r="GM231" s="35"/>
      <c r="GN231" s="35"/>
      <c r="GO231" s="35"/>
      <c r="GP231" s="35"/>
      <c r="GQ231" s="35"/>
      <c r="GR231" s="35"/>
      <c r="GS231" s="35"/>
      <c r="GT231" s="35"/>
      <c r="GU231" s="35"/>
      <c r="GV231" s="35"/>
      <c r="GW231" s="35"/>
      <c r="GX231" s="35"/>
      <c r="GY231" s="35"/>
      <c r="GZ231" s="35"/>
      <c r="HA231" s="35"/>
      <c r="HB231" s="35"/>
      <c r="HC231" s="35"/>
      <c r="HD231" s="35"/>
      <c r="HE231" s="35"/>
      <c r="HF231" s="35"/>
      <c r="HG231" s="35"/>
      <c r="HH231" s="35"/>
      <c r="HI231" s="35"/>
      <c r="HJ231" s="35"/>
      <c r="HK231" s="35"/>
      <c r="HL231" s="35"/>
      <c r="HM231" s="35"/>
      <c r="HN231" s="35"/>
      <c r="HO231" s="35"/>
      <c r="HP231" s="35"/>
      <c r="HQ231" s="35"/>
      <c r="HR231" s="35"/>
      <c r="HS231" s="35"/>
      <c r="HT231" s="35"/>
      <c r="HU231" s="35"/>
      <c r="HV231" s="35"/>
      <c r="HW231" s="35"/>
      <c r="HX231" s="35"/>
      <c r="HY231" s="35"/>
      <c r="HZ231" s="35"/>
      <c r="IA231" s="35"/>
      <c r="IB231" s="35"/>
      <c r="IC231" s="35"/>
      <c r="ID231" s="35"/>
      <c r="IE231" s="35"/>
      <c r="IF231" s="35"/>
      <c r="IG231" s="35"/>
      <c r="IH231" s="35"/>
      <c r="II231" s="35"/>
      <c r="IJ231" s="35"/>
      <c r="IK231" s="35"/>
      <c r="IL231" s="35"/>
      <c r="IM231" s="35"/>
      <c r="IN231" s="35"/>
      <c r="IO231" s="35"/>
      <c r="IP231" s="35"/>
      <c r="IQ231" s="35"/>
    </row>
    <row r="232" spans="1:251" s="49" customFormat="1" ht="18.75" customHeight="1" thickBot="1">
      <c r="A232" s="50"/>
      <c r="B232" s="102" t="s">
        <v>83</v>
      </c>
      <c r="C232" s="103"/>
      <c r="D232" s="103"/>
      <c r="E232" s="103"/>
      <c r="F232" s="103"/>
      <c r="G232" s="103"/>
      <c r="H232" s="103"/>
      <c r="I232" s="103"/>
      <c r="J232" s="103"/>
      <c r="K232" s="103"/>
      <c r="L232" s="103"/>
      <c r="M232" s="103"/>
      <c r="N232" s="103"/>
      <c r="O232" s="103"/>
      <c r="P232" s="103"/>
      <c r="Q232" s="103"/>
      <c r="R232" s="103"/>
      <c r="S232" s="103"/>
      <c r="T232" s="103"/>
      <c r="U232" s="103"/>
      <c r="V232" s="103"/>
      <c r="W232" s="103"/>
      <c r="X232" s="103"/>
      <c r="Y232" s="103"/>
      <c r="Z232" s="104"/>
      <c r="AA232" s="105">
        <f>SUM($AA$229:$AA$231)</f>
        <v>181637</v>
      </c>
      <c r="AB232" s="106"/>
      <c r="AC232" s="106"/>
      <c r="AD232" s="106"/>
      <c r="AE232" s="106"/>
      <c r="AF232" s="106"/>
      <c r="AG232" s="106"/>
      <c r="AH232" s="106"/>
      <c r="AI232" s="107"/>
      <c r="AJ232" s="105">
        <f>SUM($AJ$229:$AJ$231)</f>
        <v>193335</v>
      </c>
      <c r="AK232" s="106"/>
      <c r="AL232" s="106"/>
      <c r="AM232" s="106"/>
      <c r="AN232" s="106"/>
      <c r="AO232" s="106"/>
      <c r="AP232" s="106"/>
      <c r="AQ232" s="106"/>
      <c r="AR232" s="107"/>
      <c r="AS232" s="108"/>
      <c r="AT232" s="109"/>
      <c r="AU232" s="109"/>
      <c r="AV232" s="109"/>
      <c r="AW232" s="109"/>
      <c r="AX232" s="110"/>
      <c r="AY232" s="35"/>
      <c r="AZ232" s="35"/>
      <c r="BA232" s="35"/>
      <c r="BB232" s="35"/>
      <c r="BC232" s="35"/>
      <c r="BD232" s="35"/>
      <c r="BE232" s="35"/>
      <c r="BF232" s="35"/>
      <c r="BG232" s="35"/>
      <c r="BH232" s="35"/>
      <c r="BI232" s="35"/>
      <c r="BJ232" s="35"/>
      <c r="BK232" s="35"/>
      <c r="BL232" s="35"/>
      <c r="BM232" s="35"/>
      <c r="BN232" s="35"/>
      <c r="BO232" s="35"/>
      <c r="BP232" s="35"/>
      <c r="BQ232" s="35"/>
      <c r="BR232" s="35"/>
      <c r="BS232" s="35"/>
      <c r="BT232" s="35"/>
      <c r="BU232" s="35"/>
      <c r="BV232" s="35"/>
      <c r="BW232" s="35"/>
      <c r="BX232" s="35"/>
      <c r="BY232" s="35"/>
      <c r="BZ232" s="35"/>
      <c r="CA232" s="35"/>
      <c r="CB232" s="35"/>
      <c r="CC232" s="35"/>
      <c r="CD232" s="35"/>
      <c r="CE232" s="35"/>
      <c r="CF232" s="35"/>
      <c r="CG232" s="35"/>
      <c r="CH232" s="35"/>
      <c r="CI232" s="35"/>
      <c r="CJ232" s="35"/>
      <c r="CK232" s="35"/>
      <c r="CL232" s="35"/>
      <c r="CM232" s="35"/>
      <c r="CN232" s="35"/>
      <c r="CO232" s="35"/>
      <c r="CP232" s="35"/>
      <c r="CQ232" s="35"/>
      <c r="CR232" s="35"/>
      <c r="CS232" s="35"/>
      <c r="CT232" s="35"/>
      <c r="CU232" s="35"/>
      <c r="CV232" s="35"/>
      <c r="CW232" s="35"/>
      <c r="CX232" s="35"/>
      <c r="CY232" s="35"/>
      <c r="CZ232" s="35"/>
      <c r="DA232" s="35"/>
      <c r="DB232" s="35"/>
      <c r="DC232" s="35"/>
      <c r="DD232" s="35"/>
      <c r="DE232" s="35"/>
      <c r="DF232" s="35"/>
      <c r="DG232" s="35"/>
      <c r="DH232" s="35"/>
      <c r="DI232" s="35"/>
      <c r="DJ232" s="35"/>
      <c r="DK232" s="35"/>
      <c r="DL232" s="35"/>
      <c r="DM232" s="35"/>
      <c r="DN232" s="35"/>
      <c r="DO232" s="35"/>
      <c r="DP232" s="35"/>
      <c r="DQ232" s="35"/>
      <c r="DR232" s="35"/>
      <c r="DS232" s="35"/>
      <c r="DT232" s="35"/>
      <c r="DU232" s="35"/>
      <c r="DV232" s="35"/>
      <c r="DW232" s="35"/>
      <c r="DX232" s="35"/>
      <c r="DY232" s="35"/>
      <c r="DZ232" s="35"/>
      <c r="EA232" s="35"/>
      <c r="EB232" s="35"/>
      <c r="EC232" s="35"/>
      <c r="ED232" s="35"/>
      <c r="EE232" s="35"/>
      <c r="EF232" s="35"/>
      <c r="EG232" s="35"/>
      <c r="EH232" s="35"/>
      <c r="EI232" s="35"/>
      <c r="EJ232" s="35"/>
      <c r="EK232" s="35"/>
      <c r="EL232" s="35"/>
      <c r="EM232" s="35"/>
      <c r="EN232" s="35"/>
      <c r="EO232" s="35"/>
      <c r="EP232" s="35"/>
      <c r="EQ232" s="35"/>
      <c r="ER232" s="35"/>
      <c r="ES232" s="35"/>
      <c r="ET232" s="35"/>
      <c r="EU232" s="35"/>
      <c r="EV232" s="35"/>
      <c r="EW232" s="35"/>
      <c r="EX232" s="35"/>
      <c r="EY232" s="35"/>
      <c r="EZ232" s="35"/>
      <c r="FA232" s="35"/>
      <c r="FB232" s="35"/>
      <c r="FC232" s="35"/>
      <c r="FD232" s="35"/>
      <c r="FE232" s="35"/>
      <c r="FF232" s="35"/>
      <c r="FG232" s="35"/>
      <c r="FH232" s="35"/>
      <c r="FI232" s="35"/>
      <c r="FJ232" s="35"/>
      <c r="FK232" s="35"/>
      <c r="FL232" s="35"/>
      <c r="FM232" s="35"/>
      <c r="FN232" s="35"/>
      <c r="FO232" s="35"/>
      <c r="FP232" s="35"/>
      <c r="FQ232" s="35"/>
      <c r="FR232" s="35"/>
      <c r="FS232" s="35"/>
      <c r="FT232" s="35"/>
      <c r="FU232" s="35"/>
      <c r="FV232" s="35"/>
      <c r="FW232" s="35"/>
      <c r="FX232" s="35"/>
      <c r="FY232" s="35"/>
      <c r="FZ232" s="35"/>
      <c r="GA232" s="35"/>
      <c r="GB232" s="35"/>
      <c r="GC232" s="35"/>
      <c r="GD232" s="35"/>
      <c r="GE232" s="35"/>
      <c r="GF232" s="35"/>
      <c r="GG232" s="35"/>
      <c r="GH232" s="35"/>
      <c r="GI232" s="35"/>
      <c r="GJ232" s="35"/>
      <c r="GK232" s="35"/>
      <c r="GL232" s="35"/>
      <c r="GM232" s="35"/>
      <c r="GN232" s="35"/>
      <c r="GO232" s="35"/>
      <c r="GP232" s="35"/>
      <c r="GQ232" s="35"/>
      <c r="GR232" s="35"/>
      <c r="GS232" s="35"/>
      <c r="GT232" s="35"/>
      <c r="GU232" s="35"/>
      <c r="GV232" s="35"/>
      <c r="GW232" s="35"/>
      <c r="GX232" s="35"/>
      <c r="GY232" s="35"/>
      <c r="GZ232" s="35"/>
      <c r="HA232" s="35"/>
      <c r="HB232" s="35"/>
      <c r="HC232" s="35"/>
      <c r="HD232" s="35"/>
      <c r="HE232" s="35"/>
      <c r="HF232" s="35"/>
      <c r="HG232" s="35"/>
      <c r="HH232" s="35"/>
      <c r="HI232" s="35"/>
      <c r="HJ232" s="35"/>
      <c r="HK232" s="35"/>
      <c r="HL232" s="35"/>
      <c r="HM232" s="35"/>
      <c r="HN232" s="35"/>
      <c r="HO232" s="35"/>
      <c r="HP232" s="35"/>
      <c r="HQ232" s="35"/>
      <c r="HR232" s="35"/>
      <c r="HS232" s="35"/>
      <c r="HT232" s="35"/>
      <c r="HU232" s="35"/>
      <c r="HV232" s="35"/>
      <c r="HW232" s="35"/>
      <c r="HX232" s="35"/>
      <c r="HY232" s="35"/>
      <c r="HZ232" s="35"/>
      <c r="IA232" s="35"/>
      <c r="IB232" s="35"/>
      <c r="IC232" s="35"/>
      <c r="ID232" s="35"/>
      <c r="IE232" s="35"/>
      <c r="IF232" s="35"/>
      <c r="IG232" s="35"/>
      <c r="IH232" s="35"/>
      <c r="II232" s="35"/>
      <c r="IJ232" s="35"/>
      <c r="IK232" s="35"/>
      <c r="IL232" s="35"/>
      <c r="IM232" s="35"/>
      <c r="IN232" s="35"/>
      <c r="IO232" s="35"/>
      <c r="IP232" s="35"/>
      <c r="IQ232" s="35"/>
    </row>
    <row r="234" spans="1:251" ht="19.2">
      <c r="A234" s="34" t="s">
        <v>69</v>
      </c>
      <c r="AW234" s="36"/>
      <c r="AX234" s="37"/>
      <c r="AY234" s="36"/>
    </row>
    <row r="236" spans="1:251" ht="18">
      <c r="B236" s="111" t="s">
        <v>0</v>
      </c>
      <c r="C236" s="112"/>
      <c r="D236" s="112"/>
      <c r="E236" s="112"/>
      <c r="F236" s="112"/>
      <c r="G236" s="112"/>
      <c r="H236" s="112"/>
      <c r="I236" s="112"/>
      <c r="J236" s="112"/>
      <c r="K236" s="112"/>
      <c r="L236" s="112"/>
      <c r="M236" s="112"/>
      <c r="N236" s="112"/>
      <c r="O236" s="112"/>
      <c r="P236" s="112"/>
      <c r="Q236" s="112"/>
      <c r="R236" s="112"/>
      <c r="S236" s="112"/>
      <c r="T236" s="112"/>
      <c r="U236" s="112"/>
      <c r="V236" s="112"/>
      <c r="W236" s="112"/>
      <c r="X236" s="112"/>
      <c r="Y236" s="112"/>
      <c r="Z236" s="112"/>
      <c r="AA236" s="112"/>
      <c r="AB236" s="112"/>
      <c r="AC236" s="112"/>
      <c r="AD236" s="112"/>
      <c r="AE236" s="112"/>
      <c r="AF236" s="112"/>
      <c r="AG236" s="112"/>
      <c r="AH236" s="112"/>
      <c r="AI236" s="112"/>
      <c r="AJ236" s="112"/>
      <c r="AK236" s="112"/>
      <c r="AL236" s="112"/>
      <c r="AM236" s="112"/>
      <c r="AN236" s="112"/>
      <c r="AO236" s="112"/>
      <c r="AP236" s="112"/>
      <c r="AQ236" s="112"/>
      <c r="AR236" s="112"/>
      <c r="AS236" s="112"/>
      <c r="AT236" s="112"/>
      <c r="AU236" s="112"/>
      <c r="AV236" s="112"/>
      <c r="AW236" s="112"/>
      <c r="AX236" s="112"/>
    </row>
    <row r="237" spans="1:251">
      <c r="Z237" s="38"/>
      <c r="AD237" s="38"/>
      <c r="AE237" s="38"/>
      <c r="AF237" s="38"/>
      <c r="AG237" s="38"/>
      <c r="AH237" s="38"/>
      <c r="AI237" s="38"/>
      <c r="AO237" s="38"/>
    </row>
    <row r="238" spans="1:251" ht="13.8" thickBot="1">
      <c r="Z238" s="38"/>
      <c r="AD238" s="38"/>
      <c r="AE238" s="38"/>
      <c r="AF238" s="38"/>
      <c r="AG238" s="38"/>
      <c r="AH238" s="38"/>
      <c r="AI238" s="38"/>
      <c r="AO238" s="38"/>
      <c r="DI238" s="39"/>
    </row>
    <row r="239" spans="1:251" ht="24.75" customHeight="1" thickBot="1">
      <c r="B239" s="113" t="s">
        <v>70</v>
      </c>
      <c r="C239" s="114"/>
      <c r="D239" s="114"/>
      <c r="E239" s="114"/>
      <c r="F239" s="114"/>
      <c r="G239" s="114"/>
      <c r="H239" s="115" t="s">
        <v>108</v>
      </c>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DI239" s="39"/>
    </row>
    <row r="240" spans="1:251" ht="14.4">
      <c r="B240" s="40"/>
      <c r="C240" s="40"/>
      <c r="D240" s="40"/>
      <c r="E240" s="40"/>
      <c r="F240" s="40"/>
      <c r="G240" s="40"/>
      <c r="H240" s="41"/>
      <c r="I240" s="41"/>
      <c r="J240" s="41"/>
      <c r="K240" s="41"/>
      <c r="L240" s="42"/>
      <c r="M240" s="42"/>
      <c r="N240" s="42"/>
      <c r="O240" s="42"/>
      <c r="P240" s="41"/>
      <c r="Q240" s="41"/>
      <c r="R240" s="41"/>
      <c r="S240" s="41"/>
      <c r="T240" s="41"/>
      <c r="U240" s="41"/>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DI240" s="39"/>
    </row>
    <row r="241" spans="1:113" ht="15" thickBot="1">
      <c r="A241" s="44"/>
      <c r="B241" s="43" t="s">
        <v>72</v>
      </c>
      <c r="C241" s="41"/>
      <c r="D241" s="41"/>
      <c r="E241" s="41"/>
      <c r="F241" s="41"/>
      <c r="G241" s="41"/>
      <c r="H241" s="41"/>
      <c r="I241" s="41"/>
      <c r="J241" s="41"/>
      <c r="K241" s="41"/>
      <c r="L241" s="42"/>
      <c r="M241" s="42"/>
      <c r="N241" s="42"/>
      <c r="O241" s="42"/>
      <c r="P241" s="41"/>
      <c r="Q241" s="41"/>
      <c r="R241" s="41"/>
      <c r="S241" s="41"/>
      <c r="T241" s="41"/>
      <c r="U241" s="41"/>
      <c r="V241" s="43"/>
      <c r="W241" s="43"/>
      <c r="X241" s="43"/>
      <c r="Y241" s="43"/>
      <c r="Z241" s="43"/>
      <c r="AA241" s="43"/>
      <c r="AB241" s="43"/>
      <c r="AC241" s="43"/>
      <c r="AD241" s="43"/>
      <c r="AE241" s="43"/>
      <c r="AF241" s="43"/>
      <c r="AG241" s="43"/>
      <c r="AH241" s="43"/>
      <c r="AI241" s="43"/>
      <c r="AJ241" s="43"/>
      <c r="AK241" s="43"/>
      <c r="AL241" s="43"/>
      <c r="AM241" s="43"/>
      <c r="AN241" s="43"/>
      <c r="AO241" s="43"/>
      <c r="AP241" s="43"/>
      <c r="AQ241" s="43"/>
      <c r="AR241" s="43"/>
      <c r="AS241" s="43"/>
      <c r="AT241" s="43"/>
      <c r="AU241" s="43"/>
      <c r="AV241" s="43"/>
      <c r="AW241" s="43"/>
      <c r="AX241" s="43"/>
      <c r="DI241" s="39"/>
    </row>
    <row r="242" spans="1:113" ht="14.4">
      <c r="A242" s="41"/>
      <c r="B242" s="45"/>
      <c r="C242" s="40"/>
      <c r="D242" s="40"/>
      <c r="E242" s="40"/>
      <c r="F242" s="40"/>
      <c r="G242" s="40"/>
      <c r="H242" s="40"/>
      <c r="I242" s="40"/>
      <c r="J242" s="40"/>
      <c r="K242" s="40"/>
      <c r="L242" s="46"/>
      <c r="M242" s="46"/>
      <c r="N242" s="46"/>
      <c r="O242" s="46"/>
      <c r="P242" s="40"/>
      <c r="Q242" s="40"/>
      <c r="R242" s="40"/>
      <c r="S242" s="40"/>
      <c r="T242" s="40"/>
      <c r="U242" s="40"/>
      <c r="V242" s="47"/>
      <c r="W242" s="47"/>
      <c r="X242" s="47"/>
      <c r="Y242" s="47"/>
      <c r="Z242" s="47"/>
      <c r="AA242" s="47"/>
      <c r="AB242" s="47"/>
      <c r="AC242" s="47"/>
      <c r="AD242" s="47"/>
      <c r="AE242" s="47"/>
      <c r="AF242" s="47"/>
      <c r="AG242" s="47"/>
      <c r="AH242" s="47"/>
      <c r="AI242" s="47"/>
      <c r="AJ242" s="47"/>
      <c r="AK242" s="47"/>
      <c r="AL242" s="47"/>
      <c r="AM242" s="47"/>
      <c r="AN242" s="47"/>
      <c r="AO242" s="47"/>
      <c r="AP242" s="47"/>
      <c r="AQ242" s="47"/>
      <c r="AR242" s="47"/>
      <c r="AS242" s="47"/>
      <c r="AT242" s="47"/>
      <c r="AU242" s="47"/>
      <c r="AV242" s="47"/>
      <c r="AW242" s="47"/>
      <c r="AX242" s="48"/>
    </row>
    <row r="243" spans="1:113" ht="12" customHeight="1">
      <c r="A243" s="41"/>
      <c r="B243" s="118" t="s">
        <v>202</v>
      </c>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row>
    <row r="244" spans="1:113" ht="12" customHeight="1">
      <c r="A244" s="41"/>
      <c r="B244" s="118"/>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20"/>
      <c r="BC244" s="49"/>
    </row>
    <row r="245" spans="1:113" ht="12" customHeight="1">
      <c r="A245" s="41"/>
      <c r="B245" s="118"/>
      <c r="C245" s="119"/>
      <c r="D245" s="119"/>
      <c r="E245" s="119"/>
      <c r="F245" s="119"/>
      <c r="G245" s="119"/>
      <c r="H245" s="119"/>
      <c r="I245" s="119"/>
      <c r="J245" s="119"/>
      <c r="K245" s="119"/>
      <c r="L245" s="119"/>
      <c r="M245" s="119"/>
      <c r="N245" s="119"/>
      <c r="O245" s="119"/>
      <c r="P245" s="119"/>
      <c r="Q245" s="119"/>
      <c r="R245" s="119"/>
      <c r="S245" s="119"/>
      <c r="T245" s="119"/>
      <c r="U245" s="119"/>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20"/>
    </row>
    <row r="246" spans="1:113" ht="12" customHeight="1">
      <c r="A246" s="41"/>
      <c r="B246" s="118"/>
      <c r="C246" s="119"/>
      <c r="D246" s="119"/>
      <c r="E246" s="119"/>
      <c r="F246" s="119"/>
      <c r="G246" s="119"/>
      <c r="H246" s="119"/>
      <c r="I246" s="119"/>
      <c r="J246" s="119"/>
      <c r="K246" s="119"/>
      <c r="L246" s="119"/>
      <c r="M246" s="119"/>
      <c r="N246" s="119"/>
      <c r="O246" s="119"/>
      <c r="P246" s="119"/>
      <c r="Q246" s="119"/>
      <c r="R246" s="119"/>
      <c r="S246" s="119"/>
      <c r="T246" s="119"/>
      <c r="U246" s="119"/>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20"/>
    </row>
    <row r="247" spans="1:113" ht="12" customHeight="1">
      <c r="A247" s="41"/>
      <c r="B247" s="118"/>
      <c r="C247" s="119"/>
      <c r="D247" s="119"/>
      <c r="E247" s="119"/>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113" ht="15" thickBot="1">
      <c r="A248" s="50"/>
      <c r="B248" s="51"/>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3"/>
    </row>
    <row r="249" spans="1:113">
      <c r="B249" s="54"/>
    </row>
    <row r="250" spans="1:113" ht="15" thickBot="1">
      <c r="A250" s="44"/>
      <c r="B250" s="43" t="s">
        <v>74</v>
      </c>
      <c r="C250" s="41"/>
      <c r="D250" s="41"/>
      <c r="E250" s="41"/>
      <c r="F250" s="41"/>
      <c r="G250" s="41"/>
      <c r="H250" s="41"/>
      <c r="I250" s="41"/>
      <c r="J250" s="41"/>
      <c r="K250" s="41"/>
      <c r="L250" s="42"/>
      <c r="M250" s="42"/>
      <c r="N250" s="42"/>
      <c r="O250" s="42"/>
      <c r="P250" s="41"/>
      <c r="Q250" s="41"/>
      <c r="R250" s="41"/>
      <c r="S250" s="41"/>
      <c r="T250" s="41"/>
      <c r="U250" s="41"/>
      <c r="V250" s="43"/>
      <c r="W250" s="43"/>
      <c r="X250" s="43"/>
      <c r="Y250" s="43"/>
      <c r="Z250" s="43"/>
      <c r="AA250" s="43"/>
      <c r="AB250" s="43"/>
      <c r="AC250" s="43"/>
      <c r="AD250" s="43"/>
      <c r="AE250" s="43"/>
      <c r="AF250" s="43"/>
      <c r="AG250" s="43"/>
      <c r="AH250" s="43"/>
      <c r="AI250" s="43"/>
      <c r="AJ250" s="43"/>
      <c r="AK250" s="43"/>
      <c r="AL250" s="43"/>
      <c r="AM250" s="43"/>
      <c r="AN250" s="43"/>
      <c r="AO250" s="43"/>
      <c r="AP250" s="43"/>
      <c r="AQ250" s="43"/>
      <c r="AR250" s="43"/>
      <c r="AS250" s="43"/>
      <c r="AT250" s="43"/>
      <c r="AU250" s="43"/>
      <c r="AV250" s="43"/>
      <c r="AW250" s="43"/>
      <c r="AX250" s="43"/>
      <c r="DI250" s="39"/>
    </row>
    <row r="251" spans="1:113" ht="14.4">
      <c r="A251" s="41"/>
      <c r="B251" s="45"/>
      <c r="C251" s="40"/>
      <c r="D251" s="40"/>
      <c r="E251" s="40"/>
      <c r="F251" s="40"/>
      <c r="G251" s="40"/>
      <c r="H251" s="40"/>
      <c r="I251" s="40"/>
      <c r="J251" s="40"/>
      <c r="K251" s="40"/>
      <c r="L251" s="46"/>
      <c r="M251" s="46"/>
      <c r="N251" s="46"/>
      <c r="O251" s="46"/>
      <c r="P251" s="40"/>
      <c r="Q251" s="40"/>
      <c r="R251" s="40"/>
      <c r="S251" s="40"/>
      <c r="T251" s="40"/>
      <c r="U251" s="40"/>
      <c r="V251" s="47"/>
      <c r="W251" s="47"/>
      <c r="X251" s="47"/>
      <c r="Y251" s="47"/>
      <c r="Z251" s="47"/>
      <c r="AA251" s="47"/>
      <c r="AB251" s="47"/>
      <c r="AC251" s="47"/>
      <c r="AD251" s="47"/>
      <c r="AE251" s="47"/>
      <c r="AF251" s="47"/>
      <c r="AG251" s="47"/>
      <c r="AH251" s="47"/>
      <c r="AI251" s="47"/>
      <c r="AJ251" s="47"/>
      <c r="AK251" s="47"/>
      <c r="AL251" s="47"/>
      <c r="AM251" s="47"/>
      <c r="AN251" s="47"/>
      <c r="AO251" s="47"/>
      <c r="AP251" s="47"/>
      <c r="AQ251" s="47"/>
      <c r="AR251" s="47"/>
      <c r="AS251" s="47"/>
      <c r="AT251" s="47"/>
      <c r="AU251" s="47"/>
      <c r="AV251" s="47"/>
      <c r="AW251" s="47"/>
      <c r="AX251" s="48"/>
    </row>
    <row r="252" spans="1:113" ht="12" customHeight="1">
      <c r="A252" s="41"/>
      <c r="B252" s="118" t="s">
        <v>109</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2" customHeight="1">
      <c r="A253" s="41"/>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c r="BC253" s="49"/>
    </row>
    <row r="254" spans="1:113" ht="12" customHeight="1">
      <c r="A254" s="41"/>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row>
    <row r="255" spans="1:113" ht="12" customHeight="1">
      <c r="A255" s="41"/>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113" ht="12" customHeight="1">
      <c r="A256" s="41"/>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251" ht="15" thickBot="1">
      <c r="A257" s="50"/>
      <c r="B257" s="51"/>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3"/>
    </row>
    <row r="258" spans="1:251">
      <c r="B258" s="54"/>
    </row>
    <row r="259" spans="1:251" ht="14.4">
      <c r="B259" s="43" t="s">
        <v>76</v>
      </c>
      <c r="C259" s="41"/>
      <c r="D259" s="41"/>
      <c r="E259" s="41"/>
      <c r="F259" s="41"/>
      <c r="G259" s="41"/>
      <c r="H259" s="41"/>
      <c r="I259" s="41"/>
      <c r="J259" s="41"/>
      <c r="K259" s="41"/>
      <c r="L259" s="42"/>
      <c r="M259" s="42"/>
      <c r="N259" s="42"/>
      <c r="O259" s="42"/>
      <c r="P259" s="41"/>
      <c r="Q259" s="41"/>
      <c r="R259" s="41"/>
      <c r="S259" s="41"/>
      <c r="T259" s="41"/>
      <c r="U259" s="41"/>
      <c r="V259" s="43"/>
      <c r="W259" s="43"/>
      <c r="X259" s="43"/>
      <c r="Y259" s="43"/>
      <c r="Z259" s="43"/>
      <c r="AA259" s="43"/>
      <c r="AB259" s="43"/>
      <c r="AC259" s="43"/>
      <c r="AD259" s="43"/>
      <c r="AE259" s="43"/>
      <c r="AF259" s="43"/>
      <c r="AG259" s="43"/>
      <c r="AH259" s="43"/>
      <c r="AI259" s="43"/>
      <c r="AJ259" s="43"/>
      <c r="AK259" s="43"/>
      <c r="AL259" s="43"/>
      <c r="AM259" s="43"/>
      <c r="AN259" s="43"/>
      <c r="AO259" s="43"/>
      <c r="AP259" s="43"/>
      <c r="AQ259" s="43"/>
      <c r="AR259" s="43"/>
      <c r="AS259" s="43"/>
      <c r="AT259" s="43"/>
      <c r="AU259" s="43"/>
      <c r="AV259" s="43"/>
      <c r="AW259" s="43"/>
      <c r="AX259" s="43"/>
    </row>
    <row r="260" spans="1:251" ht="15" thickBot="1">
      <c r="B260" s="41"/>
      <c r="C260" s="41"/>
      <c r="D260" s="41"/>
      <c r="E260" s="41"/>
      <c r="F260" s="41"/>
      <c r="G260" s="41"/>
      <c r="H260" s="41"/>
      <c r="I260" s="41"/>
      <c r="J260" s="41"/>
      <c r="K260" s="41"/>
      <c r="L260" s="42"/>
      <c r="M260" s="42"/>
      <c r="N260" s="42"/>
      <c r="O260" s="42"/>
      <c r="P260" s="41"/>
      <c r="Q260" s="41"/>
      <c r="R260" s="41"/>
      <c r="S260" s="41"/>
      <c r="T260" s="41"/>
      <c r="U260" s="41"/>
      <c r="V260" s="43"/>
      <c r="W260" s="43"/>
      <c r="X260" s="43"/>
      <c r="Y260" s="43"/>
      <c r="Z260" s="43"/>
      <c r="AA260" s="43"/>
      <c r="AB260" s="43"/>
      <c r="AC260" s="43"/>
      <c r="AD260" s="43"/>
      <c r="AE260" s="43"/>
      <c r="AF260" s="43"/>
      <c r="AG260" s="43"/>
      <c r="AH260" s="43"/>
      <c r="AI260" s="43"/>
      <c r="AJ260" s="43"/>
      <c r="AK260" s="43"/>
      <c r="AL260" s="43"/>
      <c r="AM260" s="43"/>
      <c r="AN260" s="43"/>
      <c r="AO260" s="43"/>
      <c r="AP260" s="43"/>
      <c r="AQ260" s="43"/>
      <c r="AR260" s="43"/>
      <c r="AS260" s="43"/>
      <c r="AT260" s="43"/>
      <c r="AU260" s="43"/>
      <c r="AV260" s="43"/>
      <c r="AW260" s="43"/>
      <c r="AX260" s="55" t="s">
        <v>77</v>
      </c>
    </row>
    <row r="261" spans="1:251" s="49" customFormat="1" ht="13.5" customHeight="1">
      <c r="A261" s="41"/>
      <c r="B261" s="121" t="s">
        <v>78</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3"/>
      <c r="AA261" s="127" t="s">
        <v>79</v>
      </c>
      <c r="AB261" s="122"/>
      <c r="AC261" s="122"/>
      <c r="AD261" s="122"/>
      <c r="AE261" s="122"/>
      <c r="AF261" s="122"/>
      <c r="AG261" s="122"/>
      <c r="AH261" s="122"/>
      <c r="AI261" s="123"/>
      <c r="AJ261" s="127" t="s">
        <v>80</v>
      </c>
      <c r="AK261" s="122"/>
      <c r="AL261" s="122"/>
      <c r="AM261" s="122"/>
      <c r="AN261" s="122"/>
      <c r="AO261" s="122"/>
      <c r="AP261" s="122"/>
      <c r="AQ261" s="122"/>
      <c r="AR261" s="123"/>
      <c r="AS261" s="127" t="s">
        <v>81</v>
      </c>
      <c r="AT261" s="122"/>
      <c r="AU261" s="122"/>
      <c r="AV261" s="122"/>
      <c r="AW261" s="122"/>
      <c r="AX261" s="129"/>
      <c r="AY261" s="35"/>
      <c r="AZ261" s="35"/>
      <c r="BA261" s="35"/>
      <c r="BB261" s="35"/>
      <c r="BC261" s="35"/>
      <c r="BD261" s="35"/>
      <c r="BE261" s="35"/>
      <c r="BF261" s="35"/>
      <c r="BG261" s="35"/>
      <c r="BH261" s="35"/>
      <c r="BI261" s="35"/>
      <c r="BJ261" s="35"/>
      <c r="BK261" s="35"/>
      <c r="BL261" s="35"/>
      <c r="BM261" s="35"/>
      <c r="BN261" s="35"/>
      <c r="BO261" s="35"/>
      <c r="BP261" s="35"/>
      <c r="BQ261" s="35"/>
      <c r="BR261" s="35"/>
      <c r="BS261" s="35"/>
      <c r="BT261" s="35"/>
      <c r="BU261" s="35"/>
      <c r="BV261" s="35"/>
      <c r="BW261" s="35"/>
      <c r="BX261" s="35"/>
      <c r="BY261" s="35"/>
      <c r="BZ261" s="35"/>
      <c r="CA261" s="35"/>
      <c r="CB261" s="35"/>
      <c r="CC261" s="35"/>
      <c r="CD261" s="35"/>
      <c r="CE261" s="35"/>
      <c r="CF261" s="35"/>
      <c r="CG261" s="35"/>
      <c r="CH261" s="35"/>
      <c r="CI261" s="35"/>
      <c r="CJ261" s="35"/>
      <c r="CK261" s="35"/>
      <c r="CL261" s="35"/>
      <c r="CM261" s="35"/>
      <c r="CN261" s="35"/>
      <c r="CO261" s="35"/>
      <c r="CP261" s="35"/>
      <c r="CQ261" s="35"/>
      <c r="CR261" s="35"/>
      <c r="CS261" s="35"/>
      <c r="CT261" s="35"/>
      <c r="CU261" s="35"/>
      <c r="CV261" s="35"/>
      <c r="CW261" s="35"/>
      <c r="CX261" s="35"/>
      <c r="CY261" s="35"/>
      <c r="CZ261" s="35"/>
      <c r="DA261" s="35"/>
      <c r="DB261" s="35"/>
      <c r="DC261" s="35"/>
      <c r="DD261" s="35"/>
      <c r="DE261" s="35"/>
      <c r="DF261" s="35"/>
      <c r="DG261" s="35"/>
      <c r="DH261" s="35"/>
      <c r="DI261" s="35"/>
      <c r="DJ261" s="35"/>
      <c r="DK261" s="35"/>
      <c r="DL261" s="35"/>
      <c r="DM261" s="35"/>
      <c r="DN261" s="35"/>
      <c r="DO261" s="35"/>
      <c r="DP261" s="35"/>
      <c r="DQ261" s="35"/>
      <c r="DR261" s="35"/>
      <c r="DS261" s="35"/>
      <c r="DT261" s="35"/>
      <c r="DU261" s="35"/>
      <c r="DV261" s="35"/>
      <c r="DW261" s="35"/>
      <c r="DX261" s="35"/>
      <c r="DY261" s="35"/>
      <c r="DZ261" s="35"/>
      <c r="EA261" s="35"/>
      <c r="EB261" s="35"/>
      <c r="EC261" s="35"/>
      <c r="ED261" s="35"/>
      <c r="EE261" s="35"/>
      <c r="EF261" s="35"/>
      <c r="EG261" s="35"/>
      <c r="EH261" s="35"/>
      <c r="EI261" s="35"/>
      <c r="EJ261" s="35"/>
      <c r="EK261" s="35"/>
      <c r="EL261" s="35"/>
      <c r="EM261" s="35"/>
      <c r="EN261" s="35"/>
      <c r="EO261" s="35"/>
      <c r="EP261" s="35"/>
      <c r="EQ261" s="35"/>
      <c r="ER261" s="35"/>
      <c r="ES261" s="35"/>
      <c r="ET261" s="35"/>
      <c r="EU261" s="35"/>
      <c r="EV261" s="35"/>
      <c r="EW261" s="35"/>
      <c r="EX261" s="35"/>
      <c r="EY261" s="35"/>
      <c r="EZ261" s="35"/>
      <c r="FA261" s="35"/>
      <c r="FB261" s="35"/>
      <c r="FC261" s="35"/>
      <c r="FD261" s="35"/>
      <c r="FE261" s="35"/>
      <c r="FF261" s="35"/>
      <c r="FG261" s="35"/>
      <c r="FH261" s="35"/>
      <c r="FI261" s="35"/>
      <c r="FJ261" s="35"/>
      <c r="FK261" s="35"/>
      <c r="FL261" s="35"/>
      <c r="FM261" s="35"/>
      <c r="FN261" s="35"/>
      <c r="FO261" s="35"/>
      <c r="FP261" s="35"/>
      <c r="FQ261" s="35"/>
      <c r="FR261" s="35"/>
      <c r="FS261" s="35"/>
      <c r="FT261" s="35"/>
      <c r="FU261" s="35"/>
      <c r="FV261" s="35"/>
      <c r="FW261" s="35"/>
      <c r="FX261" s="35"/>
      <c r="FY261" s="35"/>
      <c r="FZ261" s="35"/>
      <c r="GA261" s="35"/>
      <c r="GB261" s="35"/>
      <c r="GC261" s="35"/>
      <c r="GD261" s="35"/>
      <c r="GE261" s="35"/>
      <c r="GF261" s="35"/>
      <c r="GG261" s="35"/>
      <c r="GH261" s="35"/>
      <c r="GI261" s="35"/>
      <c r="GJ261" s="35"/>
      <c r="GK261" s="35"/>
      <c r="GL261" s="35"/>
      <c r="GM261" s="35"/>
      <c r="GN261" s="35"/>
      <c r="GO261" s="35"/>
      <c r="GP261" s="35"/>
      <c r="GQ261" s="35"/>
      <c r="GR261" s="35"/>
      <c r="GS261" s="35"/>
      <c r="GT261" s="35"/>
      <c r="GU261" s="35"/>
      <c r="GV261" s="35"/>
      <c r="GW261" s="35"/>
      <c r="GX261" s="35"/>
      <c r="GY261" s="35"/>
      <c r="GZ261" s="35"/>
      <c r="HA261" s="35"/>
      <c r="HB261" s="35"/>
      <c r="HC261" s="35"/>
      <c r="HD261" s="35"/>
      <c r="HE261" s="35"/>
      <c r="HF261" s="35"/>
      <c r="HG261" s="35"/>
      <c r="HH261" s="35"/>
      <c r="HI261" s="35"/>
      <c r="HJ261" s="35"/>
      <c r="HK261" s="35"/>
      <c r="HL261" s="35"/>
      <c r="HM261" s="35"/>
      <c r="HN261" s="35"/>
      <c r="HO261" s="35"/>
      <c r="HP261" s="35"/>
      <c r="HQ261" s="35"/>
      <c r="HR261" s="35"/>
      <c r="HS261" s="35"/>
      <c r="HT261" s="35"/>
      <c r="HU261" s="35"/>
      <c r="HV261" s="35"/>
      <c r="HW261" s="35"/>
      <c r="HX261" s="35"/>
      <c r="HY261" s="35"/>
      <c r="HZ261" s="35"/>
      <c r="IA261" s="35"/>
      <c r="IB261" s="35"/>
      <c r="IC261" s="35"/>
      <c r="ID261" s="35"/>
      <c r="IE261" s="35"/>
      <c r="IF261" s="35"/>
      <c r="IG261" s="35"/>
      <c r="IH261" s="35"/>
      <c r="II261" s="35"/>
      <c r="IJ261" s="35"/>
      <c r="IK261" s="35"/>
      <c r="IL261" s="35"/>
      <c r="IM261" s="35"/>
      <c r="IN261" s="35"/>
      <c r="IO261" s="35"/>
      <c r="IP261" s="35"/>
      <c r="IQ261" s="35"/>
    </row>
    <row r="262" spans="1:251" s="49" customFormat="1">
      <c r="A262" s="41"/>
      <c r="B262" s="124"/>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6"/>
      <c r="AA262" s="128"/>
      <c r="AB262" s="125"/>
      <c r="AC262" s="125"/>
      <c r="AD262" s="125"/>
      <c r="AE262" s="125"/>
      <c r="AF262" s="125"/>
      <c r="AG262" s="125"/>
      <c r="AH262" s="125"/>
      <c r="AI262" s="126"/>
      <c r="AJ262" s="128"/>
      <c r="AK262" s="125"/>
      <c r="AL262" s="125"/>
      <c r="AM262" s="125"/>
      <c r="AN262" s="125"/>
      <c r="AO262" s="125"/>
      <c r="AP262" s="125"/>
      <c r="AQ262" s="125"/>
      <c r="AR262" s="126"/>
      <c r="AS262" s="128"/>
      <c r="AT262" s="125"/>
      <c r="AU262" s="125"/>
      <c r="AV262" s="125"/>
      <c r="AW262" s="125"/>
      <c r="AX262" s="130"/>
      <c r="AY262" s="35"/>
      <c r="AZ262" s="35"/>
      <c r="BA262" s="35"/>
      <c r="BB262" s="56"/>
      <c r="BC262" s="57"/>
      <c r="BE262" s="35"/>
      <c r="BF262" s="35"/>
      <c r="BG262" s="35"/>
      <c r="BH262" s="35"/>
      <c r="BI262" s="35"/>
      <c r="BJ262" s="35"/>
      <c r="BK262" s="35"/>
      <c r="BL262" s="35"/>
      <c r="BM262" s="35"/>
      <c r="BN262" s="35"/>
      <c r="BO262" s="35"/>
      <c r="BP262" s="35"/>
      <c r="BQ262" s="35"/>
      <c r="BR262" s="35"/>
      <c r="BS262" s="35"/>
      <c r="BT262" s="35"/>
      <c r="BU262" s="35"/>
      <c r="BV262" s="35"/>
      <c r="BW262" s="35"/>
      <c r="BX262" s="35"/>
      <c r="BY262" s="35"/>
      <c r="BZ262" s="35"/>
      <c r="CA262" s="35"/>
      <c r="CB262" s="35"/>
      <c r="CC262" s="35"/>
      <c r="CD262" s="35"/>
      <c r="CE262" s="35"/>
      <c r="CF262" s="35"/>
      <c r="CG262" s="35"/>
      <c r="CH262" s="35"/>
      <c r="CI262" s="35"/>
      <c r="CJ262" s="35"/>
      <c r="CK262" s="35"/>
      <c r="CL262" s="35"/>
      <c r="CM262" s="35"/>
      <c r="CN262" s="35"/>
      <c r="CO262" s="35"/>
      <c r="CP262" s="35"/>
      <c r="CQ262" s="35"/>
      <c r="CR262" s="35"/>
      <c r="CS262" s="35"/>
      <c r="CT262" s="35"/>
      <c r="CU262" s="35"/>
      <c r="CV262" s="35"/>
      <c r="CW262" s="35"/>
      <c r="CX262" s="35"/>
      <c r="CY262" s="35"/>
      <c r="CZ262" s="35"/>
      <c r="DA262" s="35"/>
      <c r="DB262" s="35"/>
      <c r="DC262" s="35"/>
      <c r="DD262" s="35"/>
      <c r="DE262" s="35"/>
      <c r="DF262" s="35"/>
      <c r="DG262" s="35"/>
      <c r="DH262" s="35"/>
      <c r="DI262" s="35"/>
      <c r="DJ262" s="35"/>
      <c r="DK262" s="35"/>
      <c r="DL262" s="35"/>
      <c r="DM262" s="35"/>
      <c r="DN262" s="35"/>
      <c r="DO262" s="35"/>
      <c r="DP262" s="35"/>
      <c r="DQ262" s="35"/>
      <c r="DR262" s="35"/>
      <c r="DS262" s="35"/>
      <c r="DT262" s="35"/>
      <c r="DU262" s="35"/>
      <c r="DV262" s="35"/>
      <c r="DW262" s="35"/>
      <c r="DX262" s="35"/>
      <c r="DY262" s="35"/>
      <c r="DZ262" s="35"/>
      <c r="EA262" s="35"/>
      <c r="EB262" s="35"/>
      <c r="EC262" s="35"/>
      <c r="ED262" s="35"/>
      <c r="EE262" s="35"/>
      <c r="EF262" s="35"/>
      <c r="EG262" s="35"/>
      <c r="EH262" s="35"/>
      <c r="EI262" s="35"/>
      <c r="EJ262" s="35"/>
      <c r="EK262" s="35"/>
      <c r="EL262" s="35"/>
      <c r="EM262" s="35"/>
      <c r="EN262" s="35"/>
      <c r="EO262" s="35"/>
      <c r="EP262" s="35"/>
      <c r="EQ262" s="35"/>
      <c r="ER262" s="35"/>
      <c r="ES262" s="35"/>
      <c r="ET262" s="35"/>
      <c r="EU262" s="35"/>
      <c r="EV262" s="35"/>
      <c r="EW262" s="35"/>
      <c r="EX262" s="35"/>
      <c r="EY262" s="35"/>
      <c r="EZ262" s="35"/>
      <c r="FA262" s="35"/>
      <c r="FB262" s="35"/>
      <c r="FC262" s="35"/>
      <c r="FD262" s="35"/>
      <c r="FE262" s="35"/>
      <c r="FF262" s="35"/>
      <c r="FG262" s="35"/>
      <c r="FH262" s="35"/>
      <c r="FI262" s="35"/>
      <c r="FJ262" s="35"/>
      <c r="FK262" s="35"/>
      <c r="FL262" s="35"/>
      <c r="FM262" s="35"/>
      <c r="FN262" s="35"/>
      <c r="FO262" s="35"/>
      <c r="FP262" s="35"/>
      <c r="FQ262" s="35"/>
      <c r="FR262" s="35"/>
      <c r="FS262" s="35"/>
      <c r="FT262" s="35"/>
      <c r="FU262" s="35"/>
      <c r="FV262" s="35"/>
      <c r="FW262" s="35"/>
      <c r="FX262" s="35"/>
      <c r="FY262" s="35"/>
      <c r="FZ262" s="35"/>
      <c r="GA262" s="35"/>
      <c r="GB262" s="35"/>
      <c r="GC262" s="35"/>
      <c r="GD262" s="35"/>
      <c r="GE262" s="35"/>
      <c r="GF262" s="35"/>
      <c r="GG262" s="35"/>
      <c r="GH262" s="35"/>
      <c r="GI262" s="35"/>
      <c r="GJ262" s="35"/>
      <c r="GK262" s="35"/>
      <c r="GL262" s="35"/>
      <c r="GM262" s="35"/>
      <c r="GN262" s="35"/>
      <c r="GO262" s="35"/>
      <c r="GP262" s="35"/>
      <c r="GQ262" s="35"/>
      <c r="GR262" s="35"/>
      <c r="GS262" s="35"/>
      <c r="GT262" s="35"/>
      <c r="GU262" s="35"/>
      <c r="GV262" s="35"/>
      <c r="GW262" s="35"/>
      <c r="GX262" s="35"/>
      <c r="GY262" s="35"/>
      <c r="GZ262" s="35"/>
      <c r="HA262" s="35"/>
      <c r="HB262" s="35"/>
      <c r="HC262" s="35"/>
      <c r="HD262" s="35"/>
      <c r="HE262" s="35"/>
      <c r="HF262" s="35"/>
      <c r="HG262" s="35"/>
      <c r="HH262" s="35"/>
      <c r="HI262" s="35"/>
      <c r="HJ262" s="35"/>
      <c r="HK262" s="35"/>
      <c r="HL262" s="35"/>
      <c r="HM262" s="35"/>
      <c r="HN262" s="35"/>
      <c r="HO262" s="35"/>
      <c r="HP262" s="35"/>
      <c r="HQ262" s="35"/>
      <c r="HR262" s="35"/>
      <c r="HS262" s="35"/>
      <c r="HT262" s="35"/>
      <c r="HU262" s="35"/>
      <c r="HV262" s="35"/>
      <c r="HW262" s="35"/>
      <c r="HX262" s="35"/>
      <c r="HY262" s="35"/>
      <c r="HZ262" s="35"/>
      <c r="IA262" s="35"/>
      <c r="IB262" s="35"/>
      <c r="IC262" s="35"/>
      <c r="ID262" s="35"/>
      <c r="IE262" s="35"/>
      <c r="IF262" s="35"/>
      <c r="IG262" s="35"/>
      <c r="IH262" s="35"/>
      <c r="II262" s="35"/>
      <c r="IJ262" s="35"/>
      <c r="IK262" s="35"/>
      <c r="IL262" s="35"/>
      <c r="IM262" s="35"/>
      <c r="IN262" s="35"/>
      <c r="IO262" s="35"/>
      <c r="IP262" s="35"/>
      <c r="IQ262" s="35"/>
    </row>
    <row r="263" spans="1:251" s="49" customFormat="1" ht="18.75" customHeight="1">
      <c r="A263" s="41"/>
      <c r="B263" s="58"/>
      <c r="C263" s="93" t="s">
        <v>110</v>
      </c>
      <c r="D263" s="94"/>
      <c r="E263" s="94"/>
      <c r="F263" s="94"/>
      <c r="G263" s="94"/>
      <c r="H263" s="94"/>
      <c r="I263" s="94"/>
      <c r="J263" s="94"/>
      <c r="K263" s="94"/>
      <c r="L263" s="94"/>
      <c r="M263" s="94"/>
      <c r="N263" s="94"/>
      <c r="O263" s="94"/>
      <c r="P263" s="94"/>
      <c r="Q263" s="94"/>
      <c r="R263" s="94"/>
      <c r="S263" s="94"/>
      <c r="T263" s="94"/>
      <c r="U263" s="94"/>
      <c r="V263" s="94"/>
      <c r="W263" s="94"/>
      <c r="X263" s="94"/>
      <c r="Y263" s="94"/>
      <c r="Z263" s="95"/>
      <c r="AA263" s="96">
        <v>284239</v>
      </c>
      <c r="AB263" s="97"/>
      <c r="AC263" s="97"/>
      <c r="AD263" s="97"/>
      <c r="AE263" s="97"/>
      <c r="AF263" s="97"/>
      <c r="AG263" s="97"/>
      <c r="AH263" s="97"/>
      <c r="AI263" s="98"/>
      <c r="AJ263" s="96">
        <v>421209</v>
      </c>
      <c r="AK263" s="97"/>
      <c r="AL263" s="97"/>
      <c r="AM263" s="97"/>
      <c r="AN263" s="97"/>
      <c r="AO263" s="97"/>
      <c r="AP263" s="97"/>
      <c r="AQ263" s="97"/>
      <c r="AR263" s="98"/>
      <c r="AS263" s="99"/>
      <c r="AT263" s="100"/>
      <c r="AU263" s="100"/>
      <c r="AV263" s="100"/>
      <c r="AW263" s="100"/>
      <c r="AX263" s="101"/>
      <c r="AY263" s="35"/>
      <c r="AZ263" s="35"/>
      <c r="BA263" s="35"/>
      <c r="BB263" s="35"/>
      <c r="BC263" s="35"/>
      <c r="BD263" s="35"/>
      <c r="BE263" s="35"/>
      <c r="BF263" s="35"/>
      <c r="BG263" s="35"/>
      <c r="BH263" s="35"/>
      <c r="BI263" s="35"/>
      <c r="BJ263" s="35"/>
      <c r="BK263" s="35"/>
      <c r="BL263" s="35"/>
      <c r="BM263" s="35"/>
      <c r="BN263" s="35"/>
      <c r="BO263" s="35"/>
      <c r="BP263" s="35"/>
      <c r="BQ263" s="35"/>
      <c r="BR263" s="35"/>
      <c r="BS263" s="35"/>
      <c r="BT263" s="35"/>
      <c r="BU263" s="35"/>
      <c r="BV263" s="35"/>
      <c r="BW263" s="35"/>
      <c r="BX263" s="35"/>
      <c r="BY263" s="35"/>
      <c r="BZ263" s="35"/>
      <c r="CA263" s="35"/>
      <c r="CB263" s="35"/>
      <c r="CC263" s="35"/>
      <c r="CD263" s="35"/>
      <c r="CE263" s="35"/>
      <c r="CF263" s="35"/>
      <c r="CG263" s="35"/>
      <c r="CH263" s="35"/>
      <c r="CI263" s="35"/>
      <c r="CJ263" s="35"/>
      <c r="CK263" s="35"/>
      <c r="CL263" s="35"/>
      <c r="CM263" s="35"/>
      <c r="CN263" s="35"/>
      <c r="CO263" s="35"/>
      <c r="CP263" s="35"/>
      <c r="CQ263" s="35"/>
      <c r="CR263" s="35"/>
      <c r="CS263" s="35"/>
      <c r="CT263" s="35"/>
      <c r="CU263" s="35"/>
      <c r="CV263" s="35"/>
      <c r="CW263" s="35"/>
      <c r="CX263" s="35"/>
      <c r="CY263" s="35"/>
      <c r="CZ263" s="35"/>
      <c r="DA263" s="35"/>
      <c r="DB263" s="35"/>
      <c r="DC263" s="35"/>
      <c r="DD263" s="35"/>
      <c r="DE263" s="35"/>
      <c r="DF263" s="35"/>
      <c r="DG263" s="35"/>
      <c r="DH263" s="35"/>
      <c r="DI263" s="35"/>
      <c r="DJ263" s="35"/>
      <c r="DK263" s="35"/>
      <c r="DL263" s="35"/>
      <c r="DM263" s="35"/>
      <c r="DN263" s="35"/>
      <c r="DO263" s="35"/>
      <c r="DP263" s="35"/>
      <c r="DQ263" s="35"/>
      <c r="DR263" s="35"/>
      <c r="DS263" s="35"/>
      <c r="DT263" s="35"/>
      <c r="DU263" s="35"/>
      <c r="DV263" s="35"/>
      <c r="DW263" s="35"/>
      <c r="DX263" s="35"/>
      <c r="DY263" s="35"/>
      <c r="DZ263" s="35"/>
      <c r="EA263" s="35"/>
      <c r="EB263" s="35"/>
      <c r="EC263" s="35"/>
      <c r="ED263" s="35"/>
      <c r="EE263" s="35"/>
      <c r="EF263" s="35"/>
      <c r="EG263" s="35"/>
      <c r="EH263" s="35"/>
      <c r="EI263" s="35"/>
      <c r="EJ263" s="35"/>
      <c r="EK263" s="35"/>
      <c r="EL263" s="35"/>
      <c r="EM263" s="35"/>
      <c r="EN263" s="35"/>
      <c r="EO263" s="35"/>
      <c r="EP263" s="35"/>
      <c r="EQ263" s="35"/>
      <c r="ER263" s="35"/>
      <c r="ES263" s="35"/>
      <c r="ET263" s="35"/>
      <c r="EU263" s="35"/>
      <c r="EV263" s="35"/>
      <c r="EW263" s="35"/>
      <c r="EX263" s="35"/>
      <c r="EY263" s="35"/>
      <c r="EZ263" s="35"/>
      <c r="FA263" s="35"/>
      <c r="FB263" s="35"/>
      <c r="FC263" s="35"/>
      <c r="FD263" s="35"/>
      <c r="FE263" s="35"/>
      <c r="FF263" s="35"/>
      <c r="FG263" s="35"/>
      <c r="FH263" s="35"/>
      <c r="FI263" s="35"/>
      <c r="FJ263" s="35"/>
      <c r="FK263" s="35"/>
      <c r="FL263" s="35"/>
      <c r="FM263" s="35"/>
      <c r="FN263" s="35"/>
      <c r="FO263" s="35"/>
      <c r="FP263" s="35"/>
      <c r="FQ263" s="35"/>
      <c r="FR263" s="35"/>
      <c r="FS263" s="35"/>
      <c r="FT263" s="35"/>
      <c r="FU263" s="35"/>
      <c r="FV263" s="35"/>
      <c r="FW263" s="35"/>
      <c r="FX263" s="35"/>
      <c r="FY263" s="35"/>
      <c r="FZ263" s="35"/>
      <c r="GA263" s="35"/>
      <c r="GB263" s="35"/>
      <c r="GC263" s="35"/>
      <c r="GD263" s="35"/>
      <c r="GE263" s="35"/>
      <c r="GF263" s="35"/>
      <c r="GG263" s="35"/>
      <c r="GH263" s="35"/>
      <c r="GI263" s="35"/>
      <c r="GJ263" s="35"/>
      <c r="GK263" s="35"/>
      <c r="GL263" s="35"/>
      <c r="GM263" s="35"/>
      <c r="GN263" s="35"/>
      <c r="GO263" s="35"/>
      <c r="GP263" s="35"/>
      <c r="GQ263" s="35"/>
      <c r="GR263" s="35"/>
      <c r="GS263" s="35"/>
      <c r="GT263" s="35"/>
      <c r="GU263" s="35"/>
      <c r="GV263" s="35"/>
      <c r="GW263" s="35"/>
      <c r="GX263" s="35"/>
      <c r="GY263" s="35"/>
      <c r="GZ263" s="35"/>
      <c r="HA263" s="35"/>
      <c r="HB263" s="35"/>
      <c r="HC263" s="35"/>
      <c r="HD263" s="35"/>
      <c r="HE263" s="35"/>
      <c r="HF263" s="35"/>
      <c r="HG263" s="35"/>
      <c r="HH263" s="35"/>
      <c r="HI263" s="35"/>
      <c r="HJ263" s="35"/>
      <c r="HK263" s="35"/>
      <c r="HL263" s="35"/>
      <c r="HM263" s="35"/>
      <c r="HN263" s="35"/>
      <c r="HO263" s="35"/>
      <c r="HP263" s="35"/>
      <c r="HQ263" s="35"/>
      <c r="HR263" s="35"/>
      <c r="HS263" s="35"/>
      <c r="HT263" s="35"/>
      <c r="HU263" s="35"/>
      <c r="HV263" s="35"/>
      <c r="HW263" s="35"/>
      <c r="HX263" s="35"/>
      <c r="HY263" s="35"/>
      <c r="HZ263" s="35"/>
      <c r="IA263" s="35"/>
      <c r="IB263" s="35"/>
      <c r="IC263" s="35"/>
      <c r="ID263" s="35"/>
      <c r="IE263" s="35"/>
      <c r="IF263" s="35"/>
      <c r="IG263" s="35"/>
      <c r="IH263" s="35"/>
      <c r="II263" s="35"/>
      <c r="IJ263" s="35"/>
      <c r="IK263" s="35"/>
      <c r="IL263" s="35"/>
      <c r="IM263" s="35"/>
      <c r="IN263" s="35"/>
      <c r="IO263" s="35"/>
      <c r="IP263" s="35"/>
      <c r="IQ263" s="35"/>
    </row>
    <row r="264" spans="1:251" s="49" customFormat="1" ht="18.75" customHeight="1">
      <c r="A264" s="41"/>
      <c r="B264" s="58"/>
      <c r="C264" s="93" t="s">
        <v>111</v>
      </c>
      <c r="D264" s="94"/>
      <c r="E264" s="94"/>
      <c r="F264" s="94"/>
      <c r="G264" s="94"/>
      <c r="H264" s="94"/>
      <c r="I264" s="94"/>
      <c r="J264" s="94"/>
      <c r="K264" s="94"/>
      <c r="L264" s="94"/>
      <c r="M264" s="94"/>
      <c r="N264" s="94"/>
      <c r="O264" s="94"/>
      <c r="P264" s="94"/>
      <c r="Q264" s="94"/>
      <c r="R264" s="94"/>
      <c r="S264" s="94"/>
      <c r="T264" s="94"/>
      <c r="U264" s="94"/>
      <c r="V264" s="94"/>
      <c r="W264" s="94"/>
      <c r="X264" s="94"/>
      <c r="Y264" s="94"/>
      <c r="Z264" s="95"/>
      <c r="AA264" s="96">
        <v>48442</v>
      </c>
      <c r="AB264" s="97"/>
      <c r="AC264" s="97"/>
      <c r="AD264" s="97"/>
      <c r="AE264" s="97"/>
      <c r="AF264" s="97"/>
      <c r="AG264" s="97"/>
      <c r="AH264" s="97"/>
      <c r="AI264" s="98"/>
      <c r="AJ264" s="96">
        <v>51241</v>
      </c>
      <c r="AK264" s="97"/>
      <c r="AL264" s="97"/>
      <c r="AM264" s="97"/>
      <c r="AN264" s="97"/>
      <c r="AO264" s="97"/>
      <c r="AP264" s="97"/>
      <c r="AQ264" s="97"/>
      <c r="AR264" s="98"/>
      <c r="AS264" s="99"/>
      <c r="AT264" s="100"/>
      <c r="AU264" s="100"/>
      <c r="AV264" s="100"/>
      <c r="AW264" s="100"/>
      <c r="AX264" s="101"/>
      <c r="AY264" s="35"/>
      <c r="AZ264" s="35"/>
      <c r="BA264" s="35"/>
      <c r="BB264" s="35"/>
      <c r="BC264" s="35"/>
      <c r="BD264" s="35"/>
      <c r="BE264" s="35"/>
      <c r="BF264" s="35"/>
      <c r="BG264" s="35"/>
      <c r="BH264" s="35"/>
      <c r="BI264" s="35"/>
      <c r="BJ264" s="35"/>
      <c r="BK264" s="35"/>
      <c r="BL264" s="35"/>
      <c r="BM264" s="35"/>
      <c r="BN264" s="35"/>
      <c r="BO264" s="35"/>
      <c r="BP264" s="35"/>
      <c r="BQ264" s="35"/>
      <c r="BR264" s="35"/>
      <c r="BS264" s="35"/>
      <c r="BT264" s="35"/>
      <c r="BU264" s="35"/>
      <c r="BV264" s="35"/>
      <c r="BW264" s="35"/>
      <c r="BX264" s="35"/>
      <c r="BY264" s="35"/>
      <c r="BZ264" s="35"/>
      <c r="CA264" s="35"/>
      <c r="CB264" s="35"/>
      <c r="CC264" s="35"/>
      <c r="CD264" s="35"/>
      <c r="CE264" s="35"/>
      <c r="CF264" s="35"/>
      <c r="CG264" s="35"/>
      <c r="CH264" s="35"/>
      <c r="CI264" s="35"/>
      <c r="CJ264" s="35"/>
      <c r="CK264" s="35"/>
      <c r="CL264" s="35"/>
      <c r="CM264" s="35"/>
      <c r="CN264" s="35"/>
      <c r="CO264" s="35"/>
      <c r="CP264" s="35"/>
      <c r="CQ264" s="35"/>
      <c r="CR264" s="35"/>
      <c r="CS264" s="35"/>
      <c r="CT264" s="35"/>
      <c r="CU264" s="35"/>
      <c r="CV264" s="35"/>
      <c r="CW264" s="35"/>
      <c r="CX264" s="35"/>
      <c r="CY264" s="35"/>
      <c r="CZ264" s="35"/>
      <c r="DA264" s="35"/>
      <c r="DB264" s="35"/>
      <c r="DC264" s="35"/>
      <c r="DD264" s="35"/>
      <c r="DE264" s="35"/>
      <c r="DF264" s="35"/>
      <c r="DG264" s="35"/>
      <c r="DH264" s="35"/>
      <c r="DI264" s="35"/>
      <c r="DJ264" s="35"/>
      <c r="DK264" s="35"/>
      <c r="DL264" s="35"/>
      <c r="DM264" s="35"/>
      <c r="DN264" s="35"/>
      <c r="DO264" s="35"/>
      <c r="DP264" s="35"/>
      <c r="DQ264" s="35"/>
      <c r="DR264" s="35"/>
      <c r="DS264" s="35"/>
      <c r="DT264" s="35"/>
      <c r="DU264" s="35"/>
      <c r="DV264" s="35"/>
      <c r="DW264" s="35"/>
      <c r="DX264" s="35"/>
      <c r="DY264" s="35"/>
      <c r="DZ264" s="35"/>
      <c r="EA264" s="35"/>
      <c r="EB264" s="35"/>
      <c r="EC264" s="35"/>
      <c r="ED264" s="35"/>
      <c r="EE264" s="35"/>
      <c r="EF264" s="35"/>
      <c r="EG264" s="35"/>
      <c r="EH264" s="35"/>
      <c r="EI264" s="35"/>
      <c r="EJ264" s="35"/>
      <c r="EK264" s="35"/>
      <c r="EL264" s="35"/>
      <c r="EM264" s="35"/>
      <c r="EN264" s="35"/>
      <c r="EO264" s="35"/>
      <c r="EP264" s="35"/>
      <c r="EQ264" s="35"/>
      <c r="ER264" s="35"/>
      <c r="ES264" s="35"/>
      <c r="ET264" s="35"/>
      <c r="EU264" s="35"/>
      <c r="EV264" s="35"/>
      <c r="EW264" s="35"/>
      <c r="EX264" s="35"/>
      <c r="EY264" s="35"/>
      <c r="EZ264" s="35"/>
      <c r="FA264" s="35"/>
      <c r="FB264" s="35"/>
      <c r="FC264" s="35"/>
      <c r="FD264" s="35"/>
      <c r="FE264" s="35"/>
      <c r="FF264" s="35"/>
      <c r="FG264" s="35"/>
      <c r="FH264" s="35"/>
      <c r="FI264" s="35"/>
      <c r="FJ264" s="35"/>
      <c r="FK264" s="35"/>
      <c r="FL264" s="35"/>
      <c r="FM264" s="35"/>
      <c r="FN264" s="35"/>
      <c r="FO264" s="35"/>
      <c r="FP264" s="35"/>
      <c r="FQ264" s="35"/>
      <c r="FR264" s="35"/>
      <c r="FS264" s="35"/>
      <c r="FT264" s="35"/>
      <c r="FU264" s="35"/>
      <c r="FV264" s="35"/>
      <c r="FW264" s="35"/>
      <c r="FX264" s="35"/>
      <c r="FY264" s="35"/>
      <c r="FZ264" s="35"/>
      <c r="GA264" s="35"/>
      <c r="GB264" s="35"/>
      <c r="GC264" s="35"/>
      <c r="GD264" s="35"/>
      <c r="GE264" s="35"/>
      <c r="GF264" s="35"/>
      <c r="GG264" s="35"/>
      <c r="GH264" s="35"/>
      <c r="GI264" s="35"/>
      <c r="GJ264" s="35"/>
      <c r="GK264" s="35"/>
      <c r="GL264" s="35"/>
      <c r="GM264" s="35"/>
      <c r="GN264" s="35"/>
      <c r="GO264" s="35"/>
      <c r="GP264" s="35"/>
      <c r="GQ264" s="35"/>
      <c r="GR264" s="35"/>
      <c r="GS264" s="35"/>
      <c r="GT264" s="35"/>
      <c r="GU264" s="35"/>
      <c r="GV264" s="35"/>
      <c r="GW264" s="35"/>
      <c r="GX264" s="35"/>
      <c r="GY264" s="35"/>
      <c r="GZ264" s="35"/>
      <c r="HA264" s="35"/>
      <c r="HB264" s="35"/>
      <c r="HC264" s="35"/>
      <c r="HD264" s="35"/>
      <c r="HE264" s="35"/>
      <c r="HF264" s="35"/>
      <c r="HG264" s="35"/>
      <c r="HH264" s="35"/>
      <c r="HI264" s="35"/>
      <c r="HJ264" s="35"/>
      <c r="HK264" s="35"/>
      <c r="HL264" s="35"/>
      <c r="HM264" s="35"/>
      <c r="HN264" s="35"/>
      <c r="HO264" s="35"/>
      <c r="HP264" s="35"/>
      <c r="HQ264" s="35"/>
      <c r="HR264" s="35"/>
      <c r="HS264" s="35"/>
      <c r="HT264" s="35"/>
      <c r="HU264" s="35"/>
      <c r="HV264" s="35"/>
      <c r="HW264" s="35"/>
      <c r="HX264" s="35"/>
      <c r="HY264" s="35"/>
      <c r="HZ264" s="35"/>
      <c r="IA264" s="35"/>
      <c r="IB264" s="35"/>
      <c r="IC264" s="35"/>
      <c r="ID264" s="35"/>
      <c r="IE264" s="35"/>
      <c r="IF264" s="35"/>
      <c r="IG264" s="35"/>
      <c r="IH264" s="35"/>
      <c r="II264" s="35"/>
      <c r="IJ264" s="35"/>
      <c r="IK264" s="35"/>
      <c r="IL264" s="35"/>
      <c r="IM264" s="35"/>
      <c r="IN264" s="35"/>
      <c r="IO264" s="35"/>
      <c r="IP264" s="35"/>
      <c r="IQ264" s="35"/>
    </row>
    <row r="265" spans="1:251" s="49" customFormat="1" ht="18.75" customHeight="1">
      <c r="A265" s="41"/>
      <c r="B265" s="58"/>
      <c r="C265" s="93" t="s">
        <v>110</v>
      </c>
      <c r="D265" s="94"/>
      <c r="E265" s="94"/>
      <c r="F265" s="94"/>
      <c r="G265" s="94"/>
      <c r="H265" s="94"/>
      <c r="I265" s="94"/>
      <c r="J265" s="94"/>
      <c r="K265" s="94"/>
      <c r="L265" s="94"/>
      <c r="M265" s="94"/>
      <c r="N265" s="94"/>
      <c r="O265" s="94"/>
      <c r="P265" s="94"/>
      <c r="Q265" s="94"/>
      <c r="R265" s="94"/>
      <c r="S265" s="94"/>
      <c r="T265" s="94"/>
      <c r="U265" s="94"/>
      <c r="V265" s="94"/>
      <c r="W265" s="94"/>
      <c r="X265" s="94"/>
      <c r="Y265" s="94"/>
      <c r="Z265" s="95"/>
      <c r="AA265" s="96">
        <v>40628</v>
      </c>
      <c r="AB265" s="97"/>
      <c r="AC265" s="97"/>
      <c r="AD265" s="97"/>
      <c r="AE265" s="97"/>
      <c r="AF265" s="97"/>
      <c r="AG265" s="97"/>
      <c r="AH265" s="97"/>
      <c r="AI265" s="98"/>
      <c r="AJ265" s="96">
        <v>29777</v>
      </c>
      <c r="AK265" s="97"/>
      <c r="AL265" s="97"/>
      <c r="AM265" s="97"/>
      <c r="AN265" s="97"/>
      <c r="AO265" s="97"/>
      <c r="AP265" s="97"/>
      <c r="AQ265" s="97"/>
      <c r="AR265" s="98"/>
      <c r="AS265" s="99"/>
      <c r="AT265" s="100"/>
      <c r="AU265" s="100"/>
      <c r="AV265" s="100"/>
      <c r="AW265" s="100"/>
      <c r="AX265" s="101"/>
      <c r="AY265" s="35"/>
      <c r="AZ265" s="35"/>
      <c r="BA265" s="35"/>
      <c r="BB265" s="35"/>
      <c r="BC265" s="35"/>
      <c r="BD265" s="35"/>
      <c r="BE265" s="35"/>
      <c r="BF265" s="35"/>
      <c r="BG265" s="35"/>
      <c r="BH265" s="35"/>
      <c r="BI265" s="35"/>
      <c r="BJ265" s="35"/>
      <c r="BK265" s="35"/>
      <c r="BL265" s="35"/>
      <c r="BM265" s="35"/>
      <c r="BN265" s="35"/>
      <c r="BO265" s="35"/>
      <c r="BP265" s="35"/>
      <c r="BQ265" s="35"/>
      <c r="BR265" s="35"/>
      <c r="BS265" s="35"/>
      <c r="BT265" s="35"/>
      <c r="BU265" s="35"/>
      <c r="BV265" s="35"/>
      <c r="BW265" s="35"/>
      <c r="BX265" s="35"/>
      <c r="BY265" s="35"/>
      <c r="BZ265" s="35"/>
      <c r="CA265" s="35"/>
      <c r="CB265" s="35"/>
      <c r="CC265" s="35"/>
      <c r="CD265" s="35"/>
      <c r="CE265" s="35"/>
      <c r="CF265" s="35"/>
      <c r="CG265" s="35"/>
      <c r="CH265" s="35"/>
      <c r="CI265" s="35"/>
      <c r="CJ265" s="35"/>
      <c r="CK265" s="35"/>
      <c r="CL265" s="35"/>
      <c r="CM265" s="35"/>
      <c r="CN265" s="35"/>
      <c r="CO265" s="35"/>
      <c r="CP265" s="35"/>
      <c r="CQ265" s="35"/>
      <c r="CR265" s="35"/>
      <c r="CS265" s="35"/>
      <c r="CT265" s="35"/>
      <c r="CU265" s="35"/>
      <c r="CV265" s="35"/>
      <c r="CW265" s="35"/>
      <c r="CX265" s="35"/>
      <c r="CY265" s="35"/>
      <c r="CZ265" s="35"/>
      <c r="DA265" s="35"/>
      <c r="DB265" s="35"/>
      <c r="DC265" s="35"/>
      <c r="DD265" s="35"/>
      <c r="DE265" s="35"/>
      <c r="DF265" s="35"/>
      <c r="DG265" s="35"/>
      <c r="DH265" s="35"/>
      <c r="DI265" s="35"/>
      <c r="DJ265" s="35"/>
      <c r="DK265" s="35"/>
      <c r="DL265" s="35"/>
      <c r="DM265" s="35"/>
      <c r="DN265" s="35"/>
      <c r="DO265" s="35"/>
      <c r="DP265" s="35"/>
      <c r="DQ265" s="35"/>
      <c r="DR265" s="35"/>
      <c r="DS265" s="35"/>
      <c r="DT265" s="35"/>
      <c r="DU265" s="35"/>
      <c r="DV265" s="35"/>
      <c r="DW265" s="35"/>
      <c r="DX265" s="35"/>
      <c r="DY265" s="35"/>
      <c r="DZ265" s="35"/>
      <c r="EA265" s="35"/>
      <c r="EB265" s="35"/>
      <c r="EC265" s="35"/>
      <c r="ED265" s="35"/>
      <c r="EE265" s="35"/>
      <c r="EF265" s="35"/>
      <c r="EG265" s="35"/>
      <c r="EH265" s="35"/>
      <c r="EI265" s="35"/>
      <c r="EJ265" s="35"/>
      <c r="EK265" s="35"/>
      <c r="EL265" s="35"/>
      <c r="EM265" s="35"/>
      <c r="EN265" s="35"/>
      <c r="EO265" s="35"/>
      <c r="EP265" s="35"/>
      <c r="EQ265" s="35"/>
      <c r="ER265" s="35"/>
      <c r="ES265" s="35"/>
      <c r="ET265" s="35"/>
      <c r="EU265" s="35"/>
      <c r="EV265" s="35"/>
      <c r="EW265" s="35"/>
      <c r="EX265" s="35"/>
      <c r="EY265" s="35"/>
      <c r="EZ265" s="35"/>
      <c r="FA265" s="35"/>
      <c r="FB265" s="35"/>
      <c r="FC265" s="35"/>
      <c r="FD265" s="35"/>
      <c r="FE265" s="35"/>
      <c r="FF265" s="35"/>
      <c r="FG265" s="35"/>
      <c r="FH265" s="35"/>
      <c r="FI265" s="35"/>
      <c r="FJ265" s="35"/>
      <c r="FK265" s="35"/>
      <c r="FL265" s="35"/>
      <c r="FM265" s="35"/>
      <c r="FN265" s="35"/>
      <c r="FO265" s="35"/>
      <c r="FP265" s="35"/>
      <c r="FQ265" s="35"/>
      <c r="FR265" s="35"/>
      <c r="FS265" s="35"/>
      <c r="FT265" s="35"/>
      <c r="FU265" s="35"/>
      <c r="FV265" s="35"/>
      <c r="FW265" s="35"/>
      <c r="FX265" s="35"/>
      <c r="FY265" s="35"/>
      <c r="FZ265" s="35"/>
      <c r="GA265" s="35"/>
      <c r="GB265" s="35"/>
      <c r="GC265" s="35"/>
      <c r="GD265" s="35"/>
      <c r="GE265" s="35"/>
      <c r="GF265" s="35"/>
      <c r="GG265" s="35"/>
      <c r="GH265" s="35"/>
      <c r="GI265" s="35"/>
      <c r="GJ265" s="35"/>
      <c r="GK265" s="35"/>
      <c r="GL265" s="35"/>
      <c r="GM265" s="35"/>
      <c r="GN265" s="35"/>
      <c r="GO265" s="35"/>
      <c r="GP265" s="35"/>
      <c r="GQ265" s="35"/>
      <c r="GR265" s="35"/>
      <c r="GS265" s="35"/>
      <c r="GT265" s="35"/>
      <c r="GU265" s="35"/>
      <c r="GV265" s="35"/>
      <c r="GW265" s="35"/>
      <c r="GX265" s="35"/>
      <c r="GY265" s="35"/>
      <c r="GZ265" s="35"/>
      <c r="HA265" s="35"/>
      <c r="HB265" s="35"/>
      <c r="HC265" s="35"/>
      <c r="HD265" s="35"/>
      <c r="HE265" s="35"/>
      <c r="HF265" s="35"/>
      <c r="HG265" s="35"/>
      <c r="HH265" s="35"/>
      <c r="HI265" s="35"/>
      <c r="HJ265" s="35"/>
      <c r="HK265" s="35"/>
      <c r="HL265" s="35"/>
      <c r="HM265" s="35"/>
      <c r="HN265" s="35"/>
      <c r="HO265" s="35"/>
      <c r="HP265" s="35"/>
      <c r="HQ265" s="35"/>
      <c r="HR265" s="35"/>
      <c r="HS265" s="35"/>
      <c r="HT265" s="35"/>
      <c r="HU265" s="35"/>
      <c r="HV265" s="35"/>
      <c r="HW265" s="35"/>
      <c r="HX265" s="35"/>
      <c r="HY265" s="35"/>
      <c r="HZ265" s="35"/>
      <c r="IA265" s="35"/>
      <c r="IB265" s="35"/>
      <c r="IC265" s="35"/>
      <c r="ID265" s="35"/>
      <c r="IE265" s="35"/>
      <c r="IF265" s="35"/>
      <c r="IG265" s="35"/>
      <c r="IH265" s="35"/>
      <c r="II265" s="35"/>
      <c r="IJ265" s="35"/>
      <c r="IK265" s="35"/>
      <c r="IL265" s="35"/>
      <c r="IM265" s="35"/>
      <c r="IN265" s="35"/>
      <c r="IO265" s="35"/>
      <c r="IP265" s="35"/>
      <c r="IQ265" s="35"/>
    </row>
    <row r="266" spans="1:251" s="49" customFormat="1" ht="18.75" customHeight="1">
      <c r="A266" s="41"/>
      <c r="B266" s="58"/>
      <c r="C266" s="93" t="s">
        <v>111</v>
      </c>
      <c r="D266" s="94"/>
      <c r="E266" s="94"/>
      <c r="F266" s="94"/>
      <c r="G266" s="94"/>
      <c r="H266" s="94"/>
      <c r="I266" s="94"/>
      <c r="J266" s="94"/>
      <c r="K266" s="94"/>
      <c r="L266" s="94"/>
      <c r="M266" s="94"/>
      <c r="N266" s="94"/>
      <c r="O266" s="94"/>
      <c r="P266" s="94"/>
      <c r="Q266" s="94"/>
      <c r="R266" s="94"/>
      <c r="S266" s="94"/>
      <c r="T266" s="94"/>
      <c r="U266" s="94"/>
      <c r="V266" s="94"/>
      <c r="W266" s="94"/>
      <c r="X266" s="94"/>
      <c r="Y266" s="94"/>
      <c r="Z266" s="95"/>
      <c r="AA266" s="96">
        <v>5308</v>
      </c>
      <c r="AB266" s="97"/>
      <c r="AC266" s="97"/>
      <c r="AD266" s="97"/>
      <c r="AE266" s="97"/>
      <c r="AF266" s="97"/>
      <c r="AG266" s="97"/>
      <c r="AH266" s="97"/>
      <c r="AI266" s="98"/>
      <c r="AJ266" s="96">
        <v>2227</v>
      </c>
      <c r="AK266" s="97"/>
      <c r="AL266" s="97"/>
      <c r="AM266" s="97"/>
      <c r="AN266" s="97"/>
      <c r="AO266" s="97"/>
      <c r="AP266" s="97"/>
      <c r="AQ266" s="97"/>
      <c r="AR266" s="98"/>
      <c r="AS266" s="99"/>
      <c r="AT266" s="100"/>
      <c r="AU266" s="100"/>
      <c r="AV266" s="100"/>
      <c r="AW266" s="100"/>
      <c r="AX266" s="101"/>
      <c r="AY266" s="35"/>
      <c r="AZ266" s="35"/>
      <c r="BA266" s="35"/>
      <c r="BB266" s="35"/>
      <c r="BC266" s="35"/>
      <c r="BD266" s="35"/>
      <c r="BE266" s="35"/>
      <c r="BF266" s="35"/>
      <c r="BG266" s="35"/>
      <c r="BH266" s="35"/>
      <c r="BI266" s="35"/>
      <c r="BJ266" s="35"/>
      <c r="BK266" s="35"/>
      <c r="BL266" s="35"/>
      <c r="BM266" s="35"/>
      <c r="BN266" s="35"/>
      <c r="BO266" s="35"/>
      <c r="BP266" s="35"/>
      <c r="BQ266" s="35"/>
      <c r="BR266" s="35"/>
      <c r="BS266" s="35"/>
      <c r="BT266" s="35"/>
      <c r="BU266" s="35"/>
      <c r="BV266" s="35"/>
      <c r="BW266" s="35"/>
      <c r="BX266" s="35"/>
      <c r="BY266" s="35"/>
      <c r="BZ266" s="35"/>
      <c r="CA266" s="35"/>
      <c r="CB266" s="35"/>
      <c r="CC266" s="35"/>
      <c r="CD266" s="35"/>
      <c r="CE266" s="35"/>
      <c r="CF266" s="35"/>
      <c r="CG266" s="35"/>
      <c r="CH266" s="35"/>
      <c r="CI266" s="35"/>
      <c r="CJ266" s="35"/>
      <c r="CK266" s="35"/>
      <c r="CL266" s="35"/>
      <c r="CM266" s="35"/>
      <c r="CN266" s="35"/>
      <c r="CO266" s="35"/>
      <c r="CP266" s="35"/>
      <c r="CQ266" s="35"/>
      <c r="CR266" s="35"/>
      <c r="CS266" s="35"/>
      <c r="CT266" s="35"/>
      <c r="CU266" s="35"/>
      <c r="CV266" s="35"/>
      <c r="CW266" s="35"/>
      <c r="CX266" s="35"/>
      <c r="CY266" s="35"/>
      <c r="CZ266" s="35"/>
      <c r="DA266" s="35"/>
      <c r="DB266" s="35"/>
      <c r="DC266" s="35"/>
      <c r="DD266" s="35"/>
      <c r="DE266" s="35"/>
      <c r="DF266" s="35"/>
      <c r="DG266" s="35"/>
      <c r="DH266" s="35"/>
      <c r="DI266" s="35"/>
      <c r="DJ266" s="35"/>
      <c r="DK266" s="35"/>
      <c r="DL266" s="35"/>
      <c r="DM266" s="35"/>
      <c r="DN266" s="35"/>
      <c r="DO266" s="35"/>
      <c r="DP266" s="35"/>
      <c r="DQ266" s="35"/>
      <c r="DR266" s="35"/>
      <c r="DS266" s="35"/>
      <c r="DT266" s="35"/>
      <c r="DU266" s="35"/>
      <c r="DV266" s="35"/>
      <c r="DW266" s="35"/>
      <c r="DX266" s="35"/>
      <c r="DY266" s="35"/>
      <c r="DZ266" s="35"/>
      <c r="EA266" s="35"/>
      <c r="EB266" s="35"/>
      <c r="EC266" s="35"/>
      <c r="ED266" s="35"/>
      <c r="EE266" s="35"/>
      <c r="EF266" s="35"/>
      <c r="EG266" s="35"/>
      <c r="EH266" s="35"/>
      <c r="EI266" s="35"/>
      <c r="EJ266" s="35"/>
      <c r="EK266" s="35"/>
      <c r="EL266" s="35"/>
      <c r="EM266" s="35"/>
      <c r="EN266" s="35"/>
      <c r="EO266" s="35"/>
      <c r="EP266" s="35"/>
      <c r="EQ266" s="35"/>
      <c r="ER266" s="35"/>
      <c r="ES266" s="35"/>
      <c r="ET266" s="35"/>
      <c r="EU266" s="35"/>
      <c r="EV266" s="35"/>
      <c r="EW266" s="35"/>
      <c r="EX266" s="35"/>
      <c r="EY266" s="35"/>
      <c r="EZ266" s="35"/>
      <c r="FA266" s="35"/>
      <c r="FB266" s="35"/>
      <c r="FC266" s="35"/>
      <c r="FD266" s="35"/>
      <c r="FE266" s="35"/>
      <c r="FF266" s="35"/>
      <c r="FG266" s="35"/>
      <c r="FH266" s="35"/>
      <c r="FI266" s="35"/>
      <c r="FJ266" s="35"/>
      <c r="FK266" s="35"/>
      <c r="FL266" s="35"/>
      <c r="FM266" s="35"/>
      <c r="FN266" s="35"/>
      <c r="FO266" s="35"/>
      <c r="FP266" s="35"/>
      <c r="FQ266" s="35"/>
      <c r="FR266" s="35"/>
      <c r="FS266" s="35"/>
      <c r="FT266" s="35"/>
      <c r="FU266" s="35"/>
      <c r="FV266" s="35"/>
      <c r="FW266" s="35"/>
      <c r="FX266" s="35"/>
      <c r="FY266" s="35"/>
      <c r="FZ266" s="35"/>
      <c r="GA266" s="35"/>
      <c r="GB266" s="35"/>
      <c r="GC266" s="35"/>
      <c r="GD266" s="35"/>
      <c r="GE266" s="35"/>
      <c r="GF266" s="35"/>
      <c r="GG266" s="35"/>
      <c r="GH266" s="35"/>
      <c r="GI266" s="35"/>
      <c r="GJ266" s="35"/>
      <c r="GK266" s="35"/>
      <c r="GL266" s="35"/>
      <c r="GM266" s="35"/>
      <c r="GN266" s="35"/>
      <c r="GO266" s="35"/>
      <c r="GP266" s="35"/>
      <c r="GQ266" s="35"/>
      <c r="GR266" s="35"/>
      <c r="GS266" s="35"/>
      <c r="GT266" s="35"/>
      <c r="GU266" s="35"/>
      <c r="GV266" s="35"/>
      <c r="GW266" s="35"/>
      <c r="GX266" s="35"/>
      <c r="GY266" s="35"/>
      <c r="GZ266" s="35"/>
      <c r="HA266" s="35"/>
      <c r="HB266" s="35"/>
      <c r="HC266" s="35"/>
      <c r="HD266" s="35"/>
      <c r="HE266" s="35"/>
      <c r="HF266" s="35"/>
      <c r="HG266" s="35"/>
      <c r="HH266" s="35"/>
      <c r="HI266" s="35"/>
      <c r="HJ266" s="35"/>
      <c r="HK266" s="35"/>
      <c r="HL266" s="35"/>
      <c r="HM266" s="35"/>
      <c r="HN266" s="35"/>
      <c r="HO266" s="35"/>
      <c r="HP266" s="35"/>
      <c r="HQ266" s="35"/>
      <c r="HR266" s="35"/>
      <c r="HS266" s="35"/>
      <c r="HT266" s="35"/>
      <c r="HU266" s="35"/>
      <c r="HV266" s="35"/>
      <c r="HW266" s="35"/>
      <c r="HX266" s="35"/>
      <c r="HY266" s="35"/>
      <c r="HZ266" s="35"/>
      <c r="IA266" s="35"/>
      <c r="IB266" s="35"/>
      <c r="IC266" s="35"/>
      <c r="ID266" s="35"/>
      <c r="IE266" s="35"/>
      <c r="IF266" s="35"/>
      <c r="IG266" s="35"/>
      <c r="IH266" s="35"/>
      <c r="II266" s="35"/>
      <c r="IJ266" s="35"/>
      <c r="IK266" s="35"/>
      <c r="IL266" s="35"/>
      <c r="IM266" s="35"/>
      <c r="IN266" s="35"/>
      <c r="IO266" s="35"/>
      <c r="IP266" s="35"/>
      <c r="IQ266" s="35"/>
    </row>
    <row r="267" spans="1:251" s="49" customFormat="1" ht="18.75" customHeight="1" thickBot="1">
      <c r="A267" s="50"/>
      <c r="B267" s="102" t="s">
        <v>83</v>
      </c>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4"/>
      <c r="AA267" s="105">
        <f>SUM($AA$263:$AA$266)</f>
        <v>378617</v>
      </c>
      <c r="AB267" s="106"/>
      <c r="AC267" s="106"/>
      <c r="AD267" s="106"/>
      <c r="AE267" s="106"/>
      <c r="AF267" s="106"/>
      <c r="AG267" s="106"/>
      <c r="AH267" s="106"/>
      <c r="AI267" s="107"/>
      <c r="AJ267" s="105">
        <f>SUM($AJ$263:$AJ$266)</f>
        <v>504454</v>
      </c>
      <c r="AK267" s="106"/>
      <c r="AL267" s="106"/>
      <c r="AM267" s="106"/>
      <c r="AN267" s="106"/>
      <c r="AO267" s="106"/>
      <c r="AP267" s="106"/>
      <c r="AQ267" s="106"/>
      <c r="AR267" s="107"/>
      <c r="AS267" s="108"/>
      <c r="AT267" s="109"/>
      <c r="AU267" s="109"/>
      <c r="AV267" s="109"/>
      <c r="AW267" s="109"/>
      <c r="AX267" s="110"/>
      <c r="AY267" s="35"/>
      <c r="AZ267" s="35"/>
      <c r="BA267" s="35"/>
      <c r="BB267" s="35"/>
      <c r="BC267" s="35"/>
      <c r="BD267" s="35"/>
      <c r="BE267" s="35"/>
      <c r="BF267" s="35"/>
      <c r="BG267" s="35"/>
      <c r="BH267" s="35"/>
      <c r="BI267" s="35"/>
      <c r="BJ267" s="35"/>
      <c r="BK267" s="35"/>
      <c r="BL267" s="35"/>
      <c r="BM267" s="35"/>
      <c r="BN267" s="35"/>
      <c r="BO267" s="35"/>
      <c r="BP267" s="35"/>
      <c r="BQ267" s="35"/>
      <c r="BR267" s="35"/>
      <c r="BS267" s="35"/>
      <c r="BT267" s="35"/>
      <c r="BU267" s="35"/>
      <c r="BV267" s="35"/>
      <c r="BW267" s="35"/>
      <c r="BX267" s="35"/>
      <c r="BY267" s="35"/>
      <c r="BZ267" s="35"/>
      <c r="CA267" s="35"/>
      <c r="CB267" s="35"/>
      <c r="CC267" s="35"/>
      <c r="CD267" s="35"/>
      <c r="CE267" s="35"/>
      <c r="CF267" s="35"/>
      <c r="CG267" s="35"/>
      <c r="CH267" s="35"/>
      <c r="CI267" s="35"/>
      <c r="CJ267" s="35"/>
      <c r="CK267" s="35"/>
      <c r="CL267" s="35"/>
      <c r="CM267" s="35"/>
      <c r="CN267" s="35"/>
      <c r="CO267" s="35"/>
      <c r="CP267" s="35"/>
      <c r="CQ267" s="35"/>
      <c r="CR267" s="35"/>
      <c r="CS267" s="35"/>
      <c r="CT267" s="35"/>
      <c r="CU267" s="35"/>
      <c r="CV267" s="35"/>
      <c r="CW267" s="35"/>
      <c r="CX267" s="35"/>
      <c r="CY267" s="35"/>
      <c r="CZ267" s="35"/>
      <c r="DA267" s="35"/>
      <c r="DB267" s="35"/>
      <c r="DC267" s="35"/>
      <c r="DD267" s="35"/>
      <c r="DE267" s="35"/>
      <c r="DF267" s="35"/>
      <c r="DG267" s="35"/>
      <c r="DH267" s="35"/>
      <c r="DI267" s="35"/>
      <c r="DJ267" s="35"/>
      <c r="DK267" s="35"/>
      <c r="DL267" s="35"/>
      <c r="DM267" s="35"/>
      <c r="DN267" s="35"/>
      <c r="DO267" s="35"/>
      <c r="DP267" s="35"/>
      <c r="DQ267" s="35"/>
      <c r="DR267" s="35"/>
      <c r="DS267" s="35"/>
      <c r="DT267" s="35"/>
      <c r="DU267" s="35"/>
      <c r="DV267" s="35"/>
      <c r="DW267" s="35"/>
      <c r="DX267" s="35"/>
      <c r="DY267" s="35"/>
      <c r="DZ267" s="35"/>
      <c r="EA267" s="35"/>
      <c r="EB267" s="35"/>
      <c r="EC267" s="35"/>
      <c r="ED267" s="35"/>
      <c r="EE267" s="35"/>
      <c r="EF267" s="35"/>
      <c r="EG267" s="35"/>
      <c r="EH267" s="35"/>
      <c r="EI267" s="35"/>
      <c r="EJ267" s="35"/>
      <c r="EK267" s="35"/>
      <c r="EL267" s="35"/>
      <c r="EM267" s="35"/>
      <c r="EN267" s="35"/>
      <c r="EO267" s="35"/>
      <c r="EP267" s="35"/>
      <c r="EQ267" s="35"/>
      <c r="ER267" s="35"/>
      <c r="ES267" s="35"/>
      <c r="ET267" s="35"/>
      <c r="EU267" s="35"/>
      <c r="EV267" s="35"/>
      <c r="EW267" s="35"/>
      <c r="EX267" s="35"/>
      <c r="EY267" s="35"/>
      <c r="EZ267" s="35"/>
      <c r="FA267" s="35"/>
      <c r="FB267" s="35"/>
      <c r="FC267" s="35"/>
      <c r="FD267" s="35"/>
      <c r="FE267" s="35"/>
      <c r="FF267" s="35"/>
      <c r="FG267" s="35"/>
      <c r="FH267" s="35"/>
      <c r="FI267" s="35"/>
      <c r="FJ267" s="35"/>
      <c r="FK267" s="35"/>
      <c r="FL267" s="35"/>
      <c r="FM267" s="35"/>
      <c r="FN267" s="35"/>
      <c r="FO267" s="35"/>
      <c r="FP267" s="35"/>
      <c r="FQ267" s="35"/>
      <c r="FR267" s="35"/>
      <c r="FS267" s="35"/>
      <c r="FT267" s="35"/>
      <c r="FU267" s="35"/>
      <c r="FV267" s="35"/>
      <c r="FW267" s="35"/>
      <c r="FX267" s="35"/>
      <c r="FY267" s="35"/>
      <c r="FZ267" s="35"/>
      <c r="GA267" s="35"/>
      <c r="GB267" s="35"/>
      <c r="GC267" s="35"/>
      <c r="GD267" s="35"/>
      <c r="GE267" s="35"/>
      <c r="GF267" s="35"/>
      <c r="GG267" s="35"/>
      <c r="GH267" s="35"/>
      <c r="GI267" s="35"/>
      <c r="GJ267" s="35"/>
      <c r="GK267" s="35"/>
      <c r="GL267" s="35"/>
      <c r="GM267" s="35"/>
      <c r="GN267" s="35"/>
      <c r="GO267" s="35"/>
      <c r="GP267" s="35"/>
      <c r="GQ267" s="35"/>
      <c r="GR267" s="35"/>
      <c r="GS267" s="35"/>
      <c r="GT267" s="35"/>
      <c r="GU267" s="35"/>
      <c r="GV267" s="35"/>
      <c r="GW267" s="35"/>
      <c r="GX267" s="35"/>
      <c r="GY267" s="35"/>
      <c r="GZ267" s="35"/>
      <c r="HA267" s="35"/>
      <c r="HB267" s="35"/>
      <c r="HC267" s="35"/>
      <c r="HD267" s="35"/>
      <c r="HE267" s="35"/>
      <c r="HF267" s="35"/>
      <c r="HG267" s="35"/>
      <c r="HH267" s="35"/>
      <c r="HI267" s="35"/>
      <c r="HJ267" s="35"/>
      <c r="HK267" s="35"/>
      <c r="HL267" s="35"/>
      <c r="HM267" s="35"/>
      <c r="HN267" s="35"/>
      <c r="HO267" s="35"/>
      <c r="HP267" s="35"/>
      <c r="HQ267" s="35"/>
      <c r="HR267" s="35"/>
      <c r="HS267" s="35"/>
      <c r="HT267" s="35"/>
      <c r="HU267" s="35"/>
      <c r="HV267" s="35"/>
      <c r="HW267" s="35"/>
      <c r="HX267" s="35"/>
      <c r="HY267" s="35"/>
      <c r="HZ267" s="35"/>
      <c r="IA267" s="35"/>
      <c r="IB267" s="35"/>
      <c r="IC267" s="35"/>
      <c r="ID267" s="35"/>
      <c r="IE267" s="35"/>
      <c r="IF267" s="35"/>
      <c r="IG267" s="35"/>
      <c r="IH267" s="35"/>
      <c r="II267" s="35"/>
      <c r="IJ267" s="35"/>
      <c r="IK267" s="35"/>
      <c r="IL267" s="35"/>
      <c r="IM267" s="35"/>
      <c r="IN267" s="35"/>
      <c r="IO267" s="35"/>
      <c r="IP267" s="35"/>
      <c r="IQ267" s="35"/>
    </row>
    <row r="269" spans="1:251" ht="19.2">
      <c r="A269" s="34" t="s">
        <v>69</v>
      </c>
      <c r="AW269" s="36"/>
      <c r="AX269" s="37"/>
      <c r="AY269" s="36"/>
    </row>
    <row r="271" spans="1:251" ht="18">
      <c r="B271" s="111" t="s">
        <v>0</v>
      </c>
      <c r="C271" s="112"/>
      <c r="D271" s="112"/>
      <c r="E271" s="112"/>
      <c r="F271" s="112"/>
      <c r="G271" s="112"/>
      <c r="H271" s="112"/>
      <c r="I271" s="112"/>
      <c r="J271" s="112"/>
      <c r="K271" s="112"/>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row>
    <row r="272" spans="1:251">
      <c r="Z272" s="38"/>
      <c r="AD272" s="38"/>
      <c r="AE272" s="38"/>
      <c r="AF272" s="38"/>
      <c r="AG272" s="38"/>
      <c r="AH272" s="38"/>
      <c r="AI272" s="38"/>
      <c r="AO272" s="38"/>
    </row>
    <row r="273" spans="1:113" ht="13.8" thickBot="1">
      <c r="Z273" s="38"/>
      <c r="AD273" s="38"/>
      <c r="AE273" s="38"/>
      <c r="AF273" s="38"/>
      <c r="AG273" s="38"/>
      <c r="AH273" s="38"/>
      <c r="AI273" s="38"/>
      <c r="AO273" s="38"/>
      <c r="DI273" s="39"/>
    </row>
    <row r="274" spans="1:113" ht="24.75" customHeight="1" thickBot="1">
      <c r="B274" s="113" t="s">
        <v>70</v>
      </c>
      <c r="C274" s="114"/>
      <c r="D274" s="114"/>
      <c r="E274" s="114"/>
      <c r="F274" s="114"/>
      <c r="G274" s="114"/>
      <c r="H274" s="115" t="s">
        <v>112</v>
      </c>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7"/>
      <c r="DI274" s="39"/>
    </row>
    <row r="275" spans="1:113" ht="14.4">
      <c r="B275" s="40"/>
      <c r="C275" s="40"/>
      <c r="D275" s="40"/>
      <c r="E275" s="40"/>
      <c r="F275" s="40"/>
      <c r="G275" s="40"/>
      <c r="H275" s="41"/>
      <c r="I275" s="41"/>
      <c r="J275" s="41"/>
      <c r="K275" s="41"/>
      <c r="L275" s="42"/>
      <c r="M275" s="42"/>
      <c r="N275" s="42"/>
      <c r="O275" s="42"/>
      <c r="P275" s="41"/>
      <c r="Q275" s="41"/>
      <c r="R275" s="41"/>
      <c r="S275" s="41"/>
      <c r="T275" s="41"/>
      <c r="U275" s="41"/>
      <c r="V275" s="43"/>
      <c r="W275" s="43"/>
      <c r="X275" s="43"/>
      <c r="Y275" s="43"/>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3"/>
      <c r="DI275" s="39"/>
    </row>
    <row r="276" spans="1:113" ht="15" thickBot="1">
      <c r="A276" s="44"/>
      <c r="B276" s="43" t="s">
        <v>72</v>
      </c>
      <c r="C276" s="41"/>
      <c r="D276" s="41"/>
      <c r="E276" s="41"/>
      <c r="F276" s="41"/>
      <c r="G276" s="41"/>
      <c r="H276" s="41"/>
      <c r="I276" s="41"/>
      <c r="J276" s="41"/>
      <c r="K276" s="41"/>
      <c r="L276" s="42"/>
      <c r="M276" s="42"/>
      <c r="N276" s="42"/>
      <c r="O276" s="42"/>
      <c r="P276" s="41"/>
      <c r="Q276" s="41"/>
      <c r="R276" s="41"/>
      <c r="S276" s="41"/>
      <c r="T276" s="41"/>
      <c r="U276" s="41"/>
      <c r="V276" s="43"/>
      <c r="W276" s="43"/>
      <c r="X276" s="43"/>
      <c r="Y276" s="43"/>
      <c r="Z276" s="43"/>
      <c r="AA276" s="43"/>
      <c r="AB276" s="43"/>
      <c r="AC276" s="43"/>
      <c r="AD276" s="43"/>
      <c r="AE276" s="43"/>
      <c r="AF276" s="43"/>
      <c r="AG276" s="43"/>
      <c r="AH276" s="43"/>
      <c r="AI276" s="43"/>
      <c r="AJ276" s="43"/>
      <c r="AK276" s="43"/>
      <c r="AL276" s="43"/>
      <c r="AM276" s="43"/>
      <c r="AN276" s="43"/>
      <c r="AO276" s="43"/>
      <c r="AP276" s="43"/>
      <c r="AQ276" s="43"/>
      <c r="AR276" s="43"/>
      <c r="AS276" s="43"/>
      <c r="AT276" s="43"/>
      <c r="AU276" s="43"/>
      <c r="AV276" s="43"/>
      <c r="AW276" s="43"/>
      <c r="AX276" s="43"/>
      <c r="DI276" s="39"/>
    </row>
    <row r="277" spans="1:113" ht="14.4">
      <c r="A277" s="41"/>
      <c r="B277" s="45"/>
      <c r="C277" s="40"/>
      <c r="D277" s="40"/>
      <c r="E277" s="40"/>
      <c r="F277" s="40"/>
      <c r="G277" s="40"/>
      <c r="H277" s="40"/>
      <c r="I277" s="40"/>
      <c r="J277" s="40"/>
      <c r="K277" s="40"/>
      <c r="L277" s="46"/>
      <c r="M277" s="46"/>
      <c r="N277" s="46"/>
      <c r="O277" s="46"/>
      <c r="P277" s="40"/>
      <c r="Q277" s="40"/>
      <c r="R277" s="40"/>
      <c r="S277" s="40"/>
      <c r="T277" s="40"/>
      <c r="U277" s="40"/>
      <c r="V277" s="47"/>
      <c r="W277" s="47"/>
      <c r="X277" s="47"/>
      <c r="Y277" s="47"/>
      <c r="Z277" s="47"/>
      <c r="AA277" s="47"/>
      <c r="AB277" s="47"/>
      <c r="AC277" s="47"/>
      <c r="AD277" s="47"/>
      <c r="AE277" s="47"/>
      <c r="AF277" s="47"/>
      <c r="AG277" s="47"/>
      <c r="AH277" s="47"/>
      <c r="AI277" s="47"/>
      <c r="AJ277" s="47"/>
      <c r="AK277" s="47"/>
      <c r="AL277" s="47"/>
      <c r="AM277" s="47"/>
      <c r="AN277" s="47"/>
      <c r="AO277" s="47"/>
      <c r="AP277" s="47"/>
      <c r="AQ277" s="47"/>
      <c r="AR277" s="47"/>
      <c r="AS277" s="47"/>
      <c r="AT277" s="47"/>
      <c r="AU277" s="47"/>
      <c r="AV277" s="47"/>
      <c r="AW277" s="47"/>
      <c r="AX277" s="48"/>
    </row>
    <row r="278" spans="1:113" ht="12" customHeight="1">
      <c r="A278" s="41"/>
      <c r="B278" s="118" t="s">
        <v>113</v>
      </c>
      <c r="C278" s="119"/>
      <c r="D278" s="119"/>
      <c r="E278" s="119"/>
      <c r="F278" s="119"/>
      <c r="G278" s="119"/>
      <c r="H278" s="119"/>
      <c r="I278" s="119"/>
      <c r="J278" s="119"/>
      <c r="K278" s="119"/>
      <c r="L278" s="119"/>
      <c r="M278" s="119"/>
      <c r="N278" s="119"/>
      <c r="O278" s="119"/>
      <c r="P278" s="119"/>
      <c r="Q278" s="119"/>
      <c r="R278" s="119"/>
      <c r="S278" s="119"/>
      <c r="T278" s="119"/>
      <c r="U278" s="119"/>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20"/>
    </row>
    <row r="279" spans="1:113" ht="12" customHeight="1">
      <c r="A279" s="41"/>
      <c r="B279" s="118"/>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20"/>
      <c r="BC279" s="49"/>
    </row>
    <row r="280" spans="1:113" ht="12" customHeight="1">
      <c r="A280" s="41"/>
      <c r="B280" s="118"/>
      <c r="C280" s="119"/>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20"/>
    </row>
    <row r="281" spans="1:113" ht="12" customHeight="1">
      <c r="A281" s="41"/>
      <c r="B281" s="118"/>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41"/>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113" ht="15" thickBot="1">
      <c r="A283" s="50"/>
      <c r="B283" s="51"/>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3"/>
    </row>
    <row r="284" spans="1:113">
      <c r="B284" s="54"/>
    </row>
    <row r="285" spans="1:113" ht="15" thickBot="1">
      <c r="A285" s="44"/>
      <c r="B285" s="43" t="s">
        <v>74</v>
      </c>
      <c r="C285" s="41"/>
      <c r="D285" s="41"/>
      <c r="E285" s="41"/>
      <c r="F285" s="41"/>
      <c r="G285" s="41"/>
      <c r="H285" s="41"/>
      <c r="I285" s="41"/>
      <c r="J285" s="41"/>
      <c r="K285" s="41"/>
      <c r="L285" s="42"/>
      <c r="M285" s="42"/>
      <c r="N285" s="42"/>
      <c r="O285" s="42"/>
      <c r="P285" s="41"/>
      <c r="Q285" s="41"/>
      <c r="R285" s="41"/>
      <c r="S285" s="41"/>
      <c r="T285" s="41"/>
      <c r="U285" s="41"/>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c r="AX285" s="43"/>
      <c r="DI285" s="39"/>
    </row>
    <row r="286" spans="1:113" ht="14.4">
      <c r="A286" s="41"/>
      <c r="B286" s="45"/>
      <c r="C286" s="40"/>
      <c r="D286" s="40"/>
      <c r="E286" s="40"/>
      <c r="F286" s="40"/>
      <c r="G286" s="40"/>
      <c r="H286" s="40"/>
      <c r="I286" s="40"/>
      <c r="J286" s="40"/>
      <c r="K286" s="40"/>
      <c r="L286" s="46"/>
      <c r="M286" s="46"/>
      <c r="N286" s="46"/>
      <c r="O286" s="46"/>
      <c r="P286" s="40"/>
      <c r="Q286" s="40"/>
      <c r="R286" s="40"/>
      <c r="S286" s="40"/>
      <c r="T286" s="40"/>
      <c r="U286" s="40"/>
      <c r="V286" s="47"/>
      <c r="W286" s="47"/>
      <c r="X286" s="47"/>
      <c r="Y286" s="47"/>
      <c r="Z286" s="47"/>
      <c r="AA286" s="47"/>
      <c r="AB286" s="47"/>
      <c r="AC286" s="47"/>
      <c r="AD286" s="47"/>
      <c r="AE286" s="47"/>
      <c r="AF286" s="47"/>
      <c r="AG286" s="47"/>
      <c r="AH286" s="47"/>
      <c r="AI286" s="47"/>
      <c r="AJ286" s="47"/>
      <c r="AK286" s="47"/>
      <c r="AL286" s="47"/>
      <c r="AM286" s="47"/>
      <c r="AN286" s="47"/>
      <c r="AO286" s="47"/>
      <c r="AP286" s="47"/>
      <c r="AQ286" s="47"/>
      <c r="AR286" s="47"/>
      <c r="AS286" s="47"/>
      <c r="AT286" s="47"/>
      <c r="AU286" s="47"/>
      <c r="AV286" s="47"/>
      <c r="AW286" s="47"/>
      <c r="AX286" s="48"/>
    </row>
    <row r="287" spans="1:113" ht="12" customHeight="1">
      <c r="A287" s="41"/>
      <c r="B287" s="118" t="s">
        <v>114</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2" customHeight="1">
      <c r="A288" s="41"/>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c r="BC288" s="49"/>
    </row>
    <row r="289" spans="1:251" ht="12" customHeight="1">
      <c r="A289" s="41"/>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251" ht="12" customHeight="1">
      <c r="A290" s="41"/>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251" ht="12" customHeight="1">
      <c r="A291" s="41"/>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251" ht="15" thickBot="1">
      <c r="A292" s="50"/>
      <c r="B292" s="51"/>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3"/>
    </row>
    <row r="293" spans="1:251">
      <c r="B293" s="54"/>
    </row>
    <row r="294" spans="1:251" ht="14.4">
      <c r="B294" s="43" t="s">
        <v>76</v>
      </c>
      <c r="C294" s="41"/>
      <c r="D294" s="41"/>
      <c r="E294" s="41"/>
      <c r="F294" s="41"/>
      <c r="G294" s="41"/>
      <c r="H294" s="41"/>
      <c r="I294" s="41"/>
      <c r="J294" s="41"/>
      <c r="K294" s="41"/>
      <c r="L294" s="42"/>
      <c r="M294" s="42"/>
      <c r="N294" s="42"/>
      <c r="O294" s="42"/>
      <c r="P294" s="41"/>
      <c r="Q294" s="41"/>
      <c r="R294" s="41"/>
      <c r="S294" s="41"/>
      <c r="T294" s="41"/>
      <c r="U294" s="41"/>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row>
    <row r="295" spans="1:251" ht="15" thickBot="1">
      <c r="B295" s="41"/>
      <c r="C295" s="41"/>
      <c r="D295" s="41"/>
      <c r="E295" s="41"/>
      <c r="F295" s="41"/>
      <c r="G295" s="41"/>
      <c r="H295" s="41"/>
      <c r="I295" s="41"/>
      <c r="J295" s="41"/>
      <c r="K295" s="41"/>
      <c r="L295" s="42"/>
      <c r="M295" s="42"/>
      <c r="N295" s="42"/>
      <c r="O295" s="42"/>
      <c r="P295" s="41"/>
      <c r="Q295" s="41"/>
      <c r="R295" s="41"/>
      <c r="S295" s="41"/>
      <c r="T295" s="41"/>
      <c r="U295" s="41"/>
      <c r="V295" s="43"/>
      <c r="W295" s="43"/>
      <c r="X295" s="43"/>
      <c r="Y295" s="43"/>
      <c r="Z295" s="43"/>
      <c r="AA295" s="43"/>
      <c r="AB295" s="43"/>
      <c r="AC295" s="43"/>
      <c r="AD295" s="43"/>
      <c r="AE295" s="43"/>
      <c r="AF295" s="43"/>
      <c r="AG295" s="43"/>
      <c r="AH295" s="43"/>
      <c r="AI295" s="43"/>
      <c r="AJ295" s="43"/>
      <c r="AK295" s="43"/>
      <c r="AL295" s="43"/>
      <c r="AM295" s="43"/>
      <c r="AN295" s="43"/>
      <c r="AO295" s="43"/>
      <c r="AP295" s="43"/>
      <c r="AQ295" s="43"/>
      <c r="AR295" s="43"/>
      <c r="AS295" s="43"/>
      <c r="AT295" s="43"/>
      <c r="AU295" s="43"/>
      <c r="AV295" s="43"/>
      <c r="AW295" s="43"/>
      <c r="AX295" s="55" t="s">
        <v>77</v>
      </c>
    </row>
    <row r="296" spans="1:251" s="49" customFormat="1" ht="13.5" customHeight="1">
      <c r="A296" s="41"/>
      <c r="B296" s="121" t="s">
        <v>78</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3"/>
      <c r="AA296" s="127" t="s">
        <v>79</v>
      </c>
      <c r="AB296" s="122"/>
      <c r="AC296" s="122"/>
      <c r="AD296" s="122"/>
      <c r="AE296" s="122"/>
      <c r="AF296" s="122"/>
      <c r="AG296" s="122"/>
      <c r="AH296" s="122"/>
      <c r="AI296" s="123"/>
      <c r="AJ296" s="127" t="s">
        <v>80</v>
      </c>
      <c r="AK296" s="122"/>
      <c r="AL296" s="122"/>
      <c r="AM296" s="122"/>
      <c r="AN296" s="122"/>
      <c r="AO296" s="122"/>
      <c r="AP296" s="122"/>
      <c r="AQ296" s="122"/>
      <c r="AR296" s="123"/>
      <c r="AS296" s="127" t="s">
        <v>81</v>
      </c>
      <c r="AT296" s="122"/>
      <c r="AU296" s="122"/>
      <c r="AV296" s="122"/>
      <c r="AW296" s="122"/>
      <c r="AX296" s="129"/>
      <c r="AY296" s="35"/>
      <c r="AZ296" s="35"/>
      <c r="BA296" s="35"/>
      <c r="BB296" s="35"/>
      <c r="BC296" s="35"/>
      <c r="BD296" s="35"/>
      <c r="BE296" s="35"/>
      <c r="BF296" s="35"/>
      <c r="BG296" s="35"/>
      <c r="BH296" s="35"/>
      <c r="BI296" s="35"/>
      <c r="BJ296" s="35"/>
      <c r="BK296" s="35"/>
      <c r="BL296" s="35"/>
      <c r="BM296" s="35"/>
      <c r="BN296" s="35"/>
      <c r="BO296" s="35"/>
      <c r="BP296" s="35"/>
      <c r="BQ296" s="35"/>
      <c r="BR296" s="35"/>
      <c r="BS296" s="35"/>
      <c r="BT296" s="35"/>
      <c r="BU296" s="35"/>
      <c r="BV296" s="35"/>
      <c r="BW296" s="35"/>
      <c r="BX296" s="35"/>
      <c r="BY296" s="35"/>
      <c r="BZ296" s="35"/>
      <c r="CA296" s="35"/>
      <c r="CB296" s="35"/>
      <c r="CC296" s="35"/>
      <c r="CD296" s="35"/>
      <c r="CE296" s="35"/>
      <c r="CF296" s="35"/>
      <c r="CG296" s="35"/>
      <c r="CH296" s="35"/>
      <c r="CI296" s="35"/>
      <c r="CJ296" s="35"/>
      <c r="CK296" s="35"/>
      <c r="CL296" s="35"/>
      <c r="CM296" s="35"/>
      <c r="CN296" s="35"/>
      <c r="CO296" s="35"/>
      <c r="CP296" s="35"/>
      <c r="CQ296" s="35"/>
      <c r="CR296" s="35"/>
      <c r="CS296" s="35"/>
      <c r="CT296" s="35"/>
      <c r="CU296" s="35"/>
      <c r="CV296" s="35"/>
      <c r="CW296" s="35"/>
      <c r="CX296" s="35"/>
      <c r="CY296" s="35"/>
      <c r="CZ296" s="35"/>
      <c r="DA296" s="35"/>
      <c r="DB296" s="35"/>
      <c r="DC296" s="35"/>
      <c r="DD296" s="35"/>
      <c r="DE296" s="35"/>
      <c r="DF296" s="35"/>
      <c r="DG296" s="35"/>
      <c r="DH296" s="35"/>
      <c r="DI296" s="35"/>
      <c r="DJ296" s="35"/>
      <c r="DK296" s="35"/>
      <c r="DL296" s="35"/>
      <c r="DM296" s="35"/>
      <c r="DN296" s="35"/>
      <c r="DO296" s="35"/>
      <c r="DP296" s="35"/>
      <c r="DQ296" s="35"/>
      <c r="DR296" s="35"/>
      <c r="DS296" s="35"/>
      <c r="DT296" s="35"/>
      <c r="DU296" s="35"/>
      <c r="DV296" s="35"/>
      <c r="DW296" s="35"/>
      <c r="DX296" s="35"/>
      <c r="DY296" s="35"/>
      <c r="DZ296" s="35"/>
      <c r="EA296" s="35"/>
      <c r="EB296" s="35"/>
      <c r="EC296" s="35"/>
      <c r="ED296" s="35"/>
      <c r="EE296" s="35"/>
      <c r="EF296" s="35"/>
      <c r="EG296" s="35"/>
      <c r="EH296" s="35"/>
      <c r="EI296" s="35"/>
      <c r="EJ296" s="35"/>
      <c r="EK296" s="35"/>
      <c r="EL296" s="35"/>
      <c r="EM296" s="35"/>
      <c r="EN296" s="35"/>
      <c r="EO296" s="35"/>
      <c r="EP296" s="35"/>
      <c r="EQ296" s="35"/>
      <c r="ER296" s="35"/>
      <c r="ES296" s="35"/>
      <c r="ET296" s="3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FS296" s="35"/>
      <c r="FT296" s="35"/>
      <c r="FU296" s="35"/>
      <c r="FV296" s="35"/>
      <c r="FW296" s="35"/>
      <c r="FX296" s="35"/>
      <c r="FY296" s="35"/>
      <c r="FZ296" s="35"/>
      <c r="GA296" s="35"/>
      <c r="GB296" s="35"/>
      <c r="GC296" s="35"/>
      <c r="GD296" s="35"/>
      <c r="GE296" s="35"/>
      <c r="GF296" s="35"/>
      <c r="GG296" s="35"/>
      <c r="GH296" s="35"/>
      <c r="GI296" s="35"/>
      <c r="GJ296" s="35"/>
      <c r="GK296" s="35"/>
      <c r="GL296" s="35"/>
      <c r="GM296" s="35"/>
      <c r="GN296" s="35"/>
      <c r="GO296" s="35"/>
      <c r="GP296" s="35"/>
      <c r="GQ296" s="35"/>
      <c r="GR296" s="35"/>
      <c r="GS296" s="35"/>
      <c r="GT296" s="35"/>
      <c r="GU296" s="35"/>
      <c r="GV296" s="35"/>
      <c r="GW296" s="35"/>
      <c r="GX296" s="35"/>
      <c r="GY296" s="35"/>
      <c r="GZ296" s="35"/>
      <c r="HA296" s="35"/>
      <c r="HB296" s="35"/>
      <c r="HC296" s="35"/>
      <c r="HD296" s="35"/>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row>
    <row r="297" spans="1:251" s="49" customFormat="1">
      <c r="A297" s="41"/>
      <c r="B297" s="124"/>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6"/>
      <c r="AA297" s="128"/>
      <c r="AB297" s="125"/>
      <c r="AC297" s="125"/>
      <c r="AD297" s="125"/>
      <c r="AE297" s="125"/>
      <c r="AF297" s="125"/>
      <c r="AG297" s="125"/>
      <c r="AH297" s="125"/>
      <c r="AI297" s="126"/>
      <c r="AJ297" s="128"/>
      <c r="AK297" s="125"/>
      <c r="AL297" s="125"/>
      <c r="AM297" s="125"/>
      <c r="AN297" s="125"/>
      <c r="AO297" s="125"/>
      <c r="AP297" s="125"/>
      <c r="AQ297" s="125"/>
      <c r="AR297" s="126"/>
      <c r="AS297" s="128"/>
      <c r="AT297" s="125"/>
      <c r="AU297" s="125"/>
      <c r="AV297" s="125"/>
      <c r="AW297" s="125"/>
      <c r="AX297" s="130"/>
      <c r="AY297" s="35"/>
      <c r="AZ297" s="35"/>
      <c r="BA297" s="35"/>
      <c r="BB297" s="56"/>
      <c r="BC297" s="57"/>
      <c r="BE297" s="35"/>
      <c r="BF297" s="35"/>
      <c r="BG297" s="35"/>
      <c r="BH297" s="35"/>
      <c r="BI297" s="35"/>
      <c r="BJ297" s="35"/>
      <c r="BK297" s="35"/>
      <c r="BL297" s="35"/>
      <c r="BM297" s="35"/>
      <c r="BN297" s="35"/>
      <c r="BO297" s="35"/>
      <c r="BP297" s="35"/>
      <c r="BQ297" s="35"/>
      <c r="BR297" s="35"/>
      <c r="BS297" s="35"/>
      <c r="BT297" s="35"/>
      <c r="BU297" s="35"/>
      <c r="BV297" s="35"/>
      <c r="BW297" s="35"/>
      <c r="BX297" s="35"/>
      <c r="BY297" s="35"/>
      <c r="BZ297" s="35"/>
      <c r="CA297" s="35"/>
      <c r="CB297" s="35"/>
      <c r="CC297" s="35"/>
      <c r="CD297" s="35"/>
      <c r="CE297" s="35"/>
      <c r="CF297" s="35"/>
      <c r="CG297" s="35"/>
      <c r="CH297" s="35"/>
      <c r="CI297" s="35"/>
      <c r="CJ297" s="35"/>
      <c r="CK297" s="35"/>
      <c r="CL297" s="35"/>
      <c r="CM297" s="35"/>
      <c r="CN297" s="35"/>
      <c r="CO297" s="35"/>
      <c r="CP297" s="35"/>
      <c r="CQ297" s="35"/>
      <c r="CR297" s="35"/>
      <c r="CS297" s="35"/>
      <c r="CT297" s="35"/>
      <c r="CU297" s="35"/>
      <c r="CV297" s="35"/>
      <c r="CW297" s="35"/>
      <c r="CX297" s="35"/>
      <c r="CY297" s="35"/>
      <c r="CZ297" s="35"/>
      <c r="DA297" s="35"/>
      <c r="DB297" s="35"/>
      <c r="DC297" s="35"/>
      <c r="DD297" s="35"/>
      <c r="DE297" s="35"/>
      <c r="DF297" s="35"/>
      <c r="DG297" s="35"/>
      <c r="DH297" s="35"/>
      <c r="DI297" s="35"/>
      <c r="DJ297" s="35"/>
      <c r="DK297" s="35"/>
      <c r="DL297" s="35"/>
      <c r="DM297" s="35"/>
      <c r="DN297" s="35"/>
      <c r="DO297" s="35"/>
      <c r="DP297" s="35"/>
      <c r="DQ297" s="35"/>
      <c r="DR297" s="35"/>
      <c r="DS297" s="35"/>
      <c r="DT297" s="35"/>
      <c r="DU297" s="35"/>
      <c r="DV297" s="35"/>
      <c r="DW297" s="35"/>
      <c r="DX297" s="35"/>
      <c r="DY297" s="35"/>
      <c r="DZ297" s="35"/>
      <c r="EA297" s="35"/>
      <c r="EB297" s="35"/>
      <c r="EC297" s="35"/>
      <c r="ED297" s="35"/>
      <c r="EE297" s="35"/>
      <c r="EF297" s="35"/>
      <c r="EG297" s="35"/>
      <c r="EH297" s="35"/>
      <c r="EI297" s="35"/>
      <c r="EJ297" s="35"/>
      <c r="EK297" s="35"/>
      <c r="EL297" s="35"/>
      <c r="EM297" s="35"/>
      <c r="EN297" s="35"/>
      <c r="EO297" s="35"/>
      <c r="EP297" s="35"/>
      <c r="EQ297" s="35"/>
      <c r="ER297" s="35"/>
      <c r="ES297" s="35"/>
      <c r="ET297" s="35"/>
      <c r="EU297" s="35"/>
      <c r="EV297" s="35"/>
      <c r="EW297" s="35"/>
      <c r="EX297" s="35"/>
      <c r="EY297" s="35"/>
      <c r="EZ297" s="35"/>
      <c r="FA297" s="35"/>
      <c r="FB297" s="35"/>
      <c r="FC297" s="35"/>
      <c r="FD297" s="35"/>
      <c r="FE297" s="35"/>
      <c r="FF297" s="35"/>
      <c r="FG297" s="35"/>
      <c r="FH297" s="35"/>
      <c r="FI297" s="35"/>
      <c r="FJ297" s="35"/>
      <c r="FK297" s="35"/>
      <c r="FL297" s="35"/>
      <c r="FM297" s="35"/>
      <c r="FN297" s="35"/>
      <c r="FO297" s="35"/>
      <c r="FP297" s="35"/>
      <c r="FQ297" s="35"/>
      <c r="FR297" s="35"/>
      <c r="FS297" s="35"/>
      <c r="FT297" s="35"/>
      <c r="FU297" s="35"/>
      <c r="FV297" s="35"/>
      <c r="FW297" s="35"/>
      <c r="FX297" s="35"/>
      <c r="FY297" s="35"/>
      <c r="FZ297" s="35"/>
      <c r="GA297" s="35"/>
      <c r="GB297" s="35"/>
      <c r="GC297" s="35"/>
      <c r="GD297" s="35"/>
      <c r="GE297" s="35"/>
      <c r="GF297" s="35"/>
      <c r="GG297" s="35"/>
      <c r="GH297" s="35"/>
      <c r="GI297" s="35"/>
      <c r="GJ297" s="35"/>
      <c r="GK297" s="35"/>
      <c r="GL297" s="35"/>
      <c r="GM297" s="35"/>
      <c r="GN297" s="35"/>
      <c r="GO297" s="35"/>
      <c r="GP297" s="35"/>
      <c r="GQ297" s="35"/>
      <c r="GR297" s="35"/>
      <c r="GS297" s="35"/>
      <c r="GT297" s="35"/>
      <c r="GU297" s="35"/>
      <c r="GV297" s="35"/>
      <c r="GW297" s="35"/>
      <c r="GX297" s="35"/>
      <c r="GY297" s="35"/>
      <c r="GZ297" s="35"/>
      <c r="HA297" s="35"/>
      <c r="HB297" s="35"/>
      <c r="HC297" s="35"/>
      <c r="HD297" s="35"/>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row>
    <row r="298" spans="1:251" s="49" customFormat="1" ht="18.75" customHeight="1">
      <c r="A298" s="41"/>
      <c r="B298" s="58"/>
      <c r="C298" s="93" t="s">
        <v>115</v>
      </c>
      <c r="D298" s="94"/>
      <c r="E298" s="94"/>
      <c r="F298" s="94"/>
      <c r="G298" s="94"/>
      <c r="H298" s="94"/>
      <c r="I298" s="94"/>
      <c r="J298" s="94"/>
      <c r="K298" s="94"/>
      <c r="L298" s="94"/>
      <c r="M298" s="94"/>
      <c r="N298" s="94"/>
      <c r="O298" s="94"/>
      <c r="P298" s="94"/>
      <c r="Q298" s="94"/>
      <c r="R298" s="94"/>
      <c r="S298" s="94"/>
      <c r="T298" s="94"/>
      <c r="U298" s="94"/>
      <c r="V298" s="94"/>
      <c r="W298" s="94"/>
      <c r="X298" s="94"/>
      <c r="Y298" s="94"/>
      <c r="Z298" s="95"/>
      <c r="AA298" s="96">
        <v>349167</v>
      </c>
      <c r="AB298" s="97"/>
      <c r="AC298" s="97"/>
      <c r="AD298" s="97"/>
      <c r="AE298" s="97"/>
      <c r="AF298" s="97"/>
      <c r="AG298" s="97"/>
      <c r="AH298" s="97"/>
      <c r="AI298" s="98"/>
      <c r="AJ298" s="96">
        <v>327759</v>
      </c>
      <c r="AK298" s="97"/>
      <c r="AL298" s="97"/>
      <c r="AM298" s="97"/>
      <c r="AN298" s="97"/>
      <c r="AO298" s="97"/>
      <c r="AP298" s="97"/>
      <c r="AQ298" s="97"/>
      <c r="AR298" s="98"/>
      <c r="AS298" s="99"/>
      <c r="AT298" s="100"/>
      <c r="AU298" s="100"/>
      <c r="AV298" s="100"/>
      <c r="AW298" s="100"/>
      <c r="AX298" s="101"/>
      <c r="AY298" s="35"/>
      <c r="AZ298" s="35"/>
      <c r="BA298" s="35"/>
      <c r="BB298" s="35"/>
      <c r="BC298" s="35"/>
      <c r="BD298" s="35"/>
      <c r="BE298" s="35"/>
      <c r="BF298" s="35"/>
      <c r="BG298" s="35"/>
      <c r="BH298" s="35"/>
      <c r="BI298" s="35"/>
      <c r="BJ298" s="35"/>
      <c r="BK298" s="35"/>
      <c r="BL298" s="35"/>
      <c r="BM298" s="35"/>
      <c r="BN298" s="35"/>
      <c r="BO298" s="35"/>
      <c r="BP298" s="35"/>
      <c r="BQ298" s="35"/>
      <c r="BR298" s="35"/>
      <c r="BS298" s="35"/>
      <c r="BT298" s="35"/>
      <c r="BU298" s="35"/>
      <c r="BV298" s="35"/>
      <c r="BW298" s="35"/>
      <c r="BX298" s="35"/>
      <c r="BY298" s="35"/>
      <c r="BZ298" s="35"/>
      <c r="CA298" s="35"/>
      <c r="CB298" s="35"/>
      <c r="CC298" s="35"/>
      <c r="CD298" s="35"/>
      <c r="CE298" s="35"/>
      <c r="CF298" s="35"/>
      <c r="CG298" s="35"/>
      <c r="CH298" s="35"/>
      <c r="CI298" s="35"/>
      <c r="CJ298" s="35"/>
      <c r="CK298" s="35"/>
      <c r="CL298" s="35"/>
      <c r="CM298" s="35"/>
      <c r="CN298" s="35"/>
      <c r="CO298" s="35"/>
      <c r="CP298" s="35"/>
      <c r="CQ298" s="35"/>
      <c r="CR298" s="35"/>
      <c r="CS298" s="35"/>
      <c r="CT298" s="35"/>
      <c r="CU298" s="35"/>
      <c r="CV298" s="35"/>
      <c r="CW298" s="35"/>
      <c r="CX298" s="35"/>
      <c r="CY298" s="35"/>
      <c r="CZ298" s="35"/>
      <c r="DA298" s="35"/>
      <c r="DB298" s="35"/>
      <c r="DC298" s="35"/>
      <c r="DD298" s="35"/>
      <c r="DE298" s="35"/>
      <c r="DF298" s="35"/>
      <c r="DG298" s="35"/>
      <c r="DH298" s="35"/>
      <c r="DI298" s="35"/>
      <c r="DJ298" s="35"/>
      <c r="DK298" s="35"/>
      <c r="DL298" s="35"/>
      <c r="DM298" s="35"/>
      <c r="DN298" s="35"/>
      <c r="DO298" s="35"/>
      <c r="DP298" s="35"/>
      <c r="DQ298" s="35"/>
      <c r="DR298" s="35"/>
      <c r="DS298" s="35"/>
      <c r="DT298" s="35"/>
      <c r="DU298" s="35"/>
      <c r="DV298" s="35"/>
      <c r="DW298" s="35"/>
      <c r="DX298" s="35"/>
      <c r="DY298" s="35"/>
      <c r="DZ298" s="35"/>
      <c r="EA298" s="35"/>
      <c r="EB298" s="35"/>
      <c r="EC298" s="35"/>
      <c r="ED298" s="35"/>
      <c r="EE298" s="35"/>
      <c r="EF298" s="35"/>
      <c r="EG298" s="35"/>
      <c r="EH298" s="35"/>
      <c r="EI298" s="35"/>
      <c r="EJ298" s="35"/>
      <c r="EK298" s="35"/>
      <c r="EL298" s="35"/>
      <c r="EM298" s="35"/>
      <c r="EN298" s="35"/>
      <c r="EO298" s="35"/>
      <c r="EP298" s="35"/>
      <c r="EQ298" s="35"/>
      <c r="ER298" s="35"/>
      <c r="ES298" s="35"/>
      <c r="ET298" s="35"/>
      <c r="EU298" s="35"/>
      <c r="EV298" s="35"/>
      <c r="EW298" s="35"/>
      <c r="EX298" s="35"/>
      <c r="EY298" s="35"/>
      <c r="EZ298" s="35"/>
      <c r="FA298" s="35"/>
      <c r="FB298" s="35"/>
      <c r="FC298" s="35"/>
      <c r="FD298" s="35"/>
      <c r="FE298" s="35"/>
      <c r="FF298" s="35"/>
      <c r="FG298" s="35"/>
      <c r="FH298" s="35"/>
      <c r="FI298" s="35"/>
      <c r="FJ298" s="35"/>
      <c r="FK298" s="35"/>
      <c r="FL298" s="35"/>
      <c r="FM298" s="35"/>
      <c r="FN298" s="35"/>
      <c r="FO298" s="35"/>
      <c r="FP298" s="35"/>
      <c r="FQ298" s="35"/>
      <c r="FR298" s="35"/>
      <c r="FS298" s="35"/>
      <c r="FT298" s="35"/>
      <c r="FU298" s="35"/>
      <c r="FV298" s="35"/>
      <c r="FW298" s="35"/>
      <c r="FX298" s="35"/>
      <c r="FY298" s="35"/>
      <c r="FZ298" s="35"/>
      <c r="GA298" s="35"/>
      <c r="GB298" s="35"/>
      <c r="GC298" s="35"/>
      <c r="GD298" s="35"/>
      <c r="GE298" s="35"/>
      <c r="GF298" s="35"/>
      <c r="GG298" s="35"/>
      <c r="GH298" s="35"/>
      <c r="GI298" s="35"/>
      <c r="GJ298" s="35"/>
      <c r="GK298" s="35"/>
      <c r="GL298" s="35"/>
      <c r="GM298" s="35"/>
      <c r="GN298" s="35"/>
      <c r="GO298" s="35"/>
      <c r="GP298" s="35"/>
      <c r="GQ298" s="35"/>
      <c r="GR298" s="35"/>
      <c r="GS298" s="35"/>
      <c r="GT298" s="35"/>
      <c r="GU298" s="35"/>
      <c r="GV298" s="35"/>
      <c r="GW298" s="35"/>
      <c r="GX298" s="35"/>
      <c r="GY298" s="35"/>
      <c r="GZ298" s="35"/>
      <c r="HA298" s="35"/>
      <c r="HB298" s="35"/>
      <c r="HC298" s="35"/>
      <c r="HD298" s="35"/>
      <c r="HE298" s="35"/>
      <c r="HF298" s="35"/>
      <c r="HG298" s="35"/>
      <c r="HH298" s="35"/>
      <c r="HI298" s="35"/>
      <c r="HJ298" s="35"/>
      <c r="HK298" s="35"/>
      <c r="HL298" s="35"/>
      <c r="HM298" s="35"/>
      <c r="HN298" s="35"/>
      <c r="HO298" s="35"/>
      <c r="HP298" s="35"/>
      <c r="HQ298" s="35"/>
      <c r="HR298" s="35"/>
      <c r="HS298" s="35"/>
      <c r="HT298" s="35"/>
      <c r="HU298" s="35"/>
      <c r="HV298" s="35"/>
      <c r="HW298" s="35"/>
      <c r="HX298" s="35"/>
      <c r="HY298" s="35"/>
      <c r="HZ298" s="35"/>
      <c r="IA298" s="35"/>
      <c r="IB298" s="35"/>
      <c r="IC298" s="35"/>
      <c r="ID298" s="35"/>
      <c r="IE298" s="35"/>
      <c r="IF298" s="35"/>
      <c r="IG298" s="35"/>
      <c r="IH298" s="35"/>
      <c r="II298" s="35"/>
      <c r="IJ298" s="35"/>
      <c r="IK298" s="35"/>
      <c r="IL298" s="35"/>
      <c r="IM298" s="35"/>
      <c r="IN298" s="35"/>
      <c r="IO298" s="35"/>
      <c r="IP298" s="35"/>
      <c r="IQ298" s="35"/>
    </row>
    <row r="299" spans="1:251" s="49" customFormat="1" ht="18.75" customHeight="1">
      <c r="A299" s="41"/>
      <c r="B299" s="58"/>
      <c r="C299" s="93" t="s">
        <v>115</v>
      </c>
      <c r="D299" s="94"/>
      <c r="E299" s="94"/>
      <c r="F299" s="94"/>
      <c r="G299" s="94"/>
      <c r="H299" s="94"/>
      <c r="I299" s="94"/>
      <c r="J299" s="94"/>
      <c r="K299" s="94"/>
      <c r="L299" s="94"/>
      <c r="M299" s="94"/>
      <c r="N299" s="94"/>
      <c r="O299" s="94"/>
      <c r="P299" s="94"/>
      <c r="Q299" s="94"/>
      <c r="R299" s="94"/>
      <c r="S299" s="94"/>
      <c r="T299" s="94"/>
      <c r="U299" s="94"/>
      <c r="V299" s="94"/>
      <c r="W299" s="94"/>
      <c r="X299" s="94"/>
      <c r="Y299" s="94"/>
      <c r="Z299" s="95"/>
      <c r="AA299" s="96">
        <v>66977</v>
      </c>
      <c r="AB299" s="97"/>
      <c r="AC299" s="97"/>
      <c r="AD299" s="97"/>
      <c r="AE299" s="97"/>
      <c r="AF299" s="97"/>
      <c r="AG299" s="97"/>
      <c r="AH299" s="97"/>
      <c r="AI299" s="98"/>
      <c r="AJ299" s="96">
        <v>81543</v>
      </c>
      <c r="AK299" s="97"/>
      <c r="AL299" s="97"/>
      <c r="AM299" s="97"/>
      <c r="AN299" s="97"/>
      <c r="AO299" s="97"/>
      <c r="AP299" s="97"/>
      <c r="AQ299" s="97"/>
      <c r="AR299" s="98"/>
      <c r="AS299" s="99"/>
      <c r="AT299" s="100"/>
      <c r="AU299" s="100"/>
      <c r="AV299" s="100"/>
      <c r="AW299" s="100"/>
      <c r="AX299" s="101"/>
      <c r="AY299" s="35"/>
      <c r="AZ299" s="35"/>
      <c r="BA299" s="35"/>
      <c r="BB299" s="35"/>
      <c r="BC299" s="35"/>
      <c r="BD299" s="35"/>
      <c r="BE299" s="35"/>
      <c r="BF299" s="35"/>
      <c r="BG299" s="35"/>
      <c r="BH299" s="35"/>
      <c r="BI299" s="35"/>
      <c r="BJ299" s="35"/>
      <c r="BK299" s="35"/>
      <c r="BL299" s="35"/>
      <c r="BM299" s="35"/>
      <c r="BN299" s="35"/>
      <c r="BO299" s="35"/>
      <c r="BP299" s="35"/>
      <c r="BQ299" s="35"/>
      <c r="BR299" s="35"/>
      <c r="BS299" s="35"/>
      <c r="BT299" s="35"/>
      <c r="BU299" s="35"/>
      <c r="BV299" s="35"/>
      <c r="BW299" s="35"/>
      <c r="BX299" s="35"/>
      <c r="BY299" s="35"/>
      <c r="BZ299" s="35"/>
      <c r="CA299" s="35"/>
      <c r="CB299" s="35"/>
      <c r="CC299" s="35"/>
      <c r="CD299" s="35"/>
      <c r="CE299" s="35"/>
      <c r="CF299" s="35"/>
      <c r="CG299" s="35"/>
      <c r="CH299" s="35"/>
      <c r="CI299" s="35"/>
      <c r="CJ299" s="35"/>
      <c r="CK299" s="35"/>
      <c r="CL299" s="35"/>
      <c r="CM299" s="35"/>
      <c r="CN299" s="35"/>
      <c r="CO299" s="35"/>
      <c r="CP299" s="35"/>
      <c r="CQ299" s="35"/>
      <c r="CR299" s="35"/>
      <c r="CS299" s="35"/>
      <c r="CT299" s="35"/>
      <c r="CU299" s="35"/>
      <c r="CV299" s="35"/>
      <c r="CW299" s="35"/>
      <c r="CX299" s="35"/>
      <c r="CY299" s="35"/>
      <c r="CZ299" s="35"/>
      <c r="DA299" s="35"/>
      <c r="DB299" s="35"/>
      <c r="DC299" s="35"/>
      <c r="DD299" s="35"/>
      <c r="DE299" s="35"/>
      <c r="DF299" s="35"/>
      <c r="DG299" s="35"/>
      <c r="DH299" s="35"/>
      <c r="DI299" s="35"/>
      <c r="DJ299" s="35"/>
      <c r="DK299" s="35"/>
      <c r="DL299" s="35"/>
      <c r="DM299" s="35"/>
      <c r="DN299" s="35"/>
      <c r="DO299" s="35"/>
      <c r="DP299" s="35"/>
      <c r="DQ299" s="35"/>
      <c r="DR299" s="35"/>
      <c r="DS299" s="35"/>
      <c r="DT299" s="35"/>
      <c r="DU299" s="35"/>
      <c r="DV299" s="35"/>
      <c r="DW299" s="35"/>
      <c r="DX299" s="35"/>
      <c r="DY299" s="35"/>
      <c r="DZ299" s="35"/>
      <c r="EA299" s="35"/>
      <c r="EB299" s="35"/>
      <c r="EC299" s="35"/>
      <c r="ED299" s="35"/>
      <c r="EE299" s="35"/>
      <c r="EF299" s="35"/>
      <c r="EG299" s="35"/>
      <c r="EH299" s="35"/>
      <c r="EI299" s="35"/>
      <c r="EJ299" s="35"/>
      <c r="EK299" s="35"/>
      <c r="EL299" s="35"/>
      <c r="EM299" s="35"/>
      <c r="EN299" s="35"/>
      <c r="EO299" s="35"/>
      <c r="EP299" s="35"/>
      <c r="EQ299" s="35"/>
      <c r="ER299" s="35"/>
      <c r="ES299" s="35"/>
      <c r="ET299" s="35"/>
      <c r="EU299" s="35"/>
      <c r="EV299" s="35"/>
      <c r="EW299" s="35"/>
      <c r="EX299" s="35"/>
      <c r="EY299" s="35"/>
      <c r="EZ299" s="35"/>
      <c r="FA299" s="35"/>
      <c r="FB299" s="35"/>
      <c r="FC299" s="35"/>
      <c r="FD299" s="35"/>
      <c r="FE299" s="35"/>
      <c r="FF299" s="35"/>
      <c r="FG299" s="35"/>
      <c r="FH299" s="35"/>
      <c r="FI299" s="35"/>
      <c r="FJ299" s="35"/>
      <c r="FK299" s="35"/>
      <c r="FL299" s="35"/>
      <c r="FM299" s="35"/>
      <c r="FN299" s="35"/>
      <c r="FO299" s="35"/>
      <c r="FP299" s="35"/>
      <c r="FQ299" s="35"/>
      <c r="FR299" s="35"/>
      <c r="FS299" s="35"/>
      <c r="FT299" s="35"/>
      <c r="FU299" s="35"/>
      <c r="FV299" s="35"/>
      <c r="FW299" s="35"/>
      <c r="FX299" s="35"/>
      <c r="FY299" s="35"/>
      <c r="FZ299" s="35"/>
      <c r="GA299" s="35"/>
      <c r="GB299" s="35"/>
      <c r="GC299" s="35"/>
      <c r="GD299" s="35"/>
      <c r="GE299" s="35"/>
      <c r="GF299" s="35"/>
      <c r="GG299" s="35"/>
      <c r="GH299" s="35"/>
      <c r="GI299" s="35"/>
      <c r="GJ299" s="35"/>
      <c r="GK299" s="35"/>
      <c r="GL299" s="35"/>
      <c r="GM299" s="35"/>
      <c r="GN299" s="35"/>
      <c r="GO299" s="35"/>
      <c r="GP299" s="35"/>
      <c r="GQ299" s="35"/>
      <c r="GR299" s="35"/>
      <c r="GS299" s="35"/>
      <c r="GT299" s="35"/>
      <c r="GU299" s="35"/>
      <c r="GV299" s="35"/>
      <c r="GW299" s="35"/>
      <c r="GX299" s="35"/>
      <c r="GY299" s="35"/>
      <c r="GZ299" s="35"/>
      <c r="HA299" s="35"/>
      <c r="HB299" s="35"/>
      <c r="HC299" s="35"/>
      <c r="HD299" s="35"/>
      <c r="HE299" s="35"/>
      <c r="HF299" s="35"/>
      <c r="HG299" s="35"/>
      <c r="HH299" s="35"/>
      <c r="HI299" s="35"/>
      <c r="HJ299" s="35"/>
      <c r="HK299" s="35"/>
      <c r="HL299" s="35"/>
      <c r="HM299" s="35"/>
      <c r="HN299" s="35"/>
      <c r="HO299" s="35"/>
      <c r="HP299" s="35"/>
      <c r="HQ299" s="35"/>
      <c r="HR299" s="35"/>
      <c r="HS299" s="35"/>
      <c r="HT299" s="35"/>
      <c r="HU299" s="35"/>
      <c r="HV299" s="35"/>
      <c r="HW299" s="35"/>
      <c r="HX299" s="35"/>
      <c r="HY299" s="35"/>
      <c r="HZ299" s="35"/>
      <c r="IA299" s="35"/>
      <c r="IB299" s="35"/>
      <c r="IC299" s="35"/>
      <c r="ID299" s="35"/>
      <c r="IE299" s="35"/>
      <c r="IF299" s="35"/>
      <c r="IG299" s="35"/>
      <c r="IH299" s="35"/>
      <c r="II299" s="35"/>
      <c r="IJ299" s="35"/>
      <c r="IK299" s="35"/>
      <c r="IL299" s="35"/>
      <c r="IM299" s="35"/>
      <c r="IN299" s="35"/>
      <c r="IO299" s="35"/>
      <c r="IP299" s="35"/>
      <c r="IQ299" s="35"/>
    </row>
    <row r="300" spans="1:251" s="49" customFormat="1" ht="18.75" customHeight="1">
      <c r="A300" s="41"/>
      <c r="B300" s="58"/>
      <c r="C300" s="93" t="s">
        <v>116</v>
      </c>
      <c r="D300" s="94"/>
      <c r="E300" s="94"/>
      <c r="F300" s="94"/>
      <c r="G300" s="94"/>
      <c r="H300" s="94"/>
      <c r="I300" s="94"/>
      <c r="J300" s="94"/>
      <c r="K300" s="94"/>
      <c r="L300" s="94"/>
      <c r="M300" s="94"/>
      <c r="N300" s="94"/>
      <c r="O300" s="94"/>
      <c r="P300" s="94"/>
      <c r="Q300" s="94"/>
      <c r="R300" s="94"/>
      <c r="S300" s="94"/>
      <c r="T300" s="94"/>
      <c r="U300" s="94"/>
      <c r="V300" s="94"/>
      <c r="W300" s="94"/>
      <c r="X300" s="94"/>
      <c r="Y300" s="94"/>
      <c r="Z300" s="95"/>
      <c r="AA300" s="96">
        <v>66097</v>
      </c>
      <c r="AB300" s="97"/>
      <c r="AC300" s="97"/>
      <c r="AD300" s="97"/>
      <c r="AE300" s="97"/>
      <c r="AF300" s="97"/>
      <c r="AG300" s="97"/>
      <c r="AH300" s="97"/>
      <c r="AI300" s="98"/>
      <c r="AJ300" s="96">
        <v>64381</v>
      </c>
      <c r="AK300" s="97"/>
      <c r="AL300" s="97"/>
      <c r="AM300" s="97"/>
      <c r="AN300" s="97"/>
      <c r="AO300" s="97"/>
      <c r="AP300" s="97"/>
      <c r="AQ300" s="97"/>
      <c r="AR300" s="98"/>
      <c r="AS300" s="99"/>
      <c r="AT300" s="100"/>
      <c r="AU300" s="100"/>
      <c r="AV300" s="100"/>
      <c r="AW300" s="100"/>
      <c r="AX300" s="101"/>
      <c r="AY300" s="35"/>
      <c r="AZ300" s="35"/>
      <c r="BA300" s="35"/>
      <c r="BB300" s="35"/>
      <c r="BC300" s="35"/>
      <c r="BD300" s="35"/>
      <c r="BE300" s="35"/>
      <c r="BF300" s="35"/>
      <c r="BG300" s="35"/>
      <c r="BH300" s="35"/>
      <c r="BI300" s="35"/>
      <c r="BJ300" s="35"/>
      <c r="BK300" s="35"/>
      <c r="BL300" s="35"/>
      <c r="BM300" s="35"/>
      <c r="BN300" s="35"/>
      <c r="BO300" s="35"/>
      <c r="BP300" s="35"/>
      <c r="BQ300" s="35"/>
      <c r="BR300" s="35"/>
      <c r="BS300" s="35"/>
      <c r="BT300" s="35"/>
      <c r="BU300" s="35"/>
      <c r="BV300" s="35"/>
      <c r="BW300" s="35"/>
      <c r="BX300" s="35"/>
      <c r="BY300" s="35"/>
      <c r="BZ300" s="35"/>
      <c r="CA300" s="35"/>
      <c r="CB300" s="35"/>
      <c r="CC300" s="35"/>
      <c r="CD300" s="35"/>
      <c r="CE300" s="35"/>
      <c r="CF300" s="35"/>
      <c r="CG300" s="35"/>
      <c r="CH300" s="35"/>
      <c r="CI300" s="35"/>
      <c r="CJ300" s="35"/>
      <c r="CK300" s="35"/>
      <c r="CL300" s="35"/>
      <c r="CM300" s="35"/>
      <c r="CN300" s="35"/>
      <c r="CO300" s="35"/>
      <c r="CP300" s="35"/>
      <c r="CQ300" s="35"/>
      <c r="CR300" s="35"/>
      <c r="CS300" s="35"/>
      <c r="CT300" s="35"/>
      <c r="CU300" s="35"/>
      <c r="CV300" s="35"/>
      <c r="CW300" s="35"/>
      <c r="CX300" s="35"/>
      <c r="CY300" s="35"/>
      <c r="CZ300" s="35"/>
      <c r="DA300" s="35"/>
      <c r="DB300" s="35"/>
      <c r="DC300" s="35"/>
      <c r="DD300" s="35"/>
      <c r="DE300" s="35"/>
      <c r="DF300" s="35"/>
      <c r="DG300" s="35"/>
      <c r="DH300" s="35"/>
      <c r="DI300" s="35"/>
      <c r="DJ300" s="35"/>
      <c r="DK300" s="35"/>
      <c r="DL300" s="35"/>
      <c r="DM300" s="35"/>
      <c r="DN300" s="35"/>
      <c r="DO300" s="35"/>
      <c r="DP300" s="35"/>
      <c r="DQ300" s="35"/>
      <c r="DR300" s="35"/>
      <c r="DS300" s="35"/>
      <c r="DT300" s="35"/>
      <c r="DU300" s="35"/>
      <c r="DV300" s="35"/>
      <c r="DW300" s="35"/>
      <c r="DX300" s="35"/>
      <c r="DY300" s="35"/>
      <c r="DZ300" s="35"/>
      <c r="EA300" s="35"/>
      <c r="EB300" s="35"/>
      <c r="EC300" s="35"/>
      <c r="ED300" s="35"/>
      <c r="EE300" s="35"/>
      <c r="EF300" s="35"/>
      <c r="EG300" s="35"/>
      <c r="EH300" s="35"/>
      <c r="EI300" s="35"/>
      <c r="EJ300" s="35"/>
      <c r="EK300" s="35"/>
      <c r="EL300" s="35"/>
      <c r="EM300" s="35"/>
      <c r="EN300" s="35"/>
      <c r="EO300" s="35"/>
      <c r="EP300" s="35"/>
      <c r="EQ300" s="35"/>
      <c r="ER300" s="35"/>
      <c r="ES300" s="35"/>
      <c r="ET300" s="35"/>
      <c r="EU300" s="35"/>
      <c r="EV300" s="35"/>
      <c r="EW300" s="35"/>
      <c r="EX300" s="35"/>
      <c r="EY300" s="35"/>
      <c r="EZ300" s="35"/>
      <c r="FA300" s="35"/>
      <c r="FB300" s="35"/>
      <c r="FC300" s="35"/>
      <c r="FD300" s="35"/>
      <c r="FE300" s="35"/>
      <c r="FF300" s="35"/>
      <c r="FG300" s="35"/>
      <c r="FH300" s="35"/>
      <c r="FI300" s="35"/>
      <c r="FJ300" s="35"/>
      <c r="FK300" s="35"/>
      <c r="FL300" s="35"/>
      <c r="FM300" s="35"/>
      <c r="FN300" s="35"/>
      <c r="FO300" s="35"/>
      <c r="FP300" s="35"/>
      <c r="FQ300" s="35"/>
      <c r="FR300" s="35"/>
      <c r="FS300" s="35"/>
      <c r="FT300" s="35"/>
      <c r="FU300" s="35"/>
      <c r="FV300" s="35"/>
      <c r="FW300" s="35"/>
      <c r="FX300" s="35"/>
      <c r="FY300" s="35"/>
      <c r="FZ300" s="35"/>
      <c r="GA300" s="35"/>
      <c r="GB300" s="35"/>
      <c r="GC300" s="35"/>
      <c r="GD300" s="35"/>
      <c r="GE300" s="35"/>
      <c r="GF300" s="35"/>
      <c r="GG300" s="35"/>
      <c r="GH300" s="35"/>
      <c r="GI300" s="35"/>
      <c r="GJ300" s="35"/>
      <c r="GK300" s="35"/>
      <c r="GL300" s="35"/>
      <c r="GM300" s="35"/>
      <c r="GN300" s="35"/>
      <c r="GO300" s="35"/>
      <c r="GP300" s="35"/>
      <c r="GQ300" s="35"/>
      <c r="GR300" s="35"/>
      <c r="GS300" s="35"/>
      <c r="GT300" s="35"/>
      <c r="GU300" s="35"/>
      <c r="GV300" s="35"/>
      <c r="GW300" s="35"/>
      <c r="GX300" s="35"/>
      <c r="GY300" s="35"/>
      <c r="GZ300" s="35"/>
      <c r="HA300" s="35"/>
      <c r="HB300" s="35"/>
      <c r="HC300" s="35"/>
      <c r="HD300" s="35"/>
      <c r="HE300" s="35"/>
      <c r="HF300" s="35"/>
      <c r="HG300" s="35"/>
      <c r="HH300" s="35"/>
      <c r="HI300" s="35"/>
      <c r="HJ300" s="35"/>
      <c r="HK300" s="35"/>
      <c r="HL300" s="35"/>
      <c r="HM300" s="35"/>
      <c r="HN300" s="35"/>
      <c r="HO300" s="35"/>
      <c r="HP300" s="35"/>
      <c r="HQ300" s="35"/>
      <c r="HR300" s="35"/>
      <c r="HS300" s="35"/>
      <c r="HT300" s="35"/>
      <c r="HU300" s="35"/>
      <c r="HV300" s="35"/>
      <c r="HW300" s="35"/>
      <c r="HX300" s="35"/>
      <c r="HY300" s="35"/>
      <c r="HZ300" s="35"/>
      <c r="IA300" s="35"/>
      <c r="IB300" s="35"/>
      <c r="IC300" s="35"/>
      <c r="ID300" s="35"/>
      <c r="IE300" s="35"/>
      <c r="IF300" s="35"/>
      <c r="IG300" s="35"/>
      <c r="IH300" s="35"/>
      <c r="II300" s="35"/>
      <c r="IJ300" s="35"/>
      <c r="IK300" s="35"/>
      <c r="IL300" s="35"/>
      <c r="IM300" s="35"/>
      <c r="IN300" s="35"/>
      <c r="IO300" s="35"/>
      <c r="IP300" s="35"/>
      <c r="IQ300" s="35"/>
    </row>
    <row r="301" spans="1:251" s="49" customFormat="1" ht="18.75" customHeight="1">
      <c r="A301" s="41"/>
      <c r="B301" s="58"/>
      <c r="C301" s="93" t="s">
        <v>117</v>
      </c>
      <c r="D301" s="94"/>
      <c r="E301" s="94"/>
      <c r="F301" s="94"/>
      <c r="G301" s="94"/>
      <c r="H301" s="94"/>
      <c r="I301" s="94"/>
      <c r="J301" s="94"/>
      <c r="K301" s="94"/>
      <c r="L301" s="94"/>
      <c r="M301" s="94"/>
      <c r="N301" s="94"/>
      <c r="O301" s="94"/>
      <c r="P301" s="94"/>
      <c r="Q301" s="94"/>
      <c r="R301" s="94"/>
      <c r="S301" s="94"/>
      <c r="T301" s="94"/>
      <c r="U301" s="94"/>
      <c r="V301" s="94"/>
      <c r="W301" s="94"/>
      <c r="X301" s="94"/>
      <c r="Y301" s="94"/>
      <c r="Z301" s="95"/>
      <c r="AA301" s="96">
        <v>15705</v>
      </c>
      <c r="AB301" s="97"/>
      <c r="AC301" s="97"/>
      <c r="AD301" s="97"/>
      <c r="AE301" s="97"/>
      <c r="AF301" s="97"/>
      <c r="AG301" s="97"/>
      <c r="AH301" s="97"/>
      <c r="AI301" s="98"/>
      <c r="AJ301" s="96">
        <v>9716</v>
      </c>
      <c r="AK301" s="97"/>
      <c r="AL301" s="97"/>
      <c r="AM301" s="97"/>
      <c r="AN301" s="97"/>
      <c r="AO301" s="97"/>
      <c r="AP301" s="97"/>
      <c r="AQ301" s="97"/>
      <c r="AR301" s="98"/>
      <c r="AS301" s="99"/>
      <c r="AT301" s="100"/>
      <c r="AU301" s="100"/>
      <c r="AV301" s="100"/>
      <c r="AW301" s="100"/>
      <c r="AX301" s="101"/>
      <c r="AY301" s="35"/>
      <c r="AZ301" s="35"/>
      <c r="BA301" s="35"/>
      <c r="BB301" s="35"/>
      <c r="BC301" s="35"/>
      <c r="BD301" s="35"/>
      <c r="BE301" s="35"/>
      <c r="BF301" s="35"/>
      <c r="BG301" s="35"/>
      <c r="BH301" s="35"/>
      <c r="BI301" s="35"/>
      <c r="BJ301" s="35"/>
      <c r="BK301" s="35"/>
      <c r="BL301" s="35"/>
      <c r="BM301" s="35"/>
      <c r="BN301" s="35"/>
      <c r="BO301" s="35"/>
      <c r="BP301" s="35"/>
      <c r="BQ301" s="35"/>
      <c r="BR301" s="35"/>
      <c r="BS301" s="35"/>
      <c r="BT301" s="35"/>
      <c r="BU301" s="35"/>
      <c r="BV301" s="35"/>
      <c r="BW301" s="35"/>
      <c r="BX301" s="35"/>
      <c r="BY301" s="35"/>
      <c r="BZ301" s="35"/>
      <c r="CA301" s="35"/>
      <c r="CB301" s="35"/>
      <c r="CC301" s="35"/>
      <c r="CD301" s="35"/>
      <c r="CE301" s="35"/>
      <c r="CF301" s="35"/>
      <c r="CG301" s="35"/>
      <c r="CH301" s="35"/>
      <c r="CI301" s="35"/>
      <c r="CJ301" s="35"/>
      <c r="CK301" s="35"/>
      <c r="CL301" s="35"/>
      <c r="CM301" s="35"/>
      <c r="CN301" s="35"/>
      <c r="CO301" s="35"/>
      <c r="CP301" s="35"/>
      <c r="CQ301" s="35"/>
      <c r="CR301" s="35"/>
      <c r="CS301" s="35"/>
      <c r="CT301" s="35"/>
      <c r="CU301" s="35"/>
      <c r="CV301" s="35"/>
      <c r="CW301" s="35"/>
      <c r="CX301" s="35"/>
      <c r="CY301" s="35"/>
      <c r="CZ301" s="35"/>
      <c r="DA301" s="35"/>
      <c r="DB301" s="35"/>
      <c r="DC301" s="35"/>
      <c r="DD301" s="35"/>
      <c r="DE301" s="35"/>
      <c r="DF301" s="35"/>
      <c r="DG301" s="35"/>
      <c r="DH301" s="35"/>
      <c r="DI301" s="35"/>
      <c r="DJ301" s="35"/>
      <c r="DK301" s="35"/>
      <c r="DL301" s="35"/>
      <c r="DM301" s="35"/>
      <c r="DN301" s="35"/>
      <c r="DO301" s="35"/>
      <c r="DP301" s="35"/>
      <c r="DQ301" s="35"/>
      <c r="DR301" s="35"/>
      <c r="DS301" s="35"/>
      <c r="DT301" s="35"/>
      <c r="DU301" s="35"/>
      <c r="DV301" s="35"/>
      <c r="DW301" s="35"/>
      <c r="DX301" s="35"/>
      <c r="DY301" s="35"/>
      <c r="DZ301" s="35"/>
      <c r="EA301" s="35"/>
      <c r="EB301" s="35"/>
      <c r="EC301" s="35"/>
      <c r="ED301" s="35"/>
      <c r="EE301" s="35"/>
      <c r="EF301" s="35"/>
      <c r="EG301" s="35"/>
      <c r="EH301" s="35"/>
      <c r="EI301" s="35"/>
      <c r="EJ301" s="35"/>
      <c r="EK301" s="35"/>
      <c r="EL301" s="35"/>
      <c r="EM301" s="35"/>
      <c r="EN301" s="35"/>
      <c r="EO301" s="35"/>
      <c r="EP301" s="35"/>
      <c r="EQ301" s="35"/>
      <c r="ER301" s="35"/>
      <c r="ES301" s="35"/>
      <c r="ET301" s="35"/>
      <c r="EU301" s="35"/>
      <c r="EV301" s="35"/>
      <c r="EW301" s="35"/>
      <c r="EX301" s="35"/>
      <c r="EY301" s="35"/>
      <c r="EZ301" s="35"/>
      <c r="FA301" s="35"/>
      <c r="FB301" s="35"/>
      <c r="FC301" s="35"/>
      <c r="FD301" s="35"/>
      <c r="FE301" s="35"/>
      <c r="FF301" s="35"/>
      <c r="FG301" s="35"/>
      <c r="FH301" s="35"/>
      <c r="FI301" s="35"/>
      <c r="FJ301" s="35"/>
      <c r="FK301" s="35"/>
      <c r="FL301" s="35"/>
      <c r="FM301" s="35"/>
      <c r="FN301" s="35"/>
      <c r="FO301" s="35"/>
      <c r="FP301" s="35"/>
      <c r="FQ301" s="35"/>
      <c r="FR301" s="35"/>
      <c r="FS301" s="35"/>
      <c r="FT301" s="35"/>
      <c r="FU301" s="35"/>
      <c r="FV301" s="35"/>
      <c r="FW301" s="35"/>
      <c r="FX301" s="35"/>
      <c r="FY301" s="35"/>
      <c r="FZ301" s="35"/>
      <c r="GA301" s="35"/>
      <c r="GB301" s="35"/>
      <c r="GC301" s="35"/>
      <c r="GD301" s="35"/>
      <c r="GE301" s="35"/>
      <c r="GF301" s="35"/>
      <c r="GG301" s="35"/>
      <c r="GH301" s="35"/>
      <c r="GI301" s="35"/>
      <c r="GJ301" s="35"/>
      <c r="GK301" s="35"/>
      <c r="GL301" s="35"/>
      <c r="GM301" s="35"/>
      <c r="GN301" s="35"/>
      <c r="GO301" s="35"/>
      <c r="GP301" s="35"/>
      <c r="GQ301" s="35"/>
      <c r="GR301" s="35"/>
      <c r="GS301" s="35"/>
      <c r="GT301" s="35"/>
      <c r="GU301" s="35"/>
      <c r="GV301" s="35"/>
      <c r="GW301" s="35"/>
      <c r="GX301" s="35"/>
      <c r="GY301" s="35"/>
      <c r="GZ301" s="35"/>
      <c r="HA301" s="35"/>
      <c r="HB301" s="35"/>
      <c r="HC301" s="35"/>
      <c r="HD301" s="35"/>
      <c r="HE301" s="35"/>
      <c r="HF301" s="35"/>
      <c r="HG301" s="35"/>
      <c r="HH301" s="35"/>
      <c r="HI301" s="35"/>
      <c r="HJ301" s="35"/>
      <c r="HK301" s="35"/>
      <c r="HL301" s="35"/>
      <c r="HM301" s="35"/>
      <c r="HN301" s="35"/>
      <c r="HO301" s="35"/>
      <c r="HP301" s="35"/>
      <c r="HQ301" s="35"/>
      <c r="HR301" s="35"/>
      <c r="HS301" s="35"/>
      <c r="HT301" s="35"/>
      <c r="HU301" s="35"/>
      <c r="HV301" s="35"/>
      <c r="HW301" s="35"/>
      <c r="HX301" s="35"/>
      <c r="HY301" s="35"/>
      <c r="HZ301" s="35"/>
      <c r="IA301" s="35"/>
      <c r="IB301" s="35"/>
      <c r="IC301" s="35"/>
      <c r="ID301" s="35"/>
      <c r="IE301" s="35"/>
      <c r="IF301" s="35"/>
      <c r="IG301" s="35"/>
      <c r="IH301" s="35"/>
      <c r="II301" s="35"/>
      <c r="IJ301" s="35"/>
      <c r="IK301" s="35"/>
      <c r="IL301" s="35"/>
      <c r="IM301" s="35"/>
      <c r="IN301" s="35"/>
      <c r="IO301" s="35"/>
      <c r="IP301" s="35"/>
      <c r="IQ301" s="35"/>
    </row>
    <row r="302" spans="1:251" s="49" customFormat="1" ht="18.75" customHeight="1">
      <c r="A302" s="41"/>
      <c r="B302" s="58"/>
      <c r="C302" s="93" t="s">
        <v>117</v>
      </c>
      <c r="D302" s="94"/>
      <c r="E302" s="94"/>
      <c r="F302" s="94"/>
      <c r="G302" s="94"/>
      <c r="H302" s="94"/>
      <c r="I302" s="94"/>
      <c r="J302" s="94"/>
      <c r="K302" s="94"/>
      <c r="L302" s="94"/>
      <c r="M302" s="94"/>
      <c r="N302" s="94"/>
      <c r="O302" s="94"/>
      <c r="P302" s="94"/>
      <c r="Q302" s="94"/>
      <c r="R302" s="94"/>
      <c r="S302" s="94"/>
      <c r="T302" s="94"/>
      <c r="U302" s="94"/>
      <c r="V302" s="94"/>
      <c r="W302" s="94"/>
      <c r="X302" s="94"/>
      <c r="Y302" s="94"/>
      <c r="Z302" s="95"/>
      <c r="AA302" s="96">
        <v>2207</v>
      </c>
      <c r="AB302" s="97"/>
      <c r="AC302" s="97"/>
      <c r="AD302" s="97"/>
      <c r="AE302" s="97"/>
      <c r="AF302" s="97"/>
      <c r="AG302" s="97"/>
      <c r="AH302" s="97"/>
      <c r="AI302" s="98"/>
      <c r="AJ302" s="96">
        <v>5059</v>
      </c>
      <c r="AK302" s="97"/>
      <c r="AL302" s="97"/>
      <c r="AM302" s="97"/>
      <c r="AN302" s="97"/>
      <c r="AO302" s="97"/>
      <c r="AP302" s="97"/>
      <c r="AQ302" s="97"/>
      <c r="AR302" s="98"/>
      <c r="AS302" s="99"/>
      <c r="AT302" s="100"/>
      <c r="AU302" s="100"/>
      <c r="AV302" s="100"/>
      <c r="AW302" s="100"/>
      <c r="AX302" s="101"/>
      <c r="AY302" s="35"/>
      <c r="AZ302" s="35"/>
      <c r="BA302" s="35"/>
      <c r="BB302" s="35"/>
      <c r="BC302" s="35"/>
      <c r="BD302" s="35"/>
      <c r="BE302" s="35"/>
      <c r="BF302" s="35"/>
      <c r="BG302" s="35"/>
      <c r="BH302" s="35"/>
      <c r="BI302" s="35"/>
      <c r="BJ302" s="35"/>
      <c r="BK302" s="35"/>
      <c r="BL302" s="35"/>
      <c r="BM302" s="35"/>
      <c r="BN302" s="35"/>
      <c r="BO302" s="35"/>
      <c r="BP302" s="35"/>
      <c r="BQ302" s="35"/>
      <c r="BR302" s="35"/>
      <c r="BS302" s="35"/>
      <c r="BT302" s="35"/>
      <c r="BU302" s="35"/>
      <c r="BV302" s="35"/>
      <c r="BW302" s="35"/>
      <c r="BX302" s="35"/>
      <c r="BY302" s="35"/>
      <c r="BZ302" s="35"/>
      <c r="CA302" s="35"/>
      <c r="CB302" s="35"/>
      <c r="CC302" s="35"/>
      <c r="CD302" s="35"/>
      <c r="CE302" s="35"/>
      <c r="CF302" s="35"/>
      <c r="CG302" s="35"/>
      <c r="CH302" s="35"/>
      <c r="CI302" s="35"/>
      <c r="CJ302" s="35"/>
      <c r="CK302" s="35"/>
      <c r="CL302" s="35"/>
      <c r="CM302" s="35"/>
      <c r="CN302" s="35"/>
      <c r="CO302" s="35"/>
      <c r="CP302" s="35"/>
      <c r="CQ302" s="35"/>
      <c r="CR302" s="35"/>
      <c r="CS302" s="35"/>
      <c r="CT302" s="35"/>
      <c r="CU302" s="35"/>
      <c r="CV302" s="35"/>
      <c r="CW302" s="35"/>
      <c r="CX302" s="35"/>
      <c r="CY302" s="35"/>
      <c r="CZ302" s="35"/>
      <c r="DA302" s="35"/>
      <c r="DB302" s="35"/>
      <c r="DC302" s="35"/>
      <c r="DD302" s="35"/>
      <c r="DE302" s="35"/>
      <c r="DF302" s="35"/>
      <c r="DG302" s="35"/>
      <c r="DH302" s="35"/>
      <c r="DI302" s="35"/>
      <c r="DJ302" s="35"/>
      <c r="DK302" s="35"/>
      <c r="DL302" s="35"/>
      <c r="DM302" s="35"/>
      <c r="DN302" s="35"/>
      <c r="DO302" s="35"/>
      <c r="DP302" s="35"/>
      <c r="DQ302" s="35"/>
      <c r="DR302" s="35"/>
      <c r="DS302" s="35"/>
      <c r="DT302" s="35"/>
      <c r="DU302" s="35"/>
      <c r="DV302" s="35"/>
      <c r="DW302" s="35"/>
      <c r="DX302" s="35"/>
      <c r="DY302" s="35"/>
      <c r="DZ302" s="35"/>
      <c r="EA302" s="35"/>
      <c r="EB302" s="35"/>
      <c r="EC302" s="35"/>
      <c r="ED302" s="35"/>
      <c r="EE302" s="35"/>
      <c r="EF302" s="35"/>
      <c r="EG302" s="35"/>
      <c r="EH302" s="35"/>
      <c r="EI302" s="35"/>
      <c r="EJ302" s="35"/>
      <c r="EK302" s="35"/>
      <c r="EL302" s="35"/>
      <c r="EM302" s="35"/>
      <c r="EN302" s="35"/>
      <c r="EO302" s="35"/>
      <c r="EP302" s="35"/>
      <c r="EQ302" s="35"/>
      <c r="ER302" s="35"/>
      <c r="ES302" s="35"/>
      <c r="ET302" s="35"/>
      <c r="EU302" s="35"/>
      <c r="EV302" s="35"/>
      <c r="EW302" s="35"/>
      <c r="EX302" s="35"/>
      <c r="EY302" s="35"/>
      <c r="EZ302" s="35"/>
      <c r="FA302" s="35"/>
      <c r="FB302" s="35"/>
      <c r="FC302" s="35"/>
      <c r="FD302" s="35"/>
      <c r="FE302" s="35"/>
      <c r="FF302" s="35"/>
      <c r="FG302" s="35"/>
      <c r="FH302" s="35"/>
      <c r="FI302" s="35"/>
      <c r="FJ302" s="35"/>
      <c r="FK302" s="35"/>
      <c r="FL302" s="35"/>
      <c r="FM302" s="35"/>
      <c r="FN302" s="35"/>
      <c r="FO302" s="35"/>
      <c r="FP302" s="35"/>
      <c r="FQ302" s="35"/>
      <c r="FR302" s="35"/>
      <c r="FS302" s="35"/>
      <c r="FT302" s="35"/>
      <c r="FU302" s="35"/>
      <c r="FV302" s="35"/>
      <c r="FW302" s="35"/>
      <c r="FX302" s="35"/>
      <c r="FY302" s="35"/>
      <c r="FZ302" s="35"/>
      <c r="GA302" s="35"/>
      <c r="GB302" s="35"/>
      <c r="GC302" s="35"/>
      <c r="GD302" s="35"/>
      <c r="GE302" s="35"/>
      <c r="GF302" s="35"/>
      <c r="GG302" s="35"/>
      <c r="GH302" s="35"/>
      <c r="GI302" s="35"/>
      <c r="GJ302" s="35"/>
      <c r="GK302" s="35"/>
      <c r="GL302" s="35"/>
      <c r="GM302" s="35"/>
      <c r="GN302" s="35"/>
      <c r="GO302" s="35"/>
      <c r="GP302" s="35"/>
      <c r="GQ302" s="35"/>
      <c r="GR302" s="35"/>
      <c r="GS302" s="35"/>
      <c r="GT302" s="35"/>
      <c r="GU302" s="35"/>
      <c r="GV302" s="35"/>
      <c r="GW302" s="35"/>
      <c r="GX302" s="35"/>
      <c r="GY302" s="35"/>
      <c r="GZ302" s="35"/>
      <c r="HA302" s="35"/>
      <c r="HB302" s="35"/>
      <c r="HC302" s="35"/>
      <c r="HD302" s="35"/>
      <c r="HE302" s="35"/>
      <c r="HF302" s="35"/>
      <c r="HG302" s="35"/>
      <c r="HH302" s="35"/>
      <c r="HI302" s="35"/>
      <c r="HJ302" s="35"/>
      <c r="HK302" s="35"/>
      <c r="HL302" s="35"/>
      <c r="HM302" s="35"/>
      <c r="HN302" s="35"/>
      <c r="HO302" s="35"/>
      <c r="HP302" s="35"/>
      <c r="HQ302" s="35"/>
      <c r="HR302" s="35"/>
      <c r="HS302" s="35"/>
      <c r="HT302" s="35"/>
      <c r="HU302" s="35"/>
      <c r="HV302" s="35"/>
      <c r="HW302" s="35"/>
      <c r="HX302" s="35"/>
      <c r="HY302" s="35"/>
      <c r="HZ302" s="35"/>
      <c r="IA302" s="35"/>
      <c r="IB302" s="35"/>
      <c r="IC302" s="35"/>
      <c r="ID302" s="35"/>
      <c r="IE302" s="35"/>
      <c r="IF302" s="35"/>
      <c r="IG302" s="35"/>
      <c r="IH302" s="35"/>
      <c r="II302" s="35"/>
      <c r="IJ302" s="35"/>
      <c r="IK302" s="35"/>
      <c r="IL302" s="35"/>
      <c r="IM302" s="35"/>
      <c r="IN302" s="35"/>
      <c r="IO302" s="35"/>
      <c r="IP302" s="35"/>
      <c r="IQ302" s="35"/>
    </row>
    <row r="303" spans="1:251" s="49" customFormat="1" ht="18.75" customHeight="1" thickBot="1">
      <c r="A303" s="50"/>
      <c r="B303" s="102" t="s">
        <v>83</v>
      </c>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4"/>
      <c r="AA303" s="105">
        <f>SUM($AA$298:$AA$302)</f>
        <v>500153</v>
      </c>
      <c r="AB303" s="106"/>
      <c r="AC303" s="106"/>
      <c r="AD303" s="106"/>
      <c r="AE303" s="106"/>
      <c r="AF303" s="106"/>
      <c r="AG303" s="106"/>
      <c r="AH303" s="106"/>
      <c r="AI303" s="107"/>
      <c r="AJ303" s="105">
        <f>SUM($AJ$298:$AJ$302)</f>
        <v>488458</v>
      </c>
      <c r="AK303" s="106"/>
      <c r="AL303" s="106"/>
      <c r="AM303" s="106"/>
      <c r="AN303" s="106"/>
      <c r="AO303" s="106"/>
      <c r="AP303" s="106"/>
      <c r="AQ303" s="106"/>
      <c r="AR303" s="107"/>
      <c r="AS303" s="108"/>
      <c r="AT303" s="109"/>
      <c r="AU303" s="109"/>
      <c r="AV303" s="109"/>
      <c r="AW303" s="109"/>
      <c r="AX303" s="110"/>
      <c r="AY303" s="35"/>
      <c r="AZ303" s="35"/>
      <c r="BA303" s="35"/>
      <c r="BB303" s="35"/>
      <c r="BC303" s="35"/>
      <c r="BD303" s="35"/>
      <c r="BE303" s="35"/>
      <c r="BF303" s="35"/>
      <c r="BG303" s="35"/>
      <c r="BH303" s="35"/>
      <c r="BI303" s="35"/>
      <c r="BJ303" s="35"/>
      <c r="BK303" s="35"/>
      <c r="BL303" s="35"/>
      <c r="BM303" s="35"/>
      <c r="BN303" s="35"/>
      <c r="BO303" s="35"/>
      <c r="BP303" s="35"/>
      <c r="BQ303" s="35"/>
      <c r="BR303" s="35"/>
      <c r="BS303" s="35"/>
      <c r="BT303" s="35"/>
      <c r="BU303" s="35"/>
      <c r="BV303" s="35"/>
      <c r="BW303" s="35"/>
      <c r="BX303" s="35"/>
      <c r="BY303" s="35"/>
      <c r="BZ303" s="35"/>
      <c r="CA303" s="35"/>
      <c r="CB303" s="35"/>
      <c r="CC303" s="35"/>
      <c r="CD303" s="35"/>
      <c r="CE303" s="35"/>
      <c r="CF303" s="35"/>
      <c r="CG303" s="35"/>
      <c r="CH303" s="35"/>
      <c r="CI303" s="35"/>
      <c r="CJ303" s="35"/>
      <c r="CK303" s="35"/>
      <c r="CL303" s="35"/>
      <c r="CM303" s="35"/>
      <c r="CN303" s="35"/>
      <c r="CO303" s="35"/>
      <c r="CP303" s="35"/>
      <c r="CQ303" s="35"/>
      <c r="CR303" s="35"/>
      <c r="CS303" s="35"/>
      <c r="CT303" s="35"/>
      <c r="CU303" s="35"/>
      <c r="CV303" s="35"/>
      <c r="CW303" s="35"/>
      <c r="CX303" s="35"/>
      <c r="CY303" s="35"/>
      <c r="CZ303" s="35"/>
      <c r="DA303" s="35"/>
      <c r="DB303" s="35"/>
      <c r="DC303" s="35"/>
      <c r="DD303" s="35"/>
      <c r="DE303" s="35"/>
      <c r="DF303" s="35"/>
      <c r="DG303" s="35"/>
      <c r="DH303" s="35"/>
      <c r="DI303" s="35"/>
      <c r="DJ303" s="35"/>
      <c r="DK303" s="35"/>
      <c r="DL303" s="35"/>
      <c r="DM303" s="35"/>
      <c r="DN303" s="35"/>
      <c r="DO303" s="35"/>
      <c r="DP303" s="35"/>
      <c r="DQ303" s="35"/>
      <c r="DR303" s="35"/>
      <c r="DS303" s="35"/>
      <c r="DT303" s="35"/>
      <c r="DU303" s="35"/>
      <c r="DV303" s="35"/>
      <c r="DW303" s="35"/>
      <c r="DX303" s="35"/>
      <c r="DY303" s="35"/>
      <c r="DZ303" s="35"/>
      <c r="EA303" s="35"/>
      <c r="EB303" s="35"/>
      <c r="EC303" s="35"/>
      <c r="ED303" s="35"/>
      <c r="EE303" s="35"/>
      <c r="EF303" s="35"/>
      <c r="EG303" s="35"/>
      <c r="EH303" s="35"/>
      <c r="EI303" s="35"/>
      <c r="EJ303" s="35"/>
      <c r="EK303" s="35"/>
      <c r="EL303" s="35"/>
      <c r="EM303" s="35"/>
      <c r="EN303" s="35"/>
      <c r="EO303" s="35"/>
      <c r="EP303" s="35"/>
      <c r="EQ303" s="35"/>
      <c r="ER303" s="35"/>
      <c r="ES303" s="35"/>
      <c r="ET303" s="35"/>
      <c r="EU303" s="35"/>
      <c r="EV303" s="35"/>
      <c r="EW303" s="35"/>
      <c r="EX303" s="35"/>
      <c r="EY303" s="35"/>
      <c r="EZ303" s="35"/>
      <c r="FA303" s="35"/>
      <c r="FB303" s="35"/>
      <c r="FC303" s="35"/>
      <c r="FD303" s="35"/>
      <c r="FE303" s="35"/>
      <c r="FF303" s="35"/>
      <c r="FG303" s="35"/>
      <c r="FH303" s="35"/>
      <c r="FI303" s="35"/>
      <c r="FJ303" s="35"/>
      <c r="FK303" s="35"/>
      <c r="FL303" s="35"/>
      <c r="FM303" s="35"/>
      <c r="FN303" s="35"/>
      <c r="FO303" s="35"/>
      <c r="FP303" s="35"/>
      <c r="FQ303" s="35"/>
      <c r="FR303" s="35"/>
      <c r="FS303" s="35"/>
      <c r="FT303" s="35"/>
      <c r="FU303" s="35"/>
      <c r="FV303" s="35"/>
      <c r="FW303" s="35"/>
      <c r="FX303" s="35"/>
      <c r="FY303" s="35"/>
      <c r="FZ303" s="35"/>
      <c r="GA303" s="35"/>
      <c r="GB303" s="35"/>
      <c r="GC303" s="35"/>
      <c r="GD303" s="35"/>
      <c r="GE303" s="35"/>
      <c r="GF303" s="35"/>
      <c r="GG303" s="35"/>
      <c r="GH303" s="35"/>
      <c r="GI303" s="35"/>
      <c r="GJ303" s="35"/>
      <c r="GK303" s="35"/>
      <c r="GL303" s="35"/>
      <c r="GM303" s="35"/>
      <c r="GN303" s="35"/>
      <c r="GO303" s="35"/>
      <c r="GP303" s="35"/>
      <c r="GQ303" s="35"/>
      <c r="GR303" s="35"/>
      <c r="GS303" s="35"/>
      <c r="GT303" s="35"/>
      <c r="GU303" s="35"/>
      <c r="GV303" s="35"/>
      <c r="GW303" s="35"/>
      <c r="GX303" s="35"/>
      <c r="GY303" s="35"/>
      <c r="GZ303" s="35"/>
      <c r="HA303" s="35"/>
      <c r="HB303" s="35"/>
      <c r="HC303" s="35"/>
      <c r="HD303" s="35"/>
      <c r="HE303" s="35"/>
      <c r="HF303" s="35"/>
      <c r="HG303" s="35"/>
      <c r="HH303" s="35"/>
      <c r="HI303" s="35"/>
      <c r="HJ303" s="35"/>
      <c r="HK303" s="35"/>
      <c r="HL303" s="35"/>
      <c r="HM303" s="35"/>
      <c r="HN303" s="35"/>
      <c r="HO303" s="35"/>
      <c r="HP303" s="35"/>
      <c r="HQ303" s="35"/>
      <c r="HR303" s="35"/>
      <c r="HS303" s="35"/>
      <c r="HT303" s="35"/>
      <c r="HU303" s="35"/>
      <c r="HV303" s="35"/>
      <c r="HW303" s="35"/>
      <c r="HX303" s="35"/>
      <c r="HY303" s="35"/>
      <c r="HZ303" s="35"/>
      <c r="IA303" s="35"/>
      <c r="IB303" s="35"/>
      <c r="IC303" s="35"/>
      <c r="ID303" s="35"/>
      <c r="IE303" s="35"/>
      <c r="IF303" s="35"/>
      <c r="IG303" s="35"/>
      <c r="IH303" s="35"/>
      <c r="II303" s="35"/>
      <c r="IJ303" s="35"/>
      <c r="IK303" s="35"/>
      <c r="IL303" s="35"/>
      <c r="IM303" s="35"/>
      <c r="IN303" s="35"/>
      <c r="IO303" s="35"/>
      <c r="IP303" s="35"/>
      <c r="IQ303" s="35"/>
    </row>
    <row r="305" spans="1:113" ht="19.2">
      <c r="A305" s="34" t="s">
        <v>69</v>
      </c>
      <c r="AW305" s="36"/>
      <c r="AX305" s="37"/>
      <c r="AY305" s="36"/>
    </row>
    <row r="307" spans="1:113" ht="18">
      <c r="B307" s="111" t="s">
        <v>0</v>
      </c>
      <c r="C307" s="112"/>
      <c r="D307" s="112"/>
      <c r="E307" s="112"/>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row>
    <row r="308" spans="1:113">
      <c r="Z308" s="38"/>
      <c r="AD308" s="38"/>
      <c r="AE308" s="38"/>
      <c r="AF308" s="38"/>
      <c r="AG308" s="38"/>
      <c r="AH308" s="38"/>
      <c r="AI308" s="38"/>
      <c r="AO308" s="38"/>
    </row>
    <row r="309" spans="1:113" ht="13.8" thickBot="1">
      <c r="Z309" s="38"/>
      <c r="AD309" s="38"/>
      <c r="AE309" s="38"/>
      <c r="AF309" s="38"/>
      <c r="AG309" s="38"/>
      <c r="AH309" s="38"/>
      <c r="AI309" s="38"/>
      <c r="AO309" s="38"/>
      <c r="DI309" s="39"/>
    </row>
    <row r="310" spans="1:113" ht="24.75" customHeight="1" thickBot="1">
      <c r="B310" s="113" t="s">
        <v>70</v>
      </c>
      <c r="C310" s="114"/>
      <c r="D310" s="114"/>
      <c r="E310" s="114"/>
      <c r="F310" s="114"/>
      <c r="G310" s="114"/>
      <c r="H310" s="115" t="s">
        <v>118</v>
      </c>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7"/>
      <c r="DI310" s="39"/>
    </row>
    <row r="311" spans="1:113" ht="14.4">
      <c r="B311" s="40"/>
      <c r="C311" s="40"/>
      <c r="D311" s="40"/>
      <c r="E311" s="40"/>
      <c r="F311" s="40"/>
      <c r="G311" s="40"/>
      <c r="H311" s="41"/>
      <c r="I311" s="41"/>
      <c r="J311" s="41"/>
      <c r="K311" s="41"/>
      <c r="L311" s="42"/>
      <c r="M311" s="42"/>
      <c r="N311" s="42"/>
      <c r="O311" s="42"/>
      <c r="P311" s="41"/>
      <c r="Q311" s="41"/>
      <c r="R311" s="41"/>
      <c r="S311" s="41"/>
      <c r="T311" s="41"/>
      <c r="U311" s="41"/>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c r="AX311" s="43"/>
      <c r="DI311" s="39"/>
    </row>
    <row r="312" spans="1:113" ht="15" thickBot="1">
      <c r="A312" s="44"/>
      <c r="B312" s="43" t="s">
        <v>72</v>
      </c>
      <c r="C312" s="41"/>
      <c r="D312" s="41"/>
      <c r="E312" s="41"/>
      <c r="F312" s="41"/>
      <c r="G312" s="41"/>
      <c r="H312" s="41"/>
      <c r="I312" s="41"/>
      <c r="J312" s="41"/>
      <c r="K312" s="41"/>
      <c r="L312" s="42"/>
      <c r="M312" s="42"/>
      <c r="N312" s="42"/>
      <c r="O312" s="42"/>
      <c r="P312" s="41"/>
      <c r="Q312" s="41"/>
      <c r="R312" s="41"/>
      <c r="S312" s="41"/>
      <c r="T312" s="41"/>
      <c r="U312" s="41"/>
      <c r="V312" s="43"/>
      <c r="W312" s="43"/>
      <c r="X312" s="43"/>
      <c r="Y312" s="43"/>
      <c r="Z312" s="43"/>
      <c r="AA312" s="43"/>
      <c r="AB312" s="43"/>
      <c r="AC312" s="43"/>
      <c r="AD312" s="43"/>
      <c r="AE312" s="43"/>
      <c r="AF312" s="43"/>
      <c r="AG312" s="43"/>
      <c r="AH312" s="43"/>
      <c r="AI312" s="43"/>
      <c r="AJ312" s="43"/>
      <c r="AK312" s="43"/>
      <c r="AL312" s="43"/>
      <c r="AM312" s="43"/>
      <c r="AN312" s="43"/>
      <c r="AO312" s="43"/>
      <c r="AP312" s="43"/>
      <c r="AQ312" s="43"/>
      <c r="AR312" s="43"/>
      <c r="AS312" s="43"/>
      <c r="AT312" s="43"/>
      <c r="AU312" s="43"/>
      <c r="AV312" s="43"/>
      <c r="AW312" s="43"/>
      <c r="AX312" s="43"/>
      <c r="DI312" s="39"/>
    </row>
    <row r="313" spans="1:113" ht="14.4">
      <c r="A313" s="41"/>
      <c r="B313" s="45"/>
      <c r="C313" s="40"/>
      <c r="D313" s="40"/>
      <c r="E313" s="40"/>
      <c r="F313" s="40"/>
      <c r="G313" s="40"/>
      <c r="H313" s="40"/>
      <c r="I313" s="40"/>
      <c r="J313" s="40"/>
      <c r="K313" s="40"/>
      <c r="L313" s="46"/>
      <c r="M313" s="46"/>
      <c r="N313" s="46"/>
      <c r="O313" s="46"/>
      <c r="P313" s="40"/>
      <c r="Q313" s="40"/>
      <c r="R313" s="40"/>
      <c r="S313" s="40"/>
      <c r="T313" s="40"/>
      <c r="U313" s="40"/>
      <c r="V313" s="47"/>
      <c r="W313" s="47"/>
      <c r="X313" s="47"/>
      <c r="Y313" s="47"/>
      <c r="Z313" s="47"/>
      <c r="AA313" s="47"/>
      <c r="AB313" s="47"/>
      <c r="AC313" s="47"/>
      <c r="AD313" s="47"/>
      <c r="AE313" s="47"/>
      <c r="AF313" s="47"/>
      <c r="AG313" s="47"/>
      <c r="AH313" s="47"/>
      <c r="AI313" s="47"/>
      <c r="AJ313" s="47"/>
      <c r="AK313" s="47"/>
      <c r="AL313" s="47"/>
      <c r="AM313" s="47"/>
      <c r="AN313" s="47"/>
      <c r="AO313" s="47"/>
      <c r="AP313" s="47"/>
      <c r="AQ313" s="47"/>
      <c r="AR313" s="47"/>
      <c r="AS313" s="47"/>
      <c r="AT313" s="47"/>
      <c r="AU313" s="47"/>
      <c r="AV313" s="47"/>
      <c r="AW313" s="47"/>
      <c r="AX313" s="48"/>
    </row>
    <row r="314" spans="1:113" ht="12" customHeight="1">
      <c r="A314" s="41"/>
      <c r="B314" s="118" t="s">
        <v>119</v>
      </c>
      <c r="C314" s="119"/>
      <c r="D314" s="119"/>
      <c r="E314" s="119"/>
      <c r="F314" s="119"/>
      <c r="G314" s="119"/>
      <c r="H314" s="119"/>
      <c r="I314" s="119"/>
      <c r="J314" s="119"/>
      <c r="K314" s="119"/>
      <c r="L314" s="119"/>
      <c r="M314" s="119"/>
      <c r="N314" s="119"/>
      <c r="O314" s="119"/>
      <c r="P314" s="119"/>
      <c r="Q314" s="119"/>
      <c r="R314" s="119"/>
      <c r="S314" s="119"/>
      <c r="T314" s="119"/>
      <c r="U314" s="119"/>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20"/>
    </row>
    <row r="315" spans="1:113" ht="12" customHeight="1">
      <c r="A315" s="41"/>
      <c r="B315" s="118"/>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20"/>
      <c r="BC315" s="49"/>
    </row>
    <row r="316" spans="1:113" ht="12" customHeight="1">
      <c r="A316" s="41"/>
      <c r="B316" s="118"/>
      <c r="C316" s="119"/>
      <c r="D316" s="119"/>
      <c r="E316" s="119"/>
      <c r="F316" s="119"/>
      <c r="G316" s="119"/>
      <c r="H316" s="119"/>
      <c r="I316" s="119"/>
      <c r="J316" s="119"/>
      <c r="K316" s="119"/>
      <c r="L316" s="119"/>
      <c r="M316" s="119"/>
      <c r="N316" s="119"/>
      <c r="O316" s="119"/>
      <c r="P316" s="119"/>
      <c r="Q316" s="119"/>
      <c r="R316" s="119"/>
      <c r="S316" s="119"/>
      <c r="T316" s="119"/>
      <c r="U316" s="119"/>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20"/>
    </row>
    <row r="317" spans="1:113" ht="12" customHeight="1">
      <c r="A317" s="41"/>
      <c r="B317" s="118"/>
      <c r="C317" s="119"/>
      <c r="D317" s="119"/>
      <c r="E317" s="119"/>
      <c r="F317" s="119"/>
      <c r="G317" s="119"/>
      <c r="H317" s="119"/>
      <c r="I317" s="119"/>
      <c r="J317" s="119"/>
      <c r="K317" s="119"/>
      <c r="L317" s="119"/>
      <c r="M317" s="119"/>
      <c r="N317" s="119"/>
      <c r="O317" s="119"/>
      <c r="P317" s="119"/>
      <c r="Q317" s="119"/>
      <c r="R317" s="119"/>
      <c r="S317" s="119"/>
      <c r="T317" s="119"/>
      <c r="U317" s="119"/>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20"/>
    </row>
    <row r="318" spans="1:113" ht="12" customHeight="1">
      <c r="A318" s="41"/>
      <c r="B318" s="118"/>
      <c r="C318" s="119"/>
      <c r="D318" s="119"/>
      <c r="E318" s="119"/>
      <c r="F318" s="119"/>
      <c r="G318" s="119"/>
      <c r="H318" s="119"/>
      <c r="I318" s="119"/>
      <c r="J318" s="119"/>
      <c r="K318" s="119"/>
      <c r="L318" s="119"/>
      <c r="M318" s="119"/>
      <c r="N318" s="119"/>
      <c r="O318" s="119"/>
      <c r="P318" s="119"/>
      <c r="Q318" s="119"/>
      <c r="R318" s="119"/>
      <c r="S318" s="119"/>
      <c r="T318" s="119"/>
      <c r="U318" s="119"/>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113" ht="15" thickBot="1">
      <c r="A319" s="50"/>
      <c r="B319" s="51"/>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3"/>
    </row>
    <row r="320" spans="1:113">
      <c r="B320" s="54"/>
    </row>
    <row r="321" spans="1:251" ht="15" thickBot="1">
      <c r="A321" s="44"/>
      <c r="B321" s="43" t="s">
        <v>74</v>
      </c>
      <c r="C321" s="41"/>
      <c r="D321" s="41"/>
      <c r="E321" s="41"/>
      <c r="F321" s="41"/>
      <c r="G321" s="41"/>
      <c r="H321" s="41"/>
      <c r="I321" s="41"/>
      <c r="J321" s="41"/>
      <c r="K321" s="41"/>
      <c r="L321" s="42"/>
      <c r="M321" s="42"/>
      <c r="N321" s="42"/>
      <c r="O321" s="42"/>
      <c r="P321" s="41"/>
      <c r="Q321" s="41"/>
      <c r="R321" s="41"/>
      <c r="S321" s="41"/>
      <c r="T321" s="41"/>
      <c r="U321" s="41"/>
      <c r="V321" s="43"/>
      <c r="W321" s="43"/>
      <c r="X321" s="43"/>
      <c r="Y321" s="43"/>
      <c r="Z321" s="43"/>
      <c r="AA321" s="43"/>
      <c r="AB321" s="43"/>
      <c r="AC321" s="43"/>
      <c r="AD321" s="43"/>
      <c r="AE321" s="43"/>
      <c r="AF321" s="43"/>
      <c r="AG321" s="43"/>
      <c r="AH321" s="43"/>
      <c r="AI321" s="43"/>
      <c r="AJ321" s="43"/>
      <c r="AK321" s="43"/>
      <c r="AL321" s="43"/>
      <c r="AM321" s="43"/>
      <c r="AN321" s="43"/>
      <c r="AO321" s="43"/>
      <c r="AP321" s="43"/>
      <c r="AQ321" s="43"/>
      <c r="AR321" s="43"/>
      <c r="AS321" s="43"/>
      <c r="AT321" s="43"/>
      <c r="AU321" s="43"/>
      <c r="AV321" s="43"/>
      <c r="AW321" s="43"/>
      <c r="AX321" s="43"/>
      <c r="DI321" s="39"/>
    </row>
    <row r="322" spans="1:251" ht="14.4">
      <c r="A322" s="41"/>
      <c r="B322" s="45"/>
      <c r="C322" s="40"/>
      <c r="D322" s="40"/>
      <c r="E322" s="40"/>
      <c r="F322" s="40"/>
      <c r="G322" s="40"/>
      <c r="H322" s="40"/>
      <c r="I322" s="40"/>
      <c r="J322" s="40"/>
      <c r="K322" s="40"/>
      <c r="L322" s="46"/>
      <c r="M322" s="46"/>
      <c r="N322" s="46"/>
      <c r="O322" s="46"/>
      <c r="P322" s="40"/>
      <c r="Q322" s="40"/>
      <c r="R322" s="40"/>
      <c r="S322" s="40"/>
      <c r="T322" s="40"/>
      <c r="U322" s="40"/>
      <c r="V322" s="47"/>
      <c r="W322" s="47"/>
      <c r="X322" s="47"/>
      <c r="Y322" s="47"/>
      <c r="Z322" s="47"/>
      <c r="AA322" s="47"/>
      <c r="AB322" s="47"/>
      <c r="AC322" s="47"/>
      <c r="AD322" s="47"/>
      <c r="AE322" s="47"/>
      <c r="AF322" s="47"/>
      <c r="AG322" s="47"/>
      <c r="AH322" s="47"/>
      <c r="AI322" s="47"/>
      <c r="AJ322" s="47"/>
      <c r="AK322" s="47"/>
      <c r="AL322" s="47"/>
      <c r="AM322" s="47"/>
      <c r="AN322" s="47"/>
      <c r="AO322" s="47"/>
      <c r="AP322" s="47"/>
      <c r="AQ322" s="47"/>
      <c r="AR322" s="47"/>
      <c r="AS322" s="47"/>
      <c r="AT322" s="47"/>
      <c r="AU322" s="47"/>
      <c r="AV322" s="47"/>
      <c r="AW322" s="47"/>
      <c r="AX322" s="48"/>
    </row>
    <row r="323" spans="1:251" ht="12" customHeight="1">
      <c r="A323" s="41"/>
      <c r="B323" s="118" t="s">
        <v>120</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row>
    <row r="324" spans="1:251" ht="12" customHeight="1">
      <c r="A324" s="41"/>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251" ht="12" customHeight="1">
      <c r="A325" s="41"/>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251" ht="12" customHeight="1">
      <c r="A326" s="41"/>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251" ht="12" customHeight="1">
      <c r="A327" s="41"/>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251" ht="12" customHeight="1">
      <c r="A328" s="41"/>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c r="BC328" s="49"/>
    </row>
    <row r="329" spans="1:251" ht="12" customHeight="1">
      <c r="A329" s="41"/>
      <c r="B329" s="118"/>
      <c r="C329" s="119"/>
      <c r="D329" s="119"/>
      <c r="E329" s="119"/>
      <c r="F329" s="119"/>
      <c r="G329" s="119"/>
      <c r="H329" s="119"/>
      <c r="I329" s="119"/>
      <c r="J329" s="119"/>
      <c r="K329" s="119"/>
      <c r="L329" s="119"/>
      <c r="M329" s="119"/>
      <c r="N329" s="119"/>
      <c r="O329" s="119"/>
      <c r="P329" s="119"/>
      <c r="Q329" s="119"/>
      <c r="R329" s="119"/>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20"/>
    </row>
    <row r="330" spans="1:251" ht="12" customHeight="1">
      <c r="A330" s="41"/>
      <c r="B330" s="118"/>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20"/>
    </row>
    <row r="331" spans="1:251" ht="12" customHeight="1">
      <c r="A331" s="41"/>
      <c r="B331" s="118"/>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251" ht="15" thickBot="1">
      <c r="A332" s="50"/>
      <c r="B332" s="51"/>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3"/>
    </row>
    <row r="333" spans="1:251">
      <c r="B333" s="54"/>
    </row>
    <row r="334" spans="1:251" ht="14.4">
      <c r="B334" s="43" t="s">
        <v>76</v>
      </c>
      <c r="C334" s="41"/>
      <c r="D334" s="41"/>
      <c r="E334" s="41"/>
      <c r="F334" s="41"/>
      <c r="G334" s="41"/>
      <c r="H334" s="41"/>
      <c r="I334" s="41"/>
      <c r="J334" s="41"/>
      <c r="K334" s="41"/>
      <c r="L334" s="42"/>
      <c r="M334" s="42"/>
      <c r="N334" s="42"/>
      <c r="O334" s="42"/>
      <c r="P334" s="41"/>
      <c r="Q334" s="41"/>
      <c r="R334" s="41"/>
      <c r="S334" s="41"/>
      <c r="T334" s="41"/>
      <c r="U334" s="41"/>
      <c r="V334" s="43"/>
      <c r="W334" s="43"/>
      <c r="X334" s="43"/>
      <c r="Y334" s="43"/>
      <c r="Z334" s="43"/>
      <c r="AA334" s="43"/>
      <c r="AB334" s="43"/>
      <c r="AC334" s="43"/>
      <c r="AD334" s="43"/>
      <c r="AE334" s="43"/>
      <c r="AF334" s="43"/>
      <c r="AG334" s="43"/>
      <c r="AH334" s="43"/>
      <c r="AI334" s="43"/>
      <c r="AJ334" s="43"/>
      <c r="AK334" s="43"/>
      <c r="AL334" s="43"/>
      <c r="AM334" s="43"/>
      <c r="AN334" s="43"/>
      <c r="AO334" s="43"/>
      <c r="AP334" s="43"/>
      <c r="AQ334" s="43"/>
      <c r="AR334" s="43"/>
      <c r="AS334" s="43"/>
      <c r="AT334" s="43"/>
      <c r="AU334" s="43"/>
      <c r="AV334" s="43"/>
      <c r="AW334" s="43"/>
      <c r="AX334" s="43"/>
    </row>
    <row r="335" spans="1:251" ht="15" thickBot="1">
      <c r="B335" s="41"/>
      <c r="C335" s="41"/>
      <c r="D335" s="41"/>
      <c r="E335" s="41"/>
      <c r="F335" s="41"/>
      <c r="G335" s="41"/>
      <c r="H335" s="41"/>
      <c r="I335" s="41"/>
      <c r="J335" s="41"/>
      <c r="K335" s="41"/>
      <c r="L335" s="42"/>
      <c r="M335" s="42"/>
      <c r="N335" s="42"/>
      <c r="O335" s="42"/>
      <c r="P335" s="41"/>
      <c r="Q335" s="41"/>
      <c r="R335" s="41"/>
      <c r="S335" s="41"/>
      <c r="T335" s="41"/>
      <c r="U335" s="41"/>
      <c r="V335" s="43"/>
      <c r="W335" s="43"/>
      <c r="X335" s="43"/>
      <c r="Y335" s="43"/>
      <c r="Z335" s="43"/>
      <c r="AA335" s="43"/>
      <c r="AB335" s="43"/>
      <c r="AC335" s="43"/>
      <c r="AD335" s="43"/>
      <c r="AE335" s="43"/>
      <c r="AF335" s="43"/>
      <c r="AG335" s="43"/>
      <c r="AH335" s="43"/>
      <c r="AI335" s="43"/>
      <c r="AJ335" s="43"/>
      <c r="AK335" s="43"/>
      <c r="AL335" s="43"/>
      <c r="AM335" s="43"/>
      <c r="AN335" s="43"/>
      <c r="AO335" s="43"/>
      <c r="AP335" s="43"/>
      <c r="AQ335" s="43"/>
      <c r="AR335" s="43"/>
      <c r="AS335" s="43"/>
      <c r="AT335" s="43"/>
      <c r="AU335" s="43"/>
      <c r="AV335" s="43"/>
      <c r="AW335" s="43"/>
      <c r="AX335" s="55" t="s">
        <v>77</v>
      </c>
    </row>
    <row r="336" spans="1:251" s="49" customFormat="1" ht="13.5" customHeight="1">
      <c r="A336" s="41"/>
      <c r="B336" s="121" t="s">
        <v>78</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3"/>
      <c r="AA336" s="127" t="s">
        <v>79</v>
      </c>
      <c r="AB336" s="122"/>
      <c r="AC336" s="122"/>
      <c r="AD336" s="122"/>
      <c r="AE336" s="122"/>
      <c r="AF336" s="122"/>
      <c r="AG336" s="122"/>
      <c r="AH336" s="122"/>
      <c r="AI336" s="123"/>
      <c r="AJ336" s="127" t="s">
        <v>80</v>
      </c>
      <c r="AK336" s="122"/>
      <c r="AL336" s="122"/>
      <c r="AM336" s="122"/>
      <c r="AN336" s="122"/>
      <c r="AO336" s="122"/>
      <c r="AP336" s="122"/>
      <c r="AQ336" s="122"/>
      <c r="AR336" s="123"/>
      <c r="AS336" s="127" t="s">
        <v>81</v>
      </c>
      <c r="AT336" s="122"/>
      <c r="AU336" s="122"/>
      <c r="AV336" s="122"/>
      <c r="AW336" s="122"/>
      <c r="AX336" s="129"/>
      <c r="AY336" s="35"/>
      <c r="AZ336" s="35"/>
      <c r="BA336" s="35"/>
      <c r="BB336" s="35"/>
      <c r="BC336" s="35"/>
      <c r="BD336" s="35"/>
      <c r="BE336" s="35"/>
      <c r="BF336" s="35"/>
      <c r="BG336" s="35"/>
      <c r="BH336" s="35"/>
      <c r="BI336" s="35"/>
      <c r="BJ336" s="35"/>
      <c r="BK336" s="35"/>
      <c r="BL336" s="35"/>
      <c r="BM336" s="35"/>
      <c r="BN336" s="35"/>
      <c r="BO336" s="35"/>
      <c r="BP336" s="35"/>
      <c r="BQ336" s="35"/>
      <c r="BR336" s="35"/>
      <c r="BS336" s="35"/>
      <c r="BT336" s="35"/>
      <c r="BU336" s="35"/>
      <c r="BV336" s="35"/>
      <c r="BW336" s="35"/>
      <c r="BX336" s="35"/>
      <c r="BY336" s="35"/>
      <c r="BZ336" s="35"/>
      <c r="CA336" s="35"/>
      <c r="CB336" s="35"/>
      <c r="CC336" s="35"/>
      <c r="CD336" s="35"/>
      <c r="CE336" s="35"/>
      <c r="CF336" s="35"/>
      <c r="CG336" s="35"/>
      <c r="CH336" s="35"/>
      <c r="CI336" s="35"/>
      <c r="CJ336" s="35"/>
      <c r="CK336" s="35"/>
      <c r="CL336" s="35"/>
      <c r="CM336" s="35"/>
      <c r="CN336" s="35"/>
      <c r="CO336" s="35"/>
      <c r="CP336" s="35"/>
      <c r="CQ336" s="35"/>
      <c r="CR336" s="35"/>
      <c r="CS336" s="35"/>
      <c r="CT336" s="35"/>
      <c r="CU336" s="35"/>
      <c r="CV336" s="35"/>
      <c r="CW336" s="35"/>
      <c r="CX336" s="35"/>
      <c r="CY336" s="35"/>
      <c r="CZ336" s="35"/>
      <c r="DA336" s="35"/>
      <c r="DB336" s="35"/>
      <c r="DC336" s="35"/>
      <c r="DD336" s="35"/>
      <c r="DE336" s="35"/>
      <c r="DF336" s="35"/>
      <c r="DG336" s="35"/>
      <c r="DH336" s="35"/>
      <c r="DI336" s="35"/>
      <c r="DJ336" s="35"/>
      <c r="DK336" s="35"/>
      <c r="DL336" s="35"/>
      <c r="DM336" s="35"/>
      <c r="DN336" s="35"/>
      <c r="DO336" s="35"/>
      <c r="DP336" s="35"/>
      <c r="DQ336" s="35"/>
      <c r="DR336" s="35"/>
      <c r="DS336" s="35"/>
      <c r="DT336" s="35"/>
      <c r="DU336" s="35"/>
      <c r="DV336" s="35"/>
      <c r="DW336" s="35"/>
      <c r="DX336" s="35"/>
      <c r="DY336" s="35"/>
      <c r="DZ336" s="35"/>
      <c r="EA336" s="35"/>
      <c r="EB336" s="35"/>
      <c r="EC336" s="35"/>
      <c r="ED336" s="35"/>
      <c r="EE336" s="35"/>
      <c r="EF336" s="35"/>
      <c r="EG336" s="35"/>
      <c r="EH336" s="35"/>
      <c r="EI336" s="35"/>
      <c r="EJ336" s="35"/>
      <c r="EK336" s="35"/>
      <c r="EL336" s="35"/>
      <c r="EM336" s="35"/>
      <c r="EN336" s="35"/>
      <c r="EO336" s="35"/>
      <c r="EP336" s="35"/>
      <c r="EQ336" s="35"/>
      <c r="ER336" s="35"/>
      <c r="ES336" s="35"/>
      <c r="ET336" s="35"/>
      <c r="EU336" s="35"/>
      <c r="EV336" s="35"/>
      <c r="EW336" s="35"/>
      <c r="EX336" s="35"/>
      <c r="EY336" s="35"/>
      <c r="EZ336" s="35"/>
      <c r="FA336" s="35"/>
      <c r="FB336" s="35"/>
      <c r="FC336" s="35"/>
      <c r="FD336" s="35"/>
      <c r="FE336" s="35"/>
      <c r="FF336" s="35"/>
      <c r="FG336" s="35"/>
      <c r="FH336" s="35"/>
      <c r="FI336" s="35"/>
      <c r="FJ336" s="35"/>
      <c r="FK336" s="35"/>
      <c r="FL336" s="35"/>
      <c r="FM336" s="35"/>
      <c r="FN336" s="35"/>
      <c r="FO336" s="35"/>
      <c r="FP336" s="35"/>
      <c r="FQ336" s="35"/>
      <c r="FR336" s="35"/>
      <c r="FS336" s="35"/>
      <c r="FT336" s="35"/>
      <c r="FU336" s="35"/>
      <c r="FV336" s="35"/>
      <c r="FW336" s="35"/>
      <c r="FX336" s="35"/>
      <c r="FY336" s="35"/>
      <c r="FZ336" s="35"/>
      <c r="GA336" s="35"/>
      <c r="GB336" s="35"/>
      <c r="GC336" s="35"/>
      <c r="GD336" s="35"/>
      <c r="GE336" s="35"/>
      <c r="GF336" s="35"/>
      <c r="GG336" s="35"/>
      <c r="GH336" s="35"/>
      <c r="GI336" s="35"/>
      <c r="GJ336" s="35"/>
      <c r="GK336" s="35"/>
      <c r="GL336" s="35"/>
      <c r="GM336" s="35"/>
      <c r="GN336" s="35"/>
      <c r="GO336" s="35"/>
      <c r="GP336" s="35"/>
      <c r="GQ336" s="35"/>
      <c r="GR336" s="35"/>
      <c r="GS336" s="35"/>
      <c r="GT336" s="35"/>
      <c r="GU336" s="35"/>
      <c r="GV336" s="35"/>
      <c r="GW336" s="35"/>
      <c r="GX336" s="35"/>
      <c r="GY336" s="35"/>
      <c r="GZ336" s="35"/>
      <c r="HA336" s="35"/>
      <c r="HB336" s="35"/>
      <c r="HC336" s="35"/>
      <c r="HD336" s="35"/>
      <c r="HE336" s="35"/>
      <c r="HF336" s="35"/>
      <c r="HG336" s="35"/>
      <c r="HH336" s="35"/>
      <c r="HI336" s="35"/>
      <c r="HJ336" s="35"/>
      <c r="HK336" s="35"/>
      <c r="HL336" s="35"/>
      <c r="HM336" s="35"/>
      <c r="HN336" s="35"/>
      <c r="HO336" s="35"/>
      <c r="HP336" s="35"/>
      <c r="HQ336" s="35"/>
      <c r="HR336" s="35"/>
      <c r="HS336" s="35"/>
      <c r="HT336" s="35"/>
      <c r="HU336" s="35"/>
      <c r="HV336" s="35"/>
      <c r="HW336" s="35"/>
      <c r="HX336" s="35"/>
      <c r="HY336" s="35"/>
      <c r="HZ336" s="35"/>
      <c r="IA336" s="35"/>
      <c r="IB336" s="35"/>
      <c r="IC336" s="35"/>
      <c r="ID336" s="35"/>
      <c r="IE336" s="35"/>
      <c r="IF336" s="35"/>
      <c r="IG336" s="35"/>
      <c r="IH336" s="35"/>
      <c r="II336" s="35"/>
      <c r="IJ336" s="35"/>
      <c r="IK336" s="35"/>
      <c r="IL336" s="35"/>
      <c r="IM336" s="35"/>
      <c r="IN336" s="35"/>
      <c r="IO336" s="35"/>
      <c r="IP336" s="35"/>
      <c r="IQ336" s="35"/>
    </row>
    <row r="337" spans="1:251" s="49" customFormat="1">
      <c r="A337" s="41"/>
      <c r="B337" s="124"/>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6"/>
      <c r="AA337" s="128"/>
      <c r="AB337" s="125"/>
      <c r="AC337" s="125"/>
      <c r="AD337" s="125"/>
      <c r="AE337" s="125"/>
      <c r="AF337" s="125"/>
      <c r="AG337" s="125"/>
      <c r="AH337" s="125"/>
      <c r="AI337" s="126"/>
      <c r="AJ337" s="128"/>
      <c r="AK337" s="125"/>
      <c r="AL337" s="125"/>
      <c r="AM337" s="125"/>
      <c r="AN337" s="125"/>
      <c r="AO337" s="125"/>
      <c r="AP337" s="125"/>
      <c r="AQ337" s="125"/>
      <c r="AR337" s="126"/>
      <c r="AS337" s="128"/>
      <c r="AT337" s="125"/>
      <c r="AU337" s="125"/>
      <c r="AV337" s="125"/>
      <c r="AW337" s="125"/>
      <c r="AX337" s="130"/>
      <c r="AY337" s="35"/>
      <c r="AZ337" s="35"/>
      <c r="BA337" s="35"/>
      <c r="BB337" s="56"/>
      <c r="BC337" s="57"/>
      <c r="BE337" s="35"/>
      <c r="BF337" s="35"/>
      <c r="BG337" s="35"/>
      <c r="BH337" s="35"/>
      <c r="BI337" s="35"/>
      <c r="BJ337" s="35"/>
      <c r="BK337" s="35"/>
      <c r="BL337" s="35"/>
      <c r="BM337" s="35"/>
      <c r="BN337" s="35"/>
      <c r="BO337" s="35"/>
      <c r="BP337" s="35"/>
      <c r="BQ337" s="35"/>
      <c r="BR337" s="35"/>
      <c r="BS337" s="35"/>
      <c r="BT337" s="35"/>
      <c r="BU337" s="35"/>
      <c r="BV337" s="35"/>
      <c r="BW337" s="35"/>
      <c r="BX337" s="35"/>
      <c r="BY337" s="35"/>
      <c r="BZ337" s="35"/>
      <c r="CA337" s="35"/>
      <c r="CB337" s="35"/>
      <c r="CC337" s="35"/>
      <c r="CD337" s="35"/>
      <c r="CE337" s="35"/>
      <c r="CF337" s="35"/>
      <c r="CG337" s="35"/>
      <c r="CH337" s="35"/>
      <c r="CI337" s="35"/>
      <c r="CJ337" s="35"/>
      <c r="CK337" s="35"/>
      <c r="CL337" s="35"/>
      <c r="CM337" s="35"/>
      <c r="CN337" s="35"/>
      <c r="CO337" s="35"/>
      <c r="CP337" s="35"/>
      <c r="CQ337" s="35"/>
      <c r="CR337" s="35"/>
      <c r="CS337" s="35"/>
      <c r="CT337" s="35"/>
      <c r="CU337" s="35"/>
      <c r="CV337" s="35"/>
      <c r="CW337" s="35"/>
      <c r="CX337" s="35"/>
      <c r="CY337" s="35"/>
      <c r="CZ337" s="35"/>
      <c r="DA337" s="35"/>
      <c r="DB337" s="35"/>
      <c r="DC337" s="35"/>
      <c r="DD337" s="35"/>
      <c r="DE337" s="35"/>
      <c r="DF337" s="35"/>
      <c r="DG337" s="35"/>
      <c r="DH337" s="35"/>
      <c r="DI337" s="35"/>
      <c r="DJ337" s="35"/>
      <c r="DK337" s="35"/>
      <c r="DL337" s="35"/>
      <c r="DM337" s="35"/>
      <c r="DN337" s="35"/>
      <c r="DO337" s="35"/>
      <c r="DP337" s="35"/>
      <c r="DQ337" s="35"/>
      <c r="DR337" s="35"/>
      <c r="DS337" s="35"/>
      <c r="DT337" s="35"/>
      <c r="DU337" s="35"/>
      <c r="DV337" s="35"/>
      <c r="DW337" s="35"/>
      <c r="DX337" s="35"/>
      <c r="DY337" s="35"/>
      <c r="DZ337" s="35"/>
      <c r="EA337" s="35"/>
      <c r="EB337" s="35"/>
      <c r="EC337" s="35"/>
      <c r="ED337" s="35"/>
      <c r="EE337" s="35"/>
      <c r="EF337" s="35"/>
      <c r="EG337" s="35"/>
      <c r="EH337" s="35"/>
      <c r="EI337" s="35"/>
      <c r="EJ337" s="35"/>
      <c r="EK337" s="35"/>
      <c r="EL337" s="35"/>
      <c r="EM337" s="35"/>
      <c r="EN337" s="35"/>
      <c r="EO337" s="35"/>
      <c r="EP337" s="35"/>
      <c r="EQ337" s="35"/>
      <c r="ER337" s="35"/>
      <c r="ES337" s="35"/>
      <c r="ET337" s="35"/>
      <c r="EU337" s="35"/>
      <c r="EV337" s="35"/>
      <c r="EW337" s="35"/>
      <c r="EX337" s="35"/>
      <c r="EY337" s="35"/>
      <c r="EZ337" s="35"/>
      <c r="FA337" s="35"/>
      <c r="FB337" s="35"/>
      <c r="FC337" s="35"/>
      <c r="FD337" s="35"/>
      <c r="FE337" s="35"/>
      <c r="FF337" s="35"/>
      <c r="FG337" s="35"/>
      <c r="FH337" s="35"/>
      <c r="FI337" s="35"/>
      <c r="FJ337" s="35"/>
      <c r="FK337" s="35"/>
      <c r="FL337" s="35"/>
      <c r="FM337" s="35"/>
      <c r="FN337" s="35"/>
      <c r="FO337" s="35"/>
      <c r="FP337" s="35"/>
      <c r="FQ337" s="35"/>
      <c r="FR337" s="35"/>
      <c r="FS337" s="35"/>
      <c r="FT337" s="35"/>
      <c r="FU337" s="35"/>
      <c r="FV337" s="35"/>
      <c r="FW337" s="35"/>
      <c r="FX337" s="35"/>
      <c r="FY337" s="35"/>
      <c r="FZ337" s="35"/>
      <c r="GA337" s="35"/>
      <c r="GB337" s="35"/>
      <c r="GC337" s="35"/>
      <c r="GD337" s="35"/>
      <c r="GE337" s="35"/>
      <c r="GF337" s="35"/>
      <c r="GG337" s="35"/>
      <c r="GH337" s="35"/>
      <c r="GI337" s="35"/>
      <c r="GJ337" s="35"/>
      <c r="GK337" s="35"/>
      <c r="GL337" s="35"/>
      <c r="GM337" s="35"/>
      <c r="GN337" s="35"/>
      <c r="GO337" s="35"/>
      <c r="GP337" s="35"/>
      <c r="GQ337" s="35"/>
      <c r="GR337" s="35"/>
      <c r="GS337" s="35"/>
      <c r="GT337" s="35"/>
      <c r="GU337" s="35"/>
      <c r="GV337" s="35"/>
      <c r="GW337" s="35"/>
      <c r="GX337" s="35"/>
      <c r="GY337" s="35"/>
      <c r="GZ337" s="35"/>
      <c r="HA337" s="35"/>
      <c r="HB337" s="35"/>
      <c r="HC337" s="35"/>
      <c r="HD337" s="35"/>
      <c r="HE337" s="35"/>
      <c r="HF337" s="35"/>
      <c r="HG337" s="35"/>
      <c r="HH337" s="35"/>
      <c r="HI337" s="35"/>
      <c r="HJ337" s="35"/>
      <c r="HK337" s="35"/>
      <c r="HL337" s="35"/>
      <c r="HM337" s="35"/>
      <c r="HN337" s="35"/>
      <c r="HO337" s="35"/>
      <c r="HP337" s="35"/>
      <c r="HQ337" s="35"/>
      <c r="HR337" s="35"/>
      <c r="HS337" s="35"/>
      <c r="HT337" s="35"/>
      <c r="HU337" s="35"/>
      <c r="HV337" s="35"/>
      <c r="HW337" s="35"/>
      <c r="HX337" s="35"/>
      <c r="HY337" s="35"/>
      <c r="HZ337" s="35"/>
      <c r="IA337" s="35"/>
      <c r="IB337" s="35"/>
      <c r="IC337" s="35"/>
      <c r="ID337" s="35"/>
      <c r="IE337" s="35"/>
      <c r="IF337" s="35"/>
      <c r="IG337" s="35"/>
      <c r="IH337" s="35"/>
      <c r="II337" s="35"/>
      <c r="IJ337" s="35"/>
      <c r="IK337" s="35"/>
      <c r="IL337" s="35"/>
      <c r="IM337" s="35"/>
      <c r="IN337" s="35"/>
      <c r="IO337" s="35"/>
      <c r="IP337" s="35"/>
      <c r="IQ337" s="35"/>
    </row>
    <row r="338" spans="1:251" s="49" customFormat="1" ht="18.75" customHeight="1">
      <c r="A338" s="41"/>
      <c r="B338" s="58"/>
      <c r="C338" s="93" t="s">
        <v>121</v>
      </c>
      <c r="D338" s="94"/>
      <c r="E338" s="94"/>
      <c r="F338" s="94"/>
      <c r="G338" s="94"/>
      <c r="H338" s="94"/>
      <c r="I338" s="94"/>
      <c r="J338" s="94"/>
      <c r="K338" s="94"/>
      <c r="L338" s="94"/>
      <c r="M338" s="94"/>
      <c r="N338" s="94"/>
      <c r="O338" s="94"/>
      <c r="P338" s="94"/>
      <c r="Q338" s="94"/>
      <c r="R338" s="94"/>
      <c r="S338" s="94"/>
      <c r="T338" s="94"/>
      <c r="U338" s="94"/>
      <c r="V338" s="94"/>
      <c r="W338" s="94"/>
      <c r="X338" s="94"/>
      <c r="Y338" s="94"/>
      <c r="Z338" s="95"/>
      <c r="AA338" s="96">
        <v>149680</v>
      </c>
      <c r="AB338" s="97"/>
      <c r="AC338" s="97"/>
      <c r="AD338" s="97"/>
      <c r="AE338" s="97"/>
      <c r="AF338" s="97"/>
      <c r="AG338" s="97"/>
      <c r="AH338" s="97"/>
      <c r="AI338" s="98"/>
      <c r="AJ338" s="96">
        <v>160838</v>
      </c>
      <c r="AK338" s="97"/>
      <c r="AL338" s="97"/>
      <c r="AM338" s="97"/>
      <c r="AN338" s="97"/>
      <c r="AO338" s="97"/>
      <c r="AP338" s="97"/>
      <c r="AQ338" s="97"/>
      <c r="AR338" s="98"/>
      <c r="AS338" s="99"/>
      <c r="AT338" s="100"/>
      <c r="AU338" s="100"/>
      <c r="AV338" s="100"/>
      <c r="AW338" s="100"/>
      <c r="AX338" s="101"/>
      <c r="AY338" s="35"/>
      <c r="AZ338" s="35"/>
      <c r="BA338" s="35"/>
      <c r="BB338" s="35"/>
      <c r="BC338" s="35"/>
      <c r="BD338" s="35"/>
      <c r="BE338" s="35"/>
      <c r="BF338" s="35"/>
      <c r="BG338" s="35"/>
      <c r="BH338" s="35"/>
      <c r="BI338" s="35"/>
      <c r="BJ338" s="35"/>
      <c r="BK338" s="35"/>
      <c r="BL338" s="35"/>
      <c r="BM338" s="35"/>
      <c r="BN338" s="35"/>
      <c r="BO338" s="35"/>
      <c r="BP338" s="35"/>
      <c r="BQ338" s="35"/>
      <c r="BR338" s="35"/>
      <c r="BS338" s="35"/>
      <c r="BT338" s="35"/>
      <c r="BU338" s="35"/>
      <c r="BV338" s="35"/>
      <c r="BW338" s="35"/>
      <c r="BX338" s="35"/>
      <c r="BY338" s="35"/>
      <c r="BZ338" s="35"/>
      <c r="CA338" s="35"/>
      <c r="CB338" s="35"/>
      <c r="CC338" s="35"/>
      <c r="CD338" s="35"/>
      <c r="CE338" s="35"/>
      <c r="CF338" s="35"/>
      <c r="CG338" s="35"/>
      <c r="CH338" s="35"/>
      <c r="CI338" s="35"/>
      <c r="CJ338" s="35"/>
      <c r="CK338" s="35"/>
      <c r="CL338" s="35"/>
      <c r="CM338" s="35"/>
      <c r="CN338" s="35"/>
      <c r="CO338" s="35"/>
      <c r="CP338" s="35"/>
      <c r="CQ338" s="35"/>
      <c r="CR338" s="35"/>
      <c r="CS338" s="35"/>
      <c r="CT338" s="35"/>
      <c r="CU338" s="35"/>
      <c r="CV338" s="35"/>
      <c r="CW338" s="35"/>
      <c r="CX338" s="35"/>
      <c r="CY338" s="35"/>
      <c r="CZ338" s="35"/>
      <c r="DA338" s="35"/>
      <c r="DB338" s="35"/>
      <c r="DC338" s="35"/>
      <c r="DD338" s="35"/>
      <c r="DE338" s="35"/>
      <c r="DF338" s="35"/>
      <c r="DG338" s="35"/>
      <c r="DH338" s="35"/>
      <c r="DI338" s="35"/>
      <c r="DJ338" s="35"/>
      <c r="DK338" s="35"/>
      <c r="DL338" s="35"/>
      <c r="DM338" s="35"/>
      <c r="DN338" s="35"/>
      <c r="DO338" s="35"/>
      <c r="DP338" s="35"/>
      <c r="DQ338" s="35"/>
      <c r="DR338" s="35"/>
      <c r="DS338" s="35"/>
      <c r="DT338" s="35"/>
      <c r="DU338" s="35"/>
      <c r="DV338" s="35"/>
      <c r="DW338" s="35"/>
      <c r="DX338" s="35"/>
      <c r="DY338" s="35"/>
      <c r="DZ338" s="35"/>
      <c r="EA338" s="35"/>
      <c r="EB338" s="35"/>
      <c r="EC338" s="35"/>
      <c r="ED338" s="35"/>
      <c r="EE338" s="35"/>
      <c r="EF338" s="35"/>
      <c r="EG338" s="35"/>
      <c r="EH338" s="35"/>
      <c r="EI338" s="35"/>
      <c r="EJ338" s="35"/>
      <c r="EK338" s="35"/>
      <c r="EL338" s="35"/>
      <c r="EM338" s="35"/>
      <c r="EN338" s="35"/>
      <c r="EO338" s="35"/>
      <c r="EP338" s="35"/>
      <c r="EQ338" s="35"/>
      <c r="ER338" s="35"/>
      <c r="ES338" s="35"/>
      <c r="ET338" s="35"/>
      <c r="EU338" s="35"/>
      <c r="EV338" s="35"/>
      <c r="EW338" s="35"/>
      <c r="EX338" s="35"/>
      <c r="EY338" s="35"/>
      <c r="EZ338" s="35"/>
      <c r="FA338" s="35"/>
      <c r="FB338" s="35"/>
      <c r="FC338" s="35"/>
      <c r="FD338" s="35"/>
      <c r="FE338" s="35"/>
      <c r="FF338" s="35"/>
      <c r="FG338" s="35"/>
      <c r="FH338" s="35"/>
      <c r="FI338" s="35"/>
      <c r="FJ338" s="35"/>
      <c r="FK338" s="35"/>
      <c r="FL338" s="35"/>
      <c r="FM338" s="35"/>
      <c r="FN338" s="35"/>
      <c r="FO338" s="35"/>
      <c r="FP338" s="35"/>
      <c r="FQ338" s="35"/>
      <c r="FR338" s="35"/>
      <c r="FS338" s="35"/>
      <c r="FT338" s="35"/>
      <c r="FU338" s="35"/>
      <c r="FV338" s="35"/>
      <c r="FW338" s="35"/>
      <c r="FX338" s="35"/>
      <c r="FY338" s="35"/>
      <c r="FZ338" s="35"/>
      <c r="GA338" s="35"/>
      <c r="GB338" s="35"/>
      <c r="GC338" s="35"/>
      <c r="GD338" s="35"/>
      <c r="GE338" s="35"/>
      <c r="GF338" s="35"/>
      <c r="GG338" s="35"/>
      <c r="GH338" s="35"/>
      <c r="GI338" s="35"/>
      <c r="GJ338" s="35"/>
      <c r="GK338" s="35"/>
      <c r="GL338" s="35"/>
      <c r="GM338" s="35"/>
      <c r="GN338" s="35"/>
      <c r="GO338" s="35"/>
      <c r="GP338" s="35"/>
      <c r="GQ338" s="35"/>
      <c r="GR338" s="35"/>
      <c r="GS338" s="35"/>
      <c r="GT338" s="35"/>
      <c r="GU338" s="35"/>
      <c r="GV338" s="35"/>
      <c r="GW338" s="35"/>
      <c r="GX338" s="35"/>
      <c r="GY338" s="35"/>
      <c r="GZ338" s="35"/>
      <c r="HA338" s="35"/>
      <c r="HB338" s="35"/>
      <c r="HC338" s="35"/>
      <c r="HD338" s="35"/>
      <c r="HE338" s="35"/>
      <c r="HF338" s="35"/>
      <c r="HG338" s="35"/>
      <c r="HH338" s="35"/>
      <c r="HI338" s="35"/>
      <c r="HJ338" s="35"/>
      <c r="HK338" s="35"/>
      <c r="HL338" s="35"/>
      <c r="HM338" s="35"/>
      <c r="HN338" s="35"/>
      <c r="HO338" s="35"/>
      <c r="HP338" s="35"/>
      <c r="HQ338" s="35"/>
      <c r="HR338" s="35"/>
      <c r="HS338" s="35"/>
      <c r="HT338" s="35"/>
      <c r="HU338" s="35"/>
      <c r="HV338" s="35"/>
      <c r="HW338" s="35"/>
      <c r="HX338" s="35"/>
      <c r="HY338" s="35"/>
      <c r="HZ338" s="35"/>
      <c r="IA338" s="35"/>
      <c r="IB338" s="35"/>
      <c r="IC338" s="35"/>
      <c r="ID338" s="35"/>
      <c r="IE338" s="35"/>
      <c r="IF338" s="35"/>
      <c r="IG338" s="35"/>
      <c r="IH338" s="35"/>
      <c r="II338" s="35"/>
      <c r="IJ338" s="35"/>
      <c r="IK338" s="35"/>
      <c r="IL338" s="35"/>
      <c r="IM338" s="35"/>
      <c r="IN338" s="35"/>
      <c r="IO338" s="35"/>
      <c r="IP338" s="35"/>
      <c r="IQ338" s="35"/>
    </row>
    <row r="339" spans="1:251" s="49" customFormat="1" ht="18.75" customHeight="1">
      <c r="A339" s="41"/>
      <c r="B339" s="58"/>
      <c r="C339" s="93" t="s">
        <v>122</v>
      </c>
      <c r="D339" s="94"/>
      <c r="E339" s="94"/>
      <c r="F339" s="94"/>
      <c r="G339" s="94"/>
      <c r="H339" s="94"/>
      <c r="I339" s="94"/>
      <c r="J339" s="94"/>
      <c r="K339" s="94"/>
      <c r="L339" s="94"/>
      <c r="M339" s="94"/>
      <c r="N339" s="94"/>
      <c r="O339" s="94"/>
      <c r="P339" s="94"/>
      <c r="Q339" s="94"/>
      <c r="R339" s="94"/>
      <c r="S339" s="94"/>
      <c r="T339" s="94"/>
      <c r="U339" s="94"/>
      <c r="V339" s="94"/>
      <c r="W339" s="94"/>
      <c r="X339" s="94"/>
      <c r="Y339" s="94"/>
      <c r="Z339" s="95"/>
      <c r="AA339" s="96">
        <v>17761</v>
      </c>
      <c r="AB339" s="97"/>
      <c r="AC339" s="97"/>
      <c r="AD339" s="97"/>
      <c r="AE339" s="97"/>
      <c r="AF339" s="97"/>
      <c r="AG339" s="97"/>
      <c r="AH339" s="97"/>
      <c r="AI339" s="98"/>
      <c r="AJ339" s="96">
        <v>7323</v>
      </c>
      <c r="AK339" s="97"/>
      <c r="AL339" s="97"/>
      <c r="AM339" s="97"/>
      <c r="AN339" s="97"/>
      <c r="AO339" s="97"/>
      <c r="AP339" s="97"/>
      <c r="AQ339" s="97"/>
      <c r="AR339" s="98"/>
      <c r="AS339" s="99"/>
      <c r="AT339" s="100"/>
      <c r="AU339" s="100"/>
      <c r="AV339" s="100"/>
      <c r="AW339" s="100"/>
      <c r="AX339" s="101"/>
      <c r="AY339" s="35"/>
      <c r="AZ339" s="35"/>
      <c r="BA339" s="35"/>
      <c r="BB339" s="35"/>
      <c r="BC339" s="35"/>
      <c r="BD339" s="35"/>
      <c r="BE339" s="35"/>
      <c r="BF339" s="35"/>
      <c r="BG339" s="35"/>
      <c r="BH339" s="35"/>
      <c r="BI339" s="35"/>
      <c r="BJ339" s="35"/>
      <c r="BK339" s="35"/>
      <c r="BL339" s="35"/>
      <c r="BM339" s="35"/>
      <c r="BN339" s="35"/>
      <c r="BO339" s="35"/>
      <c r="BP339" s="35"/>
      <c r="BQ339" s="35"/>
      <c r="BR339" s="35"/>
      <c r="BS339" s="35"/>
      <c r="BT339" s="35"/>
      <c r="BU339" s="35"/>
      <c r="BV339" s="35"/>
      <c r="BW339" s="35"/>
      <c r="BX339" s="35"/>
      <c r="BY339" s="35"/>
      <c r="BZ339" s="35"/>
      <c r="CA339" s="35"/>
      <c r="CB339" s="35"/>
      <c r="CC339" s="35"/>
      <c r="CD339" s="35"/>
      <c r="CE339" s="35"/>
      <c r="CF339" s="35"/>
      <c r="CG339" s="35"/>
      <c r="CH339" s="35"/>
      <c r="CI339" s="35"/>
      <c r="CJ339" s="35"/>
      <c r="CK339" s="35"/>
      <c r="CL339" s="35"/>
      <c r="CM339" s="35"/>
      <c r="CN339" s="35"/>
      <c r="CO339" s="35"/>
      <c r="CP339" s="35"/>
      <c r="CQ339" s="35"/>
      <c r="CR339" s="35"/>
      <c r="CS339" s="35"/>
      <c r="CT339" s="35"/>
      <c r="CU339" s="35"/>
      <c r="CV339" s="35"/>
      <c r="CW339" s="35"/>
      <c r="CX339" s="35"/>
      <c r="CY339" s="35"/>
      <c r="CZ339" s="35"/>
      <c r="DA339" s="35"/>
      <c r="DB339" s="35"/>
      <c r="DC339" s="35"/>
      <c r="DD339" s="35"/>
      <c r="DE339" s="35"/>
      <c r="DF339" s="35"/>
      <c r="DG339" s="35"/>
      <c r="DH339" s="35"/>
      <c r="DI339" s="35"/>
      <c r="DJ339" s="35"/>
      <c r="DK339" s="35"/>
      <c r="DL339" s="35"/>
      <c r="DM339" s="35"/>
      <c r="DN339" s="35"/>
      <c r="DO339" s="35"/>
      <c r="DP339" s="35"/>
      <c r="DQ339" s="35"/>
      <c r="DR339" s="35"/>
      <c r="DS339" s="35"/>
      <c r="DT339" s="35"/>
      <c r="DU339" s="35"/>
      <c r="DV339" s="35"/>
      <c r="DW339" s="35"/>
      <c r="DX339" s="35"/>
      <c r="DY339" s="35"/>
      <c r="DZ339" s="35"/>
      <c r="EA339" s="35"/>
      <c r="EB339" s="35"/>
      <c r="EC339" s="35"/>
      <c r="ED339" s="35"/>
      <c r="EE339" s="35"/>
      <c r="EF339" s="35"/>
      <c r="EG339" s="35"/>
      <c r="EH339" s="35"/>
      <c r="EI339" s="35"/>
      <c r="EJ339" s="35"/>
      <c r="EK339" s="35"/>
      <c r="EL339" s="35"/>
      <c r="EM339" s="35"/>
      <c r="EN339" s="35"/>
      <c r="EO339" s="35"/>
      <c r="EP339" s="35"/>
      <c r="EQ339" s="35"/>
      <c r="ER339" s="35"/>
      <c r="ES339" s="35"/>
      <c r="ET339" s="35"/>
      <c r="EU339" s="35"/>
      <c r="EV339" s="35"/>
      <c r="EW339" s="35"/>
      <c r="EX339" s="35"/>
      <c r="EY339" s="35"/>
      <c r="EZ339" s="35"/>
      <c r="FA339" s="35"/>
      <c r="FB339" s="35"/>
      <c r="FC339" s="35"/>
      <c r="FD339" s="35"/>
      <c r="FE339" s="35"/>
      <c r="FF339" s="35"/>
      <c r="FG339" s="35"/>
      <c r="FH339" s="35"/>
      <c r="FI339" s="35"/>
      <c r="FJ339" s="35"/>
      <c r="FK339" s="35"/>
      <c r="FL339" s="35"/>
      <c r="FM339" s="35"/>
      <c r="FN339" s="35"/>
      <c r="FO339" s="35"/>
      <c r="FP339" s="35"/>
      <c r="FQ339" s="35"/>
      <c r="FR339" s="35"/>
      <c r="FS339" s="35"/>
      <c r="FT339" s="35"/>
      <c r="FU339" s="35"/>
      <c r="FV339" s="35"/>
      <c r="FW339" s="35"/>
      <c r="FX339" s="35"/>
      <c r="FY339" s="35"/>
      <c r="FZ339" s="35"/>
      <c r="GA339" s="35"/>
      <c r="GB339" s="35"/>
      <c r="GC339" s="35"/>
      <c r="GD339" s="35"/>
      <c r="GE339" s="35"/>
      <c r="GF339" s="35"/>
      <c r="GG339" s="35"/>
      <c r="GH339" s="35"/>
      <c r="GI339" s="35"/>
      <c r="GJ339" s="35"/>
      <c r="GK339" s="35"/>
      <c r="GL339" s="35"/>
      <c r="GM339" s="35"/>
      <c r="GN339" s="35"/>
      <c r="GO339" s="35"/>
      <c r="GP339" s="35"/>
      <c r="GQ339" s="35"/>
      <c r="GR339" s="35"/>
      <c r="GS339" s="35"/>
      <c r="GT339" s="35"/>
      <c r="GU339" s="35"/>
      <c r="GV339" s="35"/>
      <c r="GW339" s="35"/>
      <c r="GX339" s="35"/>
      <c r="GY339" s="35"/>
      <c r="GZ339" s="35"/>
      <c r="HA339" s="35"/>
      <c r="HB339" s="35"/>
      <c r="HC339" s="35"/>
      <c r="HD339" s="35"/>
      <c r="HE339" s="35"/>
      <c r="HF339" s="35"/>
      <c r="HG339" s="35"/>
      <c r="HH339" s="35"/>
      <c r="HI339" s="35"/>
      <c r="HJ339" s="35"/>
      <c r="HK339" s="35"/>
      <c r="HL339" s="35"/>
      <c r="HM339" s="35"/>
      <c r="HN339" s="35"/>
      <c r="HO339" s="35"/>
      <c r="HP339" s="35"/>
      <c r="HQ339" s="35"/>
      <c r="HR339" s="35"/>
      <c r="HS339" s="35"/>
      <c r="HT339" s="35"/>
      <c r="HU339" s="35"/>
      <c r="HV339" s="35"/>
      <c r="HW339" s="35"/>
      <c r="HX339" s="35"/>
      <c r="HY339" s="35"/>
      <c r="HZ339" s="35"/>
      <c r="IA339" s="35"/>
      <c r="IB339" s="35"/>
      <c r="IC339" s="35"/>
      <c r="ID339" s="35"/>
      <c r="IE339" s="35"/>
      <c r="IF339" s="35"/>
      <c r="IG339" s="35"/>
      <c r="IH339" s="35"/>
      <c r="II339" s="35"/>
      <c r="IJ339" s="35"/>
      <c r="IK339" s="35"/>
      <c r="IL339" s="35"/>
      <c r="IM339" s="35"/>
      <c r="IN339" s="35"/>
      <c r="IO339" s="35"/>
      <c r="IP339" s="35"/>
      <c r="IQ339" s="35"/>
    </row>
    <row r="340" spans="1:251" s="49" customFormat="1" ht="18.75" customHeight="1">
      <c r="A340" s="41"/>
      <c r="B340" s="58"/>
      <c r="C340" s="93" t="s">
        <v>123</v>
      </c>
      <c r="D340" s="94"/>
      <c r="E340" s="94"/>
      <c r="F340" s="94"/>
      <c r="G340" s="94"/>
      <c r="H340" s="94"/>
      <c r="I340" s="94"/>
      <c r="J340" s="94"/>
      <c r="K340" s="94"/>
      <c r="L340" s="94"/>
      <c r="M340" s="94"/>
      <c r="N340" s="94"/>
      <c r="O340" s="94"/>
      <c r="P340" s="94"/>
      <c r="Q340" s="94"/>
      <c r="R340" s="94"/>
      <c r="S340" s="94"/>
      <c r="T340" s="94"/>
      <c r="U340" s="94"/>
      <c r="V340" s="94"/>
      <c r="W340" s="94"/>
      <c r="X340" s="94"/>
      <c r="Y340" s="94"/>
      <c r="Z340" s="95"/>
      <c r="AA340" s="96">
        <v>1980</v>
      </c>
      <c r="AB340" s="97"/>
      <c r="AC340" s="97"/>
      <c r="AD340" s="97"/>
      <c r="AE340" s="97"/>
      <c r="AF340" s="97"/>
      <c r="AG340" s="97"/>
      <c r="AH340" s="97"/>
      <c r="AI340" s="98"/>
      <c r="AJ340" s="96">
        <v>2016</v>
      </c>
      <c r="AK340" s="97"/>
      <c r="AL340" s="97"/>
      <c r="AM340" s="97"/>
      <c r="AN340" s="97"/>
      <c r="AO340" s="97"/>
      <c r="AP340" s="97"/>
      <c r="AQ340" s="97"/>
      <c r="AR340" s="98"/>
      <c r="AS340" s="99"/>
      <c r="AT340" s="100"/>
      <c r="AU340" s="100"/>
      <c r="AV340" s="100"/>
      <c r="AW340" s="100"/>
      <c r="AX340" s="101"/>
      <c r="AY340" s="35"/>
      <c r="AZ340" s="35"/>
      <c r="BA340" s="35"/>
      <c r="BB340" s="35"/>
      <c r="BC340" s="35"/>
      <c r="BD340" s="35"/>
      <c r="BE340" s="35"/>
      <c r="BF340" s="35"/>
      <c r="BG340" s="35"/>
      <c r="BH340" s="35"/>
      <c r="BI340" s="35"/>
      <c r="BJ340" s="35"/>
      <c r="BK340" s="35"/>
      <c r="BL340" s="35"/>
      <c r="BM340" s="35"/>
      <c r="BN340" s="35"/>
      <c r="BO340" s="35"/>
      <c r="BP340" s="35"/>
      <c r="BQ340" s="35"/>
      <c r="BR340" s="35"/>
      <c r="BS340" s="35"/>
      <c r="BT340" s="35"/>
      <c r="BU340" s="35"/>
      <c r="BV340" s="35"/>
      <c r="BW340" s="35"/>
      <c r="BX340" s="35"/>
      <c r="BY340" s="35"/>
      <c r="BZ340" s="35"/>
      <c r="CA340" s="35"/>
      <c r="CB340" s="35"/>
      <c r="CC340" s="35"/>
      <c r="CD340" s="35"/>
      <c r="CE340" s="35"/>
      <c r="CF340" s="35"/>
      <c r="CG340" s="35"/>
      <c r="CH340" s="35"/>
      <c r="CI340" s="35"/>
      <c r="CJ340" s="35"/>
      <c r="CK340" s="35"/>
      <c r="CL340" s="35"/>
      <c r="CM340" s="35"/>
      <c r="CN340" s="35"/>
      <c r="CO340" s="35"/>
      <c r="CP340" s="35"/>
      <c r="CQ340" s="35"/>
      <c r="CR340" s="35"/>
      <c r="CS340" s="35"/>
      <c r="CT340" s="35"/>
      <c r="CU340" s="35"/>
      <c r="CV340" s="35"/>
      <c r="CW340" s="35"/>
      <c r="CX340" s="35"/>
      <c r="CY340" s="35"/>
      <c r="CZ340" s="35"/>
      <c r="DA340" s="35"/>
      <c r="DB340" s="35"/>
      <c r="DC340" s="35"/>
      <c r="DD340" s="35"/>
      <c r="DE340" s="35"/>
      <c r="DF340" s="35"/>
      <c r="DG340" s="35"/>
      <c r="DH340" s="35"/>
      <c r="DI340" s="35"/>
      <c r="DJ340" s="35"/>
      <c r="DK340" s="35"/>
      <c r="DL340" s="35"/>
      <c r="DM340" s="35"/>
      <c r="DN340" s="35"/>
      <c r="DO340" s="35"/>
      <c r="DP340" s="35"/>
      <c r="DQ340" s="35"/>
      <c r="DR340" s="35"/>
      <c r="DS340" s="35"/>
      <c r="DT340" s="35"/>
      <c r="DU340" s="35"/>
      <c r="DV340" s="35"/>
      <c r="DW340" s="35"/>
      <c r="DX340" s="35"/>
      <c r="DY340" s="35"/>
      <c r="DZ340" s="35"/>
      <c r="EA340" s="35"/>
      <c r="EB340" s="35"/>
      <c r="EC340" s="35"/>
      <c r="ED340" s="35"/>
      <c r="EE340" s="35"/>
      <c r="EF340" s="35"/>
      <c r="EG340" s="35"/>
      <c r="EH340" s="35"/>
      <c r="EI340" s="35"/>
      <c r="EJ340" s="35"/>
      <c r="EK340" s="35"/>
      <c r="EL340" s="35"/>
      <c r="EM340" s="35"/>
      <c r="EN340" s="35"/>
      <c r="EO340" s="35"/>
      <c r="EP340" s="35"/>
      <c r="EQ340" s="35"/>
      <c r="ER340" s="35"/>
      <c r="ES340" s="35"/>
      <c r="ET340" s="35"/>
      <c r="EU340" s="35"/>
      <c r="EV340" s="35"/>
      <c r="EW340" s="35"/>
      <c r="EX340" s="35"/>
      <c r="EY340" s="35"/>
      <c r="EZ340" s="35"/>
      <c r="FA340" s="35"/>
      <c r="FB340" s="35"/>
      <c r="FC340" s="35"/>
      <c r="FD340" s="35"/>
      <c r="FE340" s="35"/>
      <c r="FF340" s="35"/>
      <c r="FG340" s="35"/>
      <c r="FH340" s="35"/>
      <c r="FI340" s="35"/>
      <c r="FJ340" s="35"/>
      <c r="FK340" s="35"/>
      <c r="FL340" s="35"/>
      <c r="FM340" s="35"/>
      <c r="FN340" s="35"/>
      <c r="FO340" s="35"/>
      <c r="FP340" s="35"/>
      <c r="FQ340" s="35"/>
      <c r="FR340" s="35"/>
      <c r="FS340" s="35"/>
      <c r="FT340" s="35"/>
      <c r="FU340" s="35"/>
      <c r="FV340" s="35"/>
      <c r="FW340" s="35"/>
      <c r="FX340" s="35"/>
      <c r="FY340" s="35"/>
      <c r="FZ340" s="35"/>
      <c r="GA340" s="35"/>
      <c r="GB340" s="35"/>
      <c r="GC340" s="35"/>
      <c r="GD340" s="35"/>
      <c r="GE340" s="35"/>
      <c r="GF340" s="35"/>
      <c r="GG340" s="35"/>
      <c r="GH340" s="35"/>
      <c r="GI340" s="35"/>
      <c r="GJ340" s="35"/>
      <c r="GK340" s="35"/>
      <c r="GL340" s="35"/>
      <c r="GM340" s="35"/>
      <c r="GN340" s="35"/>
      <c r="GO340" s="35"/>
      <c r="GP340" s="35"/>
      <c r="GQ340" s="35"/>
      <c r="GR340" s="35"/>
      <c r="GS340" s="35"/>
      <c r="GT340" s="35"/>
      <c r="GU340" s="35"/>
      <c r="GV340" s="35"/>
      <c r="GW340" s="35"/>
      <c r="GX340" s="35"/>
      <c r="GY340" s="35"/>
      <c r="GZ340" s="35"/>
      <c r="HA340" s="35"/>
      <c r="HB340" s="35"/>
      <c r="HC340" s="35"/>
      <c r="HD340" s="35"/>
      <c r="HE340" s="35"/>
      <c r="HF340" s="35"/>
      <c r="HG340" s="35"/>
      <c r="HH340" s="35"/>
      <c r="HI340" s="35"/>
      <c r="HJ340" s="35"/>
      <c r="HK340" s="35"/>
      <c r="HL340" s="35"/>
      <c r="HM340" s="35"/>
      <c r="HN340" s="35"/>
      <c r="HO340" s="35"/>
      <c r="HP340" s="35"/>
      <c r="HQ340" s="35"/>
      <c r="HR340" s="35"/>
      <c r="HS340" s="35"/>
      <c r="HT340" s="35"/>
      <c r="HU340" s="35"/>
      <c r="HV340" s="35"/>
      <c r="HW340" s="35"/>
      <c r="HX340" s="35"/>
      <c r="HY340" s="35"/>
      <c r="HZ340" s="35"/>
      <c r="IA340" s="35"/>
      <c r="IB340" s="35"/>
      <c r="IC340" s="35"/>
      <c r="ID340" s="35"/>
      <c r="IE340" s="35"/>
      <c r="IF340" s="35"/>
      <c r="IG340" s="35"/>
      <c r="IH340" s="35"/>
      <c r="II340" s="35"/>
      <c r="IJ340" s="35"/>
      <c r="IK340" s="35"/>
      <c r="IL340" s="35"/>
      <c r="IM340" s="35"/>
      <c r="IN340" s="35"/>
      <c r="IO340" s="35"/>
      <c r="IP340" s="35"/>
      <c r="IQ340" s="35"/>
    </row>
    <row r="341" spans="1:251" s="49" customFormat="1" ht="18.75" customHeight="1" thickBot="1">
      <c r="A341" s="50"/>
      <c r="B341" s="102" t="s">
        <v>83</v>
      </c>
      <c r="C341" s="103"/>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4"/>
      <c r="AA341" s="105">
        <f>SUM($AA$338:$AA$340)</f>
        <v>169421</v>
      </c>
      <c r="AB341" s="106"/>
      <c r="AC341" s="106"/>
      <c r="AD341" s="106"/>
      <c r="AE341" s="106"/>
      <c r="AF341" s="106"/>
      <c r="AG341" s="106"/>
      <c r="AH341" s="106"/>
      <c r="AI341" s="107"/>
      <c r="AJ341" s="105">
        <f>SUM($AJ$338:$AJ$340)</f>
        <v>170177</v>
      </c>
      <c r="AK341" s="106"/>
      <c r="AL341" s="106"/>
      <c r="AM341" s="106"/>
      <c r="AN341" s="106"/>
      <c r="AO341" s="106"/>
      <c r="AP341" s="106"/>
      <c r="AQ341" s="106"/>
      <c r="AR341" s="107"/>
      <c r="AS341" s="108"/>
      <c r="AT341" s="109"/>
      <c r="AU341" s="109"/>
      <c r="AV341" s="109"/>
      <c r="AW341" s="109"/>
      <c r="AX341" s="110"/>
      <c r="AY341" s="35"/>
      <c r="AZ341" s="35"/>
      <c r="BA341" s="35"/>
      <c r="BB341" s="35"/>
      <c r="BC341" s="35"/>
      <c r="BD341" s="35"/>
      <c r="BE341" s="35"/>
      <c r="BF341" s="35"/>
      <c r="BG341" s="35"/>
      <c r="BH341" s="35"/>
      <c r="BI341" s="35"/>
      <c r="BJ341" s="35"/>
      <c r="BK341" s="35"/>
      <c r="BL341" s="35"/>
      <c r="BM341" s="35"/>
      <c r="BN341" s="35"/>
      <c r="BO341" s="35"/>
      <c r="BP341" s="35"/>
      <c r="BQ341" s="35"/>
      <c r="BR341" s="35"/>
      <c r="BS341" s="35"/>
      <c r="BT341" s="35"/>
      <c r="BU341" s="35"/>
      <c r="BV341" s="35"/>
      <c r="BW341" s="35"/>
      <c r="BX341" s="35"/>
      <c r="BY341" s="35"/>
      <c r="BZ341" s="35"/>
      <c r="CA341" s="35"/>
      <c r="CB341" s="35"/>
      <c r="CC341" s="35"/>
      <c r="CD341" s="35"/>
      <c r="CE341" s="35"/>
      <c r="CF341" s="35"/>
      <c r="CG341" s="35"/>
      <c r="CH341" s="35"/>
      <c r="CI341" s="35"/>
      <c r="CJ341" s="35"/>
      <c r="CK341" s="35"/>
      <c r="CL341" s="35"/>
      <c r="CM341" s="35"/>
      <c r="CN341" s="35"/>
      <c r="CO341" s="35"/>
      <c r="CP341" s="35"/>
      <c r="CQ341" s="35"/>
      <c r="CR341" s="35"/>
      <c r="CS341" s="35"/>
      <c r="CT341" s="35"/>
      <c r="CU341" s="35"/>
      <c r="CV341" s="35"/>
      <c r="CW341" s="35"/>
      <c r="CX341" s="35"/>
      <c r="CY341" s="35"/>
      <c r="CZ341" s="35"/>
      <c r="DA341" s="35"/>
      <c r="DB341" s="35"/>
      <c r="DC341" s="35"/>
      <c r="DD341" s="35"/>
      <c r="DE341" s="35"/>
      <c r="DF341" s="35"/>
      <c r="DG341" s="35"/>
      <c r="DH341" s="35"/>
      <c r="DI341" s="35"/>
      <c r="DJ341" s="35"/>
      <c r="DK341" s="35"/>
      <c r="DL341" s="35"/>
      <c r="DM341" s="35"/>
      <c r="DN341" s="35"/>
      <c r="DO341" s="35"/>
      <c r="DP341" s="35"/>
      <c r="DQ341" s="35"/>
      <c r="DR341" s="35"/>
      <c r="DS341" s="35"/>
      <c r="DT341" s="35"/>
      <c r="DU341" s="35"/>
      <c r="DV341" s="35"/>
      <c r="DW341" s="35"/>
      <c r="DX341" s="35"/>
      <c r="DY341" s="35"/>
      <c r="DZ341" s="35"/>
      <c r="EA341" s="35"/>
      <c r="EB341" s="35"/>
      <c r="EC341" s="35"/>
      <c r="ED341" s="35"/>
      <c r="EE341" s="35"/>
      <c r="EF341" s="35"/>
      <c r="EG341" s="35"/>
      <c r="EH341" s="35"/>
      <c r="EI341" s="35"/>
      <c r="EJ341" s="35"/>
      <c r="EK341" s="35"/>
      <c r="EL341" s="35"/>
      <c r="EM341" s="35"/>
      <c r="EN341" s="35"/>
      <c r="EO341" s="35"/>
      <c r="EP341" s="35"/>
      <c r="EQ341" s="35"/>
      <c r="ER341" s="35"/>
      <c r="ES341" s="35"/>
      <c r="ET341" s="35"/>
      <c r="EU341" s="35"/>
      <c r="EV341" s="35"/>
      <c r="EW341" s="35"/>
      <c r="EX341" s="35"/>
      <c r="EY341" s="35"/>
      <c r="EZ341" s="35"/>
      <c r="FA341" s="35"/>
      <c r="FB341" s="35"/>
      <c r="FC341" s="35"/>
      <c r="FD341" s="35"/>
      <c r="FE341" s="35"/>
      <c r="FF341" s="35"/>
      <c r="FG341" s="35"/>
      <c r="FH341" s="35"/>
      <c r="FI341" s="35"/>
      <c r="FJ341" s="35"/>
      <c r="FK341" s="35"/>
      <c r="FL341" s="35"/>
      <c r="FM341" s="35"/>
      <c r="FN341" s="35"/>
      <c r="FO341" s="35"/>
      <c r="FP341" s="35"/>
      <c r="FQ341" s="35"/>
      <c r="FR341" s="35"/>
      <c r="FS341" s="35"/>
      <c r="FT341" s="35"/>
      <c r="FU341" s="35"/>
      <c r="FV341" s="35"/>
      <c r="FW341" s="35"/>
      <c r="FX341" s="35"/>
      <c r="FY341" s="35"/>
      <c r="FZ341" s="35"/>
      <c r="GA341" s="35"/>
      <c r="GB341" s="35"/>
      <c r="GC341" s="35"/>
      <c r="GD341" s="35"/>
      <c r="GE341" s="35"/>
      <c r="GF341" s="35"/>
      <c r="GG341" s="35"/>
      <c r="GH341" s="35"/>
      <c r="GI341" s="35"/>
      <c r="GJ341" s="35"/>
      <c r="GK341" s="35"/>
      <c r="GL341" s="35"/>
      <c r="GM341" s="35"/>
      <c r="GN341" s="35"/>
      <c r="GO341" s="35"/>
      <c r="GP341" s="35"/>
      <c r="GQ341" s="35"/>
      <c r="GR341" s="35"/>
      <c r="GS341" s="35"/>
      <c r="GT341" s="35"/>
      <c r="GU341" s="35"/>
      <c r="GV341" s="35"/>
      <c r="GW341" s="35"/>
      <c r="GX341" s="35"/>
      <c r="GY341" s="35"/>
      <c r="GZ341" s="35"/>
      <c r="HA341" s="35"/>
      <c r="HB341" s="35"/>
      <c r="HC341" s="35"/>
      <c r="HD341" s="35"/>
      <c r="HE341" s="35"/>
      <c r="HF341" s="35"/>
      <c r="HG341" s="35"/>
      <c r="HH341" s="35"/>
      <c r="HI341" s="35"/>
      <c r="HJ341" s="35"/>
      <c r="HK341" s="35"/>
      <c r="HL341" s="35"/>
      <c r="HM341" s="35"/>
      <c r="HN341" s="35"/>
      <c r="HO341" s="35"/>
      <c r="HP341" s="35"/>
      <c r="HQ341" s="35"/>
      <c r="HR341" s="35"/>
      <c r="HS341" s="35"/>
      <c r="HT341" s="35"/>
      <c r="HU341" s="35"/>
      <c r="HV341" s="35"/>
      <c r="HW341" s="35"/>
      <c r="HX341" s="35"/>
      <c r="HY341" s="35"/>
      <c r="HZ341" s="35"/>
      <c r="IA341" s="35"/>
      <c r="IB341" s="35"/>
      <c r="IC341" s="35"/>
      <c r="ID341" s="35"/>
      <c r="IE341" s="35"/>
      <c r="IF341" s="35"/>
      <c r="IG341" s="35"/>
      <c r="IH341" s="35"/>
      <c r="II341" s="35"/>
      <c r="IJ341" s="35"/>
      <c r="IK341" s="35"/>
      <c r="IL341" s="35"/>
      <c r="IM341" s="35"/>
      <c r="IN341" s="35"/>
      <c r="IO341" s="35"/>
      <c r="IP341" s="35"/>
      <c r="IQ341" s="35"/>
    </row>
    <row r="343" spans="1:251" ht="19.2">
      <c r="A343" s="34" t="s">
        <v>69</v>
      </c>
      <c r="AW343" s="36"/>
      <c r="AX343" s="37"/>
      <c r="AY343" s="36"/>
    </row>
    <row r="345" spans="1:251" ht="18">
      <c r="B345" s="111" t="s">
        <v>0</v>
      </c>
      <c r="C345" s="112"/>
      <c r="D345" s="112"/>
      <c r="E345" s="112"/>
      <c r="F345" s="112"/>
      <c r="G345" s="112"/>
      <c r="H345" s="112"/>
      <c r="I345" s="112"/>
      <c r="J345" s="112"/>
      <c r="K345" s="112"/>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row>
    <row r="346" spans="1:251">
      <c r="Z346" s="38"/>
      <c r="AD346" s="38"/>
      <c r="AE346" s="38"/>
      <c r="AF346" s="38"/>
      <c r="AG346" s="38"/>
      <c r="AH346" s="38"/>
      <c r="AI346" s="38"/>
      <c r="AO346" s="38"/>
    </row>
    <row r="347" spans="1:251" ht="13.8" thickBot="1">
      <c r="Z347" s="38"/>
      <c r="AD347" s="38"/>
      <c r="AE347" s="38"/>
      <c r="AF347" s="38"/>
      <c r="AG347" s="38"/>
      <c r="AH347" s="38"/>
      <c r="AI347" s="38"/>
      <c r="AO347" s="38"/>
      <c r="DI347" s="39"/>
    </row>
    <row r="348" spans="1:251" ht="24.75" customHeight="1" thickBot="1">
      <c r="B348" s="113" t="s">
        <v>70</v>
      </c>
      <c r="C348" s="114"/>
      <c r="D348" s="114"/>
      <c r="E348" s="114"/>
      <c r="F348" s="114"/>
      <c r="G348" s="114"/>
      <c r="H348" s="115" t="s">
        <v>124</v>
      </c>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7"/>
      <c r="DI348" s="39"/>
    </row>
    <row r="349" spans="1:251" ht="14.4">
      <c r="B349" s="40"/>
      <c r="C349" s="40"/>
      <c r="D349" s="40"/>
      <c r="E349" s="40"/>
      <c r="F349" s="40"/>
      <c r="G349" s="40"/>
      <c r="H349" s="41"/>
      <c r="I349" s="41"/>
      <c r="J349" s="41"/>
      <c r="K349" s="41"/>
      <c r="L349" s="42"/>
      <c r="M349" s="42"/>
      <c r="N349" s="42"/>
      <c r="O349" s="42"/>
      <c r="P349" s="41"/>
      <c r="Q349" s="41"/>
      <c r="R349" s="41"/>
      <c r="S349" s="41"/>
      <c r="T349" s="41"/>
      <c r="U349" s="41"/>
      <c r="V349" s="43"/>
      <c r="W349" s="43"/>
      <c r="X349" s="43"/>
      <c r="Y349" s="43"/>
      <c r="Z349" s="43"/>
      <c r="AA349" s="43"/>
      <c r="AB349" s="43"/>
      <c r="AC349" s="43"/>
      <c r="AD349" s="43"/>
      <c r="AE349" s="43"/>
      <c r="AF349" s="43"/>
      <c r="AG349" s="43"/>
      <c r="AH349" s="43"/>
      <c r="AI349" s="43"/>
      <c r="AJ349" s="43"/>
      <c r="AK349" s="43"/>
      <c r="AL349" s="43"/>
      <c r="AM349" s="43"/>
      <c r="AN349" s="43"/>
      <c r="AO349" s="43"/>
      <c r="AP349" s="43"/>
      <c r="AQ349" s="43"/>
      <c r="AR349" s="43"/>
      <c r="AS349" s="43"/>
      <c r="AT349" s="43"/>
      <c r="AU349" s="43"/>
      <c r="AV349" s="43"/>
      <c r="AW349" s="43"/>
      <c r="AX349" s="43"/>
      <c r="DI349" s="39"/>
    </row>
    <row r="350" spans="1:251" ht="15" thickBot="1">
      <c r="A350" s="44"/>
      <c r="B350" s="43" t="s">
        <v>72</v>
      </c>
      <c r="C350" s="41"/>
      <c r="D350" s="41"/>
      <c r="E350" s="41"/>
      <c r="F350" s="41"/>
      <c r="G350" s="41"/>
      <c r="H350" s="41"/>
      <c r="I350" s="41"/>
      <c r="J350" s="41"/>
      <c r="K350" s="41"/>
      <c r="L350" s="42"/>
      <c r="M350" s="42"/>
      <c r="N350" s="42"/>
      <c r="O350" s="42"/>
      <c r="P350" s="41"/>
      <c r="Q350" s="41"/>
      <c r="R350" s="41"/>
      <c r="S350" s="41"/>
      <c r="T350" s="41"/>
      <c r="U350" s="41"/>
      <c r="V350" s="43"/>
      <c r="W350" s="43"/>
      <c r="X350" s="43"/>
      <c r="Y350" s="43"/>
      <c r="Z350" s="43"/>
      <c r="AA350" s="43"/>
      <c r="AB350" s="43"/>
      <c r="AC350" s="43"/>
      <c r="AD350" s="43"/>
      <c r="AE350" s="43"/>
      <c r="AF350" s="43"/>
      <c r="AG350" s="43"/>
      <c r="AH350" s="43"/>
      <c r="AI350" s="43"/>
      <c r="AJ350" s="43"/>
      <c r="AK350" s="43"/>
      <c r="AL350" s="43"/>
      <c r="AM350" s="43"/>
      <c r="AN350" s="43"/>
      <c r="AO350" s="43"/>
      <c r="AP350" s="43"/>
      <c r="AQ350" s="43"/>
      <c r="AR350" s="43"/>
      <c r="AS350" s="43"/>
      <c r="AT350" s="43"/>
      <c r="AU350" s="43"/>
      <c r="AV350" s="43"/>
      <c r="AW350" s="43"/>
      <c r="AX350" s="43"/>
      <c r="DI350" s="39"/>
    </row>
    <row r="351" spans="1:251" ht="14.4">
      <c r="A351" s="41"/>
      <c r="B351" s="45"/>
      <c r="C351" s="40"/>
      <c r="D351" s="40"/>
      <c r="E351" s="40"/>
      <c r="F351" s="40"/>
      <c r="G351" s="40"/>
      <c r="H351" s="40"/>
      <c r="I351" s="40"/>
      <c r="J351" s="40"/>
      <c r="K351" s="40"/>
      <c r="L351" s="46"/>
      <c r="M351" s="46"/>
      <c r="N351" s="46"/>
      <c r="O351" s="46"/>
      <c r="P351" s="40"/>
      <c r="Q351" s="40"/>
      <c r="R351" s="40"/>
      <c r="S351" s="40"/>
      <c r="T351" s="40"/>
      <c r="U351" s="40"/>
      <c r="V351" s="47"/>
      <c r="W351" s="47"/>
      <c r="X351" s="47"/>
      <c r="Y351" s="47"/>
      <c r="Z351" s="47"/>
      <c r="AA351" s="47"/>
      <c r="AB351" s="47"/>
      <c r="AC351" s="47"/>
      <c r="AD351" s="47"/>
      <c r="AE351" s="47"/>
      <c r="AF351" s="47"/>
      <c r="AG351" s="47"/>
      <c r="AH351" s="47"/>
      <c r="AI351" s="47"/>
      <c r="AJ351" s="47"/>
      <c r="AK351" s="47"/>
      <c r="AL351" s="47"/>
      <c r="AM351" s="47"/>
      <c r="AN351" s="47"/>
      <c r="AO351" s="47"/>
      <c r="AP351" s="47"/>
      <c r="AQ351" s="47"/>
      <c r="AR351" s="47"/>
      <c r="AS351" s="47"/>
      <c r="AT351" s="47"/>
      <c r="AU351" s="47"/>
      <c r="AV351" s="47"/>
      <c r="AW351" s="47"/>
      <c r="AX351" s="48"/>
    </row>
    <row r="352" spans="1:251" ht="12" customHeight="1">
      <c r="A352" s="41"/>
      <c r="B352" s="118" t="s">
        <v>125</v>
      </c>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20"/>
    </row>
    <row r="353" spans="1:113" ht="12" customHeight="1">
      <c r="A353" s="41"/>
      <c r="B353" s="118"/>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20"/>
      <c r="BC353" s="49"/>
    </row>
    <row r="354" spans="1:113" ht="12" customHeight="1">
      <c r="A354" s="41"/>
      <c r="B354" s="118"/>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113" ht="12" customHeight="1">
      <c r="A355" s="41"/>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row>
    <row r="356" spans="1:113" ht="12" customHeight="1">
      <c r="A356" s="41"/>
      <c r="B356" s="118"/>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113" ht="15" thickBot="1">
      <c r="A357" s="50"/>
      <c r="B357" s="51"/>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3"/>
    </row>
    <row r="358" spans="1:113">
      <c r="B358" s="54"/>
    </row>
    <row r="359" spans="1:113" ht="15" thickBot="1">
      <c r="A359" s="44"/>
      <c r="B359" s="43" t="s">
        <v>74</v>
      </c>
      <c r="C359" s="41"/>
      <c r="D359" s="41"/>
      <c r="E359" s="41"/>
      <c r="F359" s="41"/>
      <c r="G359" s="41"/>
      <c r="H359" s="41"/>
      <c r="I359" s="41"/>
      <c r="J359" s="41"/>
      <c r="K359" s="41"/>
      <c r="L359" s="42"/>
      <c r="M359" s="42"/>
      <c r="N359" s="42"/>
      <c r="O359" s="42"/>
      <c r="P359" s="41"/>
      <c r="Q359" s="41"/>
      <c r="R359" s="41"/>
      <c r="S359" s="41"/>
      <c r="T359" s="41"/>
      <c r="U359" s="41"/>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DI359" s="39"/>
    </row>
    <row r="360" spans="1:113" ht="14.4">
      <c r="A360" s="41"/>
      <c r="B360" s="45"/>
      <c r="C360" s="40"/>
      <c r="D360" s="40"/>
      <c r="E360" s="40"/>
      <c r="F360" s="40"/>
      <c r="G360" s="40"/>
      <c r="H360" s="40"/>
      <c r="I360" s="40"/>
      <c r="J360" s="40"/>
      <c r="K360" s="40"/>
      <c r="L360" s="46"/>
      <c r="M360" s="46"/>
      <c r="N360" s="46"/>
      <c r="O360" s="46"/>
      <c r="P360" s="40"/>
      <c r="Q360" s="40"/>
      <c r="R360" s="40"/>
      <c r="S360" s="40"/>
      <c r="T360" s="40"/>
      <c r="U360" s="40"/>
      <c r="V360" s="47"/>
      <c r="W360" s="47"/>
      <c r="X360" s="47"/>
      <c r="Y360" s="47"/>
      <c r="Z360" s="47"/>
      <c r="AA360" s="47"/>
      <c r="AB360" s="47"/>
      <c r="AC360" s="47"/>
      <c r="AD360" s="47"/>
      <c r="AE360" s="47"/>
      <c r="AF360" s="47"/>
      <c r="AG360" s="47"/>
      <c r="AH360" s="47"/>
      <c r="AI360" s="47"/>
      <c r="AJ360" s="47"/>
      <c r="AK360" s="47"/>
      <c r="AL360" s="47"/>
      <c r="AM360" s="47"/>
      <c r="AN360" s="47"/>
      <c r="AO360" s="47"/>
      <c r="AP360" s="47"/>
      <c r="AQ360" s="47"/>
      <c r="AR360" s="47"/>
      <c r="AS360" s="47"/>
      <c r="AT360" s="47"/>
      <c r="AU360" s="47"/>
      <c r="AV360" s="47"/>
      <c r="AW360" s="47"/>
      <c r="AX360" s="48"/>
    </row>
    <row r="361" spans="1:113" ht="12" customHeight="1">
      <c r="A361" s="41"/>
      <c r="B361" s="118" t="s">
        <v>126</v>
      </c>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2" customHeight="1">
      <c r="A362" s="41"/>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113" ht="12" customHeight="1">
      <c r="A363" s="41"/>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113" ht="12" customHeight="1">
      <c r="A364" s="41"/>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2" customHeight="1">
      <c r="A365" s="41"/>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113" ht="12" customHeight="1">
      <c r="A366" s="41"/>
      <c r="B366" s="118"/>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113" ht="12" customHeight="1">
      <c r="A367" s="41"/>
      <c r="B367" s="118"/>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113" ht="12" customHeight="1">
      <c r="A368" s="41"/>
      <c r="B368" s="118"/>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55" ht="12" customHeight="1">
      <c r="A369" s="41"/>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55" ht="12" customHeight="1">
      <c r="A370" s="41"/>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55" ht="12" customHeight="1">
      <c r="A371" s="41"/>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55" ht="12" customHeight="1">
      <c r="A372" s="41"/>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55" ht="12" customHeight="1">
      <c r="A373" s="41"/>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55" ht="12" customHeight="1">
      <c r="A374" s="41"/>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55" ht="12" customHeight="1">
      <c r="A375" s="41"/>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55" ht="12" customHeight="1">
      <c r="A376" s="41"/>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55" ht="12" customHeight="1">
      <c r="A377" s="41"/>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55" ht="12" customHeight="1">
      <c r="A378" s="41"/>
      <c r="B378" s="118"/>
      <c r="C378" s="119"/>
      <c r="D378" s="119"/>
      <c r="E378" s="119"/>
      <c r="F378" s="119"/>
      <c r="G378" s="119"/>
      <c r="H378" s="119"/>
      <c r="I378" s="119"/>
      <c r="J378" s="119"/>
      <c r="K378" s="119"/>
      <c r="L378" s="119"/>
      <c r="M378" s="119"/>
      <c r="N378" s="119"/>
      <c r="O378" s="119"/>
      <c r="P378" s="119"/>
      <c r="Q378" s="119"/>
      <c r="R378" s="119"/>
      <c r="S378" s="119"/>
      <c r="T378" s="119"/>
      <c r="U378" s="119"/>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5" ht="12" customHeight="1">
      <c r="A379" s="41"/>
      <c r="B379" s="118"/>
      <c r="C379" s="119"/>
      <c r="D379" s="119"/>
      <c r="E379" s="119"/>
      <c r="F379" s="119"/>
      <c r="G379" s="119"/>
      <c r="H379" s="119"/>
      <c r="I379" s="119"/>
      <c r="J379" s="119"/>
      <c r="K379" s="119"/>
      <c r="L379" s="119"/>
      <c r="M379" s="119"/>
      <c r="N379" s="119"/>
      <c r="O379" s="119"/>
      <c r="P379" s="119"/>
      <c r="Q379" s="119"/>
      <c r="R379" s="119"/>
      <c r="S379" s="119"/>
      <c r="T379" s="119"/>
      <c r="U379" s="119"/>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20"/>
    </row>
    <row r="380" spans="1:55" ht="12" customHeight="1">
      <c r="A380" s="41"/>
      <c r="B380" s="118"/>
      <c r="C380" s="119"/>
      <c r="D380" s="119"/>
      <c r="E380" s="119"/>
      <c r="F380" s="119"/>
      <c r="G380" s="119"/>
      <c r="H380" s="119"/>
      <c r="I380" s="119"/>
      <c r="J380" s="119"/>
      <c r="K380" s="119"/>
      <c r="L380" s="119"/>
      <c r="M380" s="119"/>
      <c r="N380" s="119"/>
      <c r="O380" s="119"/>
      <c r="P380" s="119"/>
      <c r="Q380" s="119"/>
      <c r="R380" s="119"/>
      <c r="S380" s="119"/>
      <c r="T380" s="119"/>
      <c r="U380" s="119"/>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20"/>
      <c r="BC380" s="49"/>
    </row>
    <row r="381" spans="1:55" ht="12" customHeight="1">
      <c r="A381" s="41"/>
      <c r="B381" s="118"/>
      <c r="C381" s="119"/>
      <c r="D381" s="119"/>
      <c r="E381" s="119"/>
      <c r="F381" s="119"/>
      <c r="G381" s="119"/>
      <c r="H381" s="119"/>
      <c r="I381" s="119"/>
      <c r="J381" s="119"/>
      <c r="K381" s="119"/>
      <c r="L381" s="119"/>
      <c r="M381" s="119"/>
      <c r="N381" s="119"/>
      <c r="O381" s="119"/>
      <c r="P381" s="119"/>
      <c r="Q381" s="119"/>
      <c r="R381" s="119"/>
      <c r="S381" s="119"/>
      <c r="T381" s="119"/>
      <c r="U381" s="119"/>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20"/>
    </row>
    <row r="382" spans="1:55" ht="12" customHeight="1">
      <c r="A382" s="41"/>
      <c r="B382" s="118"/>
      <c r="C382" s="119"/>
      <c r="D382" s="119"/>
      <c r="E382" s="119"/>
      <c r="F382" s="119"/>
      <c r="G382" s="119"/>
      <c r="H382" s="119"/>
      <c r="I382" s="119"/>
      <c r="J382" s="119"/>
      <c r="K382" s="119"/>
      <c r="L382" s="119"/>
      <c r="M382" s="119"/>
      <c r="N382" s="119"/>
      <c r="O382" s="119"/>
      <c r="P382" s="119"/>
      <c r="Q382" s="119"/>
      <c r="R382" s="119"/>
      <c r="S382" s="119"/>
      <c r="T382" s="119"/>
      <c r="U382" s="119"/>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20"/>
    </row>
    <row r="383" spans="1:55" ht="12" customHeight="1">
      <c r="A383" s="41"/>
      <c r="B383" s="118"/>
      <c r="C383" s="119"/>
      <c r="D383" s="119"/>
      <c r="E383" s="119"/>
      <c r="F383" s="119"/>
      <c r="G383" s="119"/>
      <c r="H383" s="119"/>
      <c r="I383" s="119"/>
      <c r="J383" s="119"/>
      <c r="K383" s="119"/>
      <c r="L383" s="119"/>
      <c r="M383" s="119"/>
      <c r="N383" s="119"/>
      <c r="O383" s="119"/>
      <c r="P383" s="119"/>
      <c r="Q383" s="119"/>
      <c r="R383" s="119"/>
      <c r="S383" s="119"/>
      <c r="T383" s="119"/>
      <c r="U383" s="119"/>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20"/>
    </row>
    <row r="384" spans="1:55" ht="15" thickBot="1">
      <c r="A384" s="50"/>
      <c r="B384" s="51"/>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3"/>
    </row>
    <row r="385" spans="1:251">
      <c r="B385" s="54"/>
    </row>
    <row r="386" spans="1:251" ht="14.4">
      <c r="B386" s="43" t="s">
        <v>76</v>
      </c>
      <c r="C386" s="41"/>
      <c r="D386" s="41"/>
      <c r="E386" s="41"/>
      <c r="F386" s="41"/>
      <c r="G386" s="41"/>
      <c r="H386" s="41"/>
      <c r="I386" s="41"/>
      <c r="J386" s="41"/>
      <c r="K386" s="41"/>
      <c r="L386" s="42"/>
      <c r="M386" s="42"/>
      <c r="N386" s="42"/>
      <c r="O386" s="42"/>
      <c r="P386" s="41"/>
      <c r="Q386" s="41"/>
      <c r="R386" s="41"/>
      <c r="S386" s="41"/>
      <c r="T386" s="41"/>
      <c r="U386" s="41"/>
      <c r="V386" s="43"/>
      <c r="W386" s="43"/>
      <c r="X386" s="43"/>
      <c r="Y386" s="43"/>
      <c r="Z386" s="43"/>
      <c r="AA386" s="43"/>
      <c r="AB386" s="43"/>
      <c r="AC386" s="43"/>
      <c r="AD386" s="43"/>
      <c r="AE386" s="43"/>
      <c r="AF386" s="43"/>
      <c r="AG386" s="43"/>
      <c r="AH386" s="43"/>
      <c r="AI386" s="43"/>
      <c r="AJ386" s="43"/>
      <c r="AK386" s="43"/>
      <c r="AL386" s="43"/>
      <c r="AM386" s="43"/>
      <c r="AN386" s="43"/>
      <c r="AO386" s="43"/>
      <c r="AP386" s="43"/>
      <c r="AQ386" s="43"/>
      <c r="AR386" s="43"/>
      <c r="AS386" s="43"/>
      <c r="AT386" s="43"/>
      <c r="AU386" s="43"/>
      <c r="AV386" s="43"/>
      <c r="AW386" s="43"/>
      <c r="AX386" s="43"/>
    </row>
    <row r="387" spans="1:251" ht="15" thickBot="1">
      <c r="B387" s="41"/>
      <c r="C387" s="41"/>
      <c r="D387" s="41"/>
      <c r="E387" s="41"/>
      <c r="F387" s="41"/>
      <c r="G387" s="41"/>
      <c r="H387" s="41"/>
      <c r="I387" s="41"/>
      <c r="J387" s="41"/>
      <c r="K387" s="41"/>
      <c r="L387" s="42"/>
      <c r="M387" s="42"/>
      <c r="N387" s="42"/>
      <c r="O387" s="42"/>
      <c r="P387" s="41"/>
      <c r="Q387" s="41"/>
      <c r="R387" s="41"/>
      <c r="S387" s="41"/>
      <c r="T387" s="41"/>
      <c r="U387" s="41"/>
      <c r="V387" s="43"/>
      <c r="W387" s="43"/>
      <c r="X387" s="43"/>
      <c r="Y387" s="43"/>
      <c r="Z387" s="43"/>
      <c r="AA387" s="43"/>
      <c r="AB387" s="43"/>
      <c r="AC387" s="43"/>
      <c r="AD387" s="43"/>
      <c r="AE387" s="43"/>
      <c r="AF387" s="43"/>
      <c r="AG387" s="43"/>
      <c r="AH387" s="43"/>
      <c r="AI387" s="43"/>
      <c r="AJ387" s="43"/>
      <c r="AK387" s="43"/>
      <c r="AL387" s="43"/>
      <c r="AM387" s="43"/>
      <c r="AN387" s="43"/>
      <c r="AO387" s="43"/>
      <c r="AP387" s="43"/>
      <c r="AQ387" s="43"/>
      <c r="AR387" s="43"/>
      <c r="AS387" s="43"/>
      <c r="AT387" s="43"/>
      <c r="AU387" s="43"/>
      <c r="AV387" s="43"/>
      <c r="AW387" s="43"/>
      <c r="AX387" s="55" t="s">
        <v>77</v>
      </c>
    </row>
    <row r="388" spans="1:251" s="49" customFormat="1" ht="13.5" customHeight="1">
      <c r="A388" s="41"/>
      <c r="B388" s="121" t="s">
        <v>78</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3"/>
      <c r="AA388" s="127" t="s">
        <v>79</v>
      </c>
      <c r="AB388" s="122"/>
      <c r="AC388" s="122"/>
      <c r="AD388" s="122"/>
      <c r="AE388" s="122"/>
      <c r="AF388" s="122"/>
      <c r="AG388" s="122"/>
      <c r="AH388" s="122"/>
      <c r="AI388" s="123"/>
      <c r="AJ388" s="127" t="s">
        <v>80</v>
      </c>
      <c r="AK388" s="122"/>
      <c r="AL388" s="122"/>
      <c r="AM388" s="122"/>
      <c r="AN388" s="122"/>
      <c r="AO388" s="122"/>
      <c r="AP388" s="122"/>
      <c r="AQ388" s="122"/>
      <c r="AR388" s="123"/>
      <c r="AS388" s="127" t="s">
        <v>81</v>
      </c>
      <c r="AT388" s="122"/>
      <c r="AU388" s="122"/>
      <c r="AV388" s="122"/>
      <c r="AW388" s="122"/>
      <c r="AX388" s="129"/>
      <c r="AY388" s="35"/>
      <c r="AZ388" s="35"/>
      <c r="BA388" s="35"/>
      <c r="BB388" s="35"/>
      <c r="BC388" s="35"/>
      <c r="BD388" s="35"/>
      <c r="BE388" s="35"/>
      <c r="BF388" s="35"/>
      <c r="BG388" s="35"/>
      <c r="BH388" s="35"/>
      <c r="BI388" s="35"/>
      <c r="BJ388" s="35"/>
      <c r="BK388" s="35"/>
      <c r="BL388" s="35"/>
      <c r="BM388" s="35"/>
      <c r="BN388" s="35"/>
      <c r="BO388" s="35"/>
      <c r="BP388" s="35"/>
      <c r="BQ388" s="35"/>
      <c r="BR388" s="35"/>
      <c r="BS388" s="35"/>
      <c r="BT388" s="35"/>
      <c r="BU388" s="35"/>
      <c r="BV388" s="35"/>
      <c r="BW388" s="35"/>
      <c r="BX388" s="35"/>
      <c r="BY388" s="35"/>
      <c r="BZ388" s="35"/>
      <c r="CA388" s="35"/>
      <c r="CB388" s="35"/>
      <c r="CC388" s="35"/>
      <c r="CD388" s="35"/>
      <c r="CE388" s="35"/>
      <c r="CF388" s="35"/>
      <c r="CG388" s="35"/>
      <c r="CH388" s="35"/>
      <c r="CI388" s="35"/>
      <c r="CJ388" s="35"/>
      <c r="CK388" s="35"/>
      <c r="CL388" s="35"/>
      <c r="CM388" s="35"/>
      <c r="CN388" s="35"/>
      <c r="CO388" s="35"/>
      <c r="CP388" s="35"/>
      <c r="CQ388" s="35"/>
      <c r="CR388" s="35"/>
      <c r="CS388" s="35"/>
      <c r="CT388" s="35"/>
      <c r="CU388" s="35"/>
      <c r="CV388" s="35"/>
      <c r="CW388" s="35"/>
      <c r="CX388" s="35"/>
      <c r="CY388" s="35"/>
      <c r="CZ388" s="35"/>
      <c r="DA388" s="35"/>
      <c r="DB388" s="35"/>
      <c r="DC388" s="35"/>
      <c r="DD388" s="35"/>
      <c r="DE388" s="35"/>
      <c r="DF388" s="35"/>
      <c r="DG388" s="35"/>
      <c r="DH388" s="35"/>
      <c r="DI388" s="35"/>
      <c r="DJ388" s="35"/>
      <c r="DK388" s="35"/>
      <c r="DL388" s="35"/>
      <c r="DM388" s="35"/>
      <c r="DN388" s="35"/>
      <c r="DO388" s="35"/>
      <c r="DP388" s="35"/>
      <c r="DQ388" s="35"/>
      <c r="DR388" s="35"/>
      <c r="DS388" s="35"/>
      <c r="DT388" s="35"/>
      <c r="DU388" s="35"/>
      <c r="DV388" s="35"/>
      <c r="DW388" s="35"/>
      <c r="DX388" s="35"/>
      <c r="DY388" s="35"/>
      <c r="DZ388" s="35"/>
      <c r="EA388" s="35"/>
      <c r="EB388" s="35"/>
      <c r="EC388" s="35"/>
      <c r="ED388" s="35"/>
      <c r="EE388" s="35"/>
      <c r="EF388" s="35"/>
      <c r="EG388" s="35"/>
      <c r="EH388" s="35"/>
      <c r="EI388" s="35"/>
      <c r="EJ388" s="35"/>
      <c r="EK388" s="35"/>
      <c r="EL388" s="35"/>
      <c r="EM388" s="35"/>
      <c r="EN388" s="35"/>
      <c r="EO388" s="35"/>
      <c r="EP388" s="35"/>
      <c r="EQ388" s="35"/>
      <c r="ER388" s="35"/>
      <c r="ES388" s="35"/>
      <c r="ET388" s="35"/>
      <c r="EU388" s="35"/>
      <c r="EV388" s="35"/>
      <c r="EW388" s="35"/>
      <c r="EX388" s="35"/>
      <c r="EY388" s="35"/>
      <c r="EZ388" s="35"/>
      <c r="FA388" s="35"/>
      <c r="FB388" s="35"/>
      <c r="FC388" s="35"/>
      <c r="FD388" s="35"/>
      <c r="FE388" s="35"/>
      <c r="FF388" s="35"/>
      <c r="FG388" s="35"/>
      <c r="FH388" s="35"/>
      <c r="FI388" s="35"/>
      <c r="FJ388" s="35"/>
      <c r="FK388" s="35"/>
      <c r="FL388" s="35"/>
      <c r="FM388" s="35"/>
      <c r="FN388" s="35"/>
      <c r="FO388" s="35"/>
      <c r="FP388" s="35"/>
      <c r="FQ388" s="35"/>
      <c r="FR388" s="35"/>
      <c r="FS388" s="35"/>
      <c r="FT388" s="35"/>
      <c r="FU388" s="35"/>
      <c r="FV388" s="35"/>
      <c r="FW388" s="35"/>
      <c r="FX388" s="35"/>
      <c r="FY388" s="35"/>
      <c r="FZ388" s="35"/>
      <c r="GA388" s="35"/>
      <c r="GB388" s="35"/>
      <c r="GC388" s="35"/>
      <c r="GD388" s="35"/>
      <c r="GE388" s="35"/>
      <c r="GF388" s="35"/>
      <c r="GG388" s="35"/>
      <c r="GH388" s="35"/>
      <c r="GI388" s="35"/>
      <c r="GJ388" s="35"/>
      <c r="GK388" s="35"/>
      <c r="GL388" s="35"/>
      <c r="GM388" s="35"/>
      <c r="GN388" s="35"/>
      <c r="GO388" s="35"/>
      <c r="GP388" s="35"/>
      <c r="GQ388" s="35"/>
      <c r="GR388" s="35"/>
      <c r="GS388" s="35"/>
      <c r="GT388" s="35"/>
      <c r="GU388" s="35"/>
      <c r="GV388" s="35"/>
      <c r="GW388" s="35"/>
      <c r="GX388" s="35"/>
      <c r="GY388" s="35"/>
      <c r="GZ388" s="35"/>
      <c r="HA388" s="35"/>
      <c r="HB388" s="35"/>
      <c r="HC388" s="35"/>
      <c r="HD388" s="35"/>
      <c r="HE388" s="35"/>
      <c r="HF388" s="35"/>
      <c r="HG388" s="35"/>
      <c r="HH388" s="35"/>
      <c r="HI388" s="35"/>
      <c r="HJ388" s="35"/>
      <c r="HK388" s="35"/>
      <c r="HL388" s="35"/>
      <c r="HM388" s="35"/>
      <c r="HN388" s="35"/>
      <c r="HO388" s="35"/>
      <c r="HP388" s="35"/>
      <c r="HQ388" s="35"/>
      <c r="HR388" s="35"/>
      <c r="HS388" s="35"/>
      <c r="HT388" s="35"/>
      <c r="HU388" s="35"/>
      <c r="HV388" s="35"/>
      <c r="HW388" s="35"/>
      <c r="HX388" s="35"/>
      <c r="HY388" s="35"/>
      <c r="HZ388" s="35"/>
      <c r="IA388" s="35"/>
      <c r="IB388" s="35"/>
      <c r="IC388" s="35"/>
      <c r="ID388" s="35"/>
      <c r="IE388" s="35"/>
      <c r="IF388" s="35"/>
      <c r="IG388" s="35"/>
      <c r="IH388" s="35"/>
      <c r="II388" s="35"/>
      <c r="IJ388" s="35"/>
      <c r="IK388" s="35"/>
      <c r="IL388" s="35"/>
      <c r="IM388" s="35"/>
      <c r="IN388" s="35"/>
      <c r="IO388" s="35"/>
      <c r="IP388" s="35"/>
      <c r="IQ388" s="35"/>
    </row>
    <row r="389" spans="1:251" s="49" customFormat="1">
      <c r="A389" s="41"/>
      <c r="B389" s="124"/>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6"/>
      <c r="AA389" s="128"/>
      <c r="AB389" s="125"/>
      <c r="AC389" s="125"/>
      <c r="AD389" s="125"/>
      <c r="AE389" s="125"/>
      <c r="AF389" s="125"/>
      <c r="AG389" s="125"/>
      <c r="AH389" s="125"/>
      <c r="AI389" s="126"/>
      <c r="AJ389" s="128"/>
      <c r="AK389" s="125"/>
      <c r="AL389" s="125"/>
      <c r="AM389" s="125"/>
      <c r="AN389" s="125"/>
      <c r="AO389" s="125"/>
      <c r="AP389" s="125"/>
      <c r="AQ389" s="125"/>
      <c r="AR389" s="126"/>
      <c r="AS389" s="128"/>
      <c r="AT389" s="125"/>
      <c r="AU389" s="125"/>
      <c r="AV389" s="125"/>
      <c r="AW389" s="125"/>
      <c r="AX389" s="130"/>
      <c r="AY389" s="35"/>
      <c r="AZ389" s="35"/>
      <c r="BA389" s="35"/>
      <c r="BB389" s="56"/>
      <c r="BC389" s="57"/>
      <c r="BE389" s="35"/>
      <c r="BF389" s="35"/>
      <c r="BG389" s="35"/>
      <c r="BH389" s="35"/>
      <c r="BI389" s="35"/>
      <c r="BJ389" s="35"/>
      <c r="BK389" s="35"/>
      <c r="BL389" s="35"/>
      <c r="BM389" s="35"/>
      <c r="BN389" s="35"/>
      <c r="BO389" s="35"/>
      <c r="BP389" s="35"/>
      <c r="BQ389" s="35"/>
      <c r="BR389" s="35"/>
      <c r="BS389" s="35"/>
      <c r="BT389" s="35"/>
      <c r="BU389" s="35"/>
      <c r="BV389" s="35"/>
      <c r="BW389" s="35"/>
      <c r="BX389" s="35"/>
      <c r="BY389" s="35"/>
      <c r="BZ389" s="35"/>
      <c r="CA389" s="35"/>
      <c r="CB389" s="35"/>
      <c r="CC389" s="35"/>
      <c r="CD389" s="35"/>
      <c r="CE389" s="35"/>
      <c r="CF389" s="35"/>
      <c r="CG389" s="35"/>
      <c r="CH389" s="35"/>
      <c r="CI389" s="35"/>
      <c r="CJ389" s="35"/>
      <c r="CK389" s="35"/>
      <c r="CL389" s="35"/>
      <c r="CM389" s="35"/>
      <c r="CN389" s="35"/>
      <c r="CO389" s="35"/>
      <c r="CP389" s="35"/>
      <c r="CQ389" s="35"/>
      <c r="CR389" s="35"/>
      <c r="CS389" s="35"/>
      <c r="CT389" s="35"/>
      <c r="CU389" s="35"/>
      <c r="CV389" s="35"/>
      <c r="CW389" s="35"/>
      <c r="CX389" s="35"/>
      <c r="CY389" s="35"/>
      <c r="CZ389" s="35"/>
      <c r="DA389" s="35"/>
      <c r="DB389" s="35"/>
      <c r="DC389" s="35"/>
      <c r="DD389" s="35"/>
      <c r="DE389" s="35"/>
      <c r="DF389" s="35"/>
      <c r="DG389" s="35"/>
      <c r="DH389" s="35"/>
      <c r="DI389" s="35"/>
      <c r="DJ389" s="35"/>
      <c r="DK389" s="35"/>
      <c r="DL389" s="35"/>
      <c r="DM389" s="35"/>
      <c r="DN389" s="35"/>
      <c r="DO389" s="35"/>
      <c r="DP389" s="35"/>
      <c r="DQ389" s="35"/>
      <c r="DR389" s="35"/>
      <c r="DS389" s="35"/>
      <c r="DT389" s="35"/>
      <c r="DU389" s="35"/>
      <c r="DV389" s="35"/>
      <c r="DW389" s="35"/>
      <c r="DX389" s="35"/>
      <c r="DY389" s="35"/>
      <c r="DZ389" s="35"/>
      <c r="EA389" s="35"/>
      <c r="EB389" s="35"/>
      <c r="EC389" s="35"/>
      <c r="ED389" s="35"/>
      <c r="EE389" s="35"/>
      <c r="EF389" s="35"/>
      <c r="EG389" s="35"/>
      <c r="EH389" s="35"/>
      <c r="EI389" s="35"/>
      <c r="EJ389" s="35"/>
      <c r="EK389" s="35"/>
      <c r="EL389" s="35"/>
      <c r="EM389" s="35"/>
      <c r="EN389" s="35"/>
      <c r="EO389" s="35"/>
      <c r="EP389" s="35"/>
      <c r="EQ389" s="35"/>
      <c r="ER389" s="35"/>
      <c r="ES389" s="35"/>
      <c r="ET389" s="35"/>
      <c r="EU389" s="35"/>
      <c r="EV389" s="35"/>
      <c r="EW389" s="35"/>
      <c r="EX389" s="35"/>
      <c r="EY389" s="35"/>
      <c r="EZ389" s="35"/>
      <c r="FA389" s="35"/>
      <c r="FB389" s="35"/>
      <c r="FC389" s="35"/>
      <c r="FD389" s="35"/>
      <c r="FE389" s="35"/>
      <c r="FF389" s="35"/>
      <c r="FG389" s="35"/>
      <c r="FH389" s="35"/>
      <c r="FI389" s="35"/>
      <c r="FJ389" s="35"/>
      <c r="FK389" s="35"/>
      <c r="FL389" s="35"/>
      <c r="FM389" s="35"/>
      <c r="FN389" s="35"/>
      <c r="FO389" s="35"/>
      <c r="FP389" s="35"/>
      <c r="FQ389" s="35"/>
      <c r="FR389" s="35"/>
      <c r="FS389" s="35"/>
      <c r="FT389" s="35"/>
      <c r="FU389" s="35"/>
      <c r="FV389" s="35"/>
      <c r="FW389" s="35"/>
      <c r="FX389" s="35"/>
      <c r="FY389" s="35"/>
      <c r="FZ389" s="35"/>
      <c r="GA389" s="35"/>
      <c r="GB389" s="35"/>
      <c r="GC389" s="35"/>
      <c r="GD389" s="35"/>
      <c r="GE389" s="35"/>
      <c r="GF389" s="35"/>
      <c r="GG389" s="35"/>
      <c r="GH389" s="35"/>
      <c r="GI389" s="35"/>
      <c r="GJ389" s="35"/>
      <c r="GK389" s="35"/>
      <c r="GL389" s="35"/>
      <c r="GM389" s="35"/>
      <c r="GN389" s="35"/>
      <c r="GO389" s="35"/>
      <c r="GP389" s="35"/>
      <c r="GQ389" s="35"/>
      <c r="GR389" s="35"/>
      <c r="GS389" s="35"/>
      <c r="GT389" s="35"/>
      <c r="GU389" s="35"/>
      <c r="GV389" s="35"/>
      <c r="GW389" s="35"/>
      <c r="GX389" s="35"/>
      <c r="GY389" s="35"/>
      <c r="GZ389" s="35"/>
      <c r="HA389" s="35"/>
      <c r="HB389" s="35"/>
      <c r="HC389" s="35"/>
      <c r="HD389" s="35"/>
      <c r="HE389" s="35"/>
      <c r="HF389" s="35"/>
      <c r="HG389" s="35"/>
      <c r="HH389" s="35"/>
      <c r="HI389" s="35"/>
      <c r="HJ389" s="35"/>
      <c r="HK389" s="35"/>
      <c r="HL389" s="35"/>
      <c r="HM389" s="35"/>
      <c r="HN389" s="35"/>
      <c r="HO389" s="35"/>
      <c r="HP389" s="35"/>
      <c r="HQ389" s="35"/>
      <c r="HR389" s="35"/>
      <c r="HS389" s="35"/>
      <c r="HT389" s="35"/>
      <c r="HU389" s="35"/>
      <c r="HV389" s="35"/>
      <c r="HW389" s="35"/>
      <c r="HX389" s="35"/>
      <c r="HY389" s="35"/>
      <c r="HZ389" s="35"/>
      <c r="IA389" s="35"/>
      <c r="IB389" s="35"/>
      <c r="IC389" s="35"/>
      <c r="ID389" s="35"/>
      <c r="IE389" s="35"/>
      <c r="IF389" s="35"/>
      <c r="IG389" s="35"/>
      <c r="IH389" s="35"/>
      <c r="II389" s="35"/>
      <c r="IJ389" s="35"/>
      <c r="IK389" s="35"/>
      <c r="IL389" s="35"/>
      <c r="IM389" s="35"/>
      <c r="IN389" s="35"/>
      <c r="IO389" s="35"/>
      <c r="IP389" s="35"/>
      <c r="IQ389" s="35"/>
    </row>
    <row r="390" spans="1:251" s="49" customFormat="1" ht="18.75" customHeight="1">
      <c r="A390" s="41"/>
      <c r="B390" s="58"/>
      <c r="C390" s="93" t="s">
        <v>127</v>
      </c>
      <c r="D390" s="94"/>
      <c r="E390" s="94"/>
      <c r="F390" s="94"/>
      <c r="G390" s="94"/>
      <c r="H390" s="94"/>
      <c r="I390" s="94"/>
      <c r="J390" s="94"/>
      <c r="K390" s="94"/>
      <c r="L390" s="94"/>
      <c r="M390" s="94"/>
      <c r="N390" s="94"/>
      <c r="O390" s="94"/>
      <c r="P390" s="94"/>
      <c r="Q390" s="94"/>
      <c r="R390" s="94"/>
      <c r="S390" s="94"/>
      <c r="T390" s="94"/>
      <c r="U390" s="94"/>
      <c r="V390" s="94"/>
      <c r="W390" s="94"/>
      <c r="X390" s="94"/>
      <c r="Y390" s="94"/>
      <c r="Z390" s="95"/>
      <c r="AA390" s="96">
        <v>171476</v>
      </c>
      <c r="AB390" s="97"/>
      <c r="AC390" s="97"/>
      <c r="AD390" s="97"/>
      <c r="AE390" s="97"/>
      <c r="AF390" s="97"/>
      <c r="AG390" s="97"/>
      <c r="AH390" s="97"/>
      <c r="AI390" s="98"/>
      <c r="AJ390" s="96">
        <v>147079</v>
      </c>
      <c r="AK390" s="97"/>
      <c r="AL390" s="97"/>
      <c r="AM390" s="97"/>
      <c r="AN390" s="97"/>
      <c r="AO390" s="97"/>
      <c r="AP390" s="97"/>
      <c r="AQ390" s="97"/>
      <c r="AR390" s="98"/>
      <c r="AS390" s="99"/>
      <c r="AT390" s="100"/>
      <c r="AU390" s="100"/>
      <c r="AV390" s="100"/>
      <c r="AW390" s="100"/>
      <c r="AX390" s="101"/>
      <c r="AY390" s="35"/>
      <c r="AZ390" s="35"/>
      <c r="BA390" s="35"/>
      <c r="BB390" s="35"/>
      <c r="BC390" s="35"/>
      <c r="BD390" s="35"/>
      <c r="BE390" s="35"/>
      <c r="BF390" s="35"/>
      <c r="BG390" s="35"/>
      <c r="BH390" s="35"/>
      <c r="BI390" s="35"/>
      <c r="BJ390" s="35"/>
      <c r="BK390" s="35"/>
      <c r="BL390" s="35"/>
      <c r="BM390" s="35"/>
      <c r="BN390" s="35"/>
      <c r="BO390" s="35"/>
      <c r="BP390" s="35"/>
      <c r="BQ390" s="35"/>
      <c r="BR390" s="35"/>
      <c r="BS390" s="35"/>
      <c r="BT390" s="35"/>
      <c r="BU390" s="35"/>
      <c r="BV390" s="35"/>
      <c r="BW390" s="35"/>
      <c r="BX390" s="35"/>
      <c r="BY390" s="35"/>
      <c r="BZ390" s="35"/>
      <c r="CA390" s="35"/>
      <c r="CB390" s="35"/>
      <c r="CC390" s="35"/>
      <c r="CD390" s="35"/>
      <c r="CE390" s="35"/>
      <c r="CF390" s="35"/>
      <c r="CG390" s="35"/>
      <c r="CH390" s="35"/>
      <c r="CI390" s="35"/>
      <c r="CJ390" s="35"/>
      <c r="CK390" s="35"/>
      <c r="CL390" s="35"/>
      <c r="CM390" s="35"/>
      <c r="CN390" s="35"/>
      <c r="CO390" s="35"/>
      <c r="CP390" s="35"/>
      <c r="CQ390" s="35"/>
      <c r="CR390" s="35"/>
      <c r="CS390" s="35"/>
      <c r="CT390" s="35"/>
      <c r="CU390" s="35"/>
      <c r="CV390" s="35"/>
      <c r="CW390" s="35"/>
      <c r="CX390" s="35"/>
      <c r="CY390" s="35"/>
      <c r="CZ390" s="35"/>
      <c r="DA390" s="35"/>
      <c r="DB390" s="35"/>
      <c r="DC390" s="35"/>
      <c r="DD390" s="35"/>
      <c r="DE390" s="35"/>
      <c r="DF390" s="35"/>
      <c r="DG390" s="35"/>
      <c r="DH390" s="35"/>
      <c r="DI390" s="35"/>
      <c r="DJ390" s="35"/>
      <c r="DK390" s="35"/>
      <c r="DL390" s="35"/>
      <c r="DM390" s="35"/>
      <c r="DN390" s="35"/>
      <c r="DO390" s="35"/>
      <c r="DP390" s="35"/>
      <c r="DQ390" s="35"/>
      <c r="DR390" s="35"/>
      <c r="DS390" s="35"/>
      <c r="DT390" s="35"/>
      <c r="DU390" s="35"/>
      <c r="DV390" s="35"/>
      <c r="DW390" s="35"/>
      <c r="DX390" s="35"/>
      <c r="DY390" s="35"/>
      <c r="DZ390" s="35"/>
      <c r="EA390" s="35"/>
      <c r="EB390" s="35"/>
      <c r="EC390" s="35"/>
      <c r="ED390" s="35"/>
      <c r="EE390" s="35"/>
      <c r="EF390" s="35"/>
      <c r="EG390" s="35"/>
      <c r="EH390" s="35"/>
      <c r="EI390" s="35"/>
      <c r="EJ390" s="35"/>
      <c r="EK390" s="35"/>
      <c r="EL390" s="35"/>
      <c r="EM390" s="35"/>
      <c r="EN390" s="35"/>
      <c r="EO390" s="35"/>
      <c r="EP390" s="35"/>
      <c r="EQ390" s="35"/>
      <c r="ER390" s="35"/>
      <c r="ES390" s="35"/>
      <c r="ET390" s="35"/>
      <c r="EU390" s="35"/>
      <c r="EV390" s="35"/>
      <c r="EW390" s="35"/>
      <c r="EX390" s="35"/>
      <c r="EY390" s="35"/>
      <c r="EZ390" s="35"/>
      <c r="FA390" s="35"/>
      <c r="FB390" s="35"/>
      <c r="FC390" s="35"/>
      <c r="FD390" s="35"/>
      <c r="FE390" s="35"/>
      <c r="FF390" s="35"/>
      <c r="FG390" s="35"/>
      <c r="FH390" s="35"/>
      <c r="FI390" s="35"/>
      <c r="FJ390" s="35"/>
      <c r="FK390" s="35"/>
      <c r="FL390" s="35"/>
      <c r="FM390" s="35"/>
      <c r="FN390" s="35"/>
      <c r="FO390" s="35"/>
      <c r="FP390" s="35"/>
      <c r="FQ390" s="35"/>
      <c r="FR390" s="35"/>
      <c r="FS390" s="35"/>
      <c r="FT390" s="35"/>
      <c r="FU390" s="35"/>
      <c r="FV390" s="35"/>
      <c r="FW390" s="35"/>
      <c r="FX390" s="35"/>
      <c r="FY390" s="35"/>
      <c r="FZ390" s="35"/>
      <c r="GA390" s="35"/>
      <c r="GB390" s="35"/>
      <c r="GC390" s="35"/>
      <c r="GD390" s="35"/>
      <c r="GE390" s="35"/>
      <c r="GF390" s="35"/>
      <c r="GG390" s="35"/>
      <c r="GH390" s="35"/>
      <c r="GI390" s="35"/>
      <c r="GJ390" s="35"/>
      <c r="GK390" s="35"/>
      <c r="GL390" s="35"/>
      <c r="GM390" s="35"/>
      <c r="GN390" s="35"/>
      <c r="GO390" s="35"/>
      <c r="GP390" s="35"/>
      <c r="GQ390" s="35"/>
      <c r="GR390" s="35"/>
      <c r="GS390" s="35"/>
      <c r="GT390" s="35"/>
      <c r="GU390" s="35"/>
      <c r="GV390" s="35"/>
      <c r="GW390" s="35"/>
      <c r="GX390" s="35"/>
      <c r="GY390" s="35"/>
      <c r="GZ390" s="35"/>
      <c r="HA390" s="35"/>
      <c r="HB390" s="35"/>
      <c r="HC390" s="35"/>
      <c r="HD390" s="35"/>
      <c r="HE390" s="35"/>
      <c r="HF390" s="35"/>
      <c r="HG390" s="35"/>
      <c r="HH390" s="35"/>
      <c r="HI390" s="35"/>
      <c r="HJ390" s="35"/>
      <c r="HK390" s="35"/>
      <c r="HL390" s="35"/>
      <c r="HM390" s="35"/>
      <c r="HN390" s="35"/>
      <c r="HO390" s="35"/>
      <c r="HP390" s="35"/>
      <c r="HQ390" s="35"/>
      <c r="HR390" s="35"/>
      <c r="HS390" s="35"/>
      <c r="HT390" s="35"/>
      <c r="HU390" s="35"/>
      <c r="HV390" s="35"/>
      <c r="HW390" s="35"/>
      <c r="HX390" s="35"/>
      <c r="HY390" s="35"/>
      <c r="HZ390" s="35"/>
      <c r="IA390" s="35"/>
      <c r="IB390" s="35"/>
      <c r="IC390" s="35"/>
      <c r="ID390" s="35"/>
      <c r="IE390" s="35"/>
      <c r="IF390" s="35"/>
      <c r="IG390" s="35"/>
      <c r="IH390" s="35"/>
      <c r="II390" s="35"/>
      <c r="IJ390" s="35"/>
      <c r="IK390" s="35"/>
      <c r="IL390" s="35"/>
      <c r="IM390" s="35"/>
      <c r="IN390" s="35"/>
      <c r="IO390" s="35"/>
      <c r="IP390" s="35"/>
      <c r="IQ390" s="35"/>
    </row>
    <row r="391" spans="1:251" s="49" customFormat="1" ht="18.75" customHeight="1">
      <c r="A391" s="41"/>
      <c r="B391" s="58"/>
      <c r="C391" s="93" t="s">
        <v>128</v>
      </c>
      <c r="D391" s="94"/>
      <c r="E391" s="94"/>
      <c r="F391" s="94"/>
      <c r="G391" s="94"/>
      <c r="H391" s="94"/>
      <c r="I391" s="94"/>
      <c r="J391" s="94"/>
      <c r="K391" s="94"/>
      <c r="L391" s="94"/>
      <c r="M391" s="94"/>
      <c r="N391" s="94"/>
      <c r="O391" s="94"/>
      <c r="P391" s="94"/>
      <c r="Q391" s="94"/>
      <c r="R391" s="94"/>
      <c r="S391" s="94"/>
      <c r="T391" s="94"/>
      <c r="U391" s="94"/>
      <c r="V391" s="94"/>
      <c r="W391" s="94"/>
      <c r="X391" s="94"/>
      <c r="Y391" s="94"/>
      <c r="Z391" s="95"/>
      <c r="AA391" s="96">
        <v>26286</v>
      </c>
      <c r="AB391" s="97"/>
      <c r="AC391" s="97"/>
      <c r="AD391" s="97"/>
      <c r="AE391" s="97"/>
      <c r="AF391" s="97"/>
      <c r="AG391" s="97"/>
      <c r="AH391" s="97"/>
      <c r="AI391" s="98"/>
      <c r="AJ391" s="96">
        <v>22577</v>
      </c>
      <c r="AK391" s="97"/>
      <c r="AL391" s="97"/>
      <c r="AM391" s="97"/>
      <c r="AN391" s="97"/>
      <c r="AO391" s="97"/>
      <c r="AP391" s="97"/>
      <c r="AQ391" s="97"/>
      <c r="AR391" s="98"/>
      <c r="AS391" s="99"/>
      <c r="AT391" s="100"/>
      <c r="AU391" s="100"/>
      <c r="AV391" s="100"/>
      <c r="AW391" s="100"/>
      <c r="AX391" s="101"/>
      <c r="AY391" s="35"/>
      <c r="AZ391" s="35"/>
      <c r="BA391" s="35"/>
      <c r="BB391" s="35"/>
      <c r="BC391" s="35"/>
      <c r="BD391" s="35"/>
      <c r="BE391" s="35"/>
      <c r="BF391" s="35"/>
      <c r="BG391" s="35"/>
      <c r="BH391" s="35"/>
      <c r="BI391" s="35"/>
      <c r="BJ391" s="35"/>
      <c r="BK391" s="35"/>
      <c r="BL391" s="35"/>
      <c r="BM391" s="35"/>
      <c r="BN391" s="35"/>
      <c r="BO391" s="35"/>
      <c r="BP391" s="35"/>
      <c r="BQ391" s="35"/>
      <c r="BR391" s="35"/>
      <c r="BS391" s="35"/>
      <c r="BT391" s="35"/>
      <c r="BU391" s="35"/>
      <c r="BV391" s="35"/>
      <c r="BW391" s="35"/>
      <c r="BX391" s="35"/>
      <c r="BY391" s="35"/>
      <c r="BZ391" s="35"/>
      <c r="CA391" s="35"/>
      <c r="CB391" s="35"/>
      <c r="CC391" s="35"/>
      <c r="CD391" s="35"/>
      <c r="CE391" s="35"/>
      <c r="CF391" s="35"/>
      <c r="CG391" s="35"/>
      <c r="CH391" s="35"/>
      <c r="CI391" s="35"/>
      <c r="CJ391" s="35"/>
      <c r="CK391" s="35"/>
      <c r="CL391" s="35"/>
      <c r="CM391" s="35"/>
      <c r="CN391" s="35"/>
      <c r="CO391" s="35"/>
      <c r="CP391" s="35"/>
      <c r="CQ391" s="35"/>
      <c r="CR391" s="35"/>
      <c r="CS391" s="35"/>
      <c r="CT391" s="35"/>
      <c r="CU391" s="35"/>
      <c r="CV391" s="35"/>
      <c r="CW391" s="35"/>
      <c r="CX391" s="35"/>
      <c r="CY391" s="35"/>
      <c r="CZ391" s="35"/>
      <c r="DA391" s="35"/>
      <c r="DB391" s="35"/>
      <c r="DC391" s="35"/>
      <c r="DD391" s="35"/>
      <c r="DE391" s="35"/>
      <c r="DF391" s="35"/>
      <c r="DG391" s="35"/>
      <c r="DH391" s="35"/>
      <c r="DI391" s="35"/>
      <c r="DJ391" s="35"/>
      <c r="DK391" s="35"/>
      <c r="DL391" s="35"/>
      <c r="DM391" s="35"/>
      <c r="DN391" s="35"/>
      <c r="DO391" s="35"/>
      <c r="DP391" s="35"/>
      <c r="DQ391" s="35"/>
      <c r="DR391" s="35"/>
      <c r="DS391" s="35"/>
      <c r="DT391" s="35"/>
      <c r="DU391" s="35"/>
      <c r="DV391" s="35"/>
      <c r="DW391" s="35"/>
      <c r="DX391" s="35"/>
      <c r="DY391" s="35"/>
      <c r="DZ391" s="35"/>
      <c r="EA391" s="35"/>
      <c r="EB391" s="35"/>
      <c r="EC391" s="35"/>
      <c r="ED391" s="35"/>
      <c r="EE391" s="35"/>
      <c r="EF391" s="35"/>
      <c r="EG391" s="35"/>
      <c r="EH391" s="35"/>
      <c r="EI391" s="35"/>
      <c r="EJ391" s="35"/>
      <c r="EK391" s="35"/>
      <c r="EL391" s="35"/>
      <c r="EM391" s="35"/>
      <c r="EN391" s="35"/>
      <c r="EO391" s="35"/>
      <c r="EP391" s="35"/>
      <c r="EQ391" s="35"/>
      <c r="ER391" s="35"/>
      <c r="ES391" s="35"/>
      <c r="ET391" s="35"/>
      <c r="EU391" s="35"/>
      <c r="EV391" s="35"/>
      <c r="EW391" s="35"/>
      <c r="EX391" s="35"/>
      <c r="EY391" s="35"/>
      <c r="EZ391" s="35"/>
      <c r="FA391" s="35"/>
      <c r="FB391" s="35"/>
      <c r="FC391" s="35"/>
      <c r="FD391" s="35"/>
      <c r="FE391" s="35"/>
      <c r="FF391" s="35"/>
      <c r="FG391" s="35"/>
      <c r="FH391" s="35"/>
      <c r="FI391" s="35"/>
      <c r="FJ391" s="35"/>
      <c r="FK391" s="35"/>
      <c r="FL391" s="35"/>
      <c r="FM391" s="35"/>
      <c r="FN391" s="35"/>
      <c r="FO391" s="35"/>
      <c r="FP391" s="35"/>
      <c r="FQ391" s="35"/>
      <c r="FR391" s="35"/>
      <c r="FS391" s="35"/>
      <c r="FT391" s="35"/>
      <c r="FU391" s="35"/>
      <c r="FV391" s="35"/>
      <c r="FW391" s="35"/>
      <c r="FX391" s="35"/>
      <c r="FY391" s="35"/>
      <c r="FZ391" s="35"/>
      <c r="GA391" s="35"/>
      <c r="GB391" s="35"/>
      <c r="GC391" s="35"/>
      <c r="GD391" s="35"/>
      <c r="GE391" s="35"/>
      <c r="GF391" s="35"/>
      <c r="GG391" s="35"/>
      <c r="GH391" s="35"/>
      <c r="GI391" s="35"/>
      <c r="GJ391" s="35"/>
      <c r="GK391" s="35"/>
      <c r="GL391" s="35"/>
      <c r="GM391" s="35"/>
      <c r="GN391" s="35"/>
      <c r="GO391" s="35"/>
      <c r="GP391" s="35"/>
      <c r="GQ391" s="35"/>
      <c r="GR391" s="35"/>
      <c r="GS391" s="35"/>
      <c r="GT391" s="35"/>
      <c r="GU391" s="35"/>
      <c r="GV391" s="35"/>
      <c r="GW391" s="35"/>
      <c r="GX391" s="35"/>
      <c r="GY391" s="35"/>
      <c r="GZ391" s="35"/>
      <c r="HA391" s="35"/>
      <c r="HB391" s="35"/>
      <c r="HC391" s="35"/>
      <c r="HD391" s="35"/>
      <c r="HE391" s="35"/>
      <c r="HF391" s="35"/>
      <c r="HG391" s="35"/>
      <c r="HH391" s="35"/>
      <c r="HI391" s="35"/>
      <c r="HJ391" s="35"/>
      <c r="HK391" s="35"/>
      <c r="HL391" s="35"/>
      <c r="HM391" s="35"/>
      <c r="HN391" s="35"/>
      <c r="HO391" s="35"/>
      <c r="HP391" s="35"/>
      <c r="HQ391" s="35"/>
      <c r="HR391" s="35"/>
      <c r="HS391" s="35"/>
      <c r="HT391" s="35"/>
      <c r="HU391" s="35"/>
      <c r="HV391" s="35"/>
      <c r="HW391" s="35"/>
      <c r="HX391" s="35"/>
      <c r="HY391" s="35"/>
      <c r="HZ391" s="35"/>
      <c r="IA391" s="35"/>
      <c r="IB391" s="35"/>
      <c r="IC391" s="35"/>
      <c r="ID391" s="35"/>
      <c r="IE391" s="35"/>
      <c r="IF391" s="35"/>
      <c r="IG391" s="35"/>
      <c r="IH391" s="35"/>
      <c r="II391" s="35"/>
      <c r="IJ391" s="35"/>
      <c r="IK391" s="35"/>
      <c r="IL391" s="35"/>
      <c r="IM391" s="35"/>
      <c r="IN391" s="35"/>
      <c r="IO391" s="35"/>
      <c r="IP391" s="35"/>
      <c r="IQ391" s="35"/>
    </row>
    <row r="392" spans="1:251" s="49" customFormat="1" ht="18.75" customHeight="1">
      <c r="A392" s="41"/>
      <c r="B392" s="58"/>
      <c r="C392" s="93" t="s">
        <v>129</v>
      </c>
      <c r="D392" s="94"/>
      <c r="E392" s="94"/>
      <c r="F392" s="94"/>
      <c r="G392" s="94"/>
      <c r="H392" s="94"/>
      <c r="I392" s="94"/>
      <c r="J392" s="94"/>
      <c r="K392" s="94"/>
      <c r="L392" s="94"/>
      <c r="M392" s="94"/>
      <c r="N392" s="94"/>
      <c r="O392" s="94"/>
      <c r="P392" s="94"/>
      <c r="Q392" s="94"/>
      <c r="R392" s="94"/>
      <c r="S392" s="94"/>
      <c r="T392" s="94"/>
      <c r="U392" s="94"/>
      <c r="V392" s="94"/>
      <c r="W392" s="94"/>
      <c r="X392" s="94"/>
      <c r="Y392" s="94"/>
      <c r="Z392" s="95"/>
      <c r="AA392" s="96">
        <v>1526</v>
      </c>
      <c r="AB392" s="97"/>
      <c r="AC392" s="97"/>
      <c r="AD392" s="97"/>
      <c r="AE392" s="97"/>
      <c r="AF392" s="97"/>
      <c r="AG392" s="97"/>
      <c r="AH392" s="97"/>
      <c r="AI392" s="98"/>
      <c r="AJ392" s="96">
        <v>872</v>
      </c>
      <c r="AK392" s="97"/>
      <c r="AL392" s="97"/>
      <c r="AM392" s="97"/>
      <c r="AN392" s="97"/>
      <c r="AO392" s="97"/>
      <c r="AP392" s="97"/>
      <c r="AQ392" s="97"/>
      <c r="AR392" s="98"/>
      <c r="AS392" s="99"/>
      <c r="AT392" s="100"/>
      <c r="AU392" s="100"/>
      <c r="AV392" s="100"/>
      <c r="AW392" s="100"/>
      <c r="AX392" s="101"/>
      <c r="AY392" s="35"/>
      <c r="AZ392" s="35"/>
      <c r="BA392" s="35"/>
      <c r="BB392" s="35"/>
      <c r="BC392" s="35"/>
      <c r="BD392" s="35"/>
      <c r="BE392" s="35"/>
      <c r="BF392" s="35"/>
      <c r="BG392" s="35"/>
      <c r="BH392" s="35"/>
      <c r="BI392" s="35"/>
      <c r="BJ392" s="35"/>
      <c r="BK392" s="35"/>
      <c r="BL392" s="35"/>
      <c r="BM392" s="35"/>
      <c r="BN392" s="35"/>
      <c r="BO392" s="35"/>
      <c r="BP392" s="35"/>
      <c r="BQ392" s="35"/>
      <c r="BR392" s="35"/>
      <c r="BS392" s="35"/>
      <c r="BT392" s="35"/>
      <c r="BU392" s="35"/>
      <c r="BV392" s="35"/>
      <c r="BW392" s="35"/>
      <c r="BX392" s="35"/>
      <c r="BY392" s="35"/>
      <c r="BZ392" s="35"/>
      <c r="CA392" s="35"/>
      <c r="CB392" s="35"/>
      <c r="CC392" s="35"/>
      <c r="CD392" s="35"/>
      <c r="CE392" s="35"/>
      <c r="CF392" s="35"/>
      <c r="CG392" s="35"/>
      <c r="CH392" s="35"/>
      <c r="CI392" s="35"/>
      <c r="CJ392" s="35"/>
      <c r="CK392" s="35"/>
      <c r="CL392" s="35"/>
      <c r="CM392" s="35"/>
      <c r="CN392" s="35"/>
      <c r="CO392" s="35"/>
      <c r="CP392" s="35"/>
      <c r="CQ392" s="35"/>
      <c r="CR392" s="35"/>
      <c r="CS392" s="35"/>
      <c r="CT392" s="35"/>
      <c r="CU392" s="35"/>
      <c r="CV392" s="35"/>
      <c r="CW392" s="35"/>
      <c r="CX392" s="35"/>
      <c r="CY392" s="35"/>
      <c r="CZ392" s="35"/>
      <c r="DA392" s="35"/>
      <c r="DB392" s="35"/>
      <c r="DC392" s="35"/>
      <c r="DD392" s="35"/>
      <c r="DE392" s="35"/>
      <c r="DF392" s="35"/>
      <c r="DG392" s="35"/>
      <c r="DH392" s="35"/>
      <c r="DI392" s="35"/>
      <c r="DJ392" s="35"/>
      <c r="DK392" s="35"/>
      <c r="DL392" s="35"/>
      <c r="DM392" s="35"/>
      <c r="DN392" s="35"/>
      <c r="DO392" s="35"/>
      <c r="DP392" s="35"/>
      <c r="DQ392" s="35"/>
      <c r="DR392" s="35"/>
      <c r="DS392" s="35"/>
      <c r="DT392" s="35"/>
      <c r="DU392" s="35"/>
      <c r="DV392" s="35"/>
      <c r="DW392" s="35"/>
      <c r="DX392" s="35"/>
      <c r="DY392" s="35"/>
      <c r="DZ392" s="35"/>
      <c r="EA392" s="35"/>
      <c r="EB392" s="35"/>
      <c r="EC392" s="35"/>
      <c r="ED392" s="35"/>
      <c r="EE392" s="35"/>
      <c r="EF392" s="35"/>
      <c r="EG392" s="35"/>
      <c r="EH392" s="35"/>
      <c r="EI392" s="35"/>
      <c r="EJ392" s="35"/>
      <c r="EK392" s="35"/>
      <c r="EL392" s="35"/>
      <c r="EM392" s="35"/>
      <c r="EN392" s="35"/>
      <c r="EO392" s="35"/>
      <c r="EP392" s="35"/>
      <c r="EQ392" s="35"/>
      <c r="ER392" s="35"/>
      <c r="ES392" s="35"/>
      <c r="ET392" s="35"/>
      <c r="EU392" s="35"/>
      <c r="EV392" s="35"/>
      <c r="EW392" s="35"/>
      <c r="EX392" s="35"/>
      <c r="EY392" s="35"/>
      <c r="EZ392" s="35"/>
      <c r="FA392" s="35"/>
      <c r="FB392" s="35"/>
      <c r="FC392" s="35"/>
      <c r="FD392" s="35"/>
      <c r="FE392" s="35"/>
      <c r="FF392" s="35"/>
      <c r="FG392" s="35"/>
      <c r="FH392" s="35"/>
      <c r="FI392" s="35"/>
      <c r="FJ392" s="35"/>
      <c r="FK392" s="35"/>
      <c r="FL392" s="35"/>
      <c r="FM392" s="35"/>
      <c r="FN392" s="35"/>
      <c r="FO392" s="35"/>
      <c r="FP392" s="35"/>
      <c r="FQ392" s="35"/>
      <c r="FR392" s="35"/>
      <c r="FS392" s="35"/>
      <c r="FT392" s="35"/>
      <c r="FU392" s="35"/>
      <c r="FV392" s="35"/>
      <c r="FW392" s="35"/>
      <c r="FX392" s="35"/>
      <c r="FY392" s="35"/>
      <c r="FZ392" s="35"/>
      <c r="GA392" s="35"/>
      <c r="GB392" s="35"/>
      <c r="GC392" s="35"/>
      <c r="GD392" s="35"/>
      <c r="GE392" s="35"/>
      <c r="GF392" s="35"/>
      <c r="GG392" s="35"/>
      <c r="GH392" s="35"/>
      <c r="GI392" s="35"/>
      <c r="GJ392" s="35"/>
      <c r="GK392" s="35"/>
      <c r="GL392" s="35"/>
      <c r="GM392" s="35"/>
      <c r="GN392" s="35"/>
      <c r="GO392" s="35"/>
      <c r="GP392" s="35"/>
      <c r="GQ392" s="35"/>
      <c r="GR392" s="35"/>
      <c r="GS392" s="35"/>
      <c r="GT392" s="35"/>
      <c r="GU392" s="35"/>
      <c r="GV392" s="35"/>
      <c r="GW392" s="35"/>
      <c r="GX392" s="35"/>
      <c r="GY392" s="35"/>
      <c r="GZ392" s="35"/>
      <c r="HA392" s="35"/>
      <c r="HB392" s="35"/>
      <c r="HC392" s="35"/>
      <c r="HD392" s="35"/>
      <c r="HE392" s="35"/>
      <c r="HF392" s="35"/>
      <c r="HG392" s="35"/>
      <c r="HH392" s="35"/>
      <c r="HI392" s="35"/>
      <c r="HJ392" s="35"/>
      <c r="HK392" s="35"/>
      <c r="HL392" s="35"/>
      <c r="HM392" s="35"/>
      <c r="HN392" s="35"/>
      <c r="HO392" s="35"/>
      <c r="HP392" s="35"/>
      <c r="HQ392" s="35"/>
      <c r="HR392" s="35"/>
      <c r="HS392" s="35"/>
      <c r="HT392" s="35"/>
      <c r="HU392" s="35"/>
      <c r="HV392" s="35"/>
      <c r="HW392" s="35"/>
      <c r="HX392" s="35"/>
      <c r="HY392" s="35"/>
      <c r="HZ392" s="35"/>
      <c r="IA392" s="35"/>
      <c r="IB392" s="35"/>
      <c r="IC392" s="35"/>
      <c r="ID392" s="35"/>
      <c r="IE392" s="35"/>
      <c r="IF392" s="35"/>
      <c r="IG392" s="35"/>
      <c r="IH392" s="35"/>
      <c r="II392" s="35"/>
      <c r="IJ392" s="35"/>
      <c r="IK392" s="35"/>
      <c r="IL392" s="35"/>
      <c r="IM392" s="35"/>
      <c r="IN392" s="35"/>
      <c r="IO392" s="35"/>
      <c r="IP392" s="35"/>
      <c r="IQ392" s="35"/>
    </row>
    <row r="393" spans="1:251" s="49" customFormat="1" ht="18.75" customHeight="1">
      <c r="A393" s="41"/>
      <c r="B393" s="58"/>
      <c r="C393" s="93" t="s">
        <v>130</v>
      </c>
      <c r="D393" s="94"/>
      <c r="E393" s="94"/>
      <c r="F393" s="94"/>
      <c r="G393" s="94"/>
      <c r="H393" s="94"/>
      <c r="I393" s="94"/>
      <c r="J393" s="94"/>
      <c r="K393" s="94"/>
      <c r="L393" s="94"/>
      <c r="M393" s="94"/>
      <c r="N393" s="94"/>
      <c r="O393" s="94"/>
      <c r="P393" s="94"/>
      <c r="Q393" s="94"/>
      <c r="R393" s="94"/>
      <c r="S393" s="94"/>
      <c r="T393" s="94"/>
      <c r="U393" s="94"/>
      <c r="V393" s="94"/>
      <c r="W393" s="94"/>
      <c r="X393" s="94"/>
      <c r="Y393" s="94"/>
      <c r="Z393" s="95"/>
      <c r="AA393" s="96">
        <v>1906</v>
      </c>
      <c r="AB393" s="97"/>
      <c r="AC393" s="97"/>
      <c r="AD393" s="97"/>
      <c r="AE393" s="97"/>
      <c r="AF393" s="97"/>
      <c r="AG393" s="97"/>
      <c r="AH393" s="97"/>
      <c r="AI393" s="98"/>
      <c r="AJ393" s="96">
        <v>508</v>
      </c>
      <c r="AK393" s="97"/>
      <c r="AL393" s="97"/>
      <c r="AM393" s="97"/>
      <c r="AN393" s="97"/>
      <c r="AO393" s="97"/>
      <c r="AP393" s="97"/>
      <c r="AQ393" s="97"/>
      <c r="AR393" s="98"/>
      <c r="AS393" s="99"/>
      <c r="AT393" s="100"/>
      <c r="AU393" s="100"/>
      <c r="AV393" s="100"/>
      <c r="AW393" s="100"/>
      <c r="AX393" s="101"/>
      <c r="AY393" s="35"/>
      <c r="AZ393" s="35"/>
      <c r="BA393" s="35"/>
      <c r="BB393" s="35"/>
      <c r="BC393" s="35"/>
      <c r="BD393" s="35"/>
      <c r="BE393" s="35"/>
      <c r="BF393" s="35"/>
      <c r="BG393" s="35"/>
      <c r="BH393" s="35"/>
      <c r="BI393" s="35"/>
      <c r="BJ393" s="35"/>
      <c r="BK393" s="35"/>
      <c r="BL393" s="35"/>
      <c r="BM393" s="35"/>
      <c r="BN393" s="35"/>
      <c r="BO393" s="35"/>
      <c r="BP393" s="35"/>
      <c r="BQ393" s="35"/>
      <c r="BR393" s="35"/>
      <c r="BS393" s="35"/>
      <c r="BT393" s="35"/>
      <c r="BU393" s="35"/>
      <c r="BV393" s="35"/>
      <c r="BW393" s="35"/>
      <c r="BX393" s="35"/>
      <c r="BY393" s="35"/>
      <c r="BZ393" s="35"/>
      <c r="CA393" s="35"/>
      <c r="CB393" s="35"/>
      <c r="CC393" s="35"/>
      <c r="CD393" s="35"/>
      <c r="CE393" s="35"/>
      <c r="CF393" s="35"/>
      <c r="CG393" s="35"/>
      <c r="CH393" s="35"/>
      <c r="CI393" s="35"/>
      <c r="CJ393" s="35"/>
      <c r="CK393" s="35"/>
      <c r="CL393" s="35"/>
      <c r="CM393" s="35"/>
      <c r="CN393" s="35"/>
      <c r="CO393" s="35"/>
      <c r="CP393" s="35"/>
      <c r="CQ393" s="35"/>
      <c r="CR393" s="35"/>
      <c r="CS393" s="35"/>
      <c r="CT393" s="35"/>
      <c r="CU393" s="35"/>
      <c r="CV393" s="35"/>
      <c r="CW393" s="35"/>
      <c r="CX393" s="35"/>
      <c r="CY393" s="35"/>
      <c r="CZ393" s="35"/>
      <c r="DA393" s="35"/>
      <c r="DB393" s="35"/>
      <c r="DC393" s="35"/>
      <c r="DD393" s="35"/>
      <c r="DE393" s="35"/>
      <c r="DF393" s="35"/>
      <c r="DG393" s="35"/>
      <c r="DH393" s="35"/>
      <c r="DI393" s="35"/>
      <c r="DJ393" s="35"/>
      <c r="DK393" s="35"/>
      <c r="DL393" s="35"/>
      <c r="DM393" s="35"/>
      <c r="DN393" s="35"/>
      <c r="DO393" s="35"/>
      <c r="DP393" s="35"/>
      <c r="DQ393" s="35"/>
      <c r="DR393" s="35"/>
      <c r="DS393" s="35"/>
      <c r="DT393" s="35"/>
      <c r="DU393" s="35"/>
      <c r="DV393" s="35"/>
      <c r="DW393" s="35"/>
      <c r="DX393" s="35"/>
      <c r="DY393" s="35"/>
      <c r="DZ393" s="35"/>
      <c r="EA393" s="35"/>
      <c r="EB393" s="35"/>
      <c r="EC393" s="35"/>
      <c r="ED393" s="35"/>
      <c r="EE393" s="35"/>
      <c r="EF393" s="35"/>
      <c r="EG393" s="35"/>
      <c r="EH393" s="35"/>
      <c r="EI393" s="35"/>
      <c r="EJ393" s="35"/>
      <c r="EK393" s="35"/>
      <c r="EL393" s="35"/>
      <c r="EM393" s="35"/>
      <c r="EN393" s="35"/>
      <c r="EO393" s="35"/>
      <c r="EP393" s="35"/>
      <c r="EQ393" s="35"/>
      <c r="ER393" s="35"/>
      <c r="ES393" s="35"/>
      <c r="ET393" s="35"/>
      <c r="EU393" s="35"/>
      <c r="EV393" s="35"/>
      <c r="EW393" s="35"/>
      <c r="EX393" s="35"/>
      <c r="EY393" s="35"/>
      <c r="EZ393" s="35"/>
      <c r="FA393" s="35"/>
      <c r="FB393" s="35"/>
      <c r="FC393" s="35"/>
      <c r="FD393" s="35"/>
      <c r="FE393" s="35"/>
      <c r="FF393" s="35"/>
      <c r="FG393" s="35"/>
      <c r="FH393" s="35"/>
      <c r="FI393" s="35"/>
      <c r="FJ393" s="35"/>
      <c r="FK393" s="35"/>
      <c r="FL393" s="35"/>
      <c r="FM393" s="35"/>
      <c r="FN393" s="35"/>
      <c r="FO393" s="35"/>
      <c r="FP393" s="35"/>
      <c r="FQ393" s="35"/>
      <c r="FR393" s="35"/>
      <c r="FS393" s="35"/>
      <c r="FT393" s="35"/>
      <c r="FU393" s="35"/>
      <c r="FV393" s="35"/>
      <c r="FW393" s="35"/>
      <c r="FX393" s="35"/>
      <c r="FY393" s="35"/>
      <c r="FZ393" s="35"/>
      <c r="GA393" s="35"/>
      <c r="GB393" s="35"/>
      <c r="GC393" s="35"/>
      <c r="GD393" s="35"/>
      <c r="GE393" s="35"/>
      <c r="GF393" s="35"/>
      <c r="GG393" s="35"/>
      <c r="GH393" s="35"/>
      <c r="GI393" s="35"/>
      <c r="GJ393" s="35"/>
      <c r="GK393" s="35"/>
      <c r="GL393" s="35"/>
      <c r="GM393" s="35"/>
      <c r="GN393" s="35"/>
      <c r="GO393" s="35"/>
      <c r="GP393" s="35"/>
      <c r="GQ393" s="35"/>
      <c r="GR393" s="35"/>
      <c r="GS393" s="35"/>
      <c r="GT393" s="35"/>
      <c r="GU393" s="35"/>
      <c r="GV393" s="35"/>
      <c r="GW393" s="35"/>
      <c r="GX393" s="35"/>
      <c r="GY393" s="35"/>
      <c r="GZ393" s="35"/>
      <c r="HA393" s="35"/>
      <c r="HB393" s="35"/>
      <c r="HC393" s="35"/>
      <c r="HD393" s="35"/>
      <c r="HE393" s="35"/>
      <c r="HF393" s="35"/>
      <c r="HG393" s="35"/>
      <c r="HH393" s="35"/>
      <c r="HI393" s="35"/>
      <c r="HJ393" s="35"/>
      <c r="HK393" s="35"/>
      <c r="HL393" s="35"/>
      <c r="HM393" s="35"/>
      <c r="HN393" s="35"/>
      <c r="HO393" s="35"/>
      <c r="HP393" s="35"/>
      <c r="HQ393" s="35"/>
      <c r="HR393" s="35"/>
      <c r="HS393" s="35"/>
      <c r="HT393" s="35"/>
      <c r="HU393" s="35"/>
      <c r="HV393" s="35"/>
      <c r="HW393" s="35"/>
      <c r="HX393" s="35"/>
      <c r="HY393" s="35"/>
      <c r="HZ393" s="35"/>
      <c r="IA393" s="35"/>
      <c r="IB393" s="35"/>
      <c r="IC393" s="35"/>
      <c r="ID393" s="35"/>
      <c r="IE393" s="35"/>
      <c r="IF393" s="35"/>
      <c r="IG393" s="35"/>
      <c r="IH393" s="35"/>
      <c r="II393" s="35"/>
      <c r="IJ393" s="35"/>
      <c r="IK393" s="35"/>
      <c r="IL393" s="35"/>
      <c r="IM393" s="35"/>
      <c r="IN393" s="35"/>
      <c r="IO393" s="35"/>
      <c r="IP393" s="35"/>
      <c r="IQ393" s="35"/>
    </row>
    <row r="394" spans="1:251" s="49" customFormat="1" ht="18.75" customHeight="1" thickBot="1">
      <c r="A394" s="50"/>
      <c r="B394" s="102" t="s">
        <v>83</v>
      </c>
      <c r="C394" s="103"/>
      <c r="D394" s="103"/>
      <c r="E394" s="103"/>
      <c r="F394" s="103"/>
      <c r="G394" s="103"/>
      <c r="H394" s="103"/>
      <c r="I394" s="103"/>
      <c r="J394" s="103"/>
      <c r="K394" s="103"/>
      <c r="L394" s="103"/>
      <c r="M394" s="103"/>
      <c r="N394" s="103"/>
      <c r="O394" s="103"/>
      <c r="P394" s="103"/>
      <c r="Q394" s="103"/>
      <c r="R394" s="103"/>
      <c r="S394" s="103"/>
      <c r="T394" s="103"/>
      <c r="U394" s="103"/>
      <c r="V394" s="103"/>
      <c r="W394" s="103"/>
      <c r="X394" s="103"/>
      <c r="Y394" s="103"/>
      <c r="Z394" s="104"/>
      <c r="AA394" s="105">
        <f>SUM($AA$390:$AA$393)</f>
        <v>201194</v>
      </c>
      <c r="AB394" s="106"/>
      <c r="AC394" s="106"/>
      <c r="AD394" s="106"/>
      <c r="AE394" s="106"/>
      <c r="AF394" s="106"/>
      <c r="AG394" s="106"/>
      <c r="AH394" s="106"/>
      <c r="AI394" s="107"/>
      <c r="AJ394" s="105">
        <f>SUM($AJ$390:$AJ$393)</f>
        <v>171036</v>
      </c>
      <c r="AK394" s="106"/>
      <c r="AL394" s="106"/>
      <c r="AM394" s="106"/>
      <c r="AN394" s="106"/>
      <c r="AO394" s="106"/>
      <c r="AP394" s="106"/>
      <c r="AQ394" s="106"/>
      <c r="AR394" s="107"/>
      <c r="AS394" s="108"/>
      <c r="AT394" s="109"/>
      <c r="AU394" s="109"/>
      <c r="AV394" s="109"/>
      <c r="AW394" s="109"/>
      <c r="AX394" s="110"/>
      <c r="AY394" s="35"/>
      <c r="AZ394" s="35"/>
      <c r="BA394" s="35"/>
      <c r="BB394" s="35"/>
      <c r="BC394" s="35"/>
      <c r="BD394" s="35"/>
      <c r="BE394" s="35"/>
      <c r="BF394" s="35"/>
      <c r="BG394" s="35"/>
      <c r="BH394" s="35"/>
      <c r="BI394" s="35"/>
      <c r="BJ394" s="35"/>
      <c r="BK394" s="35"/>
      <c r="BL394" s="35"/>
      <c r="BM394" s="35"/>
      <c r="BN394" s="35"/>
      <c r="BO394" s="35"/>
      <c r="BP394" s="35"/>
      <c r="BQ394" s="35"/>
      <c r="BR394" s="35"/>
      <c r="BS394" s="35"/>
      <c r="BT394" s="35"/>
      <c r="BU394" s="35"/>
      <c r="BV394" s="35"/>
      <c r="BW394" s="35"/>
      <c r="BX394" s="35"/>
      <c r="BY394" s="35"/>
      <c r="BZ394" s="35"/>
      <c r="CA394" s="35"/>
      <c r="CB394" s="35"/>
      <c r="CC394" s="35"/>
      <c r="CD394" s="35"/>
      <c r="CE394" s="35"/>
      <c r="CF394" s="35"/>
      <c r="CG394" s="35"/>
      <c r="CH394" s="35"/>
      <c r="CI394" s="35"/>
      <c r="CJ394" s="35"/>
      <c r="CK394" s="35"/>
      <c r="CL394" s="35"/>
      <c r="CM394" s="35"/>
      <c r="CN394" s="35"/>
      <c r="CO394" s="35"/>
      <c r="CP394" s="35"/>
      <c r="CQ394" s="35"/>
      <c r="CR394" s="35"/>
      <c r="CS394" s="35"/>
      <c r="CT394" s="35"/>
      <c r="CU394" s="35"/>
      <c r="CV394" s="35"/>
      <c r="CW394" s="35"/>
      <c r="CX394" s="35"/>
      <c r="CY394" s="35"/>
      <c r="CZ394" s="35"/>
      <c r="DA394" s="35"/>
      <c r="DB394" s="35"/>
      <c r="DC394" s="35"/>
      <c r="DD394" s="35"/>
      <c r="DE394" s="35"/>
      <c r="DF394" s="35"/>
      <c r="DG394" s="35"/>
      <c r="DH394" s="35"/>
      <c r="DI394" s="35"/>
      <c r="DJ394" s="35"/>
      <c r="DK394" s="35"/>
      <c r="DL394" s="35"/>
      <c r="DM394" s="35"/>
      <c r="DN394" s="35"/>
      <c r="DO394" s="35"/>
      <c r="DP394" s="35"/>
      <c r="DQ394" s="35"/>
      <c r="DR394" s="35"/>
      <c r="DS394" s="35"/>
      <c r="DT394" s="35"/>
      <c r="DU394" s="35"/>
      <c r="DV394" s="35"/>
      <c r="DW394" s="35"/>
      <c r="DX394" s="35"/>
      <c r="DY394" s="35"/>
      <c r="DZ394" s="35"/>
      <c r="EA394" s="35"/>
      <c r="EB394" s="35"/>
      <c r="EC394" s="35"/>
      <c r="ED394" s="35"/>
      <c r="EE394" s="35"/>
      <c r="EF394" s="35"/>
      <c r="EG394" s="35"/>
      <c r="EH394" s="35"/>
      <c r="EI394" s="35"/>
      <c r="EJ394" s="35"/>
      <c r="EK394" s="35"/>
      <c r="EL394" s="35"/>
      <c r="EM394" s="35"/>
      <c r="EN394" s="35"/>
      <c r="EO394" s="35"/>
      <c r="EP394" s="35"/>
      <c r="EQ394" s="35"/>
      <c r="ER394" s="35"/>
      <c r="ES394" s="35"/>
      <c r="ET394" s="35"/>
      <c r="EU394" s="35"/>
      <c r="EV394" s="35"/>
      <c r="EW394" s="35"/>
      <c r="EX394" s="35"/>
      <c r="EY394" s="35"/>
      <c r="EZ394" s="35"/>
      <c r="FA394" s="35"/>
      <c r="FB394" s="35"/>
      <c r="FC394" s="35"/>
      <c r="FD394" s="35"/>
      <c r="FE394" s="35"/>
      <c r="FF394" s="35"/>
      <c r="FG394" s="35"/>
      <c r="FH394" s="35"/>
      <c r="FI394" s="35"/>
      <c r="FJ394" s="35"/>
      <c r="FK394" s="35"/>
      <c r="FL394" s="35"/>
      <c r="FM394" s="35"/>
      <c r="FN394" s="35"/>
      <c r="FO394" s="35"/>
      <c r="FP394" s="35"/>
      <c r="FQ394" s="35"/>
      <c r="FR394" s="35"/>
      <c r="FS394" s="35"/>
      <c r="FT394" s="35"/>
      <c r="FU394" s="35"/>
      <c r="FV394" s="35"/>
      <c r="FW394" s="35"/>
      <c r="FX394" s="35"/>
      <c r="FY394" s="35"/>
      <c r="FZ394" s="35"/>
      <c r="GA394" s="35"/>
      <c r="GB394" s="35"/>
      <c r="GC394" s="35"/>
      <c r="GD394" s="35"/>
      <c r="GE394" s="35"/>
      <c r="GF394" s="35"/>
      <c r="GG394" s="35"/>
      <c r="GH394" s="35"/>
      <c r="GI394" s="35"/>
      <c r="GJ394" s="35"/>
      <c r="GK394" s="35"/>
      <c r="GL394" s="35"/>
      <c r="GM394" s="35"/>
      <c r="GN394" s="35"/>
      <c r="GO394" s="35"/>
      <c r="GP394" s="35"/>
      <c r="GQ394" s="35"/>
      <c r="GR394" s="35"/>
      <c r="GS394" s="35"/>
      <c r="GT394" s="35"/>
      <c r="GU394" s="35"/>
      <c r="GV394" s="35"/>
      <c r="GW394" s="35"/>
      <c r="GX394" s="35"/>
      <c r="GY394" s="35"/>
      <c r="GZ394" s="35"/>
      <c r="HA394" s="35"/>
      <c r="HB394" s="35"/>
      <c r="HC394" s="35"/>
      <c r="HD394" s="35"/>
      <c r="HE394" s="35"/>
      <c r="HF394" s="35"/>
      <c r="HG394" s="35"/>
      <c r="HH394" s="35"/>
      <c r="HI394" s="35"/>
      <c r="HJ394" s="35"/>
      <c r="HK394" s="35"/>
      <c r="HL394" s="35"/>
      <c r="HM394" s="35"/>
      <c r="HN394" s="35"/>
      <c r="HO394" s="35"/>
      <c r="HP394" s="35"/>
      <c r="HQ394" s="35"/>
      <c r="HR394" s="35"/>
      <c r="HS394" s="35"/>
      <c r="HT394" s="35"/>
      <c r="HU394" s="35"/>
      <c r="HV394" s="35"/>
      <c r="HW394" s="35"/>
      <c r="HX394" s="35"/>
      <c r="HY394" s="35"/>
      <c r="HZ394" s="35"/>
      <c r="IA394" s="35"/>
      <c r="IB394" s="35"/>
      <c r="IC394" s="35"/>
      <c r="ID394" s="35"/>
      <c r="IE394" s="35"/>
      <c r="IF394" s="35"/>
      <c r="IG394" s="35"/>
      <c r="IH394" s="35"/>
      <c r="II394" s="35"/>
      <c r="IJ394" s="35"/>
      <c r="IK394" s="35"/>
      <c r="IL394" s="35"/>
      <c r="IM394" s="35"/>
      <c r="IN394" s="35"/>
      <c r="IO394" s="35"/>
      <c r="IP394" s="35"/>
      <c r="IQ394" s="35"/>
    </row>
    <row r="396" spans="1:251" ht="19.2">
      <c r="A396" s="34" t="s">
        <v>69</v>
      </c>
      <c r="AW396" s="36"/>
      <c r="AX396" s="37"/>
      <c r="AY396" s="36"/>
    </row>
    <row r="398" spans="1:251" ht="18">
      <c r="B398" s="111" t="s">
        <v>0</v>
      </c>
      <c r="C398" s="112"/>
      <c r="D398" s="112"/>
      <c r="E398" s="112"/>
      <c r="F398" s="112"/>
      <c r="G398" s="112"/>
      <c r="H398" s="112"/>
      <c r="I398" s="112"/>
      <c r="J398" s="112"/>
      <c r="K398" s="112"/>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row>
    <row r="399" spans="1:251">
      <c r="Z399" s="38"/>
      <c r="AD399" s="38"/>
      <c r="AE399" s="38"/>
      <c r="AF399" s="38"/>
      <c r="AG399" s="38"/>
      <c r="AH399" s="38"/>
      <c r="AI399" s="38"/>
      <c r="AO399" s="38"/>
    </row>
    <row r="400" spans="1:251" ht="13.8" thickBot="1">
      <c r="Z400" s="38"/>
      <c r="AD400" s="38"/>
      <c r="AE400" s="38"/>
      <c r="AF400" s="38"/>
      <c r="AG400" s="38"/>
      <c r="AH400" s="38"/>
      <c r="AI400" s="38"/>
      <c r="AO400" s="38"/>
      <c r="DI400" s="39"/>
    </row>
    <row r="401" spans="1:113" ht="24.75" customHeight="1" thickBot="1">
      <c r="B401" s="113" t="s">
        <v>70</v>
      </c>
      <c r="C401" s="114"/>
      <c r="D401" s="114"/>
      <c r="E401" s="114"/>
      <c r="F401" s="114"/>
      <c r="G401" s="114"/>
      <c r="H401" s="115" t="s">
        <v>131</v>
      </c>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7"/>
      <c r="DI401" s="39"/>
    </row>
    <row r="402" spans="1:113" ht="14.4">
      <c r="B402" s="40"/>
      <c r="C402" s="40"/>
      <c r="D402" s="40"/>
      <c r="E402" s="40"/>
      <c r="F402" s="40"/>
      <c r="G402" s="40"/>
      <c r="H402" s="41"/>
      <c r="I402" s="41"/>
      <c r="J402" s="41"/>
      <c r="K402" s="41"/>
      <c r="L402" s="42"/>
      <c r="M402" s="42"/>
      <c r="N402" s="42"/>
      <c r="O402" s="42"/>
      <c r="P402" s="41"/>
      <c r="Q402" s="41"/>
      <c r="R402" s="41"/>
      <c r="S402" s="41"/>
      <c r="T402" s="41"/>
      <c r="U402" s="41"/>
      <c r="V402" s="43"/>
      <c r="W402" s="43"/>
      <c r="X402" s="43"/>
      <c r="Y402" s="43"/>
      <c r="Z402" s="43"/>
      <c r="AA402" s="43"/>
      <c r="AB402" s="43"/>
      <c r="AC402" s="43"/>
      <c r="AD402" s="43"/>
      <c r="AE402" s="43"/>
      <c r="AF402" s="43"/>
      <c r="AG402" s="43"/>
      <c r="AH402" s="43"/>
      <c r="AI402" s="43"/>
      <c r="AJ402" s="43"/>
      <c r="AK402" s="43"/>
      <c r="AL402" s="43"/>
      <c r="AM402" s="43"/>
      <c r="AN402" s="43"/>
      <c r="AO402" s="43"/>
      <c r="AP402" s="43"/>
      <c r="AQ402" s="43"/>
      <c r="AR402" s="43"/>
      <c r="AS402" s="43"/>
      <c r="AT402" s="43"/>
      <c r="AU402" s="43"/>
      <c r="AV402" s="43"/>
      <c r="AW402" s="43"/>
      <c r="AX402" s="43"/>
      <c r="DI402" s="39"/>
    </row>
    <row r="403" spans="1:113" ht="15" thickBot="1">
      <c r="A403" s="44"/>
      <c r="B403" s="43" t="s">
        <v>72</v>
      </c>
      <c r="C403" s="41"/>
      <c r="D403" s="41"/>
      <c r="E403" s="41"/>
      <c r="F403" s="41"/>
      <c r="G403" s="41"/>
      <c r="H403" s="41"/>
      <c r="I403" s="41"/>
      <c r="J403" s="41"/>
      <c r="K403" s="41"/>
      <c r="L403" s="42"/>
      <c r="M403" s="42"/>
      <c r="N403" s="42"/>
      <c r="O403" s="42"/>
      <c r="P403" s="41"/>
      <c r="Q403" s="41"/>
      <c r="R403" s="41"/>
      <c r="S403" s="41"/>
      <c r="T403" s="41"/>
      <c r="U403" s="41"/>
      <c r="V403" s="43"/>
      <c r="W403" s="43"/>
      <c r="X403" s="43"/>
      <c r="Y403" s="43"/>
      <c r="Z403" s="43"/>
      <c r="AA403" s="43"/>
      <c r="AB403" s="43"/>
      <c r="AC403" s="43"/>
      <c r="AD403" s="43"/>
      <c r="AE403" s="43"/>
      <c r="AF403" s="43"/>
      <c r="AG403" s="43"/>
      <c r="AH403" s="43"/>
      <c r="AI403" s="43"/>
      <c r="AJ403" s="43"/>
      <c r="AK403" s="43"/>
      <c r="AL403" s="43"/>
      <c r="AM403" s="43"/>
      <c r="AN403" s="43"/>
      <c r="AO403" s="43"/>
      <c r="AP403" s="43"/>
      <c r="AQ403" s="43"/>
      <c r="AR403" s="43"/>
      <c r="AS403" s="43"/>
      <c r="AT403" s="43"/>
      <c r="AU403" s="43"/>
      <c r="AV403" s="43"/>
      <c r="AW403" s="43"/>
      <c r="AX403" s="43"/>
      <c r="DI403" s="39"/>
    </row>
    <row r="404" spans="1:113" ht="14.4">
      <c r="A404" s="41"/>
      <c r="B404" s="45"/>
      <c r="C404" s="40"/>
      <c r="D404" s="40"/>
      <c r="E404" s="40"/>
      <c r="F404" s="40"/>
      <c r="G404" s="40"/>
      <c r="H404" s="40"/>
      <c r="I404" s="40"/>
      <c r="J404" s="40"/>
      <c r="K404" s="40"/>
      <c r="L404" s="46"/>
      <c r="M404" s="46"/>
      <c r="N404" s="46"/>
      <c r="O404" s="46"/>
      <c r="P404" s="40"/>
      <c r="Q404" s="40"/>
      <c r="R404" s="40"/>
      <c r="S404" s="40"/>
      <c r="T404" s="40"/>
      <c r="U404" s="40"/>
      <c r="V404" s="47"/>
      <c r="W404" s="47"/>
      <c r="X404" s="47"/>
      <c r="Y404" s="47"/>
      <c r="Z404" s="47"/>
      <c r="AA404" s="47"/>
      <c r="AB404" s="47"/>
      <c r="AC404" s="47"/>
      <c r="AD404" s="47"/>
      <c r="AE404" s="47"/>
      <c r="AF404" s="47"/>
      <c r="AG404" s="47"/>
      <c r="AH404" s="47"/>
      <c r="AI404" s="47"/>
      <c r="AJ404" s="47"/>
      <c r="AK404" s="47"/>
      <c r="AL404" s="47"/>
      <c r="AM404" s="47"/>
      <c r="AN404" s="47"/>
      <c r="AO404" s="47"/>
      <c r="AP404" s="47"/>
      <c r="AQ404" s="47"/>
      <c r="AR404" s="47"/>
      <c r="AS404" s="47"/>
      <c r="AT404" s="47"/>
      <c r="AU404" s="47"/>
      <c r="AV404" s="47"/>
      <c r="AW404" s="47"/>
      <c r="AX404" s="48"/>
    </row>
    <row r="405" spans="1:113" ht="12" customHeight="1">
      <c r="A405" s="41"/>
      <c r="B405" s="118" t="s">
        <v>132</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113" ht="12" customHeight="1">
      <c r="A406" s="41"/>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c r="BC406" s="49"/>
    </row>
    <row r="407" spans="1:113" ht="12" customHeight="1">
      <c r="A407" s="41"/>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113" ht="12" customHeight="1">
      <c r="A408" s="41"/>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113" ht="12" customHeight="1">
      <c r="A409" s="41"/>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113" ht="15" thickBot="1">
      <c r="A410" s="50"/>
      <c r="B410" s="51"/>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3"/>
    </row>
    <row r="411" spans="1:113">
      <c r="B411" s="54"/>
    </row>
    <row r="412" spans="1:113" ht="15" thickBot="1">
      <c r="A412" s="44"/>
      <c r="B412" s="43" t="s">
        <v>74</v>
      </c>
      <c r="C412" s="41"/>
      <c r="D412" s="41"/>
      <c r="E412" s="41"/>
      <c r="F412" s="41"/>
      <c r="G412" s="41"/>
      <c r="H412" s="41"/>
      <c r="I412" s="41"/>
      <c r="J412" s="41"/>
      <c r="K412" s="41"/>
      <c r="L412" s="42"/>
      <c r="M412" s="42"/>
      <c r="N412" s="42"/>
      <c r="O412" s="42"/>
      <c r="P412" s="41"/>
      <c r="Q412" s="41"/>
      <c r="R412" s="41"/>
      <c r="S412" s="41"/>
      <c r="T412" s="41"/>
      <c r="U412" s="41"/>
      <c r="V412" s="43"/>
      <c r="W412" s="43"/>
      <c r="X412" s="43"/>
      <c r="Y412" s="43"/>
      <c r="Z412" s="43"/>
      <c r="AA412" s="43"/>
      <c r="AB412" s="43"/>
      <c r="AC412" s="43"/>
      <c r="AD412" s="43"/>
      <c r="AE412" s="43"/>
      <c r="AF412" s="43"/>
      <c r="AG412" s="43"/>
      <c r="AH412" s="43"/>
      <c r="AI412" s="43"/>
      <c r="AJ412" s="43"/>
      <c r="AK412" s="43"/>
      <c r="AL412" s="43"/>
      <c r="AM412" s="43"/>
      <c r="AN412" s="43"/>
      <c r="AO412" s="43"/>
      <c r="AP412" s="43"/>
      <c r="AQ412" s="43"/>
      <c r="AR412" s="43"/>
      <c r="AS412" s="43"/>
      <c r="AT412" s="43"/>
      <c r="AU412" s="43"/>
      <c r="AV412" s="43"/>
      <c r="AW412" s="43"/>
      <c r="AX412" s="43"/>
      <c r="DI412" s="39"/>
    </row>
    <row r="413" spans="1:113" ht="14.4">
      <c r="A413" s="41"/>
      <c r="B413" s="45"/>
      <c r="C413" s="40"/>
      <c r="D413" s="40"/>
      <c r="E413" s="40"/>
      <c r="F413" s="40"/>
      <c r="G413" s="40"/>
      <c r="H413" s="40"/>
      <c r="I413" s="40"/>
      <c r="J413" s="40"/>
      <c r="K413" s="40"/>
      <c r="L413" s="46"/>
      <c r="M413" s="46"/>
      <c r="N413" s="46"/>
      <c r="O413" s="46"/>
      <c r="P413" s="40"/>
      <c r="Q413" s="40"/>
      <c r="R413" s="40"/>
      <c r="S413" s="40"/>
      <c r="T413" s="40"/>
      <c r="U413" s="40"/>
      <c r="V413" s="47"/>
      <c r="W413" s="47"/>
      <c r="X413" s="47"/>
      <c r="Y413" s="47"/>
      <c r="Z413" s="47"/>
      <c r="AA413" s="47"/>
      <c r="AB413" s="47"/>
      <c r="AC413" s="47"/>
      <c r="AD413" s="47"/>
      <c r="AE413" s="47"/>
      <c r="AF413" s="47"/>
      <c r="AG413" s="47"/>
      <c r="AH413" s="47"/>
      <c r="AI413" s="47"/>
      <c r="AJ413" s="47"/>
      <c r="AK413" s="47"/>
      <c r="AL413" s="47"/>
      <c r="AM413" s="47"/>
      <c r="AN413" s="47"/>
      <c r="AO413" s="47"/>
      <c r="AP413" s="47"/>
      <c r="AQ413" s="47"/>
      <c r="AR413" s="47"/>
      <c r="AS413" s="47"/>
      <c r="AT413" s="47"/>
      <c r="AU413" s="47"/>
      <c r="AV413" s="47"/>
      <c r="AW413" s="47"/>
      <c r="AX413" s="48"/>
    </row>
    <row r="414" spans="1:113" ht="12" customHeight="1">
      <c r="A414" s="41"/>
      <c r="B414" s="118" t="s">
        <v>133</v>
      </c>
      <c r="C414" s="119"/>
      <c r="D414" s="119"/>
      <c r="E414" s="119"/>
      <c r="F414" s="119"/>
      <c r="G414" s="119"/>
      <c r="H414" s="119"/>
      <c r="I414" s="119"/>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20"/>
    </row>
    <row r="415" spans="1:113" ht="12" customHeight="1">
      <c r="A415" s="41"/>
      <c r="B415" s="118"/>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20"/>
    </row>
    <row r="416" spans="1:113" ht="12" customHeight="1">
      <c r="A416" s="41"/>
      <c r="B416" s="118"/>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20"/>
    </row>
    <row r="417" spans="1:55" ht="12" customHeight="1">
      <c r="A417" s="41"/>
      <c r="B417" s="118"/>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20"/>
    </row>
    <row r="418" spans="1:55" ht="12" customHeight="1">
      <c r="A418" s="41"/>
      <c r="B418" s="118"/>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20"/>
    </row>
    <row r="419" spans="1:55" ht="12" customHeight="1">
      <c r="A419" s="41"/>
      <c r="B419" s="118"/>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20"/>
    </row>
    <row r="420" spans="1:55" ht="12" customHeight="1">
      <c r="A420" s="41"/>
      <c r="B420" s="118"/>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5" ht="12" customHeight="1">
      <c r="A421" s="41"/>
      <c r="B421" s="118"/>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20"/>
    </row>
    <row r="422" spans="1:55" ht="12" customHeight="1">
      <c r="A422" s="41"/>
      <c r="B422" s="118"/>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20"/>
    </row>
    <row r="423" spans="1:55" ht="12" customHeight="1">
      <c r="A423" s="41"/>
      <c r="B423" s="118"/>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20"/>
    </row>
    <row r="424" spans="1:55" ht="12" customHeight="1">
      <c r="A424" s="41"/>
      <c r="B424" s="118"/>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20"/>
    </row>
    <row r="425" spans="1:55" ht="12" customHeight="1">
      <c r="A425" s="41"/>
      <c r="B425" s="118"/>
      <c r="C425" s="119"/>
      <c r="D425" s="119"/>
      <c r="E425" s="119"/>
      <c r="F425" s="119"/>
      <c r="G425" s="119"/>
      <c r="H425" s="119"/>
      <c r="I425" s="119"/>
      <c r="J425" s="119"/>
      <c r="K425" s="119"/>
      <c r="L425" s="119"/>
      <c r="M425" s="119"/>
      <c r="N425" s="119"/>
      <c r="O425" s="119"/>
      <c r="P425" s="119"/>
      <c r="Q425" s="119"/>
      <c r="R425" s="119"/>
      <c r="S425" s="119"/>
      <c r="T425" s="119"/>
      <c r="U425" s="119"/>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20"/>
      <c r="BC425" s="49"/>
    </row>
    <row r="426" spans="1:55" ht="12" customHeight="1">
      <c r="A426" s="41"/>
      <c r="B426" s="118"/>
      <c r="C426" s="119"/>
      <c r="D426" s="119"/>
      <c r="E426" s="119"/>
      <c r="F426" s="119"/>
      <c r="G426" s="119"/>
      <c r="H426" s="119"/>
      <c r="I426" s="119"/>
      <c r="J426" s="119"/>
      <c r="K426" s="119"/>
      <c r="L426" s="119"/>
      <c r="M426" s="119"/>
      <c r="N426" s="119"/>
      <c r="O426" s="119"/>
      <c r="P426" s="119"/>
      <c r="Q426" s="119"/>
      <c r="R426" s="119"/>
      <c r="S426" s="119"/>
      <c r="T426" s="119"/>
      <c r="U426" s="119"/>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20"/>
    </row>
    <row r="427" spans="1:55" ht="12" customHeight="1">
      <c r="A427" s="41"/>
      <c r="B427" s="118"/>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5" ht="12" customHeight="1">
      <c r="A428" s="41"/>
      <c r="B428" s="118"/>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20"/>
    </row>
    <row r="429" spans="1:55" ht="15" thickBot="1">
      <c r="A429" s="50"/>
      <c r="B429" s="51"/>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3"/>
    </row>
    <row r="430" spans="1:55">
      <c r="B430" s="54"/>
    </row>
    <row r="431" spans="1:55" ht="14.4">
      <c r="B431" s="43" t="s">
        <v>76</v>
      </c>
      <c r="C431" s="41"/>
      <c r="D431" s="41"/>
      <c r="E431" s="41"/>
      <c r="F431" s="41"/>
      <c r="G431" s="41"/>
      <c r="H431" s="41"/>
      <c r="I431" s="41"/>
      <c r="J431" s="41"/>
      <c r="K431" s="41"/>
      <c r="L431" s="42"/>
      <c r="M431" s="42"/>
      <c r="N431" s="42"/>
      <c r="O431" s="42"/>
      <c r="P431" s="41"/>
      <c r="Q431" s="41"/>
      <c r="R431" s="41"/>
      <c r="S431" s="41"/>
      <c r="T431" s="41"/>
      <c r="U431" s="41"/>
      <c r="V431" s="43"/>
      <c r="W431" s="43"/>
      <c r="X431" s="43"/>
      <c r="Y431" s="43"/>
      <c r="Z431" s="43"/>
      <c r="AA431" s="43"/>
      <c r="AB431" s="43"/>
      <c r="AC431" s="43"/>
      <c r="AD431" s="43"/>
      <c r="AE431" s="43"/>
      <c r="AF431" s="43"/>
      <c r="AG431" s="43"/>
      <c r="AH431" s="43"/>
      <c r="AI431" s="43"/>
      <c r="AJ431" s="43"/>
      <c r="AK431" s="43"/>
      <c r="AL431" s="43"/>
      <c r="AM431" s="43"/>
      <c r="AN431" s="43"/>
      <c r="AO431" s="43"/>
      <c r="AP431" s="43"/>
      <c r="AQ431" s="43"/>
      <c r="AR431" s="43"/>
      <c r="AS431" s="43"/>
      <c r="AT431" s="43"/>
      <c r="AU431" s="43"/>
      <c r="AV431" s="43"/>
      <c r="AW431" s="43"/>
      <c r="AX431" s="43"/>
    </row>
    <row r="432" spans="1:55" ht="15" thickBot="1">
      <c r="B432" s="41"/>
      <c r="C432" s="41"/>
      <c r="D432" s="41"/>
      <c r="E432" s="41"/>
      <c r="F432" s="41"/>
      <c r="G432" s="41"/>
      <c r="H432" s="41"/>
      <c r="I432" s="41"/>
      <c r="J432" s="41"/>
      <c r="K432" s="41"/>
      <c r="L432" s="42"/>
      <c r="M432" s="42"/>
      <c r="N432" s="42"/>
      <c r="O432" s="42"/>
      <c r="P432" s="41"/>
      <c r="Q432" s="41"/>
      <c r="R432" s="41"/>
      <c r="S432" s="41"/>
      <c r="T432" s="41"/>
      <c r="U432" s="41"/>
      <c r="V432" s="43"/>
      <c r="W432" s="43"/>
      <c r="X432" s="43"/>
      <c r="Y432" s="43"/>
      <c r="Z432" s="43"/>
      <c r="AA432" s="43"/>
      <c r="AB432" s="43"/>
      <c r="AC432" s="43"/>
      <c r="AD432" s="43"/>
      <c r="AE432" s="43"/>
      <c r="AF432" s="43"/>
      <c r="AG432" s="43"/>
      <c r="AH432" s="43"/>
      <c r="AI432" s="43"/>
      <c r="AJ432" s="43"/>
      <c r="AK432" s="43"/>
      <c r="AL432" s="43"/>
      <c r="AM432" s="43"/>
      <c r="AN432" s="43"/>
      <c r="AO432" s="43"/>
      <c r="AP432" s="43"/>
      <c r="AQ432" s="43"/>
      <c r="AR432" s="43"/>
      <c r="AS432" s="43"/>
      <c r="AT432" s="43"/>
      <c r="AU432" s="43"/>
      <c r="AV432" s="43"/>
      <c r="AW432" s="43"/>
      <c r="AX432" s="55" t="s">
        <v>77</v>
      </c>
    </row>
    <row r="433" spans="1:251" s="49" customFormat="1" ht="13.5" customHeight="1">
      <c r="A433" s="41"/>
      <c r="B433" s="121" t="s">
        <v>78</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3"/>
      <c r="AA433" s="127" t="s">
        <v>79</v>
      </c>
      <c r="AB433" s="122"/>
      <c r="AC433" s="122"/>
      <c r="AD433" s="122"/>
      <c r="AE433" s="122"/>
      <c r="AF433" s="122"/>
      <c r="AG433" s="122"/>
      <c r="AH433" s="122"/>
      <c r="AI433" s="123"/>
      <c r="AJ433" s="127" t="s">
        <v>80</v>
      </c>
      <c r="AK433" s="122"/>
      <c r="AL433" s="122"/>
      <c r="AM433" s="122"/>
      <c r="AN433" s="122"/>
      <c r="AO433" s="122"/>
      <c r="AP433" s="122"/>
      <c r="AQ433" s="122"/>
      <c r="AR433" s="123"/>
      <c r="AS433" s="127" t="s">
        <v>81</v>
      </c>
      <c r="AT433" s="122"/>
      <c r="AU433" s="122"/>
      <c r="AV433" s="122"/>
      <c r="AW433" s="122"/>
      <c r="AX433" s="129"/>
      <c r="AY433" s="35"/>
      <c r="AZ433" s="35"/>
      <c r="BA433" s="35"/>
      <c r="BB433" s="35"/>
      <c r="BC433" s="35"/>
      <c r="BD433" s="35"/>
      <c r="BE433" s="35"/>
      <c r="BF433" s="35"/>
      <c r="BG433" s="35"/>
      <c r="BH433" s="35"/>
      <c r="BI433" s="35"/>
      <c r="BJ433" s="35"/>
      <c r="BK433" s="35"/>
      <c r="BL433" s="35"/>
      <c r="BM433" s="35"/>
      <c r="BN433" s="35"/>
      <c r="BO433" s="35"/>
      <c r="BP433" s="35"/>
      <c r="BQ433" s="35"/>
      <c r="BR433" s="35"/>
      <c r="BS433" s="35"/>
      <c r="BT433" s="35"/>
      <c r="BU433" s="35"/>
      <c r="BV433" s="35"/>
      <c r="BW433" s="35"/>
      <c r="BX433" s="35"/>
      <c r="BY433" s="35"/>
      <c r="BZ433" s="35"/>
      <c r="CA433" s="35"/>
      <c r="CB433" s="35"/>
      <c r="CC433" s="35"/>
      <c r="CD433" s="35"/>
      <c r="CE433" s="35"/>
      <c r="CF433" s="35"/>
      <c r="CG433" s="35"/>
      <c r="CH433" s="35"/>
      <c r="CI433" s="35"/>
      <c r="CJ433" s="35"/>
      <c r="CK433" s="35"/>
      <c r="CL433" s="35"/>
      <c r="CM433" s="35"/>
      <c r="CN433" s="35"/>
      <c r="CO433" s="35"/>
      <c r="CP433" s="35"/>
      <c r="CQ433" s="35"/>
      <c r="CR433" s="35"/>
      <c r="CS433" s="35"/>
      <c r="CT433" s="35"/>
      <c r="CU433" s="35"/>
      <c r="CV433" s="35"/>
      <c r="CW433" s="35"/>
      <c r="CX433" s="35"/>
      <c r="CY433" s="35"/>
      <c r="CZ433" s="35"/>
      <c r="DA433" s="35"/>
      <c r="DB433" s="35"/>
      <c r="DC433" s="35"/>
      <c r="DD433" s="35"/>
      <c r="DE433" s="35"/>
      <c r="DF433" s="35"/>
      <c r="DG433" s="35"/>
      <c r="DH433" s="35"/>
      <c r="DI433" s="35"/>
      <c r="DJ433" s="35"/>
      <c r="DK433" s="35"/>
      <c r="DL433" s="35"/>
      <c r="DM433" s="35"/>
      <c r="DN433" s="35"/>
      <c r="DO433" s="35"/>
      <c r="DP433" s="35"/>
      <c r="DQ433" s="35"/>
      <c r="DR433" s="35"/>
      <c r="DS433" s="35"/>
      <c r="DT433" s="35"/>
      <c r="DU433" s="35"/>
      <c r="DV433" s="35"/>
      <c r="DW433" s="35"/>
      <c r="DX433" s="35"/>
      <c r="DY433" s="35"/>
      <c r="DZ433" s="35"/>
      <c r="EA433" s="35"/>
      <c r="EB433" s="35"/>
      <c r="EC433" s="35"/>
      <c r="ED433" s="35"/>
      <c r="EE433" s="35"/>
      <c r="EF433" s="35"/>
      <c r="EG433" s="35"/>
      <c r="EH433" s="35"/>
      <c r="EI433" s="35"/>
      <c r="EJ433" s="35"/>
      <c r="EK433" s="35"/>
      <c r="EL433" s="35"/>
      <c r="EM433" s="35"/>
      <c r="EN433" s="35"/>
      <c r="EO433" s="35"/>
      <c r="EP433" s="35"/>
      <c r="EQ433" s="35"/>
      <c r="ER433" s="35"/>
      <c r="ES433" s="35"/>
      <c r="ET433" s="35"/>
      <c r="EU433" s="35"/>
      <c r="EV433" s="35"/>
      <c r="EW433" s="35"/>
      <c r="EX433" s="35"/>
      <c r="EY433" s="35"/>
      <c r="EZ433" s="35"/>
      <c r="FA433" s="35"/>
      <c r="FB433" s="35"/>
      <c r="FC433" s="35"/>
      <c r="FD433" s="35"/>
      <c r="FE433" s="35"/>
      <c r="FF433" s="35"/>
      <c r="FG433" s="35"/>
      <c r="FH433" s="35"/>
      <c r="FI433" s="35"/>
      <c r="FJ433" s="35"/>
      <c r="FK433" s="35"/>
      <c r="FL433" s="35"/>
      <c r="FM433" s="35"/>
      <c r="FN433" s="35"/>
      <c r="FO433" s="35"/>
      <c r="FP433" s="35"/>
      <c r="FQ433" s="35"/>
      <c r="FR433" s="35"/>
      <c r="FS433" s="35"/>
      <c r="FT433" s="35"/>
      <c r="FU433" s="35"/>
      <c r="FV433" s="35"/>
      <c r="FW433" s="35"/>
      <c r="FX433" s="35"/>
      <c r="FY433" s="35"/>
      <c r="FZ433" s="35"/>
      <c r="GA433" s="35"/>
      <c r="GB433" s="35"/>
      <c r="GC433" s="35"/>
      <c r="GD433" s="35"/>
      <c r="GE433" s="35"/>
      <c r="GF433" s="35"/>
      <c r="GG433" s="35"/>
      <c r="GH433" s="35"/>
      <c r="GI433" s="35"/>
      <c r="GJ433" s="35"/>
      <c r="GK433" s="35"/>
      <c r="GL433" s="35"/>
      <c r="GM433" s="35"/>
      <c r="GN433" s="35"/>
      <c r="GO433" s="35"/>
      <c r="GP433" s="35"/>
      <c r="GQ433" s="35"/>
      <c r="GR433" s="35"/>
      <c r="GS433" s="35"/>
      <c r="GT433" s="35"/>
      <c r="GU433" s="35"/>
      <c r="GV433" s="35"/>
      <c r="GW433" s="35"/>
      <c r="GX433" s="35"/>
      <c r="GY433" s="35"/>
      <c r="GZ433" s="35"/>
      <c r="HA433" s="35"/>
      <c r="HB433" s="35"/>
      <c r="HC433" s="35"/>
      <c r="HD433" s="35"/>
      <c r="HE433" s="35"/>
      <c r="HF433" s="35"/>
      <c r="HG433" s="35"/>
      <c r="HH433" s="35"/>
      <c r="HI433" s="35"/>
      <c r="HJ433" s="35"/>
      <c r="HK433" s="35"/>
      <c r="HL433" s="35"/>
      <c r="HM433" s="35"/>
      <c r="HN433" s="35"/>
      <c r="HO433" s="35"/>
      <c r="HP433" s="35"/>
      <c r="HQ433" s="35"/>
      <c r="HR433" s="35"/>
      <c r="HS433" s="35"/>
      <c r="HT433" s="35"/>
      <c r="HU433" s="35"/>
      <c r="HV433" s="35"/>
      <c r="HW433" s="35"/>
      <c r="HX433" s="35"/>
      <c r="HY433" s="35"/>
      <c r="HZ433" s="35"/>
      <c r="IA433" s="35"/>
      <c r="IB433" s="35"/>
      <c r="IC433" s="35"/>
      <c r="ID433" s="35"/>
      <c r="IE433" s="35"/>
      <c r="IF433" s="35"/>
      <c r="IG433" s="35"/>
      <c r="IH433" s="35"/>
      <c r="II433" s="35"/>
      <c r="IJ433" s="35"/>
      <c r="IK433" s="35"/>
      <c r="IL433" s="35"/>
      <c r="IM433" s="35"/>
      <c r="IN433" s="35"/>
      <c r="IO433" s="35"/>
      <c r="IP433" s="35"/>
      <c r="IQ433" s="35"/>
    </row>
    <row r="434" spans="1:251" s="49" customFormat="1">
      <c r="A434" s="41"/>
      <c r="B434" s="124"/>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6"/>
      <c r="AA434" s="128"/>
      <c r="AB434" s="125"/>
      <c r="AC434" s="125"/>
      <c r="AD434" s="125"/>
      <c r="AE434" s="125"/>
      <c r="AF434" s="125"/>
      <c r="AG434" s="125"/>
      <c r="AH434" s="125"/>
      <c r="AI434" s="126"/>
      <c r="AJ434" s="128"/>
      <c r="AK434" s="125"/>
      <c r="AL434" s="125"/>
      <c r="AM434" s="125"/>
      <c r="AN434" s="125"/>
      <c r="AO434" s="125"/>
      <c r="AP434" s="125"/>
      <c r="AQ434" s="125"/>
      <c r="AR434" s="126"/>
      <c r="AS434" s="128"/>
      <c r="AT434" s="125"/>
      <c r="AU434" s="125"/>
      <c r="AV434" s="125"/>
      <c r="AW434" s="125"/>
      <c r="AX434" s="130"/>
      <c r="AY434" s="35"/>
      <c r="AZ434" s="35"/>
      <c r="BA434" s="35"/>
      <c r="BB434" s="56"/>
      <c r="BC434" s="57"/>
      <c r="BE434" s="35"/>
      <c r="BF434" s="35"/>
      <c r="BG434" s="35"/>
      <c r="BH434" s="35"/>
      <c r="BI434" s="35"/>
      <c r="BJ434" s="35"/>
      <c r="BK434" s="35"/>
      <c r="BL434" s="35"/>
      <c r="BM434" s="35"/>
      <c r="BN434" s="35"/>
      <c r="BO434" s="35"/>
      <c r="BP434" s="35"/>
      <c r="BQ434" s="35"/>
      <c r="BR434" s="35"/>
      <c r="BS434" s="35"/>
      <c r="BT434" s="35"/>
      <c r="BU434" s="35"/>
      <c r="BV434" s="35"/>
      <c r="BW434" s="35"/>
      <c r="BX434" s="35"/>
      <c r="BY434" s="35"/>
      <c r="BZ434" s="35"/>
      <c r="CA434" s="35"/>
      <c r="CB434" s="35"/>
      <c r="CC434" s="35"/>
      <c r="CD434" s="35"/>
      <c r="CE434" s="35"/>
      <c r="CF434" s="35"/>
      <c r="CG434" s="35"/>
      <c r="CH434" s="35"/>
      <c r="CI434" s="35"/>
      <c r="CJ434" s="35"/>
      <c r="CK434" s="35"/>
      <c r="CL434" s="35"/>
      <c r="CM434" s="35"/>
      <c r="CN434" s="35"/>
      <c r="CO434" s="35"/>
      <c r="CP434" s="35"/>
      <c r="CQ434" s="35"/>
      <c r="CR434" s="35"/>
      <c r="CS434" s="35"/>
      <c r="CT434" s="35"/>
      <c r="CU434" s="35"/>
      <c r="CV434" s="35"/>
      <c r="CW434" s="35"/>
      <c r="CX434" s="35"/>
      <c r="CY434" s="35"/>
      <c r="CZ434" s="35"/>
      <c r="DA434" s="35"/>
      <c r="DB434" s="35"/>
      <c r="DC434" s="35"/>
      <c r="DD434" s="35"/>
      <c r="DE434" s="35"/>
      <c r="DF434" s="35"/>
      <c r="DG434" s="35"/>
      <c r="DH434" s="35"/>
      <c r="DI434" s="35"/>
      <c r="DJ434" s="35"/>
      <c r="DK434" s="35"/>
      <c r="DL434" s="35"/>
      <c r="DM434" s="35"/>
      <c r="DN434" s="35"/>
      <c r="DO434" s="35"/>
      <c r="DP434" s="35"/>
      <c r="DQ434" s="35"/>
      <c r="DR434" s="35"/>
      <c r="DS434" s="35"/>
      <c r="DT434" s="35"/>
      <c r="DU434" s="35"/>
      <c r="DV434" s="35"/>
      <c r="DW434" s="35"/>
      <c r="DX434" s="35"/>
      <c r="DY434" s="35"/>
      <c r="DZ434" s="35"/>
      <c r="EA434" s="35"/>
      <c r="EB434" s="35"/>
      <c r="EC434" s="35"/>
      <c r="ED434" s="35"/>
      <c r="EE434" s="35"/>
      <c r="EF434" s="35"/>
      <c r="EG434" s="35"/>
      <c r="EH434" s="35"/>
      <c r="EI434" s="35"/>
      <c r="EJ434" s="35"/>
      <c r="EK434" s="35"/>
      <c r="EL434" s="35"/>
      <c r="EM434" s="35"/>
      <c r="EN434" s="35"/>
      <c r="EO434" s="35"/>
      <c r="EP434" s="35"/>
      <c r="EQ434" s="35"/>
      <c r="ER434" s="35"/>
      <c r="ES434" s="35"/>
      <c r="ET434" s="35"/>
      <c r="EU434" s="35"/>
      <c r="EV434" s="35"/>
      <c r="EW434" s="35"/>
      <c r="EX434" s="35"/>
      <c r="EY434" s="35"/>
      <c r="EZ434" s="35"/>
      <c r="FA434" s="35"/>
      <c r="FB434" s="35"/>
      <c r="FC434" s="35"/>
      <c r="FD434" s="35"/>
      <c r="FE434" s="35"/>
      <c r="FF434" s="35"/>
      <c r="FG434" s="35"/>
      <c r="FH434" s="35"/>
      <c r="FI434" s="35"/>
      <c r="FJ434" s="35"/>
      <c r="FK434" s="35"/>
      <c r="FL434" s="35"/>
      <c r="FM434" s="35"/>
      <c r="FN434" s="35"/>
      <c r="FO434" s="35"/>
      <c r="FP434" s="35"/>
      <c r="FQ434" s="35"/>
      <c r="FR434" s="35"/>
      <c r="FS434" s="35"/>
      <c r="FT434" s="35"/>
      <c r="FU434" s="35"/>
      <c r="FV434" s="35"/>
      <c r="FW434" s="35"/>
      <c r="FX434" s="35"/>
      <c r="FY434" s="35"/>
      <c r="FZ434" s="35"/>
      <c r="GA434" s="35"/>
      <c r="GB434" s="35"/>
      <c r="GC434" s="35"/>
      <c r="GD434" s="35"/>
      <c r="GE434" s="35"/>
      <c r="GF434" s="35"/>
      <c r="GG434" s="35"/>
      <c r="GH434" s="35"/>
      <c r="GI434" s="35"/>
      <c r="GJ434" s="35"/>
      <c r="GK434" s="35"/>
      <c r="GL434" s="35"/>
      <c r="GM434" s="35"/>
      <c r="GN434" s="35"/>
      <c r="GO434" s="35"/>
      <c r="GP434" s="35"/>
      <c r="GQ434" s="35"/>
      <c r="GR434" s="35"/>
      <c r="GS434" s="35"/>
      <c r="GT434" s="35"/>
      <c r="GU434" s="35"/>
      <c r="GV434" s="35"/>
      <c r="GW434" s="35"/>
      <c r="GX434" s="35"/>
      <c r="GY434" s="35"/>
      <c r="GZ434" s="35"/>
      <c r="HA434" s="35"/>
      <c r="HB434" s="35"/>
      <c r="HC434" s="35"/>
      <c r="HD434" s="35"/>
      <c r="HE434" s="35"/>
      <c r="HF434" s="35"/>
      <c r="HG434" s="35"/>
      <c r="HH434" s="35"/>
      <c r="HI434" s="35"/>
      <c r="HJ434" s="35"/>
      <c r="HK434" s="35"/>
      <c r="HL434" s="35"/>
      <c r="HM434" s="35"/>
      <c r="HN434" s="35"/>
      <c r="HO434" s="35"/>
      <c r="HP434" s="35"/>
      <c r="HQ434" s="35"/>
      <c r="HR434" s="35"/>
      <c r="HS434" s="35"/>
      <c r="HT434" s="35"/>
      <c r="HU434" s="35"/>
      <c r="HV434" s="35"/>
      <c r="HW434" s="35"/>
      <c r="HX434" s="35"/>
      <c r="HY434" s="35"/>
      <c r="HZ434" s="35"/>
      <c r="IA434" s="35"/>
      <c r="IB434" s="35"/>
      <c r="IC434" s="35"/>
      <c r="ID434" s="35"/>
      <c r="IE434" s="35"/>
      <c r="IF434" s="35"/>
      <c r="IG434" s="35"/>
      <c r="IH434" s="35"/>
      <c r="II434" s="35"/>
      <c r="IJ434" s="35"/>
      <c r="IK434" s="35"/>
      <c r="IL434" s="35"/>
      <c r="IM434" s="35"/>
      <c r="IN434" s="35"/>
      <c r="IO434" s="35"/>
      <c r="IP434" s="35"/>
      <c r="IQ434" s="35"/>
    </row>
    <row r="435" spans="1:251" s="49" customFormat="1" ht="18.75" customHeight="1">
      <c r="A435" s="41"/>
      <c r="B435" s="58"/>
      <c r="C435" s="93" t="s">
        <v>134</v>
      </c>
      <c r="D435" s="94"/>
      <c r="E435" s="94"/>
      <c r="F435" s="94"/>
      <c r="G435" s="94"/>
      <c r="H435" s="94"/>
      <c r="I435" s="94"/>
      <c r="J435" s="94"/>
      <c r="K435" s="94"/>
      <c r="L435" s="94"/>
      <c r="M435" s="94"/>
      <c r="N435" s="94"/>
      <c r="O435" s="94"/>
      <c r="P435" s="94"/>
      <c r="Q435" s="94"/>
      <c r="R435" s="94"/>
      <c r="S435" s="94"/>
      <c r="T435" s="94"/>
      <c r="U435" s="94"/>
      <c r="V435" s="94"/>
      <c r="W435" s="94"/>
      <c r="X435" s="94"/>
      <c r="Y435" s="94"/>
      <c r="Z435" s="95"/>
      <c r="AA435" s="96">
        <v>164291</v>
      </c>
      <c r="AB435" s="97"/>
      <c r="AC435" s="97"/>
      <c r="AD435" s="97"/>
      <c r="AE435" s="97"/>
      <c r="AF435" s="97"/>
      <c r="AG435" s="97"/>
      <c r="AH435" s="97"/>
      <c r="AI435" s="98"/>
      <c r="AJ435" s="96">
        <v>170256</v>
      </c>
      <c r="AK435" s="97"/>
      <c r="AL435" s="97"/>
      <c r="AM435" s="97"/>
      <c r="AN435" s="97"/>
      <c r="AO435" s="97"/>
      <c r="AP435" s="97"/>
      <c r="AQ435" s="97"/>
      <c r="AR435" s="98"/>
      <c r="AS435" s="99"/>
      <c r="AT435" s="100"/>
      <c r="AU435" s="100"/>
      <c r="AV435" s="100"/>
      <c r="AW435" s="100"/>
      <c r="AX435" s="101"/>
      <c r="AY435" s="35"/>
      <c r="AZ435" s="35"/>
      <c r="BA435" s="35"/>
      <c r="BB435" s="35"/>
      <c r="BC435" s="35"/>
      <c r="BD435" s="35"/>
      <c r="BE435" s="35"/>
      <c r="BF435" s="35"/>
      <c r="BG435" s="35"/>
      <c r="BH435" s="35"/>
      <c r="BI435" s="35"/>
      <c r="BJ435" s="35"/>
      <c r="BK435" s="35"/>
      <c r="BL435" s="35"/>
      <c r="BM435" s="35"/>
      <c r="BN435" s="35"/>
      <c r="BO435" s="35"/>
      <c r="BP435" s="35"/>
      <c r="BQ435" s="35"/>
      <c r="BR435" s="35"/>
      <c r="BS435" s="35"/>
      <c r="BT435" s="35"/>
      <c r="BU435" s="35"/>
      <c r="BV435" s="35"/>
      <c r="BW435" s="35"/>
      <c r="BX435" s="35"/>
      <c r="BY435" s="35"/>
      <c r="BZ435" s="35"/>
      <c r="CA435" s="35"/>
      <c r="CB435" s="35"/>
      <c r="CC435" s="35"/>
      <c r="CD435" s="35"/>
      <c r="CE435" s="35"/>
      <c r="CF435" s="35"/>
      <c r="CG435" s="35"/>
      <c r="CH435" s="35"/>
      <c r="CI435" s="35"/>
      <c r="CJ435" s="35"/>
      <c r="CK435" s="35"/>
      <c r="CL435" s="35"/>
      <c r="CM435" s="35"/>
      <c r="CN435" s="35"/>
      <c r="CO435" s="35"/>
      <c r="CP435" s="35"/>
      <c r="CQ435" s="35"/>
      <c r="CR435" s="35"/>
      <c r="CS435" s="35"/>
      <c r="CT435" s="35"/>
      <c r="CU435" s="35"/>
      <c r="CV435" s="35"/>
      <c r="CW435" s="35"/>
      <c r="CX435" s="35"/>
      <c r="CY435" s="35"/>
      <c r="CZ435" s="35"/>
      <c r="DA435" s="35"/>
      <c r="DB435" s="35"/>
      <c r="DC435" s="35"/>
      <c r="DD435" s="35"/>
      <c r="DE435" s="35"/>
      <c r="DF435" s="35"/>
      <c r="DG435" s="35"/>
      <c r="DH435" s="35"/>
      <c r="DI435" s="35"/>
      <c r="DJ435" s="35"/>
      <c r="DK435" s="35"/>
      <c r="DL435" s="35"/>
      <c r="DM435" s="35"/>
      <c r="DN435" s="35"/>
      <c r="DO435" s="35"/>
      <c r="DP435" s="35"/>
      <c r="DQ435" s="35"/>
      <c r="DR435" s="35"/>
      <c r="DS435" s="35"/>
      <c r="DT435" s="35"/>
      <c r="DU435" s="35"/>
      <c r="DV435" s="35"/>
      <c r="DW435" s="35"/>
      <c r="DX435" s="35"/>
      <c r="DY435" s="35"/>
      <c r="DZ435" s="35"/>
      <c r="EA435" s="35"/>
      <c r="EB435" s="35"/>
      <c r="EC435" s="35"/>
      <c r="ED435" s="35"/>
      <c r="EE435" s="35"/>
      <c r="EF435" s="35"/>
      <c r="EG435" s="35"/>
      <c r="EH435" s="35"/>
      <c r="EI435" s="35"/>
      <c r="EJ435" s="35"/>
      <c r="EK435" s="35"/>
      <c r="EL435" s="35"/>
      <c r="EM435" s="35"/>
      <c r="EN435" s="35"/>
      <c r="EO435" s="35"/>
      <c r="EP435" s="35"/>
      <c r="EQ435" s="35"/>
      <c r="ER435" s="35"/>
      <c r="ES435" s="35"/>
      <c r="ET435" s="35"/>
      <c r="EU435" s="35"/>
      <c r="EV435" s="35"/>
      <c r="EW435" s="35"/>
      <c r="EX435" s="35"/>
      <c r="EY435" s="35"/>
      <c r="EZ435" s="35"/>
      <c r="FA435" s="35"/>
      <c r="FB435" s="35"/>
      <c r="FC435" s="35"/>
      <c r="FD435" s="35"/>
      <c r="FE435" s="35"/>
      <c r="FF435" s="35"/>
      <c r="FG435" s="35"/>
      <c r="FH435" s="35"/>
      <c r="FI435" s="35"/>
      <c r="FJ435" s="35"/>
      <c r="FK435" s="35"/>
      <c r="FL435" s="35"/>
      <c r="FM435" s="35"/>
      <c r="FN435" s="35"/>
      <c r="FO435" s="35"/>
      <c r="FP435" s="35"/>
      <c r="FQ435" s="35"/>
      <c r="FR435" s="35"/>
      <c r="FS435" s="35"/>
      <c r="FT435" s="35"/>
      <c r="FU435" s="35"/>
      <c r="FV435" s="35"/>
      <c r="FW435" s="35"/>
      <c r="FX435" s="35"/>
      <c r="FY435" s="35"/>
      <c r="FZ435" s="35"/>
      <c r="GA435" s="35"/>
      <c r="GB435" s="35"/>
      <c r="GC435" s="35"/>
      <c r="GD435" s="35"/>
      <c r="GE435" s="35"/>
      <c r="GF435" s="35"/>
      <c r="GG435" s="35"/>
      <c r="GH435" s="35"/>
      <c r="GI435" s="35"/>
      <c r="GJ435" s="35"/>
      <c r="GK435" s="35"/>
      <c r="GL435" s="35"/>
      <c r="GM435" s="35"/>
      <c r="GN435" s="35"/>
      <c r="GO435" s="35"/>
      <c r="GP435" s="35"/>
      <c r="GQ435" s="35"/>
      <c r="GR435" s="35"/>
      <c r="GS435" s="35"/>
      <c r="GT435" s="35"/>
      <c r="GU435" s="35"/>
      <c r="GV435" s="35"/>
      <c r="GW435" s="35"/>
      <c r="GX435" s="35"/>
      <c r="GY435" s="35"/>
      <c r="GZ435" s="35"/>
      <c r="HA435" s="35"/>
      <c r="HB435" s="35"/>
      <c r="HC435" s="35"/>
      <c r="HD435" s="35"/>
      <c r="HE435" s="35"/>
      <c r="HF435" s="35"/>
      <c r="HG435" s="35"/>
      <c r="HH435" s="35"/>
      <c r="HI435" s="35"/>
      <c r="HJ435" s="35"/>
      <c r="HK435" s="35"/>
      <c r="HL435" s="35"/>
      <c r="HM435" s="35"/>
      <c r="HN435" s="35"/>
      <c r="HO435" s="35"/>
      <c r="HP435" s="35"/>
      <c r="HQ435" s="35"/>
      <c r="HR435" s="35"/>
      <c r="HS435" s="35"/>
      <c r="HT435" s="35"/>
      <c r="HU435" s="35"/>
      <c r="HV435" s="35"/>
      <c r="HW435" s="35"/>
      <c r="HX435" s="35"/>
      <c r="HY435" s="35"/>
      <c r="HZ435" s="35"/>
      <c r="IA435" s="35"/>
      <c r="IB435" s="35"/>
      <c r="IC435" s="35"/>
      <c r="ID435" s="35"/>
      <c r="IE435" s="35"/>
      <c r="IF435" s="35"/>
      <c r="IG435" s="35"/>
      <c r="IH435" s="35"/>
      <c r="II435" s="35"/>
      <c r="IJ435" s="35"/>
      <c r="IK435" s="35"/>
      <c r="IL435" s="35"/>
      <c r="IM435" s="35"/>
      <c r="IN435" s="35"/>
      <c r="IO435" s="35"/>
      <c r="IP435" s="35"/>
      <c r="IQ435" s="35"/>
    </row>
    <row r="436" spans="1:251" s="49" customFormat="1" ht="18.75" customHeight="1">
      <c r="A436" s="41"/>
      <c r="B436" s="58"/>
      <c r="C436" s="93" t="s">
        <v>135</v>
      </c>
      <c r="D436" s="94"/>
      <c r="E436" s="94"/>
      <c r="F436" s="94"/>
      <c r="G436" s="94"/>
      <c r="H436" s="94"/>
      <c r="I436" s="94"/>
      <c r="J436" s="94"/>
      <c r="K436" s="94"/>
      <c r="L436" s="94"/>
      <c r="M436" s="94"/>
      <c r="N436" s="94"/>
      <c r="O436" s="94"/>
      <c r="P436" s="94"/>
      <c r="Q436" s="94"/>
      <c r="R436" s="94"/>
      <c r="S436" s="94"/>
      <c r="T436" s="94"/>
      <c r="U436" s="94"/>
      <c r="V436" s="94"/>
      <c r="W436" s="94"/>
      <c r="X436" s="94"/>
      <c r="Y436" s="94"/>
      <c r="Z436" s="95"/>
      <c r="AA436" s="96">
        <v>63342</v>
      </c>
      <c r="AB436" s="97"/>
      <c r="AC436" s="97"/>
      <c r="AD436" s="97"/>
      <c r="AE436" s="97"/>
      <c r="AF436" s="97"/>
      <c r="AG436" s="97"/>
      <c r="AH436" s="97"/>
      <c r="AI436" s="98"/>
      <c r="AJ436" s="96">
        <v>63395</v>
      </c>
      <c r="AK436" s="97"/>
      <c r="AL436" s="97"/>
      <c r="AM436" s="97"/>
      <c r="AN436" s="97"/>
      <c r="AO436" s="97"/>
      <c r="AP436" s="97"/>
      <c r="AQ436" s="97"/>
      <c r="AR436" s="98"/>
      <c r="AS436" s="99"/>
      <c r="AT436" s="100"/>
      <c r="AU436" s="100"/>
      <c r="AV436" s="100"/>
      <c r="AW436" s="100"/>
      <c r="AX436" s="101"/>
      <c r="AY436" s="35"/>
      <c r="AZ436" s="35"/>
      <c r="BA436" s="35"/>
      <c r="BB436" s="35"/>
      <c r="BC436" s="35"/>
      <c r="BD436" s="35"/>
      <c r="BE436" s="35"/>
      <c r="BF436" s="35"/>
      <c r="BG436" s="35"/>
      <c r="BH436" s="35"/>
      <c r="BI436" s="35"/>
      <c r="BJ436" s="35"/>
      <c r="BK436" s="35"/>
      <c r="BL436" s="35"/>
      <c r="BM436" s="35"/>
      <c r="BN436" s="35"/>
      <c r="BO436" s="35"/>
      <c r="BP436" s="35"/>
      <c r="BQ436" s="35"/>
      <c r="BR436" s="35"/>
      <c r="BS436" s="35"/>
      <c r="BT436" s="35"/>
      <c r="BU436" s="35"/>
      <c r="BV436" s="35"/>
      <c r="BW436" s="35"/>
      <c r="BX436" s="35"/>
      <c r="BY436" s="35"/>
      <c r="BZ436" s="35"/>
      <c r="CA436" s="35"/>
      <c r="CB436" s="35"/>
      <c r="CC436" s="35"/>
      <c r="CD436" s="35"/>
      <c r="CE436" s="35"/>
      <c r="CF436" s="35"/>
      <c r="CG436" s="35"/>
      <c r="CH436" s="35"/>
      <c r="CI436" s="35"/>
      <c r="CJ436" s="35"/>
      <c r="CK436" s="35"/>
      <c r="CL436" s="35"/>
      <c r="CM436" s="35"/>
      <c r="CN436" s="35"/>
      <c r="CO436" s="35"/>
      <c r="CP436" s="35"/>
      <c r="CQ436" s="35"/>
      <c r="CR436" s="35"/>
      <c r="CS436" s="35"/>
      <c r="CT436" s="35"/>
      <c r="CU436" s="35"/>
      <c r="CV436" s="35"/>
      <c r="CW436" s="35"/>
      <c r="CX436" s="35"/>
      <c r="CY436" s="35"/>
      <c r="CZ436" s="35"/>
      <c r="DA436" s="35"/>
      <c r="DB436" s="35"/>
      <c r="DC436" s="35"/>
      <c r="DD436" s="35"/>
      <c r="DE436" s="35"/>
      <c r="DF436" s="35"/>
      <c r="DG436" s="35"/>
      <c r="DH436" s="35"/>
      <c r="DI436" s="35"/>
      <c r="DJ436" s="35"/>
      <c r="DK436" s="35"/>
      <c r="DL436" s="35"/>
      <c r="DM436" s="35"/>
      <c r="DN436" s="35"/>
      <c r="DO436" s="35"/>
      <c r="DP436" s="35"/>
      <c r="DQ436" s="35"/>
      <c r="DR436" s="35"/>
      <c r="DS436" s="35"/>
      <c r="DT436" s="35"/>
      <c r="DU436" s="35"/>
      <c r="DV436" s="35"/>
      <c r="DW436" s="35"/>
      <c r="DX436" s="35"/>
      <c r="DY436" s="35"/>
      <c r="DZ436" s="35"/>
      <c r="EA436" s="35"/>
      <c r="EB436" s="35"/>
      <c r="EC436" s="35"/>
      <c r="ED436" s="35"/>
      <c r="EE436" s="35"/>
      <c r="EF436" s="35"/>
      <c r="EG436" s="35"/>
      <c r="EH436" s="35"/>
      <c r="EI436" s="35"/>
      <c r="EJ436" s="35"/>
      <c r="EK436" s="35"/>
      <c r="EL436" s="35"/>
      <c r="EM436" s="35"/>
      <c r="EN436" s="35"/>
      <c r="EO436" s="35"/>
      <c r="EP436" s="35"/>
      <c r="EQ436" s="35"/>
      <c r="ER436" s="35"/>
      <c r="ES436" s="35"/>
      <c r="ET436" s="35"/>
      <c r="EU436" s="35"/>
      <c r="EV436" s="35"/>
      <c r="EW436" s="35"/>
      <c r="EX436" s="35"/>
      <c r="EY436" s="35"/>
      <c r="EZ436" s="35"/>
      <c r="FA436" s="35"/>
      <c r="FB436" s="35"/>
      <c r="FC436" s="35"/>
      <c r="FD436" s="35"/>
      <c r="FE436" s="35"/>
      <c r="FF436" s="35"/>
      <c r="FG436" s="35"/>
      <c r="FH436" s="35"/>
      <c r="FI436" s="35"/>
      <c r="FJ436" s="35"/>
      <c r="FK436" s="35"/>
      <c r="FL436" s="35"/>
      <c r="FM436" s="35"/>
      <c r="FN436" s="35"/>
      <c r="FO436" s="35"/>
      <c r="FP436" s="35"/>
      <c r="FQ436" s="35"/>
      <c r="FR436" s="35"/>
      <c r="FS436" s="35"/>
      <c r="FT436" s="35"/>
      <c r="FU436" s="35"/>
      <c r="FV436" s="35"/>
      <c r="FW436" s="35"/>
      <c r="FX436" s="35"/>
      <c r="FY436" s="35"/>
      <c r="FZ436" s="35"/>
      <c r="GA436" s="35"/>
      <c r="GB436" s="35"/>
      <c r="GC436" s="35"/>
      <c r="GD436" s="35"/>
      <c r="GE436" s="35"/>
      <c r="GF436" s="35"/>
      <c r="GG436" s="35"/>
      <c r="GH436" s="35"/>
      <c r="GI436" s="35"/>
      <c r="GJ436" s="35"/>
      <c r="GK436" s="35"/>
      <c r="GL436" s="35"/>
      <c r="GM436" s="35"/>
      <c r="GN436" s="35"/>
      <c r="GO436" s="35"/>
      <c r="GP436" s="35"/>
      <c r="GQ436" s="35"/>
      <c r="GR436" s="35"/>
      <c r="GS436" s="35"/>
      <c r="GT436" s="35"/>
      <c r="GU436" s="35"/>
      <c r="GV436" s="35"/>
      <c r="GW436" s="35"/>
      <c r="GX436" s="35"/>
      <c r="GY436" s="35"/>
      <c r="GZ436" s="35"/>
      <c r="HA436" s="35"/>
      <c r="HB436" s="35"/>
      <c r="HC436" s="35"/>
      <c r="HD436" s="35"/>
      <c r="HE436" s="35"/>
      <c r="HF436" s="35"/>
      <c r="HG436" s="35"/>
      <c r="HH436" s="35"/>
      <c r="HI436" s="35"/>
      <c r="HJ436" s="35"/>
      <c r="HK436" s="35"/>
      <c r="HL436" s="35"/>
      <c r="HM436" s="35"/>
      <c r="HN436" s="35"/>
      <c r="HO436" s="35"/>
      <c r="HP436" s="35"/>
      <c r="HQ436" s="35"/>
      <c r="HR436" s="35"/>
      <c r="HS436" s="35"/>
      <c r="HT436" s="35"/>
      <c r="HU436" s="35"/>
      <c r="HV436" s="35"/>
      <c r="HW436" s="35"/>
      <c r="HX436" s="35"/>
      <c r="HY436" s="35"/>
      <c r="HZ436" s="35"/>
      <c r="IA436" s="35"/>
      <c r="IB436" s="35"/>
      <c r="IC436" s="35"/>
      <c r="ID436" s="35"/>
      <c r="IE436" s="35"/>
      <c r="IF436" s="35"/>
      <c r="IG436" s="35"/>
      <c r="IH436" s="35"/>
      <c r="II436" s="35"/>
      <c r="IJ436" s="35"/>
      <c r="IK436" s="35"/>
      <c r="IL436" s="35"/>
      <c r="IM436" s="35"/>
      <c r="IN436" s="35"/>
      <c r="IO436" s="35"/>
      <c r="IP436" s="35"/>
      <c r="IQ436" s="35"/>
    </row>
    <row r="437" spans="1:251" s="49" customFormat="1" ht="18.75" customHeight="1" thickBot="1">
      <c r="A437" s="50"/>
      <c r="B437" s="102" t="s">
        <v>83</v>
      </c>
      <c r="C437" s="103"/>
      <c r="D437" s="103"/>
      <c r="E437" s="103"/>
      <c r="F437" s="103"/>
      <c r="G437" s="103"/>
      <c r="H437" s="103"/>
      <c r="I437" s="103"/>
      <c r="J437" s="103"/>
      <c r="K437" s="103"/>
      <c r="L437" s="103"/>
      <c r="M437" s="103"/>
      <c r="N437" s="103"/>
      <c r="O437" s="103"/>
      <c r="P437" s="103"/>
      <c r="Q437" s="103"/>
      <c r="R437" s="103"/>
      <c r="S437" s="103"/>
      <c r="T437" s="103"/>
      <c r="U437" s="103"/>
      <c r="V437" s="103"/>
      <c r="W437" s="103"/>
      <c r="X437" s="103"/>
      <c r="Y437" s="103"/>
      <c r="Z437" s="104"/>
      <c r="AA437" s="105">
        <f>SUM($AA$435:$AA$436)</f>
        <v>227633</v>
      </c>
      <c r="AB437" s="106"/>
      <c r="AC437" s="106"/>
      <c r="AD437" s="106"/>
      <c r="AE437" s="106"/>
      <c r="AF437" s="106"/>
      <c r="AG437" s="106"/>
      <c r="AH437" s="106"/>
      <c r="AI437" s="107"/>
      <c r="AJ437" s="105">
        <f>SUM($AJ$435:$AJ$436)</f>
        <v>233651</v>
      </c>
      <c r="AK437" s="106"/>
      <c r="AL437" s="106"/>
      <c r="AM437" s="106"/>
      <c r="AN437" s="106"/>
      <c r="AO437" s="106"/>
      <c r="AP437" s="106"/>
      <c r="AQ437" s="106"/>
      <c r="AR437" s="107"/>
      <c r="AS437" s="108"/>
      <c r="AT437" s="109"/>
      <c r="AU437" s="109"/>
      <c r="AV437" s="109"/>
      <c r="AW437" s="109"/>
      <c r="AX437" s="110"/>
      <c r="AY437" s="35"/>
      <c r="AZ437" s="35"/>
      <c r="BA437" s="35"/>
      <c r="BB437" s="35"/>
      <c r="BC437" s="35"/>
      <c r="BD437" s="35"/>
      <c r="BE437" s="35"/>
      <c r="BF437" s="35"/>
      <c r="BG437" s="35"/>
      <c r="BH437" s="35"/>
      <c r="BI437" s="35"/>
      <c r="BJ437" s="35"/>
      <c r="BK437" s="35"/>
      <c r="BL437" s="35"/>
      <c r="BM437" s="35"/>
      <c r="BN437" s="35"/>
      <c r="BO437" s="35"/>
      <c r="BP437" s="35"/>
      <c r="BQ437" s="35"/>
      <c r="BR437" s="35"/>
      <c r="BS437" s="35"/>
      <c r="BT437" s="35"/>
      <c r="BU437" s="35"/>
      <c r="BV437" s="35"/>
      <c r="BW437" s="35"/>
      <c r="BX437" s="35"/>
      <c r="BY437" s="35"/>
      <c r="BZ437" s="35"/>
      <c r="CA437" s="35"/>
      <c r="CB437" s="35"/>
      <c r="CC437" s="35"/>
      <c r="CD437" s="35"/>
      <c r="CE437" s="35"/>
      <c r="CF437" s="35"/>
      <c r="CG437" s="35"/>
      <c r="CH437" s="35"/>
      <c r="CI437" s="35"/>
      <c r="CJ437" s="35"/>
      <c r="CK437" s="35"/>
      <c r="CL437" s="35"/>
      <c r="CM437" s="35"/>
      <c r="CN437" s="35"/>
      <c r="CO437" s="35"/>
      <c r="CP437" s="35"/>
      <c r="CQ437" s="35"/>
      <c r="CR437" s="35"/>
      <c r="CS437" s="35"/>
      <c r="CT437" s="35"/>
      <c r="CU437" s="35"/>
      <c r="CV437" s="35"/>
      <c r="CW437" s="35"/>
      <c r="CX437" s="35"/>
      <c r="CY437" s="35"/>
      <c r="CZ437" s="35"/>
      <c r="DA437" s="35"/>
      <c r="DB437" s="35"/>
      <c r="DC437" s="35"/>
      <c r="DD437" s="35"/>
      <c r="DE437" s="35"/>
      <c r="DF437" s="35"/>
      <c r="DG437" s="35"/>
      <c r="DH437" s="35"/>
      <c r="DI437" s="35"/>
      <c r="DJ437" s="35"/>
      <c r="DK437" s="35"/>
      <c r="DL437" s="35"/>
      <c r="DM437" s="35"/>
      <c r="DN437" s="35"/>
      <c r="DO437" s="35"/>
      <c r="DP437" s="35"/>
      <c r="DQ437" s="35"/>
      <c r="DR437" s="35"/>
      <c r="DS437" s="35"/>
      <c r="DT437" s="35"/>
      <c r="DU437" s="35"/>
      <c r="DV437" s="35"/>
      <c r="DW437" s="35"/>
      <c r="DX437" s="35"/>
      <c r="DY437" s="35"/>
      <c r="DZ437" s="35"/>
      <c r="EA437" s="35"/>
      <c r="EB437" s="35"/>
      <c r="EC437" s="35"/>
      <c r="ED437" s="35"/>
      <c r="EE437" s="35"/>
      <c r="EF437" s="35"/>
      <c r="EG437" s="35"/>
      <c r="EH437" s="35"/>
      <c r="EI437" s="35"/>
      <c r="EJ437" s="35"/>
      <c r="EK437" s="35"/>
      <c r="EL437" s="35"/>
      <c r="EM437" s="35"/>
      <c r="EN437" s="35"/>
      <c r="EO437" s="35"/>
      <c r="EP437" s="35"/>
      <c r="EQ437" s="35"/>
      <c r="ER437" s="35"/>
      <c r="ES437" s="35"/>
      <c r="ET437" s="35"/>
      <c r="EU437" s="35"/>
      <c r="EV437" s="35"/>
      <c r="EW437" s="35"/>
      <c r="EX437" s="35"/>
      <c r="EY437" s="35"/>
      <c r="EZ437" s="35"/>
      <c r="FA437" s="35"/>
      <c r="FB437" s="35"/>
      <c r="FC437" s="35"/>
      <c r="FD437" s="35"/>
      <c r="FE437" s="35"/>
      <c r="FF437" s="35"/>
      <c r="FG437" s="35"/>
      <c r="FH437" s="35"/>
      <c r="FI437" s="35"/>
      <c r="FJ437" s="35"/>
      <c r="FK437" s="35"/>
      <c r="FL437" s="35"/>
      <c r="FM437" s="35"/>
      <c r="FN437" s="35"/>
      <c r="FO437" s="35"/>
      <c r="FP437" s="35"/>
      <c r="FQ437" s="35"/>
      <c r="FR437" s="35"/>
      <c r="FS437" s="35"/>
      <c r="FT437" s="35"/>
      <c r="FU437" s="35"/>
      <c r="FV437" s="35"/>
      <c r="FW437" s="35"/>
      <c r="FX437" s="35"/>
      <c r="FY437" s="35"/>
      <c r="FZ437" s="35"/>
      <c r="GA437" s="35"/>
      <c r="GB437" s="35"/>
      <c r="GC437" s="35"/>
      <c r="GD437" s="35"/>
      <c r="GE437" s="35"/>
      <c r="GF437" s="35"/>
      <c r="GG437" s="35"/>
      <c r="GH437" s="35"/>
      <c r="GI437" s="35"/>
      <c r="GJ437" s="35"/>
      <c r="GK437" s="35"/>
      <c r="GL437" s="35"/>
      <c r="GM437" s="35"/>
      <c r="GN437" s="35"/>
      <c r="GO437" s="35"/>
      <c r="GP437" s="35"/>
      <c r="GQ437" s="35"/>
      <c r="GR437" s="35"/>
      <c r="GS437" s="35"/>
      <c r="GT437" s="35"/>
      <c r="GU437" s="35"/>
      <c r="GV437" s="35"/>
      <c r="GW437" s="35"/>
      <c r="GX437" s="35"/>
      <c r="GY437" s="35"/>
      <c r="GZ437" s="35"/>
      <c r="HA437" s="35"/>
      <c r="HB437" s="35"/>
      <c r="HC437" s="35"/>
      <c r="HD437" s="35"/>
      <c r="HE437" s="35"/>
      <c r="HF437" s="35"/>
      <c r="HG437" s="35"/>
      <c r="HH437" s="35"/>
      <c r="HI437" s="35"/>
      <c r="HJ437" s="35"/>
      <c r="HK437" s="35"/>
      <c r="HL437" s="35"/>
      <c r="HM437" s="35"/>
      <c r="HN437" s="35"/>
      <c r="HO437" s="35"/>
      <c r="HP437" s="35"/>
      <c r="HQ437" s="35"/>
      <c r="HR437" s="35"/>
      <c r="HS437" s="35"/>
      <c r="HT437" s="35"/>
      <c r="HU437" s="35"/>
      <c r="HV437" s="35"/>
      <c r="HW437" s="35"/>
      <c r="HX437" s="35"/>
      <c r="HY437" s="35"/>
      <c r="HZ437" s="35"/>
      <c r="IA437" s="35"/>
      <c r="IB437" s="35"/>
      <c r="IC437" s="35"/>
      <c r="ID437" s="35"/>
      <c r="IE437" s="35"/>
      <c r="IF437" s="35"/>
      <c r="IG437" s="35"/>
      <c r="IH437" s="35"/>
      <c r="II437" s="35"/>
      <c r="IJ437" s="35"/>
      <c r="IK437" s="35"/>
      <c r="IL437" s="35"/>
      <c r="IM437" s="35"/>
      <c r="IN437" s="35"/>
      <c r="IO437" s="35"/>
      <c r="IP437" s="35"/>
      <c r="IQ437" s="35"/>
    </row>
    <row r="439" spans="1:251" ht="19.2">
      <c r="A439" s="34" t="s">
        <v>69</v>
      </c>
      <c r="AW439" s="36"/>
      <c r="AX439" s="37"/>
      <c r="AY439" s="36"/>
    </row>
    <row r="441" spans="1:251" ht="18">
      <c r="B441" s="111" t="s">
        <v>0</v>
      </c>
      <c r="C441" s="112"/>
      <c r="D441" s="112"/>
      <c r="E441" s="112"/>
      <c r="F441" s="112"/>
      <c r="G441" s="112"/>
      <c r="H441" s="112"/>
      <c r="I441" s="112"/>
      <c r="J441" s="112"/>
      <c r="K441" s="112"/>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row>
    <row r="442" spans="1:251">
      <c r="Z442" s="38"/>
      <c r="AD442" s="38"/>
      <c r="AE442" s="38"/>
      <c r="AF442" s="38"/>
      <c r="AG442" s="38"/>
      <c r="AH442" s="38"/>
      <c r="AI442" s="38"/>
      <c r="AO442" s="38"/>
    </row>
    <row r="443" spans="1:251" ht="13.8" thickBot="1">
      <c r="Z443" s="38"/>
      <c r="AD443" s="38"/>
      <c r="AE443" s="38"/>
      <c r="AF443" s="38"/>
      <c r="AG443" s="38"/>
      <c r="AH443" s="38"/>
      <c r="AI443" s="38"/>
      <c r="AO443" s="38"/>
      <c r="DI443" s="39"/>
    </row>
    <row r="444" spans="1:251" ht="24.75" customHeight="1" thickBot="1">
      <c r="B444" s="113" t="s">
        <v>70</v>
      </c>
      <c r="C444" s="114"/>
      <c r="D444" s="114"/>
      <c r="E444" s="114"/>
      <c r="F444" s="114"/>
      <c r="G444" s="114"/>
      <c r="H444" s="115" t="s">
        <v>136</v>
      </c>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7"/>
      <c r="DI444" s="39"/>
    </row>
    <row r="445" spans="1:251" ht="14.4">
      <c r="B445" s="40"/>
      <c r="C445" s="40"/>
      <c r="D445" s="40"/>
      <c r="E445" s="40"/>
      <c r="F445" s="40"/>
      <c r="G445" s="40"/>
      <c r="H445" s="41"/>
      <c r="I445" s="41"/>
      <c r="J445" s="41"/>
      <c r="K445" s="41"/>
      <c r="L445" s="42"/>
      <c r="M445" s="42"/>
      <c r="N445" s="42"/>
      <c r="O445" s="42"/>
      <c r="P445" s="41"/>
      <c r="Q445" s="41"/>
      <c r="R445" s="41"/>
      <c r="S445" s="41"/>
      <c r="T445" s="41"/>
      <c r="U445" s="41"/>
      <c r="V445" s="43"/>
      <c r="W445" s="43"/>
      <c r="X445" s="43"/>
      <c r="Y445" s="43"/>
      <c r="Z445" s="43"/>
      <c r="AA445" s="43"/>
      <c r="AB445" s="43"/>
      <c r="AC445" s="43"/>
      <c r="AD445" s="43"/>
      <c r="AE445" s="43"/>
      <c r="AF445" s="43"/>
      <c r="AG445" s="43"/>
      <c r="AH445" s="43"/>
      <c r="AI445" s="43"/>
      <c r="AJ445" s="43"/>
      <c r="AK445" s="43"/>
      <c r="AL445" s="43"/>
      <c r="AM445" s="43"/>
      <c r="AN445" s="43"/>
      <c r="AO445" s="43"/>
      <c r="AP445" s="43"/>
      <c r="AQ445" s="43"/>
      <c r="AR445" s="43"/>
      <c r="AS445" s="43"/>
      <c r="AT445" s="43"/>
      <c r="AU445" s="43"/>
      <c r="AV445" s="43"/>
      <c r="AW445" s="43"/>
      <c r="AX445" s="43"/>
      <c r="DI445" s="39"/>
    </row>
    <row r="446" spans="1:251" ht="15" thickBot="1">
      <c r="A446" s="44"/>
      <c r="B446" s="43" t="s">
        <v>72</v>
      </c>
      <c r="C446" s="41"/>
      <c r="D446" s="41"/>
      <c r="E446" s="41"/>
      <c r="F446" s="41"/>
      <c r="G446" s="41"/>
      <c r="H446" s="41"/>
      <c r="I446" s="41"/>
      <c r="J446" s="41"/>
      <c r="K446" s="41"/>
      <c r="L446" s="42"/>
      <c r="M446" s="42"/>
      <c r="N446" s="42"/>
      <c r="O446" s="42"/>
      <c r="P446" s="41"/>
      <c r="Q446" s="41"/>
      <c r="R446" s="41"/>
      <c r="S446" s="41"/>
      <c r="T446" s="41"/>
      <c r="U446" s="41"/>
      <c r="V446" s="43"/>
      <c r="W446" s="43"/>
      <c r="X446" s="43"/>
      <c r="Y446" s="43"/>
      <c r="Z446" s="43"/>
      <c r="AA446" s="43"/>
      <c r="AB446" s="43"/>
      <c r="AC446" s="43"/>
      <c r="AD446" s="43"/>
      <c r="AE446" s="43"/>
      <c r="AF446" s="43"/>
      <c r="AG446" s="43"/>
      <c r="AH446" s="43"/>
      <c r="AI446" s="43"/>
      <c r="AJ446" s="43"/>
      <c r="AK446" s="43"/>
      <c r="AL446" s="43"/>
      <c r="AM446" s="43"/>
      <c r="AN446" s="43"/>
      <c r="AO446" s="43"/>
      <c r="AP446" s="43"/>
      <c r="AQ446" s="43"/>
      <c r="AR446" s="43"/>
      <c r="AS446" s="43"/>
      <c r="AT446" s="43"/>
      <c r="AU446" s="43"/>
      <c r="AV446" s="43"/>
      <c r="AW446" s="43"/>
      <c r="AX446" s="43"/>
      <c r="DI446" s="39"/>
    </row>
    <row r="447" spans="1:251" ht="14.4">
      <c r="A447" s="41"/>
      <c r="B447" s="45"/>
      <c r="C447" s="40"/>
      <c r="D447" s="40"/>
      <c r="E447" s="40"/>
      <c r="F447" s="40"/>
      <c r="G447" s="40"/>
      <c r="H447" s="40"/>
      <c r="I447" s="40"/>
      <c r="J447" s="40"/>
      <c r="K447" s="40"/>
      <c r="L447" s="46"/>
      <c r="M447" s="46"/>
      <c r="N447" s="46"/>
      <c r="O447" s="46"/>
      <c r="P447" s="40"/>
      <c r="Q447" s="40"/>
      <c r="R447" s="40"/>
      <c r="S447" s="40"/>
      <c r="T447" s="40"/>
      <c r="U447" s="40"/>
      <c r="V447" s="47"/>
      <c r="W447" s="47"/>
      <c r="X447" s="47"/>
      <c r="Y447" s="47"/>
      <c r="Z447" s="47"/>
      <c r="AA447" s="47"/>
      <c r="AB447" s="47"/>
      <c r="AC447" s="47"/>
      <c r="AD447" s="47"/>
      <c r="AE447" s="47"/>
      <c r="AF447" s="47"/>
      <c r="AG447" s="47"/>
      <c r="AH447" s="47"/>
      <c r="AI447" s="47"/>
      <c r="AJ447" s="47"/>
      <c r="AK447" s="47"/>
      <c r="AL447" s="47"/>
      <c r="AM447" s="47"/>
      <c r="AN447" s="47"/>
      <c r="AO447" s="47"/>
      <c r="AP447" s="47"/>
      <c r="AQ447" s="47"/>
      <c r="AR447" s="47"/>
      <c r="AS447" s="47"/>
      <c r="AT447" s="47"/>
      <c r="AU447" s="47"/>
      <c r="AV447" s="47"/>
      <c r="AW447" s="47"/>
      <c r="AX447" s="48"/>
    </row>
    <row r="448" spans="1:251" ht="12" customHeight="1">
      <c r="A448" s="41"/>
      <c r="B448" s="118" t="s">
        <v>137</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20"/>
    </row>
    <row r="449" spans="1:113" ht="12" customHeight="1">
      <c r="A449" s="41"/>
      <c r="B449" s="118"/>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20"/>
      <c r="BC449" s="49"/>
    </row>
    <row r="450" spans="1:113" ht="12" customHeight="1">
      <c r="A450" s="41"/>
      <c r="B450" s="118"/>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20"/>
    </row>
    <row r="451" spans="1:113" ht="12" customHeight="1">
      <c r="A451" s="41"/>
      <c r="B451" s="118"/>
      <c r="C451" s="119"/>
      <c r="D451" s="119"/>
      <c r="E451" s="119"/>
      <c r="F451" s="119"/>
      <c r="G451" s="119"/>
      <c r="H451" s="119"/>
      <c r="I451" s="119"/>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20"/>
    </row>
    <row r="452" spans="1:113" ht="12" customHeight="1">
      <c r="A452" s="41"/>
      <c r="B452" s="118"/>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20"/>
    </row>
    <row r="453" spans="1:113" ht="15" thickBot="1">
      <c r="A453" s="50"/>
      <c r="B453" s="51"/>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3"/>
    </row>
    <row r="454" spans="1:113">
      <c r="B454" s="54"/>
    </row>
    <row r="455" spans="1:113" ht="15" thickBot="1">
      <c r="A455" s="44"/>
      <c r="B455" s="43" t="s">
        <v>74</v>
      </c>
      <c r="C455" s="41"/>
      <c r="D455" s="41"/>
      <c r="E455" s="41"/>
      <c r="F455" s="41"/>
      <c r="G455" s="41"/>
      <c r="H455" s="41"/>
      <c r="I455" s="41"/>
      <c r="J455" s="41"/>
      <c r="K455" s="41"/>
      <c r="L455" s="42"/>
      <c r="M455" s="42"/>
      <c r="N455" s="42"/>
      <c r="O455" s="42"/>
      <c r="P455" s="41"/>
      <c r="Q455" s="41"/>
      <c r="R455" s="41"/>
      <c r="S455" s="41"/>
      <c r="T455" s="41"/>
      <c r="U455" s="41"/>
      <c r="V455" s="43"/>
      <c r="W455" s="43"/>
      <c r="X455" s="43"/>
      <c r="Y455" s="43"/>
      <c r="Z455" s="43"/>
      <c r="AA455" s="43"/>
      <c r="AB455" s="43"/>
      <c r="AC455" s="43"/>
      <c r="AD455" s="43"/>
      <c r="AE455" s="43"/>
      <c r="AF455" s="43"/>
      <c r="AG455" s="43"/>
      <c r="AH455" s="43"/>
      <c r="AI455" s="43"/>
      <c r="AJ455" s="43"/>
      <c r="AK455" s="43"/>
      <c r="AL455" s="43"/>
      <c r="AM455" s="43"/>
      <c r="AN455" s="43"/>
      <c r="AO455" s="43"/>
      <c r="AP455" s="43"/>
      <c r="AQ455" s="43"/>
      <c r="AR455" s="43"/>
      <c r="AS455" s="43"/>
      <c r="AT455" s="43"/>
      <c r="AU455" s="43"/>
      <c r="AV455" s="43"/>
      <c r="AW455" s="43"/>
      <c r="AX455" s="43"/>
      <c r="DI455" s="39"/>
    </row>
    <row r="456" spans="1:113" ht="14.4">
      <c r="A456" s="41"/>
      <c r="B456" s="45"/>
      <c r="C456" s="40"/>
      <c r="D456" s="40"/>
      <c r="E456" s="40"/>
      <c r="F456" s="40"/>
      <c r="G456" s="40"/>
      <c r="H456" s="40"/>
      <c r="I456" s="40"/>
      <c r="J456" s="40"/>
      <c r="K456" s="40"/>
      <c r="L456" s="46"/>
      <c r="M456" s="46"/>
      <c r="N456" s="46"/>
      <c r="O456" s="46"/>
      <c r="P456" s="40"/>
      <c r="Q456" s="40"/>
      <c r="R456" s="40"/>
      <c r="S456" s="40"/>
      <c r="T456" s="40"/>
      <c r="U456" s="40"/>
      <c r="V456" s="47"/>
      <c r="W456" s="47"/>
      <c r="X456" s="47"/>
      <c r="Y456" s="47"/>
      <c r="Z456" s="47"/>
      <c r="AA456" s="47"/>
      <c r="AB456" s="47"/>
      <c r="AC456" s="47"/>
      <c r="AD456" s="47"/>
      <c r="AE456" s="47"/>
      <c r="AF456" s="47"/>
      <c r="AG456" s="47"/>
      <c r="AH456" s="47"/>
      <c r="AI456" s="47"/>
      <c r="AJ456" s="47"/>
      <c r="AK456" s="47"/>
      <c r="AL456" s="47"/>
      <c r="AM456" s="47"/>
      <c r="AN456" s="47"/>
      <c r="AO456" s="47"/>
      <c r="AP456" s="47"/>
      <c r="AQ456" s="47"/>
      <c r="AR456" s="47"/>
      <c r="AS456" s="47"/>
      <c r="AT456" s="47"/>
      <c r="AU456" s="47"/>
      <c r="AV456" s="47"/>
      <c r="AW456" s="47"/>
      <c r="AX456" s="48"/>
    </row>
    <row r="457" spans="1:113" ht="12" customHeight="1">
      <c r="A457" s="41"/>
      <c r="B457" s="118" t="s">
        <v>138</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20"/>
    </row>
    <row r="458" spans="1:113" ht="12" customHeight="1">
      <c r="A458" s="41"/>
      <c r="B458" s="118"/>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20"/>
      <c r="BC458" s="49"/>
    </row>
    <row r="459" spans="1:113" ht="12" customHeight="1">
      <c r="A459" s="41"/>
      <c r="B459" s="118"/>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20"/>
    </row>
    <row r="460" spans="1:113" ht="12" customHeight="1">
      <c r="A460" s="41"/>
      <c r="B460" s="118"/>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20"/>
    </row>
    <row r="461" spans="1:113" ht="12" customHeight="1">
      <c r="A461" s="41"/>
      <c r="B461" s="118"/>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20"/>
    </row>
    <row r="462" spans="1:113" ht="15" thickBot="1">
      <c r="A462" s="50"/>
      <c r="B462" s="51"/>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3"/>
    </row>
    <row r="463" spans="1:113">
      <c r="B463" s="54"/>
    </row>
    <row r="464" spans="1:113" ht="14.4">
      <c r="B464" s="43" t="s">
        <v>76</v>
      </c>
      <c r="C464" s="41"/>
      <c r="D464" s="41"/>
      <c r="E464" s="41"/>
      <c r="F464" s="41"/>
      <c r="G464" s="41"/>
      <c r="H464" s="41"/>
      <c r="I464" s="41"/>
      <c r="J464" s="41"/>
      <c r="K464" s="41"/>
      <c r="L464" s="42"/>
      <c r="M464" s="42"/>
      <c r="N464" s="42"/>
      <c r="O464" s="42"/>
      <c r="P464" s="41"/>
      <c r="Q464" s="41"/>
      <c r="R464" s="41"/>
      <c r="S464" s="41"/>
      <c r="T464" s="41"/>
      <c r="U464" s="41"/>
      <c r="V464" s="43"/>
      <c r="W464" s="43"/>
      <c r="X464" s="43"/>
      <c r="Y464" s="43"/>
      <c r="Z464" s="43"/>
      <c r="AA464" s="43"/>
      <c r="AB464" s="43"/>
      <c r="AC464" s="43"/>
      <c r="AD464" s="43"/>
      <c r="AE464" s="43"/>
      <c r="AF464" s="43"/>
      <c r="AG464" s="43"/>
      <c r="AH464" s="43"/>
      <c r="AI464" s="43"/>
      <c r="AJ464" s="43"/>
      <c r="AK464" s="43"/>
      <c r="AL464" s="43"/>
      <c r="AM464" s="43"/>
      <c r="AN464" s="43"/>
      <c r="AO464" s="43"/>
      <c r="AP464" s="43"/>
      <c r="AQ464" s="43"/>
      <c r="AR464" s="43"/>
      <c r="AS464" s="43"/>
      <c r="AT464" s="43"/>
      <c r="AU464" s="43"/>
      <c r="AV464" s="43"/>
      <c r="AW464" s="43"/>
      <c r="AX464" s="43"/>
    </row>
    <row r="465" spans="1:251" ht="15" thickBot="1">
      <c r="B465" s="41"/>
      <c r="C465" s="41"/>
      <c r="D465" s="41"/>
      <c r="E465" s="41"/>
      <c r="F465" s="41"/>
      <c r="G465" s="41"/>
      <c r="H465" s="41"/>
      <c r="I465" s="41"/>
      <c r="J465" s="41"/>
      <c r="K465" s="41"/>
      <c r="L465" s="42"/>
      <c r="M465" s="42"/>
      <c r="N465" s="42"/>
      <c r="O465" s="42"/>
      <c r="P465" s="41"/>
      <c r="Q465" s="41"/>
      <c r="R465" s="41"/>
      <c r="S465" s="41"/>
      <c r="T465" s="41"/>
      <c r="U465" s="41"/>
      <c r="V465" s="43"/>
      <c r="W465" s="43"/>
      <c r="X465" s="43"/>
      <c r="Y465" s="43"/>
      <c r="Z465" s="43"/>
      <c r="AA465" s="43"/>
      <c r="AB465" s="43"/>
      <c r="AC465" s="43"/>
      <c r="AD465" s="43"/>
      <c r="AE465" s="43"/>
      <c r="AF465" s="43"/>
      <c r="AG465" s="43"/>
      <c r="AH465" s="43"/>
      <c r="AI465" s="43"/>
      <c r="AJ465" s="43"/>
      <c r="AK465" s="43"/>
      <c r="AL465" s="43"/>
      <c r="AM465" s="43"/>
      <c r="AN465" s="43"/>
      <c r="AO465" s="43"/>
      <c r="AP465" s="43"/>
      <c r="AQ465" s="43"/>
      <c r="AR465" s="43"/>
      <c r="AS465" s="43"/>
      <c r="AT465" s="43"/>
      <c r="AU465" s="43"/>
      <c r="AV465" s="43"/>
      <c r="AW465" s="43"/>
      <c r="AX465" s="55" t="s">
        <v>77</v>
      </c>
    </row>
    <row r="466" spans="1:251" s="49" customFormat="1" ht="13.5" customHeight="1">
      <c r="A466" s="41"/>
      <c r="B466" s="121" t="s">
        <v>78</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3"/>
      <c r="AA466" s="127" t="s">
        <v>79</v>
      </c>
      <c r="AB466" s="122"/>
      <c r="AC466" s="122"/>
      <c r="AD466" s="122"/>
      <c r="AE466" s="122"/>
      <c r="AF466" s="122"/>
      <c r="AG466" s="122"/>
      <c r="AH466" s="122"/>
      <c r="AI466" s="123"/>
      <c r="AJ466" s="127" t="s">
        <v>80</v>
      </c>
      <c r="AK466" s="122"/>
      <c r="AL466" s="122"/>
      <c r="AM466" s="122"/>
      <c r="AN466" s="122"/>
      <c r="AO466" s="122"/>
      <c r="AP466" s="122"/>
      <c r="AQ466" s="122"/>
      <c r="AR466" s="123"/>
      <c r="AS466" s="127" t="s">
        <v>81</v>
      </c>
      <c r="AT466" s="122"/>
      <c r="AU466" s="122"/>
      <c r="AV466" s="122"/>
      <c r="AW466" s="122"/>
      <c r="AX466" s="129"/>
      <c r="AY466" s="35"/>
      <c r="AZ466" s="35"/>
      <c r="BA466" s="35"/>
      <c r="BB466" s="35"/>
      <c r="BC466" s="35"/>
      <c r="BD466" s="35"/>
      <c r="BE466" s="35"/>
      <c r="BF466" s="35"/>
      <c r="BG466" s="35"/>
      <c r="BH466" s="35"/>
      <c r="BI466" s="35"/>
      <c r="BJ466" s="35"/>
      <c r="BK466" s="35"/>
      <c r="BL466" s="35"/>
      <c r="BM466" s="35"/>
      <c r="BN466" s="35"/>
      <c r="BO466" s="35"/>
      <c r="BP466" s="35"/>
      <c r="BQ466" s="35"/>
      <c r="BR466" s="35"/>
      <c r="BS466" s="35"/>
      <c r="BT466" s="35"/>
      <c r="BU466" s="35"/>
      <c r="BV466" s="35"/>
      <c r="BW466" s="35"/>
      <c r="BX466" s="35"/>
      <c r="BY466" s="35"/>
      <c r="BZ466" s="35"/>
      <c r="CA466" s="35"/>
      <c r="CB466" s="35"/>
      <c r="CC466" s="35"/>
      <c r="CD466" s="35"/>
      <c r="CE466" s="35"/>
      <c r="CF466" s="35"/>
      <c r="CG466" s="35"/>
      <c r="CH466" s="35"/>
      <c r="CI466" s="35"/>
      <c r="CJ466" s="35"/>
      <c r="CK466" s="35"/>
      <c r="CL466" s="35"/>
      <c r="CM466" s="35"/>
      <c r="CN466" s="35"/>
      <c r="CO466" s="35"/>
      <c r="CP466" s="35"/>
      <c r="CQ466" s="35"/>
      <c r="CR466" s="35"/>
      <c r="CS466" s="35"/>
      <c r="CT466" s="35"/>
      <c r="CU466" s="35"/>
      <c r="CV466" s="35"/>
      <c r="CW466" s="35"/>
      <c r="CX466" s="35"/>
      <c r="CY466" s="35"/>
      <c r="CZ466" s="35"/>
      <c r="DA466" s="35"/>
      <c r="DB466" s="35"/>
      <c r="DC466" s="35"/>
      <c r="DD466" s="35"/>
      <c r="DE466" s="35"/>
      <c r="DF466" s="35"/>
      <c r="DG466" s="35"/>
      <c r="DH466" s="35"/>
      <c r="DI466" s="35"/>
      <c r="DJ466" s="35"/>
      <c r="DK466" s="35"/>
      <c r="DL466" s="35"/>
      <c r="DM466" s="35"/>
      <c r="DN466" s="35"/>
      <c r="DO466" s="35"/>
      <c r="DP466" s="35"/>
      <c r="DQ466" s="35"/>
      <c r="DR466" s="35"/>
      <c r="DS466" s="35"/>
      <c r="DT466" s="35"/>
      <c r="DU466" s="35"/>
      <c r="DV466" s="35"/>
      <c r="DW466" s="35"/>
      <c r="DX466" s="35"/>
      <c r="DY466" s="35"/>
      <c r="DZ466" s="35"/>
      <c r="EA466" s="35"/>
      <c r="EB466" s="35"/>
      <c r="EC466" s="35"/>
      <c r="ED466" s="35"/>
      <c r="EE466" s="35"/>
      <c r="EF466" s="35"/>
      <c r="EG466" s="35"/>
      <c r="EH466" s="35"/>
      <c r="EI466" s="35"/>
      <c r="EJ466" s="35"/>
      <c r="EK466" s="35"/>
      <c r="EL466" s="35"/>
      <c r="EM466" s="35"/>
      <c r="EN466" s="35"/>
      <c r="EO466" s="35"/>
      <c r="EP466" s="35"/>
      <c r="EQ466" s="35"/>
      <c r="ER466" s="35"/>
      <c r="ES466" s="35"/>
      <c r="ET466" s="35"/>
      <c r="EU466" s="35"/>
      <c r="EV466" s="35"/>
      <c r="EW466" s="35"/>
      <c r="EX466" s="35"/>
      <c r="EY466" s="35"/>
      <c r="EZ466" s="35"/>
      <c r="FA466" s="35"/>
      <c r="FB466" s="35"/>
      <c r="FC466" s="35"/>
      <c r="FD466" s="35"/>
      <c r="FE466" s="35"/>
      <c r="FF466" s="35"/>
      <c r="FG466" s="35"/>
      <c r="FH466" s="35"/>
      <c r="FI466" s="35"/>
      <c r="FJ466" s="35"/>
      <c r="FK466" s="35"/>
      <c r="FL466" s="35"/>
      <c r="FM466" s="35"/>
      <c r="FN466" s="35"/>
      <c r="FO466" s="35"/>
      <c r="FP466" s="35"/>
      <c r="FQ466" s="35"/>
      <c r="FR466" s="35"/>
      <c r="FS466" s="35"/>
      <c r="FT466" s="35"/>
      <c r="FU466" s="35"/>
      <c r="FV466" s="35"/>
      <c r="FW466" s="35"/>
      <c r="FX466" s="35"/>
      <c r="FY466" s="35"/>
      <c r="FZ466" s="35"/>
      <c r="GA466" s="35"/>
      <c r="GB466" s="35"/>
      <c r="GC466" s="35"/>
      <c r="GD466" s="35"/>
      <c r="GE466" s="35"/>
      <c r="GF466" s="35"/>
      <c r="GG466" s="35"/>
      <c r="GH466" s="35"/>
      <c r="GI466" s="35"/>
      <c r="GJ466" s="35"/>
      <c r="GK466" s="35"/>
      <c r="GL466" s="35"/>
      <c r="GM466" s="35"/>
      <c r="GN466" s="35"/>
      <c r="GO466" s="35"/>
      <c r="GP466" s="35"/>
      <c r="GQ466" s="35"/>
      <c r="GR466" s="35"/>
      <c r="GS466" s="35"/>
      <c r="GT466" s="35"/>
      <c r="GU466" s="35"/>
      <c r="GV466" s="35"/>
      <c r="GW466" s="35"/>
      <c r="GX466" s="35"/>
      <c r="GY466" s="35"/>
      <c r="GZ466" s="35"/>
      <c r="HA466" s="35"/>
      <c r="HB466" s="35"/>
      <c r="HC466" s="35"/>
      <c r="HD466" s="35"/>
      <c r="HE466" s="35"/>
      <c r="HF466" s="35"/>
      <c r="HG466" s="35"/>
      <c r="HH466" s="35"/>
      <c r="HI466" s="35"/>
      <c r="HJ466" s="35"/>
      <c r="HK466" s="35"/>
      <c r="HL466" s="35"/>
      <c r="HM466" s="35"/>
      <c r="HN466" s="35"/>
      <c r="HO466" s="35"/>
      <c r="HP466" s="35"/>
      <c r="HQ466" s="35"/>
      <c r="HR466" s="35"/>
      <c r="HS466" s="35"/>
      <c r="HT466" s="35"/>
      <c r="HU466" s="35"/>
      <c r="HV466" s="35"/>
      <c r="HW466" s="35"/>
      <c r="HX466" s="35"/>
      <c r="HY466" s="35"/>
      <c r="HZ466" s="35"/>
      <c r="IA466" s="35"/>
      <c r="IB466" s="35"/>
      <c r="IC466" s="35"/>
      <c r="ID466" s="35"/>
      <c r="IE466" s="35"/>
      <c r="IF466" s="35"/>
      <c r="IG466" s="35"/>
      <c r="IH466" s="35"/>
      <c r="II466" s="35"/>
      <c r="IJ466" s="35"/>
      <c r="IK466" s="35"/>
      <c r="IL466" s="35"/>
      <c r="IM466" s="35"/>
      <c r="IN466" s="35"/>
      <c r="IO466" s="35"/>
      <c r="IP466" s="35"/>
      <c r="IQ466" s="35"/>
    </row>
    <row r="467" spans="1:251" s="49" customFormat="1">
      <c r="A467" s="41"/>
      <c r="B467" s="124"/>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6"/>
      <c r="AA467" s="128"/>
      <c r="AB467" s="125"/>
      <c r="AC467" s="125"/>
      <c r="AD467" s="125"/>
      <c r="AE467" s="125"/>
      <c r="AF467" s="125"/>
      <c r="AG467" s="125"/>
      <c r="AH467" s="125"/>
      <c r="AI467" s="126"/>
      <c r="AJ467" s="128"/>
      <c r="AK467" s="125"/>
      <c r="AL467" s="125"/>
      <c r="AM467" s="125"/>
      <c r="AN467" s="125"/>
      <c r="AO467" s="125"/>
      <c r="AP467" s="125"/>
      <c r="AQ467" s="125"/>
      <c r="AR467" s="126"/>
      <c r="AS467" s="128"/>
      <c r="AT467" s="125"/>
      <c r="AU467" s="125"/>
      <c r="AV467" s="125"/>
      <c r="AW467" s="125"/>
      <c r="AX467" s="130"/>
      <c r="AY467" s="35"/>
      <c r="AZ467" s="35"/>
      <c r="BA467" s="35"/>
      <c r="BB467" s="56"/>
      <c r="BC467" s="57"/>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35"/>
      <c r="EE467" s="35"/>
      <c r="EF467" s="35"/>
      <c r="EG467" s="35"/>
      <c r="EH467" s="35"/>
      <c r="EI467" s="35"/>
      <c r="EJ467" s="35"/>
      <c r="EK467" s="35"/>
      <c r="EL467" s="35"/>
      <c r="EM467" s="35"/>
      <c r="EN467" s="35"/>
      <c r="EO467" s="35"/>
      <c r="EP467" s="35"/>
      <c r="EQ467" s="35"/>
      <c r="ER467" s="35"/>
      <c r="ES467" s="35"/>
      <c r="ET467" s="35"/>
      <c r="EU467" s="35"/>
      <c r="EV467" s="35"/>
      <c r="EW467" s="35"/>
      <c r="EX467" s="35"/>
      <c r="EY467" s="35"/>
      <c r="EZ467" s="35"/>
      <c r="FA467" s="35"/>
      <c r="FB467" s="35"/>
      <c r="FC467" s="35"/>
      <c r="FD467" s="35"/>
      <c r="FE467" s="35"/>
      <c r="FF467" s="35"/>
      <c r="FG467" s="35"/>
      <c r="FH467" s="35"/>
      <c r="FI467" s="35"/>
      <c r="FJ467" s="35"/>
      <c r="FK467" s="35"/>
      <c r="FL467" s="35"/>
      <c r="FM467" s="35"/>
      <c r="FN467" s="35"/>
      <c r="FO467" s="35"/>
      <c r="FP467" s="35"/>
      <c r="FQ467" s="35"/>
      <c r="FR467" s="35"/>
      <c r="FS467" s="35"/>
      <c r="FT467" s="35"/>
      <c r="FU467" s="35"/>
      <c r="FV467" s="35"/>
      <c r="FW467" s="35"/>
      <c r="FX467" s="35"/>
      <c r="FY467" s="35"/>
      <c r="FZ467" s="35"/>
      <c r="GA467" s="35"/>
      <c r="GB467" s="35"/>
      <c r="GC467" s="35"/>
      <c r="GD467" s="35"/>
      <c r="GE467" s="35"/>
      <c r="GF467" s="35"/>
      <c r="GG467" s="35"/>
      <c r="GH467" s="35"/>
      <c r="GI467" s="35"/>
      <c r="GJ467" s="35"/>
      <c r="GK467" s="35"/>
      <c r="GL467" s="35"/>
      <c r="GM467" s="35"/>
      <c r="GN467" s="35"/>
      <c r="GO467" s="35"/>
      <c r="GP467" s="35"/>
      <c r="GQ467" s="35"/>
      <c r="GR467" s="35"/>
      <c r="GS467" s="35"/>
      <c r="GT467" s="35"/>
      <c r="GU467" s="35"/>
      <c r="GV467" s="35"/>
      <c r="GW467" s="35"/>
      <c r="GX467" s="35"/>
      <c r="GY467" s="35"/>
      <c r="GZ467" s="35"/>
      <c r="HA467" s="35"/>
      <c r="HB467" s="35"/>
      <c r="HC467" s="35"/>
      <c r="HD467" s="35"/>
      <c r="HE467" s="35"/>
      <c r="HF467" s="35"/>
      <c r="HG467" s="35"/>
      <c r="HH467" s="35"/>
      <c r="HI467" s="35"/>
      <c r="HJ467" s="35"/>
      <c r="HK467" s="35"/>
      <c r="HL467" s="35"/>
      <c r="HM467" s="35"/>
      <c r="HN467" s="35"/>
      <c r="HO467" s="35"/>
      <c r="HP467" s="35"/>
      <c r="HQ467" s="35"/>
      <c r="HR467" s="35"/>
      <c r="HS467" s="35"/>
      <c r="HT467" s="35"/>
      <c r="HU467" s="35"/>
      <c r="HV467" s="35"/>
      <c r="HW467" s="35"/>
      <c r="HX467" s="35"/>
      <c r="HY467" s="35"/>
      <c r="HZ467" s="35"/>
      <c r="IA467" s="35"/>
      <c r="IB467" s="35"/>
      <c r="IC467" s="35"/>
      <c r="ID467" s="35"/>
      <c r="IE467" s="35"/>
      <c r="IF467" s="35"/>
      <c r="IG467" s="35"/>
      <c r="IH467" s="35"/>
      <c r="II467" s="35"/>
      <c r="IJ467" s="35"/>
      <c r="IK467" s="35"/>
      <c r="IL467" s="35"/>
      <c r="IM467" s="35"/>
      <c r="IN467" s="35"/>
      <c r="IO467" s="35"/>
      <c r="IP467" s="35"/>
      <c r="IQ467" s="35"/>
    </row>
    <row r="468" spans="1:251" s="49" customFormat="1" ht="18.75" customHeight="1">
      <c r="A468" s="41"/>
      <c r="B468" s="58"/>
      <c r="C468" s="93" t="s">
        <v>139</v>
      </c>
      <c r="D468" s="94"/>
      <c r="E468" s="94"/>
      <c r="F468" s="94"/>
      <c r="G468" s="94"/>
      <c r="H468" s="94"/>
      <c r="I468" s="94"/>
      <c r="J468" s="94"/>
      <c r="K468" s="94"/>
      <c r="L468" s="94"/>
      <c r="M468" s="94"/>
      <c r="N468" s="94"/>
      <c r="O468" s="94"/>
      <c r="P468" s="94"/>
      <c r="Q468" s="94"/>
      <c r="R468" s="94"/>
      <c r="S468" s="94"/>
      <c r="T468" s="94"/>
      <c r="U468" s="94"/>
      <c r="V468" s="94"/>
      <c r="W468" s="94"/>
      <c r="X468" s="94"/>
      <c r="Y468" s="94"/>
      <c r="Z468" s="95"/>
      <c r="AA468" s="96">
        <v>218261</v>
      </c>
      <c r="AB468" s="97"/>
      <c r="AC468" s="97"/>
      <c r="AD468" s="97"/>
      <c r="AE468" s="97"/>
      <c r="AF468" s="97"/>
      <c r="AG468" s="97"/>
      <c r="AH468" s="97"/>
      <c r="AI468" s="98"/>
      <c r="AJ468" s="96">
        <v>219222</v>
      </c>
      <c r="AK468" s="97"/>
      <c r="AL468" s="97"/>
      <c r="AM468" s="97"/>
      <c r="AN468" s="97"/>
      <c r="AO468" s="97"/>
      <c r="AP468" s="97"/>
      <c r="AQ468" s="97"/>
      <c r="AR468" s="98"/>
      <c r="AS468" s="99"/>
      <c r="AT468" s="100"/>
      <c r="AU468" s="100"/>
      <c r="AV468" s="100"/>
      <c r="AW468" s="100"/>
      <c r="AX468" s="101"/>
      <c r="AY468" s="35"/>
      <c r="AZ468" s="35"/>
      <c r="BA468" s="35"/>
      <c r="BB468" s="35"/>
      <c r="BC468" s="35"/>
      <c r="BD468" s="35"/>
      <c r="BE468" s="35"/>
      <c r="BF468" s="35"/>
      <c r="BG468" s="35"/>
      <c r="BH468" s="35"/>
      <c r="BI468" s="35"/>
      <c r="BJ468" s="35"/>
      <c r="BK468" s="35"/>
      <c r="BL468" s="35"/>
      <c r="BM468" s="35"/>
      <c r="BN468" s="35"/>
      <c r="BO468" s="35"/>
      <c r="BP468" s="35"/>
      <c r="BQ468" s="35"/>
      <c r="BR468" s="35"/>
      <c r="BS468" s="35"/>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35"/>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35"/>
      <c r="EE468" s="35"/>
      <c r="EF468" s="35"/>
      <c r="EG468" s="35"/>
      <c r="EH468" s="35"/>
      <c r="EI468" s="35"/>
      <c r="EJ468" s="35"/>
      <c r="EK468" s="35"/>
      <c r="EL468" s="35"/>
      <c r="EM468" s="35"/>
      <c r="EN468" s="35"/>
      <c r="EO468" s="35"/>
      <c r="EP468" s="35"/>
      <c r="EQ468" s="35"/>
      <c r="ER468" s="35"/>
      <c r="ES468" s="35"/>
      <c r="ET468" s="35"/>
      <c r="EU468" s="35"/>
      <c r="EV468" s="35"/>
      <c r="EW468" s="35"/>
      <c r="EX468" s="35"/>
      <c r="EY468" s="35"/>
      <c r="EZ468" s="35"/>
      <c r="FA468" s="35"/>
      <c r="FB468" s="35"/>
      <c r="FC468" s="35"/>
      <c r="FD468" s="35"/>
      <c r="FE468" s="35"/>
      <c r="FF468" s="35"/>
      <c r="FG468" s="35"/>
      <c r="FH468" s="35"/>
      <c r="FI468" s="35"/>
      <c r="FJ468" s="35"/>
      <c r="FK468" s="35"/>
      <c r="FL468" s="35"/>
      <c r="FM468" s="35"/>
      <c r="FN468" s="35"/>
      <c r="FO468" s="35"/>
      <c r="FP468" s="35"/>
      <c r="FQ468" s="35"/>
      <c r="FR468" s="35"/>
      <c r="FS468" s="35"/>
      <c r="FT468" s="35"/>
      <c r="FU468" s="35"/>
      <c r="FV468" s="35"/>
      <c r="FW468" s="35"/>
      <c r="FX468" s="35"/>
      <c r="FY468" s="35"/>
      <c r="FZ468" s="35"/>
      <c r="GA468" s="35"/>
      <c r="GB468" s="35"/>
      <c r="GC468" s="35"/>
      <c r="GD468" s="35"/>
      <c r="GE468" s="35"/>
      <c r="GF468" s="35"/>
      <c r="GG468" s="35"/>
      <c r="GH468" s="35"/>
      <c r="GI468" s="35"/>
      <c r="GJ468" s="35"/>
      <c r="GK468" s="35"/>
      <c r="GL468" s="35"/>
      <c r="GM468" s="35"/>
      <c r="GN468" s="35"/>
      <c r="GO468" s="35"/>
      <c r="GP468" s="35"/>
      <c r="GQ468" s="35"/>
      <c r="GR468" s="35"/>
      <c r="GS468" s="35"/>
      <c r="GT468" s="35"/>
      <c r="GU468" s="35"/>
      <c r="GV468" s="35"/>
      <c r="GW468" s="35"/>
      <c r="GX468" s="35"/>
      <c r="GY468" s="35"/>
      <c r="GZ468" s="35"/>
      <c r="HA468" s="35"/>
      <c r="HB468" s="35"/>
      <c r="HC468" s="35"/>
      <c r="HD468" s="35"/>
      <c r="HE468" s="35"/>
      <c r="HF468" s="35"/>
      <c r="HG468" s="35"/>
      <c r="HH468" s="35"/>
      <c r="HI468" s="35"/>
      <c r="HJ468" s="35"/>
      <c r="HK468" s="35"/>
      <c r="HL468" s="35"/>
      <c r="HM468" s="35"/>
      <c r="HN468" s="35"/>
      <c r="HO468" s="35"/>
      <c r="HP468" s="35"/>
      <c r="HQ468" s="35"/>
      <c r="HR468" s="35"/>
      <c r="HS468" s="35"/>
      <c r="HT468" s="35"/>
      <c r="HU468" s="35"/>
      <c r="HV468" s="35"/>
      <c r="HW468" s="35"/>
      <c r="HX468" s="35"/>
      <c r="HY468" s="35"/>
      <c r="HZ468" s="35"/>
      <c r="IA468" s="35"/>
      <c r="IB468" s="35"/>
      <c r="IC468" s="35"/>
      <c r="ID468" s="35"/>
      <c r="IE468" s="35"/>
      <c r="IF468" s="35"/>
      <c r="IG468" s="35"/>
      <c r="IH468" s="35"/>
      <c r="II468" s="35"/>
      <c r="IJ468" s="35"/>
      <c r="IK468" s="35"/>
      <c r="IL468" s="35"/>
      <c r="IM468" s="35"/>
      <c r="IN468" s="35"/>
      <c r="IO468" s="35"/>
      <c r="IP468" s="35"/>
      <c r="IQ468" s="35"/>
    </row>
    <row r="469" spans="1:251" s="49" customFormat="1" ht="18.75" customHeight="1" thickBot="1">
      <c r="A469" s="50"/>
      <c r="B469" s="102" t="s">
        <v>83</v>
      </c>
      <c r="C469" s="103"/>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4"/>
      <c r="AA469" s="105">
        <f>SUM($AA$468:$AA$468)</f>
        <v>218261</v>
      </c>
      <c r="AB469" s="106"/>
      <c r="AC469" s="106"/>
      <c r="AD469" s="106"/>
      <c r="AE469" s="106"/>
      <c r="AF469" s="106"/>
      <c r="AG469" s="106"/>
      <c r="AH469" s="106"/>
      <c r="AI469" s="107"/>
      <c r="AJ469" s="105">
        <f>SUM($AJ$468:$AJ$468)</f>
        <v>219222</v>
      </c>
      <c r="AK469" s="106"/>
      <c r="AL469" s="106"/>
      <c r="AM469" s="106"/>
      <c r="AN469" s="106"/>
      <c r="AO469" s="106"/>
      <c r="AP469" s="106"/>
      <c r="AQ469" s="106"/>
      <c r="AR469" s="107"/>
      <c r="AS469" s="108"/>
      <c r="AT469" s="109"/>
      <c r="AU469" s="109"/>
      <c r="AV469" s="109"/>
      <c r="AW469" s="109"/>
      <c r="AX469" s="110"/>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35"/>
      <c r="EE469" s="35"/>
      <c r="EF469" s="35"/>
      <c r="EG469" s="35"/>
      <c r="EH469" s="35"/>
      <c r="EI469" s="35"/>
      <c r="EJ469" s="35"/>
      <c r="EK469" s="35"/>
      <c r="EL469" s="35"/>
      <c r="EM469" s="35"/>
      <c r="EN469" s="35"/>
      <c r="EO469" s="35"/>
      <c r="EP469" s="35"/>
      <c r="EQ469" s="35"/>
      <c r="ER469" s="35"/>
      <c r="ES469" s="35"/>
      <c r="ET469" s="35"/>
      <c r="EU469" s="35"/>
      <c r="EV469" s="35"/>
      <c r="EW469" s="35"/>
      <c r="EX469" s="35"/>
      <c r="EY469" s="35"/>
      <c r="EZ469" s="35"/>
      <c r="FA469" s="35"/>
      <c r="FB469" s="35"/>
      <c r="FC469" s="35"/>
      <c r="FD469" s="35"/>
      <c r="FE469" s="35"/>
      <c r="FF469" s="35"/>
      <c r="FG469" s="35"/>
      <c r="FH469" s="35"/>
      <c r="FI469" s="35"/>
      <c r="FJ469" s="35"/>
      <c r="FK469" s="35"/>
      <c r="FL469" s="35"/>
      <c r="FM469" s="35"/>
      <c r="FN469" s="35"/>
      <c r="FO469" s="35"/>
      <c r="FP469" s="35"/>
      <c r="FQ469" s="35"/>
      <c r="FR469" s="35"/>
      <c r="FS469" s="35"/>
      <c r="FT469" s="35"/>
      <c r="FU469" s="35"/>
      <c r="FV469" s="35"/>
      <c r="FW469" s="35"/>
      <c r="FX469" s="35"/>
      <c r="FY469" s="35"/>
      <c r="FZ469" s="35"/>
      <c r="GA469" s="35"/>
      <c r="GB469" s="35"/>
      <c r="GC469" s="35"/>
      <c r="GD469" s="35"/>
      <c r="GE469" s="35"/>
      <c r="GF469" s="35"/>
      <c r="GG469" s="35"/>
      <c r="GH469" s="35"/>
      <c r="GI469" s="35"/>
      <c r="GJ469" s="35"/>
      <c r="GK469" s="35"/>
      <c r="GL469" s="35"/>
      <c r="GM469" s="35"/>
      <c r="GN469" s="35"/>
      <c r="GO469" s="35"/>
      <c r="GP469" s="35"/>
      <c r="GQ469" s="35"/>
      <c r="GR469" s="35"/>
      <c r="GS469" s="35"/>
      <c r="GT469" s="35"/>
      <c r="GU469" s="35"/>
      <c r="GV469" s="35"/>
      <c r="GW469" s="35"/>
      <c r="GX469" s="35"/>
      <c r="GY469" s="35"/>
      <c r="GZ469" s="35"/>
      <c r="HA469" s="35"/>
      <c r="HB469" s="35"/>
      <c r="HC469" s="35"/>
      <c r="HD469" s="35"/>
      <c r="HE469" s="35"/>
      <c r="HF469" s="35"/>
      <c r="HG469" s="35"/>
      <c r="HH469" s="35"/>
      <c r="HI469" s="35"/>
      <c r="HJ469" s="35"/>
      <c r="HK469" s="35"/>
      <c r="HL469" s="35"/>
      <c r="HM469" s="35"/>
      <c r="HN469" s="35"/>
      <c r="HO469" s="35"/>
      <c r="HP469" s="35"/>
      <c r="HQ469" s="35"/>
      <c r="HR469" s="35"/>
      <c r="HS469" s="35"/>
      <c r="HT469" s="35"/>
      <c r="HU469" s="35"/>
      <c r="HV469" s="35"/>
      <c r="HW469" s="35"/>
      <c r="HX469" s="35"/>
      <c r="HY469" s="35"/>
      <c r="HZ469" s="35"/>
      <c r="IA469" s="35"/>
      <c r="IB469" s="35"/>
      <c r="IC469" s="35"/>
      <c r="ID469" s="35"/>
      <c r="IE469" s="35"/>
      <c r="IF469" s="35"/>
      <c r="IG469" s="35"/>
      <c r="IH469" s="35"/>
      <c r="II469" s="35"/>
      <c r="IJ469" s="35"/>
      <c r="IK469" s="35"/>
      <c r="IL469" s="35"/>
      <c r="IM469" s="35"/>
      <c r="IN469" s="35"/>
      <c r="IO469" s="35"/>
      <c r="IP469" s="35"/>
      <c r="IQ469" s="35"/>
    </row>
    <row r="471" spans="1:251" ht="19.2">
      <c r="A471" s="34" t="s">
        <v>69</v>
      </c>
      <c r="AW471" s="36"/>
      <c r="AX471" s="37"/>
      <c r="AY471" s="36"/>
    </row>
    <row r="473" spans="1:251" ht="18">
      <c r="B473" s="111" t="s">
        <v>0</v>
      </c>
      <c r="C473" s="112"/>
      <c r="D473" s="112"/>
      <c r="E473" s="112"/>
      <c r="F473" s="112"/>
      <c r="G473" s="112"/>
      <c r="H473" s="112"/>
      <c r="I473" s="112"/>
      <c r="J473" s="112"/>
      <c r="K473" s="112"/>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row>
    <row r="474" spans="1:251">
      <c r="Z474" s="38"/>
      <c r="AD474" s="38"/>
      <c r="AE474" s="38"/>
      <c r="AF474" s="38"/>
      <c r="AG474" s="38"/>
      <c r="AH474" s="38"/>
      <c r="AI474" s="38"/>
      <c r="AO474" s="38"/>
    </row>
    <row r="475" spans="1:251" ht="13.8" thickBot="1">
      <c r="Z475" s="38"/>
      <c r="AD475" s="38"/>
      <c r="AE475" s="38"/>
      <c r="AF475" s="38"/>
      <c r="AG475" s="38"/>
      <c r="AH475" s="38"/>
      <c r="AI475" s="38"/>
      <c r="AO475" s="38"/>
      <c r="DI475" s="39"/>
    </row>
    <row r="476" spans="1:251" ht="24.75" customHeight="1" thickBot="1">
      <c r="B476" s="113" t="s">
        <v>70</v>
      </c>
      <c r="C476" s="114"/>
      <c r="D476" s="114"/>
      <c r="E476" s="114"/>
      <c r="F476" s="114"/>
      <c r="G476" s="114"/>
      <c r="H476" s="115" t="s">
        <v>140</v>
      </c>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7"/>
      <c r="DI476" s="39"/>
    </row>
    <row r="477" spans="1:251" ht="14.4">
      <c r="B477" s="40"/>
      <c r="C477" s="40"/>
      <c r="D477" s="40"/>
      <c r="E477" s="40"/>
      <c r="F477" s="40"/>
      <c r="G477" s="40"/>
      <c r="H477" s="41"/>
      <c r="I477" s="41"/>
      <c r="J477" s="41"/>
      <c r="K477" s="41"/>
      <c r="L477" s="42"/>
      <c r="M477" s="42"/>
      <c r="N477" s="42"/>
      <c r="O477" s="42"/>
      <c r="P477" s="41"/>
      <c r="Q477" s="41"/>
      <c r="R477" s="41"/>
      <c r="S477" s="41"/>
      <c r="T477" s="41"/>
      <c r="U477" s="41"/>
      <c r="V477" s="43"/>
      <c r="W477" s="43"/>
      <c r="X477" s="43"/>
      <c r="Y477" s="43"/>
      <c r="Z477" s="43"/>
      <c r="AA477" s="43"/>
      <c r="AB477" s="43"/>
      <c r="AC477" s="43"/>
      <c r="AD477" s="43"/>
      <c r="AE477" s="43"/>
      <c r="AF477" s="43"/>
      <c r="AG477" s="43"/>
      <c r="AH477" s="43"/>
      <c r="AI477" s="43"/>
      <c r="AJ477" s="43"/>
      <c r="AK477" s="43"/>
      <c r="AL477" s="43"/>
      <c r="AM477" s="43"/>
      <c r="AN477" s="43"/>
      <c r="AO477" s="43"/>
      <c r="AP477" s="43"/>
      <c r="AQ477" s="43"/>
      <c r="AR477" s="43"/>
      <c r="AS477" s="43"/>
      <c r="AT477" s="43"/>
      <c r="AU477" s="43"/>
      <c r="AV477" s="43"/>
      <c r="AW477" s="43"/>
      <c r="AX477" s="43"/>
      <c r="DI477" s="39"/>
    </row>
    <row r="478" spans="1:251" ht="15" thickBot="1">
      <c r="A478" s="44"/>
      <c r="B478" s="43" t="s">
        <v>72</v>
      </c>
      <c r="C478" s="41"/>
      <c r="D478" s="41"/>
      <c r="E478" s="41"/>
      <c r="F478" s="41"/>
      <c r="G478" s="41"/>
      <c r="H478" s="41"/>
      <c r="I478" s="41"/>
      <c r="J478" s="41"/>
      <c r="K478" s="41"/>
      <c r="L478" s="42"/>
      <c r="M478" s="42"/>
      <c r="N478" s="42"/>
      <c r="O478" s="42"/>
      <c r="P478" s="41"/>
      <c r="Q478" s="41"/>
      <c r="R478" s="41"/>
      <c r="S478" s="41"/>
      <c r="T478" s="41"/>
      <c r="U478" s="41"/>
      <c r="V478" s="43"/>
      <c r="W478" s="43"/>
      <c r="X478" s="43"/>
      <c r="Y478" s="43"/>
      <c r="Z478" s="43"/>
      <c r="AA478" s="43"/>
      <c r="AB478" s="43"/>
      <c r="AC478" s="43"/>
      <c r="AD478" s="43"/>
      <c r="AE478" s="43"/>
      <c r="AF478" s="43"/>
      <c r="AG478" s="43"/>
      <c r="AH478" s="43"/>
      <c r="AI478" s="43"/>
      <c r="AJ478" s="43"/>
      <c r="AK478" s="43"/>
      <c r="AL478" s="43"/>
      <c r="AM478" s="43"/>
      <c r="AN478" s="43"/>
      <c r="AO478" s="43"/>
      <c r="AP478" s="43"/>
      <c r="AQ478" s="43"/>
      <c r="AR478" s="43"/>
      <c r="AS478" s="43"/>
      <c r="AT478" s="43"/>
      <c r="AU478" s="43"/>
      <c r="AV478" s="43"/>
      <c r="AW478" s="43"/>
      <c r="AX478" s="43"/>
      <c r="DI478" s="39"/>
    </row>
    <row r="479" spans="1:251" ht="14.4">
      <c r="A479" s="41"/>
      <c r="B479" s="45"/>
      <c r="C479" s="40"/>
      <c r="D479" s="40"/>
      <c r="E479" s="40"/>
      <c r="F479" s="40"/>
      <c r="G479" s="40"/>
      <c r="H479" s="40"/>
      <c r="I479" s="40"/>
      <c r="J479" s="40"/>
      <c r="K479" s="40"/>
      <c r="L479" s="46"/>
      <c r="M479" s="46"/>
      <c r="N479" s="46"/>
      <c r="O479" s="46"/>
      <c r="P479" s="40"/>
      <c r="Q479" s="40"/>
      <c r="R479" s="40"/>
      <c r="S479" s="40"/>
      <c r="T479" s="40"/>
      <c r="U479" s="40"/>
      <c r="V479" s="47"/>
      <c r="W479" s="47"/>
      <c r="X479" s="47"/>
      <c r="Y479" s="47"/>
      <c r="Z479" s="47"/>
      <c r="AA479" s="47"/>
      <c r="AB479" s="47"/>
      <c r="AC479" s="47"/>
      <c r="AD479" s="47"/>
      <c r="AE479" s="47"/>
      <c r="AF479" s="47"/>
      <c r="AG479" s="47"/>
      <c r="AH479" s="47"/>
      <c r="AI479" s="47"/>
      <c r="AJ479" s="47"/>
      <c r="AK479" s="47"/>
      <c r="AL479" s="47"/>
      <c r="AM479" s="47"/>
      <c r="AN479" s="47"/>
      <c r="AO479" s="47"/>
      <c r="AP479" s="47"/>
      <c r="AQ479" s="47"/>
      <c r="AR479" s="47"/>
      <c r="AS479" s="47"/>
      <c r="AT479" s="47"/>
      <c r="AU479" s="47"/>
      <c r="AV479" s="47"/>
      <c r="AW479" s="47"/>
      <c r="AX479" s="48"/>
    </row>
    <row r="480" spans="1:251" ht="12" customHeight="1">
      <c r="A480" s="41"/>
      <c r="B480" s="118" t="s">
        <v>141</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113" ht="12" customHeight="1">
      <c r="A481" s="41"/>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113" ht="12" customHeight="1">
      <c r="A482" s="41"/>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c r="BC482" s="49"/>
    </row>
    <row r="483" spans="1:113" ht="12" customHeight="1">
      <c r="A483" s="41"/>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113" ht="12" customHeight="1">
      <c r="A484" s="41"/>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113" ht="12" customHeight="1">
      <c r="A485" s="41"/>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row>
    <row r="486" spans="1:113" ht="15" thickBot="1">
      <c r="A486" s="50"/>
      <c r="B486" s="51"/>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3"/>
    </row>
    <row r="487" spans="1:113">
      <c r="B487" s="54"/>
    </row>
    <row r="488" spans="1:113" ht="15" thickBot="1">
      <c r="A488" s="44"/>
      <c r="B488" s="43" t="s">
        <v>74</v>
      </c>
      <c r="C488" s="41"/>
      <c r="D488" s="41"/>
      <c r="E488" s="41"/>
      <c r="F488" s="41"/>
      <c r="G488" s="41"/>
      <c r="H488" s="41"/>
      <c r="I488" s="41"/>
      <c r="J488" s="41"/>
      <c r="K488" s="41"/>
      <c r="L488" s="42"/>
      <c r="M488" s="42"/>
      <c r="N488" s="42"/>
      <c r="O488" s="42"/>
      <c r="P488" s="41"/>
      <c r="Q488" s="41"/>
      <c r="R488" s="41"/>
      <c r="S488" s="41"/>
      <c r="T488" s="41"/>
      <c r="U488" s="41"/>
      <c r="V488" s="43"/>
      <c r="W488" s="43"/>
      <c r="X488" s="43"/>
      <c r="Y488" s="43"/>
      <c r="Z488" s="43"/>
      <c r="AA488" s="43"/>
      <c r="AB488" s="43"/>
      <c r="AC488" s="43"/>
      <c r="AD488" s="43"/>
      <c r="AE488" s="43"/>
      <c r="AF488" s="43"/>
      <c r="AG488" s="43"/>
      <c r="AH488" s="43"/>
      <c r="AI488" s="43"/>
      <c r="AJ488" s="43"/>
      <c r="AK488" s="43"/>
      <c r="AL488" s="43"/>
      <c r="AM488" s="43"/>
      <c r="AN488" s="43"/>
      <c r="AO488" s="43"/>
      <c r="AP488" s="43"/>
      <c r="AQ488" s="43"/>
      <c r="AR488" s="43"/>
      <c r="AS488" s="43"/>
      <c r="AT488" s="43"/>
      <c r="AU488" s="43"/>
      <c r="AV488" s="43"/>
      <c r="AW488" s="43"/>
      <c r="AX488" s="43"/>
      <c r="DI488" s="39"/>
    </row>
    <row r="489" spans="1:113" ht="14.4">
      <c r="A489" s="41"/>
      <c r="B489" s="45"/>
      <c r="C489" s="40"/>
      <c r="D489" s="40"/>
      <c r="E489" s="40"/>
      <c r="F489" s="40"/>
      <c r="G489" s="40"/>
      <c r="H489" s="40"/>
      <c r="I489" s="40"/>
      <c r="J489" s="40"/>
      <c r="K489" s="40"/>
      <c r="L489" s="46"/>
      <c r="M489" s="46"/>
      <c r="N489" s="46"/>
      <c r="O489" s="46"/>
      <c r="P489" s="40"/>
      <c r="Q489" s="40"/>
      <c r="R489" s="40"/>
      <c r="S489" s="40"/>
      <c r="T489" s="40"/>
      <c r="U489" s="40"/>
      <c r="V489" s="47"/>
      <c r="W489" s="47"/>
      <c r="X489" s="47"/>
      <c r="Y489" s="47"/>
      <c r="Z489" s="47"/>
      <c r="AA489" s="47"/>
      <c r="AB489" s="47"/>
      <c r="AC489" s="47"/>
      <c r="AD489" s="47"/>
      <c r="AE489" s="47"/>
      <c r="AF489" s="47"/>
      <c r="AG489" s="47"/>
      <c r="AH489" s="47"/>
      <c r="AI489" s="47"/>
      <c r="AJ489" s="47"/>
      <c r="AK489" s="47"/>
      <c r="AL489" s="47"/>
      <c r="AM489" s="47"/>
      <c r="AN489" s="47"/>
      <c r="AO489" s="47"/>
      <c r="AP489" s="47"/>
      <c r="AQ489" s="47"/>
      <c r="AR489" s="47"/>
      <c r="AS489" s="47"/>
      <c r="AT489" s="47"/>
      <c r="AU489" s="47"/>
      <c r="AV489" s="47"/>
      <c r="AW489" s="47"/>
      <c r="AX489" s="48"/>
    </row>
    <row r="490" spans="1:113" ht="12" customHeight="1">
      <c r="A490" s="41"/>
      <c r="B490" s="118" t="s">
        <v>142</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20"/>
    </row>
    <row r="491" spans="1:113" ht="12" customHeight="1">
      <c r="A491" s="41"/>
      <c r="B491" s="118"/>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20"/>
    </row>
    <row r="492" spans="1:113" ht="12" customHeight="1">
      <c r="A492" s="41"/>
      <c r="B492" s="118"/>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20"/>
    </row>
    <row r="493" spans="1:113" ht="12" customHeight="1">
      <c r="A493" s="41"/>
      <c r="B493" s="118"/>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20"/>
    </row>
    <row r="494" spans="1:113" ht="12" customHeight="1">
      <c r="A494" s="41"/>
      <c r="B494" s="118"/>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20"/>
    </row>
    <row r="495" spans="1:113" ht="12" customHeight="1">
      <c r="A495" s="41"/>
      <c r="B495" s="118"/>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20"/>
    </row>
    <row r="496" spans="1:113" ht="12" customHeight="1">
      <c r="A496" s="41"/>
      <c r="B496" s="118"/>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20"/>
    </row>
    <row r="497" spans="1:251" ht="12" customHeight="1">
      <c r="A497" s="41"/>
      <c r="B497" s="118"/>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20"/>
    </row>
    <row r="498" spans="1:251" ht="12" customHeight="1">
      <c r="A498" s="41"/>
      <c r="B498" s="118"/>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row>
    <row r="499" spans="1:251" ht="12" customHeight="1">
      <c r="A499" s="41"/>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c r="BC499" s="49"/>
    </row>
    <row r="500" spans="1:251" ht="12" customHeight="1">
      <c r="A500" s="41"/>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251" ht="12" customHeight="1">
      <c r="A501" s="41"/>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251" ht="12" customHeight="1">
      <c r="A502" s="41"/>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251" ht="15" thickBot="1">
      <c r="A503" s="50"/>
      <c r="B503" s="51"/>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3"/>
    </row>
    <row r="504" spans="1:251">
      <c r="B504" s="54"/>
    </row>
    <row r="505" spans="1:251" ht="14.4">
      <c r="B505" s="43" t="s">
        <v>76</v>
      </c>
      <c r="C505" s="41"/>
      <c r="D505" s="41"/>
      <c r="E505" s="41"/>
      <c r="F505" s="41"/>
      <c r="G505" s="41"/>
      <c r="H505" s="41"/>
      <c r="I505" s="41"/>
      <c r="J505" s="41"/>
      <c r="K505" s="41"/>
      <c r="L505" s="42"/>
      <c r="M505" s="42"/>
      <c r="N505" s="42"/>
      <c r="O505" s="42"/>
      <c r="P505" s="41"/>
      <c r="Q505" s="41"/>
      <c r="R505" s="41"/>
      <c r="S505" s="41"/>
      <c r="T505" s="41"/>
      <c r="U505" s="41"/>
      <c r="V505" s="43"/>
      <c r="W505" s="43"/>
      <c r="X505" s="43"/>
      <c r="Y505" s="43"/>
      <c r="Z505" s="43"/>
      <c r="AA505" s="43"/>
      <c r="AB505" s="43"/>
      <c r="AC505" s="43"/>
      <c r="AD505" s="43"/>
      <c r="AE505" s="43"/>
      <c r="AF505" s="43"/>
      <c r="AG505" s="43"/>
      <c r="AH505" s="43"/>
      <c r="AI505" s="43"/>
      <c r="AJ505" s="43"/>
      <c r="AK505" s="43"/>
      <c r="AL505" s="43"/>
      <c r="AM505" s="43"/>
      <c r="AN505" s="43"/>
      <c r="AO505" s="43"/>
      <c r="AP505" s="43"/>
      <c r="AQ505" s="43"/>
      <c r="AR505" s="43"/>
      <c r="AS505" s="43"/>
      <c r="AT505" s="43"/>
      <c r="AU505" s="43"/>
      <c r="AV505" s="43"/>
      <c r="AW505" s="43"/>
      <c r="AX505" s="43"/>
    </row>
    <row r="506" spans="1:251" ht="15" thickBot="1">
      <c r="B506" s="41"/>
      <c r="C506" s="41"/>
      <c r="D506" s="41"/>
      <c r="E506" s="41"/>
      <c r="F506" s="41"/>
      <c r="G506" s="41"/>
      <c r="H506" s="41"/>
      <c r="I506" s="41"/>
      <c r="J506" s="41"/>
      <c r="K506" s="41"/>
      <c r="L506" s="42"/>
      <c r="M506" s="42"/>
      <c r="N506" s="42"/>
      <c r="O506" s="42"/>
      <c r="P506" s="41"/>
      <c r="Q506" s="41"/>
      <c r="R506" s="41"/>
      <c r="S506" s="41"/>
      <c r="T506" s="41"/>
      <c r="U506" s="41"/>
      <c r="V506" s="43"/>
      <c r="W506" s="43"/>
      <c r="X506" s="43"/>
      <c r="Y506" s="43"/>
      <c r="Z506" s="43"/>
      <c r="AA506" s="43"/>
      <c r="AB506" s="43"/>
      <c r="AC506" s="43"/>
      <c r="AD506" s="43"/>
      <c r="AE506" s="43"/>
      <c r="AF506" s="43"/>
      <c r="AG506" s="43"/>
      <c r="AH506" s="43"/>
      <c r="AI506" s="43"/>
      <c r="AJ506" s="43"/>
      <c r="AK506" s="43"/>
      <c r="AL506" s="43"/>
      <c r="AM506" s="43"/>
      <c r="AN506" s="43"/>
      <c r="AO506" s="43"/>
      <c r="AP506" s="43"/>
      <c r="AQ506" s="43"/>
      <c r="AR506" s="43"/>
      <c r="AS506" s="43"/>
      <c r="AT506" s="43"/>
      <c r="AU506" s="43"/>
      <c r="AV506" s="43"/>
      <c r="AW506" s="43"/>
      <c r="AX506" s="55" t="s">
        <v>77</v>
      </c>
    </row>
    <row r="507" spans="1:251" s="49" customFormat="1" ht="13.5" customHeight="1">
      <c r="A507" s="41"/>
      <c r="B507" s="121" t="s">
        <v>78</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3"/>
      <c r="AA507" s="127" t="s">
        <v>79</v>
      </c>
      <c r="AB507" s="122"/>
      <c r="AC507" s="122"/>
      <c r="AD507" s="122"/>
      <c r="AE507" s="122"/>
      <c r="AF507" s="122"/>
      <c r="AG507" s="122"/>
      <c r="AH507" s="122"/>
      <c r="AI507" s="123"/>
      <c r="AJ507" s="127" t="s">
        <v>80</v>
      </c>
      <c r="AK507" s="122"/>
      <c r="AL507" s="122"/>
      <c r="AM507" s="122"/>
      <c r="AN507" s="122"/>
      <c r="AO507" s="122"/>
      <c r="AP507" s="122"/>
      <c r="AQ507" s="122"/>
      <c r="AR507" s="123"/>
      <c r="AS507" s="127" t="s">
        <v>81</v>
      </c>
      <c r="AT507" s="122"/>
      <c r="AU507" s="122"/>
      <c r="AV507" s="122"/>
      <c r="AW507" s="122"/>
      <c r="AX507" s="129"/>
      <c r="AY507" s="35"/>
      <c r="AZ507" s="35"/>
      <c r="BA507" s="35"/>
      <c r="BB507" s="35"/>
      <c r="BC507" s="35"/>
      <c r="BD507" s="35"/>
      <c r="BE507" s="35"/>
      <c r="BF507" s="35"/>
      <c r="BG507" s="35"/>
      <c r="BH507" s="35"/>
      <c r="BI507" s="35"/>
      <c r="BJ507" s="35"/>
      <c r="BK507" s="35"/>
      <c r="BL507" s="35"/>
      <c r="BM507" s="35"/>
      <c r="BN507" s="35"/>
      <c r="BO507" s="35"/>
      <c r="BP507" s="35"/>
      <c r="BQ507" s="35"/>
      <c r="BR507" s="35"/>
      <c r="BS507" s="35"/>
      <c r="BT507" s="35"/>
      <c r="BU507" s="35"/>
      <c r="BV507" s="35"/>
      <c r="BW507" s="35"/>
      <c r="BX507" s="35"/>
      <c r="BY507" s="35"/>
      <c r="BZ507" s="35"/>
      <c r="CA507" s="35"/>
      <c r="CB507" s="35"/>
      <c r="CC507" s="35"/>
      <c r="CD507" s="35"/>
      <c r="CE507" s="35"/>
      <c r="CF507" s="35"/>
      <c r="CG507" s="35"/>
      <c r="CH507" s="35"/>
      <c r="CI507" s="35"/>
      <c r="CJ507" s="35"/>
      <c r="CK507" s="35"/>
      <c r="CL507" s="35"/>
      <c r="CM507" s="35"/>
      <c r="CN507" s="35"/>
      <c r="CO507" s="35"/>
      <c r="CP507" s="35"/>
      <c r="CQ507" s="35"/>
      <c r="CR507" s="35"/>
      <c r="CS507" s="35"/>
      <c r="CT507" s="35"/>
      <c r="CU507" s="35"/>
      <c r="CV507" s="35"/>
      <c r="CW507" s="35"/>
      <c r="CX507" s="35"/>
      <c r="CY507" s="35"/>
      <c r="CZ507" s="35"/>
      <c r="DA507" s="35"/>
      <c r="DB507" s="35"/>
      <c r="DC507" s="35"/>
      <c r="DD507" s="35"/>
      <c r="DE507" s="35"/>
      <c r="DF507" s="35"/>
      <c r="DG507" s="35"/>
      <c r="DH507" s="35"/>
      <c r="DI507" s="35"/>
      <c r="DJ507" s="35"/>
      <c r="DK507" s="35"/>
      <c r="DL507" s="35"/>
      <c r="DM507" s="35"/>
      <c r="DN507" s="35"/>
      <c r="DO507" s="35"/>
      <c r="DP507" s="35"/>
      <c r="DQ507" s="35"/>
      <c r="DR507" s="35"/>
      <c r="DS507" s="35"/>
      <c r="DT507" s="35"/>
      <c r="DU507" s="35"/>
      <c r="DV507" s="35"/>
      <c r="DW507" s="35"/>
      <c r="DX507" s="35"/>
      <c r="DY507" s="35"/>
      <c r="DZ507" s="35"/>
      <c r="EA507" s="35"/>
      <c r="EB507" s="35"/>
      <c r="EC507" s="35"/>
      <c r="ED507" s="35"/>
      <c r="EE507" s="35"/>
      <c r="EF507" s="35"/>
      <c r="EG507" s="35"/>
      <c r="EH507" s="35"/>
      <c r="EI507" s="35"/>
      <c r="EJ507" s="35"/>
      <c r="EK507" s="35"/>
      <c r="EL507" s="35"/>
      <c r="EM507" s="35"/>
      <c r="EN507" s="35"/>
      <c r="EO507" s="35"/>
      <c r="EP507" s="35"/>
      <c r="EQ507" s="35"/>
      <c r="ER507" s="35"/>
      <c r="ES507" s="35"/>
      <c r="ET507" s="35"/>
      <c r="EU507" s="35"/>
      <c r="EV507" s="35"/>
      <c r="EW507" s="35"/>
      <c r="EX507" s="35"/>
      <c r="EY507" s="35"/>
      <c r="EZ507" s="35"/>
      <c r="FA507" s="35"/>
      <c r="FB507" s="35"/>
      <c r="FC507" s="35"/>
      <c r="FD507" s="35"/>
      <c r="FE507" s="35"/>
      <c r="FF507" s="35"/>
      <c r="FG507" s="35"/>
      <c r="FH507" s="35"/>
      <c r="FI507" s="35"/>
      <c r="FJ507" s="35"/>
      <c r="FK507" s="35"/>
      <c r="FL507" s="35"/>
      <c r="FM507" s="35"/>
      <c r="FN507" s="35"/>
      <c r="FO507" s="35"/>
      <c r="FP507" s="35"/>
      <c r="FQ507" s="35"/>
      <c r="FR507" s="35"/>
      <c r="FS507" s="35"/>
      <c r="FT507" s="35"/>
      <c r="FU507" s="35"/>
      <c r="FV507" s="35"/>
      <c r="FW507" s="35"/>
      <c r="FX507" s="35"/>
      <c r="FY507" s="35"/>
      <c r="FZ507" s="35"/>
      <c r="GA507" s="35"/>
      <c r="GB507" s="35"/>
      <c r="GC507" s="35"/>
      <c r="GD507" s="35"/>
      <c r="GE507" s="35"/>
      <c r="GF507" s="35"/>
      <c r="GG507" s="35"/>
      <c r="GH507" s="35"/>
      <c r="GI507" s="35"/>
      <c r="GJ507" s="35"/>
      <c r="GK507" s="35"/>
      <c r="GL507" s="35"/>
      <c r="GM507" s="35"/>
      <c r="GN507" s="35"/>
      <c r="GO507" s="35"/>
      <c r="GP507" s="35"/>
      <c r="GQ507" s="35"/>
      <c r="GR507" s="35"/>
      <c r="GS507" s="35"/>
      <c r="GT507" s="35"/>
      <c r="GU507" s="35"/>
      <c r="GV507" s="35"/>
      <c r="GW507" s="35"/>
      <c r="GX507" s="35"/>
      <c r="GY507" s="35"/>
      <c r="GZ507" s="35"/>
      <c r="HA507" s="35"/>
      <c r="HB507" s="35"/>
      <c r="HC507" s="35"/>
      <c r="HD507" s="35"/>
      <c r="HE507" s="35"/>
      <c r="HF507" s="35"/>
      <c r="HG507" s="35"/>
      <c r="HH507" s="35"/>
      <c r="HI507" s="35"/>
      <c r="HJ507" s="35"/>
      <c r="HK507" s="35"/>
      <c r="HL507" s="35"/>
      <c r="HM507" s="35"/>
      <c r="HN507" s="35"/>
      <c r="HO507" s="35"/>
      <c r="HP507" s="35"/>
      <c r="HQ507" s="35"/>
      <c r="HR507" s="35"/>
      <c r="HS507" s="35"/>
      <c r="HT507" s="35"/>
      <c r="HU507" s="35"/>
      <c r="HV507" s="35"/>
      <c r="HW507" s="35"/>
      <c r="HX507" s="35"/>
      <c r="HY507" s="35"/>
      <c r="HZ507" s="35"/>
      <c r="IA507" s="35"/>
      <c r="IB507" s="35"/>
      <c r="IC507" s="35"/>
      <c r="ID507" s="35"/>
      <c r="IE507" s="35"/>
      <c r="IF507" s="35"/>
      <c r="IG507" s="35"/>
      <c r="IH507" s="35"/>
      <c r="II507" s="35"/>
      <c r="IJ507" s="35"/>
      <c r="IK507" s="35"/>
      <c r="IL507" s="35"/>
      <c r="IM507" s="35"/>
      <c r="IN507" s="35"/>
      <c r="IO507" s="35"/>
      <c r="IP507" s="35"/>
      <c r="IQ507" s="35"/>
    </row>
    <row r="508" spans="1:251" s="49" customFormat="1">
      <c r="A508" s="41"/>
      <c r="B508" s="124"/>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6"/>
      <c r="AA508" s="128"/>
      <c r="AB508" s="125"/>
      <c r="AC508" s="125"/>
      <c r="AD508" s="125"/>
      <c r="AE508" s="125"/>
      <c r="AF508" s="125"/>
      <c r="AG508" s="125"/>
      <c r="AH508" s="125"/>
      <c r="AI508" s="126"/>
      <c r="AJ508" s="128"/>
      <c r="AK508" s="125"/>
      <c r="AL508" s="125"/>
      <c r="AM508" s="125"/>
      <c r="AN508" s="125"/>
      <c r="AO508" s="125"/>
      <c r="AP508" s="125"/>
      <c r="AQ508" s="125"/>
      <c r="AR508" s="126"/>
      <c r="AS508" s="128"/>
      <c r="AT508" s="125"/>
      <c r="AU508" s="125"/>
      <c r="AV508" s="125"/>
      <c r="AW508" s="125"/>
      <c r="AX508" s="130"/>
      <c r="AY508" s="35"/>
      <c r="AZ508" s="35"/>
      <c r="BA508" s="35"/>
      <c r="BB508" s="56"/>
      <c r="BC508" s="57"/>
      <c r="BE508" s="35"/>
      <c r="BF508" s="35"/>
      <c r="BG508" s="35"/>
      <c r="BH508" s="35"/>
      <c r="BI508" s="35"/>
      <c r="BJ508" s="35"/>
      <c r="BK508" s="35"/>
      <c r="BL508" s="35"/>
      <c r="BM508" s="35"/>
      <c r="BN508" s="35"/>
      <c r="BO508" s="35"/>
      <c r="BP508" s="35"/>
      <c r="BQ508" s="35"/>
      <c r="BR508" s="35"/>
      <c r="BS508" s="35"/>
      <c r="BT508" s="35"/>
      <c r="BU508" s="35"/>
      <c r="BV508" s="35"/>
      <c r="BW508" s="35"/>
      <c r="BX508" s="35"/>
      <c r="BY508" s="35"/>
      <c r="BZ508" s="35"/>
      <c r="CA508" s="35"/>
      <c r="CB508" s="35"/>
      <c r="CC508" s="35"/>
      <c r="CD508" s="35"/>
      <c r="CE508" s="35"/>
      <c r="CF508" s="35"/>
      <c r="CG508" s="35"/>
      <c r="CH508" s="35"/>
      <c r="CI508" s="35"/>
      <c r="CJ508" s="35"/>
      <c r="CK508" s="35"/>
      <c r="CL508" s="35"/>
      <c r="CM508" s="35"/>
      <c r="CN508" s="35"/>
      <c r="CO508" s="35"/>
      <c r="CP508" s="35"/>
      <c r="CQ508" s="35"/>
      <c r="CR508" s="35"/>
      <c r="CS508" s="35"/>
      <c r="CT508" s="35"/>
      <c r="CU508" s="35"/>
      <c r="CV508" s="35"/>
      <c r="CW508" s="35"/>
      <c r="CX508" s="35"/>
      <c r="CY508" s="35"/>
      <c r="CZ508" s="35"/>
      <c r="DA508" s="35"/>
      <c r="DB508" s="35"/>
      <c r="DC508" s="35"/>
      <c r="DD508" s="35"/>
      <c r="DE508" s="35"/>
      <c r="DF508" s="35"/>
      <c r="DG508" s="35"/>
      <c r="DH508" s="35"/>
      <c r="DI508" s="35"/>
      <c r="DJ508" s="35"/>
      <c r="DK508" s="35"/>
      <c r="DL508" s="35"/>
      <c r="DM508" s="35"/>
      <c r="DN508" s="35"/>
      <c r="DO508" s="35"/>
      <c r="DP508" s="35"/>
      <c r="DQ508" s="35"/>
      <c r="DR508" s="35"/>
      <c r="DS508" s="35"/>
      <c r="DT508" s="35"/>
      <c r="DU508" s="35"/>
      <c r="DV508" s="35"/>
      <c r="DW508" s="35"/>
      <c r="DX508" s="35"/>
      <c r="DY508" s="35"/>
      <c r="DZ508" s="35"/>
      <c r="EA508" s="35"/>
      <c r="EB508" s="35"/>
      <c r="EC508" s="35"/>
      <c r="ED508" s="35"/>
      <c r="EE508" s="35"/>
      <c r="EF508" s="35"/>
      <c r="EG508" s="35"/>
      <c r="EH508" s="35"/>
      <c r="EI508" s="35"/>
      <c r="EJ508" s="35"/>
      <c r="EK508" s="35"/>
      <c r="EL508" s="35"/>
      <c r="EM508" s="35"/>
      <c r="EN508" s="35"/>
      <c r="EO508" s="35"/>
      <c r="EP508" s="35"/>
      <c r="EQ508" s="35"/>
      <c r="ER508" s="35"/>
      <c r="ES508" s="35"/>
      <c r="ET508" s="35"/>
      <c r="EU508" s="35"/>
      <c r="EV508" s="35"/>
      <c r="EW508" s="35"/>
      <c r="EX508" s="35"/>
      <c r="EY508" s="35"/>
      <c r="EZ508" s="35"/>
      <c r="FA508" s="35"/>
      <c r="FB508" s="35"/>
      <c r="FC508" s="35"/>
      <c r="FD508" s="35"/>
      <c r="FE508" s="35"/>
      <c r="FF508" s="35"/>
      <c r="FG508" s="35"/>
      <c r="FH508" s="35"/>
      <c r="FI508" s="35"/>
      <c r="FJ508" s="35"/>
      <c r="FK508" s="35"/>
      <c r="FL508" s="35"/>
      <c r="FM508" s="35"/>
      <c r="FN508" s="35"/>
      <c r="FO508" s="35"/>
      <c r="FP508" s="35"/>
      <c r="FQ508" s="35"/>
      <c r="FR508" s="35"/>
      <c r="FS508" s="35"/>
      <c r="FT508" s="35"/>
      <c r="FU508" s="35"/>
      <c r="FV508" s="35"/>
      <c r="FW508" s="35"/>
      <c r="FX508" s="35"/>
      <c r="FY508" s="35"/>
      <c r="FZ508" s="35"/>
      <c r="GA508" s="35"/>
      <c r="GB508" s="35"/>
      <c r="GC508" s="35"/>
      <c r="GD508" s="35"/>
      <c r="GE508" s="35"/>
      <c r="GF508" s="35"/>
      <c r="GG508" s="35"/>
      <c r="GH508" s="35"/>
      <c r="GI508" s="35"/>
      <c r="GJ508" s="35"/>
      <c r="GK508" s="35"/>
      <c r="GL508" s="35"/>
      <c r="GM508" s="35"/>
      <c r="GN508" s="35"/>
      <c r="GO508" s="35"/>
      <c r="GP508" s="35"/>
      <c r="GQ508" s="35"/>
      <c r="GR508" s="35"/>
      <c r="GS508" s="35"/>
      <c r="GT508" s="35"/>
      <c r="GU508" s="35"/>
      <c r="GV508" s="35"/>
      <c r="GW508" s="35"/>
      <c r="GX508" s="35"/>
      <c r="GY508" s="35"/>
      <c r="GZ508" s="35"/>
      <c r="HA508" s="35"/>
      <c r="HB508" s="35"/>
      <c r="HC508" s="35"/>
      <c r="HD508" s="35"/>
      <c r="HE508" s="35"/>
      <c r="HF508" s="35"/>
      <c r="HG508" s="35"/>
      <c r="HH508" s="35"/>
      <c r="HI508" s="35"/>
      <c r="HJ508" s="35"/>
      <c r="HK508" s="35"/>
      <c r="HL508" s="35"/>
      <c r="HM508" s="35"/>
      <c r="HN508" s="35"/>
      <c r="HO508" s="35"/>
      <c r="HP508" s="35"/>
      <c r="HQ508" s="35"/>
      <c r="HR508" s="35"/>
      <c r="HS508" s="35"/>
      <c r="HT508" s="35"/>
      <c r="HU508" s="35"/>
      <c r="HV508" s="35"/>
      <c r="HW508" s="35"/>
      <c r="HX508" s="35"/>
      <c r="HY508" s="35"/>
      <c r="HZ508" s="35"/>
      <c r="IA508" s="35"/>
      <c r="IB508" s="35"/>
      <c r="IC508" s="35"/>
      <c r="ID508" s="35"/>
      <c r="IE508" s="35"/>
      <c r="IF508" s="35"/>
      <c r="IG508" s="35"/>
      <c r="IH508" s="35"/>
      <c r="II508" s="35"/>
      <c r="IJ508" s="35"/>
      <c r="IK508" s="35"/>
      <c r="IL508" s="35"/>
      <c r="IM508" s="35"/>
      <c r="IN508" s="35"/>
      <c r="IO508" s="35"/>
      <c r="IP508" s="35"/>
      <c r="IQ508" s="35"/>
    </row>
    <row r="509" spans="1:251" s="49" customFormat="1" ht="18.75" customHeight="1">
      <c r="A509" s="41"/>
      <c r="B509" s="58"/>
      <c r="C509" s="93" t="s">
        <v>143</v>
      </c>
      <c r="D509" s="94"/>
      <c r="E509" s="94"/>
      <c r="F509" s="94"/>
      <c r="G509" s="94"/>
      <c r="H509" s="94"/>
      <c r="I509" s="94"/>
      <c r="J509" s="94"/>
      <c r="K509" s="94"/>
      <c r="L509" s="94"/>
      <c r="M509" s="94"/>
      <c r="N509" s="94"/>
      <c r="O509" s="94"/>
      <c r="P509" s="94"/>
      <c r="Q509" s="94"/>
      <c r="R509" s="94"/>
      <c r="S509" s="94"/>
      <c r="T509" s="94"/>
      <c r="U509" s="94"/>
      <c r="V509" s="94"/>
      <c r="W509" s="94"/>
      <c r="X509" s="94"/>
      <c r="Y509" s="94"/>
      <c r="Z509" s="95"/>
      <c r="AA509" s="96">
        <v>460686</v>
      </c>
      <c r="AB509" s="97"/>
      <c r="AC509" s="97"/>
      <c r="AD509" s="97"/>
      <c r="AE509" s="97"/>
      <c r="AF509" s="97"/>
      <c r="AG509" s="97"/>
      <c r="AH509" s="97"/>
      <c r="AI509" s="98"/>
      <c r="AJ509" s="96">
        <v>489674</v>
      </c>
      <c r="AK509" s="97"/>
      <c r="AL509" s="97"/>
      <c r="AM509" s="97"/>
      <c r="AN509" s="97"/>
      <c r="AO509" s="97"/>
      <c r="AP509" s="97"/>
      <c r="AQ509" s="97"/>
      <c r="AR509" s="98"/>
      <c r="AS509" s="99"/>
      <c r="AT509" s="100"/>
      <c r="AU509" s="100"/>
      <c r="AV509" s="100"/>
      <c r="AW509" s="100"/>
      <c r="AX509" s="101"/>
      <c r="AY509" s="35"/>
      <c r="AZ509" s="35"/>
      <c r="BA509" s="35"/>
      <c r="BB509" s="35"/>
      <c r="BC509" s="35"/>
      <c r="BD509" s="35"/>
      <c r="BE509" s="35"/>
      <c r="BF509" s="35"/>
      <c r="BG509" s="35"/>
      <c r="BH509" s="35"/>
      <c r="BI509" s="35"/>
      <c r="BJ509" s="35"/>
      <c r="BK509" s="35"/>
      <c r="BL509" s="35"/>
      <c r="BM509" s="35"/>
      <c r="BN509" s="35"/>
      <c r="BO509" s="35"/>
      <c r="BP509" s="35"/>
      <c r="BQ509" s="35"/>
      <c r="BR509" s="35"/>
      <c r="BS509" s="35"/>
      <c r="BT509" s="35"/>
      <c r="BU509" s="35"/>
      <c r="BV509" s="35"/>
      <c r="BW509" s="35"/>
      <c r="BX509" s="35"/>
      <c r="BY509" s="35"/>
      <c r="BZ509" s="35"/>
      <c r="CA509" s="35"/>
      <c r="CB509" s="35"/>
      <c r="CC509" s="35"/>
      <c r="CD509" s="35"/>
      <c r="CE509" s="35"/>
      <c r="CF509" s="35"/>
      <c r="CG509" s="35"/>
      <c r="CH509" s="35"/>
      <c r="CI509" s="35"/>
      <c r="CJ509" s="35"/>
      <c r="CK509" s="35"/>
      <c r="CL509" s="35"/>
      <c r="CM509" s="35"/>
      <c r="CN509" s="35"/>
      <c r="CO509" s="35"/>
      <c r="CP509" s="35"/>
      <c r="CQ509" s="35"/>
      <c r="CR509" s="35"/>
      <c r="CS509" s="35"/>
      <c r="CT509" s="35"/>
      <c r="CU509" s="35"/>
      <c r="CV509" s="35"/>
      <c r="CW509" s="35"/>
      <c r="CX509" s="35"/>
      <c r="CY509" s="35"/>
      <c r="CZ509" s="35"/>
      <c r="DA509" s="35"/>
      <c r="DB509" s="35"/>
      <c r="DC509" s="35"/>
      <c r="DD509" s="35"/>
      <c r="DE509" s="35"/>
      <c r="DF509" s="35"/>
      <c r="DG509" s="35"/>
      <c r="DH509" s="35"/>
      <c r="DI509" s="35"/>
      <c r="DJ509" s="35"/>
      <c r="DK509" s="35"/>
      <c r="DL509" s="35"/>
      <c r="DM509" s="35"/>
      <c r="DN509" s="35"/>
      <c r="DO509" s="35"/>
      <c r="DP509" s="35"/>
      <c r="DQ509" s="35"/>
      <c r="DR509" s="35"/>
      <c r="DS509" s="35"/>
      <c r="DT509" s="35"/>
      <c r="DU509" s="35"/>
      <c r="DV509" s="35"/>
      <c r="DW509" s="35"/>
      <c r="DX509" s="35"/>
      <c r="DY509" s="35"/>
      <c r="DZ509" s="35"/>
      <c r="EA509" s="35"/>
      <c r="EB509" s="35"/>
      <c r="EC509" s="35"/>
      <c r="ED509" s="35"/>
      <c r="EE509" s="35"/>
      <c r="EF509" s="35"/>
      <c r="EG509" s="35"/>
      <c r="EH509" s="35"/>
      <c r="EI509" s="35"/>
      <c r="EJ509" s="35"/>
      <c r="EK509" s="35"/>
      <c r="EL509" s="35"/>
      <c r="EM509" s="35"/>
      <c r="EN509" s="35"/>
      <c r="EO509" s="35"/>
      <c r="EP509" s="35"/>
      <c r="EQ509" s="35"/>
      <c r="ER509" s="35"/>
      <c r="ES509" s="35"/>
      <c r="ET509" s="35"/>
      <c r="EU509" s="35"/>
      <c r="EV509" s="35"/>
      <c r="EW509" s="35"/>
      <c r="EX509" s="35"/>
      <c r="EY509" s="35"/>
      <c r="EZ509" s="35"/>
      <c r="FA509" s="35"/>
      <c r="FB509" s="35"/>
      <c r="FC509" s="35"/>
      <c r="FD509" s="35"/>
      <c r="FE509" s="35"/>
      <c r="FF509" s="35"/>
      <c r="FG509" s="35"/>
      <c r="FH509" s="35"/>
      <c r="FI509" s="35"/>
      <c r="FJ509" s="35"/>
      <c r="FK509" s="35"/>
      <c r="FL509" s="35"/>
      <c r="FM509" s="35"/>
      <c r="FN509" s="35"/>
      <c r="FO509" s="35"/>
      <c r="FP509" s="35"/>
      <c r="FQ509" s="35"/>
      <c r="FR509" s="35"/>
      <c r="FS509" s="35"/>
      <c r="FT509" s="35"/>
      <c r="FU509" s="35"/>
      <c r="FV509" s="35"/>
      <c r="FW509" s="35"/>
      <c r="FX509" s="35"/>
      <c r="FY509" s="35"/>
      <c r="FZ509" s="35"/>
      <c r="GA509" s="35"/>
      <c r="GB509" s="35"/>
      <c r="GC509" s="35"/>
      <c r="GD509" s="35"/>
      <c r="GE509" s="35"/>
      <c r="GF509" s="35"/>
      <c r="GG509" s="35"/>
      <c r="GH509" s="35"/>
      <c r="GI509" s="35"/>
      <c r="GJ509" s="35"/>
      <c r="GK509" s="35"/>
      <c r="GL509" s="35"/>
      <c r="GM509" s="35"/>
      <c r="GN509" s="35"/>
      <c r="GO509" s="35"/>
      <c r="GP509" s="35"/>
      <c r="GQ509" s="35"/>
      <c r="GR509" s="35"/>
      <c r="GS509" s="35"/>
      <c r="GT509" s="35"/>
      <c r="GU509" s="35"/>
      <c r="GV509" s="35"/>
      <c r="GW509" s="35"/>
      <c r="GX509" s="35"/>
      <c r="GY509" s="35"/>
      <c r="GZ509" s="35"/>
      <c r="HA509" s="35"/>
      <c r="HB509" s="35"/>
      <c r="HC509" s="35"/>
      <c r="HD509" s="35"/>
      <c r="HE509" s="35"/>
      <c r="HF509" s="35"/>
      <c r="HG509" s="35"/>
      <c r="HH509" s="35"/>
      <c r="HI509" s="35"/>
      <c r="HJ509" s="35"/>
      <c r="HK509" s="35"/>
      <c r="HL509" s="35"/>
      <c r="HM509" s="35"/>
      <c r="HN509" s="35"/>
      <c r="HO509" s="35"/>
      <c r="HP509" s="35"/>
      <c r="HQ509" s="35"/>
      <c r="HR509" s="35"/>
      <c r="HS509" s="35"/>
      <c r="HT509" s="35"/>
      <c r="HU509" s="35"/>
      <c r="HV509" s="35"/>
      <c r="HW509" s="35"/>
      <c r="HX509" s="35"/>
      <c r="HY509" s="35"/>
      <c r="HZ509" s="35"/>
      <c r="IA509" s="35"/>
      <c r="IB509" s="35"/>
      <c r="IC509" s="35"/>
      <c r="ID509" s="35"/>
      <c r="IE509" s="35"/>
      <c r="IF509" s="35"/>
      <c r="IG509" s="35"/>
      <c r="IH509" s="35"/>
      <c r="II509" s="35"/>
      <c r="IJ509" s="35"/>
      <c r="IK509" s="35"/>
      <c r="IL509" s="35"/>
      <c r="IM509" s="35"/>
      <c r="IN509" s="35"/>
      <c r="IO509" s="35"/>
      <c r="IP509" s="35"/>
      <c r="IQ509" s="35"/>
    </row>
    <row r="510" spans="1:251" s="49" customFormat="1" ht="18.75" customHeight="1">
      <c r="A510" s="41"/>
      <c r="B510" s="58"/>
      <c r="C510" s="93" t="s">
        <v>143</v>
      </c>
      <c r="D510" s="94"/>
      <c r="E510" s="94"/>
      <c r="F510" s="94"/>
      <c r="G510" s="94"/>
      <c r="H510" s="94"/>
      <c r="I510" s="94"/>
      <c r="J510" s="94"/>
      <c r="K510" s="94"/>
      <c r="L510" s="94"/>
      <c r="M510" s="94"/>
      <c r="N510" s="94"/>
      <c r="O510" s="94"/>
      <c r="P510" s="94"/>
      <c r="Q510" s="94"/>
      <c r="R510" s="94"/>
      <c r="S510" s="94"/>
      <c r="T510" s="94"/>
      <c r="U510" s="94"/>
      <c r="V510" s="94"/>
      <c r="W510" s="94"/>
      <c r="X510" s="94"/>
      <c r="Y510" s="94"/>
      <c r="Z510" s="95"/>
      <c r="AA510" s="96">
        <v>0</v>
      </c>
      <c r="AB510" s="97"/>
      <c r="AC510" s="97"/>
      <c r="AD510" s="97"/>
      <c r="AE510" s="97"/>
      <c r="AF510" s="97"/>
      <c r="AG510" s="97"/>
      <c r="AH510" s="97"/>
      <c r="AI510" s="98"/>
      <c r="AJ510" s="96">
        <v>56494</v>
      </c>
      <c r="AK510" s="97"/>
      <c r="AL510" s="97"/>
      <c r="AM510" s="97"/>
      <c r="AN510" s="97"/>
      <c r="AO510" s="97"/>
      <c r="AP510" s="97"/>
      <c r="AQ510" s="97"/>
      <c r="AR510" s="98"/>
      <c r="AS510" s="99"/>
      <c r="AT510" s="100"/>
      <c r="AU510" s="100"/>
      <c r="AV510" s="100"/>
      <c r="AW510" s="100"/>
      <c r="AX510" s="101"/>
      <c r="AY510" s="35"/>
      <c r="AZ510" s="35"/>
      <c r="BA510" s="35"/>
      <c r="BB510" s="35"/>
      <c r="BC510" s="35"/>
      <c r="BD510" s="35"/>
      <c r="BE510" s="35"/>
      <c r="BF510" s="35"/>
      <c r="BG510" s="35"/>
      <c r="BH510" s="35"/>
      <c r="BI510" s="35"/>
      <c r="BJ510" s="35"/>
      <c r="BK510" s="35"/>
      <c r="BL510" s="35"/>
      <c r="BM510" s="35"/>
      <c r="BN510" s="35"/>
      <c r="BO510" s="35"/>
      <c r="BP510" s="35"/>
      <c r="BQ510" s="35"/>
      <c r="BR510" s="35"/>
      <c r="BS510" s="35"/>
      <c r="BT510" s="35"/>
      <c r="BU510" s="35"/>
      <c r="BV510" s="35"/>
      <c r="BW510" s="35"/>
      <c r="BX510" s="35"/>
      <c r="BY510" s="35"/>
      <c r="BZ510" s="35"/>
      <c r="CA510" s="35"/>
      <c r="CB510" s="35"/>
      <c r="CC510" s="35"/>
      <c r="CD510" s="35"/>
      <c r="CE510" s="35"/>
      <c r="CF510" s="35"/>
      <c r="CG510" s="35"/>
      <c r="CH510" s="35"/>
      <c r="CI510" s="35"/>
      <c r="CJ510" s="35"/>
      <c r="CK510" s="35"/>
      <c r="CL510" s="35"/>
      <c r="CM510" s="35"/>
      <c r="CN510" s="35"/>
      <c r="CO510" s="35"/>
      <c r="CP510" s="35"/>
      <c r="CQ510" s="35"/>
      <c r="CR510" s="35"/>
      <c r="CS510" s="35"/>
      <c r="CT510" s="35"/>
      <c r="CU510" s="35"/>
      <c r="CV510" s="35"/>
      <c r="CW510" s="35"/>
      <c r="CX510" s="35"/>
      <c r="CY510" s="35"/>
      <c r="CZ510" s="35"/>
      <c r="DA510" s="35"/>
      <c r="DB510" s="35"/>
      <c r="DC510" s="35"/>
      <c r="DD510" s="35"/>
      <c r="DE510" s="35"/>
      <c r="DF510" s="35"/>
      <c r="DG510" s="35"/>
      <c r="DH510" s="35"/>
      <c r="DI510" s="35"/>
      <c r="DJ510" s="35"/>
      <c r="DK510" s="35"/>
      <c r="DL510" s="35"/>
      <c r="DM510" s="35"/>
      <c r="DN510" s="35"/>
      <c r="DO510" s="35"/>
      <c r="DP510" s="35"/>
      <c r="DQ510" s="35"/>
      <c r="DR510" s="35"/>
      <c r="DS510" s="35"/>
      <c r="DT510" s="35"/>
      <c r="DU510" s="35"/>
      <c r="DV510" s="35"/>
      <c r="DW510" s="35"/>
      <c r="DX510" s="35"/>
      <c r="DY510" s="35"/>
      <c r="DZ510" s="35"/>
      <c r="EA510" s="35"/>
      <c r="EB510" s="35"/>
      <c r="EC510" s="35"/>
      <c r="ED510" s="35"/>
      <c r="EE510" s="35"/>
      <c r="EF510" s="35"/>
      <c r="EG510" s="35"/>
      <c r="EH510" s="35"/>
      <c r="EI510" s="35"/>
      <c r="EJ510" s="35"/>
      <c r="EK510" s="35"/>
      <c r="EL510" s="35"/>
      <c r="EM510" s="35"/>
      <c r="EN510" s="35"/>
      <c r="EO510" s="35"/>
      <c r="EP510" s="35"/>
      <c r="EQ510" s="35"/>
      <c r="ER510" s="35"/>
      <c r="ES510" s="35"/>
      <c r="ET510" s="35"/>
      <c r="EU510" s="35"/>
      <c r="EV510" s="35"/>
      <c r="EW510" s="35"/>
      <c r="EX510" s="35"/>
      <c r="EY510" s="35"/>
      <c r="EZ510" s="35"/>
      <c r="FA510" s="35"/>
      <c r="FB510" s="35"/>
      <c r="FC510" s="35"/>
      <c r="FD510" s="35"/>
      <c r="FE510" s="35"/>
      <c r="FF510" s="35"/>
      <c r="FG510" s="35"/>
      <c r="FH510" s="35"/>
      <c r="FI510" s="35"/>
      <c r="FJ510" s="35"/>
      <c r="FK510" s="35"/>
      <c r="FL510" s="35"/>
      <c r="FM510" s="35"/>
      <c r="FN510" s="35"/>
      <c r="FO510" s="35"/>
      <c r="FP510" s="35"/>
      <c r="FQ510" s="35"/>
      <c r="FR510" s="35"/>
      <c r="FS510" s="35"/>
      <c r="FT510" s="35"/>
      <c r="FU510" s="35"/>
      <c r="FV510" s="35"/>
      <c r="FW510" s="35"/>
      <c r="FX510" s="35"/>
      <c r="FY510" s="35"/>
      <c r="FZ510" s="35"/>
      <c r="GA510" s="35"/>
      <c r="GB510" s="35"/>
      <c r="GC510" s="35"/>
      <c r="GD510" s="35"/>
      <c r="GE510" s="35"/>
      <c r="GF510" s="35"/>
      <c r="GG510" s="35"/>
      <c r="GH510" s="35"/>
      <c r="GI510" s="35"/>
      <c r="GJ510" s="35"/>
      <c r="GK510" s="35"/>
      <c r="GL510" s="35"/>
      <c r="GM510" s="35"/>
      <c r="GN510" s="35"/>
      <c r="GO510" s="35"/>
      <c r="GP510" s="35"/>
      <c r="GQ510" s="35"/>
      <c r="GR510" s="35"/>
      <c r="GS510" s="35"/>
      <c r="GT510" s="35"/>
      <c r="GU510" s="35"/>
      <c r="GV510" s="35"/>
      <c r="GW510" s="35"/>
      <c r="GX510" s="35"/>
      <c r="GY510" s="35"/>
      <c r="GZ510" s="35"/>
      <c r="HA510" s="35"/>
      <c r="HB510" s="35"/>
      <c r="HC510" s="35"/>
      <c r="HD510" s="35"/>
      <c r="HE510" s="35"/>
      <c r="HF510" s="35"/>
      <c r="HG510" s="35"/>
      <c r="HH510" s="35"/>
      <c r="HI510" s="35"/>
      <c r="HJ510" s="35"/>
      <c r="HK510" s="35"/>
      <c r="HL510" s="35"/>
      <c r="HM510" s="35"/>
      <c r="HN510" s="35"/>
      <c r="HO510" s="35"/>
      <c r="HP510" s="35"/>
      <c r="HQ510" s="35"/>
      <c r="HR510" s="35"/>
      <c r="HS510" s="35"/>
      <c r="HT510" s="35"/>
      <c r="HU510" s="35"/>
      <c r="HV510" s="35"/>
      <c r="HW510" s="35"/>
      <c r="HX510" s="35"/>
      <c r="HY510" s="35"/>
      <c r="HZ510" s="35"/>
      <c r="IA510" s="35"/>
      <c r="IB510" s="35"/>
      <c r="IC510" s="35"/>
      <c r="ID510" s="35"/>
      <c r="IE510" s="35"/>
      <c r="IF510" s="35"/>
      <c r="IG510" s="35"/>
      <c r="IH510" s="35"/>
      <c r="II510" s="35"/>
      <c r="IJ510" s="35"/>
      <c r="IK510" s="35"/>
      <c r="IL510" s="35"/>
      <c r="IM510" s="35"/>
      <c r="IN510" s="35"/>
      <c r="IO510" s="35"/>
      <c r="IP510" s="35"/>
      <c r="IQ510" s="35"/>
    </row>
    <row r="511" spans="1:251" s="49" customFormat="1" ht="18.75" customHeight="1">
      <c r="A511" s="41"/>
      <c r="B511" s="58"/>
      <c r="C511" s="93" t="s">
        <v>144</v>
      </c>
      <c r="D511" s="94"/>
      <c r="E511" s="94"/>
      <c r="F511" s="94"/>
      <c r="G511" s="94"/>
      <c r="H511" s="94"/>
      <c r="I511" s="94"/>
      <c r="J511" s="94"/>
      <c r="K511" s="94"/>
      <c r="L511" s="94"/>
      <c r="M511" s="94"/>
      <c r="N511" s="94"/>
      <c r="O511" s="94"/>
      <c r="P511" s="94"/>
      <c r="Q511" s="94"/>
      <c r="R511" s="94"/>
      <c r="S511" s="94"/>
      <c r="T511" s="94"/>
      <c r="U511" s="94"/>
      <c r="V511" s="94"/>
      <c r="W511" s="94"/>
      <c r="X511" s="94"/>
      <c r="Y511" s="94"/>
      <c r="Z511" s="95"/>
      <c r="AA511" s="96">
        <v>58976</v>
      </c>
      <c r="AB511" s="97"/>
      <c r="AC511" s="97"/>
      <c r="AD511" s="97"/>
      <c r="AE511" s="97"/>
      <c r="AF511" s="97"/>
      <c r="AG511" s="97"/>
      <c r="AH511" s="97"/>
      <c r="AI511" s="98"/>
      <c r="AJ511" s="96">
        <v>53692</v>
      </c>
      <c r="AK511" s="97"/>
      <c r="AL511" s="97"/>
      <c r="AM511" s="97"/>
      <c r="AN511" s="97"/>
      <c r="AO511" s="97"/>
      <c r="AP511" s="97"/>
      <c r="AQ511" s="97"/>
      <c r="AR511" s="98"/>
      <c r="AS511" s="99"/>
      <c r="AT511" s="100"/>
      <c r="AU511" s="100"/>
      <c r="AV511" s="100"/>
      <c r="AW511" s="100"/>
      <c r="AX511" s="101"/>
      <c r="AY511" s="35"/>
      <c r="AZ511" s="35"/>
      <c r="BA511" s="35"/>
      <c r="BB511" s="35"/>
      <c r="BC511" s="35"/>
      <c r="BD511" s="35"/>
      <c r="BE511" s="35"/>
      <c r="BF511" s="35"/>
      <c r="BG511" s="35"/>
      <c r="BH511" s="35"/>
      <c r="BI511" s="35"/>
      <c r="BJ511" s="35"/>
      <c r="BK511" s="35"/>
      <c r="BL511" s="35"/>
      <c r="BM511" s="35"/>
      <c r="BN511" s="35"/>
      <c r="BO511" s="35"/>
      <c r="BP511" s="35"/>
      <c r="BQ511" s="35"/>
      <c r="BR511" s="35"/>
      <c r="BS511" s="35"/>
      <c r="BT511" s="35"/>
      <c r="BU511" s="35"/>
      <c r="BV511" s="35"/>
      <c r="BW511" s="35"/>
      <c r="BX511" s="35"/>
      <c r="BY511" s="35"/>
      <c r="BZ511" s="35"/>
      <c r="CA511" s="35"/>
      <c r="CB511" s="35"/>
      <c r="CC511" s="35"/>
      <c r="CD511" s="35"/>
      <c r="CE511" s="35"/>
      <c r="CF511" s="35"/>
      <c r="CG511" s="35"/>
      <c r="CH511" s="35"/>
      <c r="CI511" s="35"/>
      <c r="CJ511" s="35"/>
      <c r="CK511" s="35"/>
      <c r="CL511" s="35"/>
      <c r="CM511" s="35"/>
      <c r="CN511" s="35"/>
      <c r="CO511" s="35"/>
      <c r="CP511" s="35"/>
      <c r="CQ511" s="35"/>
      <c r="CR511" s="35"/>
      <c r="CS511" s="35"/>
      <c r="CT511" s="35"/>
      <c r="CU511" s="35"/>
      <c r="CV511" s="35"/>
      <c r="CW511" s="35"/>
      <c r="CX511" s="35"/>
      <c r="CY511" s="35"/>
      <c r="CZ511" s="35"/>
      <c r="DA511" s="35"/>
      <c r="DB511" s="35"/>
      <c r="DC511" s="35"/>
      <c r="DD511" s="35"/>
      <c r="DE511" s="35"/>
      <c r="DF511" s="35"/>
      <c r="DG511" s="35"/>
      <c r="DH511" s="35"/>
      <c r="DI511" s="35"/>
      <c r="DJ511" s="35"/>
      <c r="DK511" s="35"/>
      <c r="DL511" s="35"/>
      <c r="DM511" s="35"/>
      <c r="DN511" s="35"/>
      <c r="DO511" s="35"/>
      <c r="DP511" s="35"/>
      <c r="DQ511" s="35"/>
      <c r="DR511" s="35"/>
      <c r="DS511" s="35"/>
      <c r="DT511" s="35"/>
      <c r="DU511" s="35"/>
      <c r="DV511" s="35"/>
      <c r="DW511" s="35"/>
      <c r="DX511" s="35"/>
      <c r="DY511" s="35"/>
      <c r="DZ511" s="35"/>
      <c r="EA511" s="35"/>
      <c r="EB511" s="35"/>
      <c r="EC511" s="35"/>
      <c r="ED511" s="35"/>
      <c r="EE511" s="35"/>
      <c r="EF511" s="35"/>
      <c r="EG511" s="35"/>
      <c r="EH511" s="35"/>
      <c r="EI511" s="35"/>
      <c r="EJ511" s="35"/>
      <c r="EK511" s="35"/>
      <c r="EL511" s="35"/>
      <c r="EM511" s="35"/>
      <c r="EN511" s="35"/>
      <c r="EO511" s="35"/>
      <c r="EP511" s="35"/>
      <c r="EQ511" s="35"/>
      <c r="ER511" s="35"/>
      <c r="ES511" s="35"/>
      <c r="ET511" s="35"/>
      <c r="EU511" s="35"/>
      <c r="EV511" s="35"/>
      <c r="EW511" s="35"/>
      <c r="EX511" s="35"/>
      <c r="EY511" s="35"/>
      <c r="EZ511" s="35"/>
      <c r="FA511" s="35"/>
      <c r="FB511" s="35"/>
      <c r="FC511" s="35"/>
      <c r="FD511" s="35"/>
      <c r="FE511" s="35"/>
      <c r="FF511" s="35"/>
      <c r="FG511" s="35"/>
      <c r="FH511" s="35"/>
      <c r="FI511" s="35"/>
      <c r="FJ511" s="35"/>
      <c r="FK511" s="35"/>
      <c r="FL511" s="35"/>
      <c r="FM511" s="35"/>
      <c r="FN511" s="35"/>
      <c r="FO511" s="35"/>
      <c r="FP511" s="35"/>
      <c r="FQ511" s="35"/>
      <c r="FR511" s="35"/>
      <c r="FS511" s="35"/>
      <c r="FT511" s="35"/>
      <c r="FU511" s="35"/>
      <c r="FV511" s="35"/>
      <c r="FW511" s="35"/>
      <c r="FX511" s="35"/>
      <c r="FY511" s="35"/>
      <c r="FZ511" s="35"/>
      <c r="GA511" s="35"/>
      <c r="GB511" s="35"/>
      <c r="GC511" s="35"/>
      <c r="GD511" s="35"/>
      <c r="GE511" s="35"/>
      <c r="GF511" s="35"/>
      <c r="GG511" s="35"/>
      <c r="GH511" s="35"/>
      <c r="GI511" s="35"/>
      <c r="GJ511" s="35"/>
      <c r="GK511" s="35"/>
      <c r="GL511" s="35"/>
      <c r="GM511" s="35"/>
      <c r="GN511" s="35"/>
      <c r="GO511" s="35"/>
      <c r="GP511" s="35"/>
      <c r="GQ511" s="35"/>
      <c r="GR511" s="35"/>
      <c r="GS511" s="35"/>
      <c r="GT511" s="35"/>
      <c r="GU511" s="35"/>
      <c r="GV511" s="35"/>
      <c r="GW511" s="35"/>
      <c r="GX511" s="35"/>
      <c r="GY511" s="35"/>
      <c r="GZ511" s="35"/>
      <c r="HA511" s="35"/>
      <c r="HB511" s="35"/>
      <c r="HC511" s="35"/>
      <c r="HD511" s="35"/>
      <c r="HE511" s="35"/>
      <c r="HF511" s="35"/>
      <c r="HG511" s="35"/>
      <c r="HH511" s="35"/>
      <c r="HI511" s="35"/>
      <c r="HJ511" s="35"/>
      <c r="HK511" s="35"/>
      <c r="HL511" s="35"/>
      <c r="HM511" s="35"/>
      <c r="HN511" s="35"/>
      <c r="HO511" s="35"/>
      <c r="HP511" s="35"/>
      <c r="HQ511" s="35"/>
      <c r="HR511" s="35"/>
      <c r="HS511" s="35"/>
      <c r="HT511" s="35"/>
      <c r="HU511" s="35"/>
      <c r="HV511" s="35"/>
      <c r="HW511" s="35"/>
      <c r="HX511" s="35"/>
      <c r="HY511" s="35"/>
      <c r="HZ511" s="35"/>
      <c r="IA511" s="35"/>
      <c r="IB511" s="35"/>
      <c r="IC511" s="35"/>
      <c r="ID511" s="35"/>
      <c r="IE511" s="35"/>
      <c r="IF511" s="35"/>
      <c r="IG511" s="35"/>
      <c r="IH511" s="35"/>
      <c r="II511" s="35"/>
      <c r="IJ511" s="35"/>
      <c r="IK511" s="35"/>
      <c r="IL511" s="35"/>
      <c r="IM511" s="35"/>
      <c r="IN511" s="35"/>
      <c r="IO511" s="35"/>
      <c r="IP511" s="35"/>
      <c r="IQ511" s="35"/>
    </row>
    <row r="512" spans="1:251" s="49" customFormat="1" ht="18.75" customHeight="1">
      <c r="A512" s="41"/>
      <c r="B512" s="58"/>
      <c r="C512" s="93" t="s">
        <v>143</v>
      </c>
      <c r="D512" s="94"/>
      <c r="E512" s="94"/>
      <c r="F512" s="94"/>
      <c r="G512" s="94"/>
      <c r="H512" s="94"/>
      <c r="I512" s="94"/>
      <c r="J512" s="94"/>
      <c r="K512" s="94"/>
      <c r="L512" s="94"/>
      <c r="M512" s="94"/>
      <c r="N512" s="94"/>
      <c r="O512" s="94"/>
      <c r="P512" s="94"/>
      <c r="Q512" s="94"/>
      <c r="R512" s="94"/>
      <c r="S512" s="94"/>
      <c r="T512" s="94"/>
      <c r="U512" s="94"/>
      <c r="V512" s="94"/>
      <c r="W512" s="94"/>
      <c r="X512" s="94"/>
      <c r="Y512" s="94"/>
      <c r="Z512" s="95"/>
      <c r="AA512" s="96">
        <v>0</v>
      </c>
      <c r="AB512" s="97"/>
      <c r="AC512" s="97"/>
      <c r="AD512" s="97"/>
      <c r="AE512" s="97"/>
      <c r="AF512" s="97"/>
      <c r="AG512" s="97"/>
      <c r="AH512" s="97"/>
      <c r="AI512" s="98"/>
      <c r="AJ512" s="96">
        <v>29784</v>
      </c>
      <c r="AK512" s="97"/>
      <c r="AL512" s="97"/>
      <c r="AM512" s="97"/>
      <c r="AN512" s="97"/>
      <c r="AO512" s="97"/>
      <c r="AP512" s="97"/>
      <c r="AQ512" s="97"/>
      <c r="AR512" s="98"/>
      <c r="AS512" s="99"/>
      <c r="AT512" s="100"/>
      <c r="AU512" s="100"/>
      <c r="AV512" s="100"/>
      <c r="AW512" s="100"/>
      <c r="AX512" s="101"/>
      <c r="AY512" s="35"/>
      <c r="AZ512" s="35"/>
      <c r="BA512" s="35"/>
      <c r="BB512" s="35"/>
      <c r="BC512" s="35"/>
      <c r="BD512" s="35"/>
      <c r="BE512" s="35"/>
      <c r="BF512" s="35"/>
      <c r="BG512" s="35"/>
      <c r="BH512" s="35"/>
      <c r="BI512" s="35"/>
      <c r="BJ512" s="35"/>
      <c r="BK512" s="35"/>
      <c r="BL512" s="35"/>
      <c r="BM512" s="35"/>
      <c r="BN512" s="35"/>
      <c r="BO512" s="35"/>
      <c r="BP512" s="35"/>
      <c r="BQ512" s="35"/>
      <c r="BR512" s="35"/>
      <c r="BS512" s="35"/>
      <c r="BT512" s="35"/>
      <c r="BU512" s="35"/>
      <c r="BV512" s="35"/>
      <c r="BW512" s="35"/>
      <c r="BX512" s="35"/>
      <c r="BY512" s="35"/>
      <c r="BZ512" s="35"/>
      <c r="CA512" s="35"/>
      <c r="CB512" s="35"/>
      <c r="CC512" s="35"/>
      <c r="CD512" s="35"/>
      <c r="CE512" s="35"/>
      <c r="CF512" s="35"/>
      <c r="CG512" s="35"/>
      <c r="CH512" s="35"/>
      <c r="CI512" s="35"/>
      <c r="CJ512" s="35"/>
      <c r="CK512" s="35"/>
      <c r="CL512" s="35"/>
      <c r="CM512" s="35"/>
      <c r="CN512" s="35"/>
      <c r="CO512" s="35"/>
      <c r="CP512" s="35"/>
      <c r="CQ512" s="35"/>
      <c r="CR512" s="35"/>
      <c r="CS512" s="35"/>
      <c r="CT512" s="35"/>
      <c r="CU512" s="35"/>
      <c r="CV512" s="35"/>
      <c r="CW512" s="35"/>
      <c r="CX512" s="35"/>
      <c r="CY512" s="35"/>
      <c r="CZ512" s="35"/>
      <c r="DA512" s="35"/>
      <c r="DB512" s="35"/>
      <c r="DC512" s="35"/>
      <c r="DD512" s="35"/>
      <c r="DE512" s="35"/>
      <c r="DF512" s="35"/>
      <c r="DG512" s="35"/>
      <c r="DH512" s="35"/>
      <c r="DI512" s="35"/>
      <c r="DJ512" s="35"/>
      <c r="DK512" s="35"/>
      <c r="DL512" s="35"/>
      <c r="DM512" s="35"/>
      <c r="DN512" s="35"/>
      <c r="DO512" s="35"/>
      <c r="DP512" s="35"/>
      <c r="DQ512" s="35"/>
      <c r="DR512" s="35"/>
      <c r="DS512" s="35"/>
      <c r="DT512" s="35"/>
      <c r="DU512" s="35"/>
      <c r="DV512" s="35"/>
      <c r="DW512" s="35"/>
      <c r="DX512" s="35"/>
      <c r="DY512" s="35"/>
      <c r="DZ512" s="35"/>
      <c r="EA512" s="35"/>
      <c r="EB512" s="35"/>
      <c r="EC512" s="35"/>
      <c r="ED512" s="35"/>
      <c r="EE512" s="35"/>
      <c r="EF512" s="35"/>
      <c r="EG512" s="35"/>
      <c r="EH512" s="35"/>
      <c r="EI512" s="35"/>
      <c r="EJ512" s="35"/>
      <c r="EK512" s="35"/>
      <c r="EL512" s="35"/>
      <c r="EM512" s="35"/>
      <c r="EN512" s="35"/>
      <c r="EO512" s="35"/>
      <c r="EP512" s="35"/>
      <c r="EQ512" s="35"/>
      <c r="ER512" s="35"/>
      <c r="ES512" s="35"/>
      <c r="ET512" s="35"/>
      <c r="EU512" s="35"/>
      <c r="EV512" s="35"/>
      <c r="EW512" s="35"/>
      <c r="EX512" s="35"/>
      <c r="EY512" s="35"/>
      <c r="EZ512" s="35"/>
      <c r="FA512" s="35"/>
      <c r="FB512" s="35"/>
      <c r="FC512" s="35"/>
      <c r="FD512" s="35"/>
      <c r="FE512" s="35"/>
      <c r="FF512" s="35"/>
      <c r="FG512" s="35"/>
      <c r="FH512" s="35"/>
      <c r="FI512" s="35"/>
      <c r="FJ512" s="35"/>
      <c r="FK512" s="35"/>
      <c r="FL512" s="35"/>
      <c r="FM512" s="35"/>
      <c r="FN512" s="35"/>
      <c r="FO512" s="35"/>
      <c r="FP512" s="35"/>
      <c r="FQ512" s="35"/>
      <c r="FR512" s="35"/>
      <c r="FS512" s="35"/>
      <c r="FT512" s="35"/>
      <c r="FU512" s="35"/>
      <c r="FV512" s="35"/>
      <c r="FW512" s="35"/>
      <c r="FX512" s="35"/>
      <c r="FY512" s="35"/>
      <c r="FZ512" s="35"/>
      <c r="GA512" s="35"/>
      <c r="GB512" s="35"/>
      <c r="GC512" s="35"/>
      <c r="GD512" s="35"/>
      <c r="GE512" s="35"/>
      <c r="GF512" s="35"/>
      <c r="GG512" s="35"/>
      <c r="GH512" s="35"/>
      <c r="GI512" s="35"/>
      <c r="GJ512" s="35"/>
      <c r="GK512" s="35"/>
      <c r="GL512" s="35"/>
      <c r="GM512" s="35"/>
      <c r="GN512" s="35"/>
      <c r="GO512" s="35"/>
      <c r="GP512" s="35"/>
      <c r="GQ512" s="35"/>
      <c r="GR512" s="35"/>
      <c r="GS512" s="35"/>
      <c r="GT512" s="35"/>
      <c r="GU512" s="35"/>
      <c r="GV512" s="35"/>
      <c r="GW512" s="35"/>
      <c r="GX512" s="35"/>
      <c r="GY512" s="35"/>
      <c r="GZ512" s="35"/>
      <c r="HA512" s="35"/>
      <c r="HB512" s="35"/>
      <c r="HC512" s="35"/>
      <c r="HD512" s="35"/>
      <c r="HE512" s="35"/>
      <c r="HF512" s="35"/>
      <c r="HG512" s="35"/>
      <c r="HH512" s="35"/>
      <c r="HI512" s="35"/>
      <c r="HJ512" s="35"/>
      <c r="HK512" s="35"/>
      <c r="HL512" s="35"/>
      <c r="HM512" s="35"/>
      <c r="HN512" s="35"/>
      <c r="HO512" s="35"/>
      <c r="HP512" s="35"/>
      <c r="HQ512" s="35"/>
      <c r="HR512" s="35"/>
      <c r="HS512" s="35"/>
      <c r="HT512" s="35"/>
      <c r="HU512" s="35"/>
      <c r="HV512" s="35"/>
      <c r="HW512" s="35"/>
      <c r="HX512" s="35"/>
      <c r="HY512" s="35"/>
      <c r="HZ512" s="35"/>
      <c r="IA512" s="35"/>
      <c r="IB512" s="35"/>
      <c r="IC512" s="35"/>
      <c r="ID512" s="35"/>
      <c r="IE512" s="35"/>
      <c r="IF512" s="35"/>
      <c r="IG512" s="35"/>
      <c r="IH512" s="35"/>
      <c r="II512" s="35"/>
      <c r="IJ512" s="35"/>
      <c r="IK512" s="35"/>
      <c r="IL512" s="35"/>
      <c r="IM512" s="35"/>
      <c r="IN512" s="35"/>
      <c r="IO512" s="35"/>
      <c r="IP512" s="35"/>
      <c r="IQ512" s="35"/>
    </row>
    <row r="513" spans="1:251" s="49" customFormat="1" ht="18.75" customHeight="1">
      <c r="A513" s="41"/>
      <c r="B513" s="58"/>
      <c r="C513" s="93" t="s">
        <v>143</v>
      </c>
      <c r="D513" s="94"/>
      <c r="E513" s="94"/>
      <c r="F513" s="94"/>
      <c r="G513" s="94"/>
      <c r="H513" s="94"/>
      <c r="I513" s="94"/>
      <c r="J513" s="94"/>
      <c r="K513" s="94"/>
      <c r="L513" s="94"/>
      <c r="M513" s="94"/>
      <c r="N513" s="94"/>
      <c r="O513" s="94"/>
      <c r="P513" s="94"/>
      <c r="Q513" s="94"/>
      <c r="R513" s="94"/>
      <c r="S513" s="94"/>
      <c r="T513" s="94"/>
      <c r="U513" s="94"/>
      <c r="V513" s="94"/>
      <c r="W513" s="94"/>
      <c r="X513" s="94"/>
      <c r="Y513" s="94"/>
      <c r="Z513" s="95"/>
      <c r="AA513" s="96">
        <v>62722</v>
      </c>
      <c r="AB513" s="97"/>
      <c r="AC513" s="97"/>
      <c r="AD513" s="97"/>
      <c r="AE513" s="97"/>
      <c r="AF513" s="97"/>
      <c r="AG513" s="97"/>
      <c r="AH513" s="97"/>
      <c r="AI513" s="98"/>
      <c r="AJ513" s="96">
        <v>19770</v>
      </c>
      <c r="AK513" s="97"/>
      <c r="AL513" s="97"/>
      <c r="AM513" s="97"/>
      <c r="AN513" s="97"/>
      <c r="AO513" s="97"/>
      <c r="AP513" s="97"/>
      <c r="AQ513" s="97"/>
      <c r="AR513" s="98"/>
      <c r="AS513" s="99"/>
      <c r="AT513" s="100"/>
      <c r="AU513" s="100"/>
      <c r="AV513" s="100"/>
      <c r="AW513" s="100"/>
      <c r="AX513" s="101"/>
      <c r="AY513" s="35"/>
      <c r="AZ513" s="35"/>
      <c r="BA513" s="35"/>
      <c r="BB513" s="35"/>
      <c r="BC513" s="35"/>
      <c r="BD513" s="35"/>
      <c r="BE513" s="35"/>
      <c r="BF513" s="35"/>
      <c r="BG513" s="35"/>
      <c r="BH513" s="35"/>
      <c r="BI513" s="35"/>
      <c r="BJ513" s="35"/>
      <c r="BK513" s="35"/>
      <c r="BL513" s="35"/>
      <c r="BM513" s="35"/>
      <c r="BN513" s="35"/>
      <c r="BO513" s="35"/>
      <c r="BP513" s="35"/>
      <c r="BQ513" s="35"/>
      <c r="BR513" s="35"/>
      <c r="BS513" s="35"/>
      <c r="BT513" s="35"/>
      <c r="BU513" s="35"/>
      <c r="BV513" s="35"/>
      <c r="BW513" s="35"/>
      <c r="BX513" s="35"/>
      <c r="BY513" s="35"/>
      <c r="BZ513" s="35"/>
      <c r="CA513" s="35"/>
      <c r="CB513" s="35"/>
      <c r="CC513" s="35"/>
      <c r="CD513" s="35"/>
      <c r="CE513" s="35"/>
      <c r="CF513" s="35"/>
      <c r="CG513" s="35"/>
      <c r="CH513" s="35"/>
      <c r="CI513" s="35"/>
      <c r="CJ513" s="35"/>
      <c r="CK513" s="35"/>
      <c r="CL513" s="35"/>
      <c r="CM513" s="35"/>
      <c r="CN513" s="35"/>
      <c r="CO513" s="35"/>
      <c r="CP513" s="35"/>
      <c r="CQ513" s="35"/>
      <c r="CR513" s="35"/>
      <c r="CS513" s="35"/>
      <c r="CT513" s="35"/>
      <c r="CU513" s="35"/>
      <c r="CV513" s="35"/>
      <c r="CW513" s="35"/>
      <c r="CX513" s="35"/>
      <c r="CY513" s="35"/>
      <c r="CZ513" s="35"/>
      <c r="DA513" s="35"/>
      <c r="DB513" s="35"/>
      <c r="DC513" s="35"/>
      <c r="DD513" s="35"/>
      <c r="DE513" s="35"/>
      <c r="DF513" s="35"/>
      <c r="DG513" s="35"/>
      <c r="DH513" s="35"/>
      <c r="DI513" s="35"/>
      <c r="DJ513" s="35"/>
      <c r="DK513" s="35"/>
      <c r="DL513" s="35"/>
      <c r="DM513" s="35"/>
      <c r="DN513" s="35"/>
      <c r="DO513" s="35"/>
      <c r="DP513" s="35"/>
      <c r="DQ513" s="35"/>
      <c r="DR513" s="35"/>
      <c r="DS513" s="35"/>
      <c r="DT513" s="35"/>
      <c r="DU513" s="35"/>
      <c r="DV513" s="35"/>
      <c r="DW513" s="35"/>
      <c r="DX513" s="35"/>
      <c r="DY513" s="35"/>
      <c r="DZ513" s="35"/>
      <c r="EA513" s="35"/>
      <c r="EB513" s="35"/>
      <c r="EC513" s="35"/>
      <c r="ED513" s="35"/>
      <c r="EE513" s="35"/>
      <c r="EF513" s="35"/>
      <c r="EG513" s="35"/>
      <c r="EH513" s="35"/>
      <c r="EI513" s="35"/>
      <c r="EJ513" s="35"/>
      <c r="EK513" s="35"/>
      <c r="EL513" s="35"/>
      <c r="EM513" s="35"/>
      <c r="EN513" s="35"/>
      <c r="EO513" s="35"/>
      <c r="EP513" s="35"/>
      <c r="EQ513" s="35"/>
      <c r="ER513" s="35"/>
      <c r="ES513" s="35"/>
      <c r="ET513" s="35"/>
      <c r="EU513" s="35"/>
      <c r="EV513" s="35"/>
      <c r="EW513" s="35"/>
      <c r="EX513" s="35"/>
      <c r="EY513" s="35"/>
      <c r="EZ513" s="35"/>
      <c r="FA513" s="35"/>
      <c r="FB513" s="35"/>
      <c r="FC513" s="35"/>
      <c r="FD513" s="35"/>
      <c r="FE513" s="35"/>
      <c r="FF513" s="35"/>
      <c r="FG513" s="35"/>
      <c r="FH513" s="35"/>
      <c r="FI513" s="35"/>
      <c r="FJ513" s="35"/>
      <c r="FK513" s="35"/>
      <c r="FL513" s="35"/>
      <c r="FM513" s="35"/>
      <c r="FN513" s="35"/>
      <c r="FO513" s="35"/>
      <c r="FP513" s="35"/>
      <c r="FQ513" s="35"/>
      <c r="FR513" s="35"/>
      <c r="FS513" s="35"/>
      <c r="FT513" s="35"/>
      <c r="FU513" s="35"/>
      <c r="FV513" s="35"/>
      <c r="FW513" s="35"/>
      <c r="FX513" s="35"/>
      <c r="FY513" s="35"/>
      <c r="FZ513" s="35"/>
      <c r="GA513" s="35"/>
      <c r="GB513" s="35"/>
      <c r="GC513" s="35"/>
      <c r="GD513" s="35"/>
      <c r="GE513" s="35"/>
      <c r="GF513" s="35"/>
      <c r="GG513" s="35"/>
      <c r="GH513" s="35"/>
      <c r="GI513" s="35"/>
      <c r="GJ513" s="35"/>
      <c r="GK513" s="35"/>
      <c r="GL513" s="35"/>
      <c r="GM513" s="35"/>
      <c r="GN513" s="35"/>
      <c r="GO513" s="35"/>
      <c r="GP513" s="35"/>
      <c r="GQ513" s="35"/>
      <c r="GR513" s="35"/>
      <c r="GS513" s="35"/>
      <c r="GT513" s="35"/>
      <c r="GU513" s="35"/>
      <c r="GV513" s="35"/>
      <c r="GW513" s="35"/>
      <c r="GX513" s="35"/>
      <c r="GY513" s="35"/>
      <c r="GZ513" s="35"/>
      <c r="HA513" s="35"/>
      <c r="HB513" s="35"/>
      <c r="HC513" s="35"/>
      <c r="HD513" s="35"/>
      <c r="HE513" s="35"/>
      <c r="HF513" s="35"/>
      <c r="HG513" s="35"/>
      <c r="HH513" s="35"/>
      <c r="HI513" s="35"/>
      <c r="HJ513" s="35"/>
      <c r="HK513" s="35"/>
      <c r="HL513" s="35"/>
      <c r="HM513" s="35"/>
      <c r="HN513" s="35"/>
      <c r="HO513" s="35"/>
      <c r="HP513" s="35"/>
      <c r="HQ513" s="35"/>
      <c r="HR513" s="35"/>
      <c r="HS513" s="35"/>
      <c r="HT513" s="35"/>
      <c r="HU513" s="35"/>
      <c r="HV513" s="35"/>
      <c r="HW513" s="35"/>
      <c r="HX513" s="35"/>
      <c r="HY513" s="35"/>
      <c r="HZ513" s="35"/>
      <c r="IA513" s="35"/>
      <c r="IB513" s="35"/>
      <c r="IC513" s="35"/>
      <c r="ID513" s="35"/>
      <c r="IE513" s="35"/>
      <c r="IF513" s="35"/>
      <c r="IG513" s="35"/>
      <c r="IH513" s="35"/>
      <c r="II513" s="35"/>
      <c r="IJ513" s="35"/>
      <c r="IK513" s="35"/>
      <c r="IL513" s="35"/>
      <c r="IM513" s="35"/>
      <c r="IN513" s="35"/>
      <c r="IO513" s="35"/>
      <c r="IP513" s="35"/>
      <c r="IQ513" s="35"/>
    </row>
    <row r="514" spans="1:251" s="49" customFormat="1" ht="18.75" customHeight="1">
      <c r="A514" s="41"/>
      <c r="B514" s="58"/>
      <c r="C514" s="93" t="s">
        <v>145</v>
      </c>
      <c r="D514" s="94"/>
      <c r="E514" s="94"/>
      <c r="F514" s="94"/>
      <c r="G514" s="94"/>
      <c r="H514" s="94"/>
      <c r="I514" s="94"/>
      <c r="J514" s="94"/>
      <c r="K514" s="94"/>
      <c r="L514" s="94"/>
      <c r="M514" s="94"/>
      <c r="N514" s="94"/>
      <c r="O514" s="94"/>
      <c r="P514" s="94"/>
      <c r="Q514" s="94"/>
      <c r="R514" s="94"/>
      <c r="S514" s="94"/>
      <c r="T514" s="94"/>
      <c r="U514" s="94"/>
      <c r="V514" s="94"/>
      <c r="W514" s="94"/>
      <c r="X514" s="94"/>
      <c r="Y514" s="94"/>
      <c r="Z514" s="95"/>
      <c r="AA514" s="96">
        <v>4224</v>
      </c>
      <c r="AB514" s="97"/>
      <c r="AC514" s="97"/>
      <c r="AD514" s="97"/>
      <c r="AE514" s="97"/>
      <c r="AF514" s="97"/>
      <c r="AG514" s="97"/>
      <c r="AH514" s="97"/>
      <c r="AI514" s="98"/>
      <c r="AJ514" s="96">
        <v>2508</v>
      </c>
      <c r="AK514" s="97"/>
      <c r="AL514" s="97"/>
      <c r="AM514" s="97"/>
      <c r="AN514" s="97"/>
      <c r="AO514" s="97"/>
      <c r="AP514" s="97"/>
      <c r="AQ514" s="97"/>
      <c r="AR514" s="98"/>
      <c r="AS514" s="99"/>
      <c r="AT514" s="100"/>
      <c r="AU514" s="100"/>
      <c r="AV514" s="100"/>
      <c r="AW514" s="100"/>
      <c r="AX514" s="101"/>
      <c r="AY514" s="35"/>
      <c r="AZ514" s="35"/>
      <c r="BA514" s="35"/>
      <c r="BB514" s="35"/>
      <c r="BC514" s="35"/>
      <c r="BD514" s="35"/>
      <c r="BE514" s="35"/>
      <c r="BF514" s="35"/>
      <c r="BG514" s="35"/>
      <c r="BH514" s="35"/>
      <c r="BI514" s="35"/>
      <c r="BJ514" s="35"/>
      <c r="BK514" s="35"/>
      <c r="BL514" s="35"/>
      <c r="BM514" s="35"/>
      <c r="BN514" s="35"/>
      <c r="BO514" s="35"/>
      <c r="BP514" s="35"/>
      <c r="BQ514" s="35"/>
      <c r="BR514" s="35"/>
      <c r="BS514" s="35"/>
      <c r="BT514" s="35"/>
      <c r="BU514" s="35"/>
      <c r="BV514" s="35"/>
      <c r="BW514" s="35"/>
      <c r="BX514" s="35"/>
      <c r="BY514" s="35"/>
      <c r="BZ514" s="35"/>
      <c r="CA514" s="35"/>
      <c r="CB514" s="35"/>
      <c r="CC514" s="35"/>
      <c r="CD514" s="35"/>
      <c r="CE514" s="35"/>
      <c r="CF514" s="35"/>
      <c r="CG514" s="35"/>
      <c r="CH514" s="35"/>
      <c r="CI514" s="35"/>
      <c r="CJ514" s="35"/>
      <c r="CK514" s="35"/>
      <c r="CL514" s="35"/>
      <c r="CM514" s="35"/>
      <c r="CN514" s="35"/>
      <c r="CO514" s="35"/>
      <c r="CP514" s="35"/>
      <c r="CQ514" s="35"/>
      <c r="CR514" s="35"/>
      <c r="CS514" s="35"/>
      <c r="CT514" s="35"/>
      <c r="CU514" s="35"/>
      <c r="CV514" s="35"/>
      <c r="CW514" s="35"/>
      <c r="CX514" s="35"/>
      <c r="CY514" s="35"/>
      <c r="CZ514" s="35"/>
      <c r="DA514" s="35"/>
      <c r="DB514" s="35"/>
      <c r="DC514" s="35"/>
      <c r="DD514" s="35"/>
      <c r="DE514" s="35"/>
      <c r="DF514" s="35"/>
      <c r="DG514" s="35"/>
      <c r="DH514" s="35"/>
      <c r="DI514" s="35"/>
      <c r="DJ514" s="35"/>
      <c r="DK514" s="35"/>
      <c r="DL514" s="35"/>
      <c r="DM514" s="35"/>
      <c r="DN514" s="35"/>
      <c r="DO514" s="35"/>
      <c r="DP514" s="35"/>
      <c r="DQ514" s="35"/>
      <c r="DR514" s="35"/>
      <c r="DS514" s="35"/>
      <c r="DT514" s="35"/>
      <c r="DU514" s="35"/>
      <c r="DV514" s="35"/>
      <c r="DW514" s="35"/>
      <c r="DX514" s="35"/>
      <c r="DY514" s="35"/>
      <c r="DZ514" s="35"/>
      <c r="EA514" s="35"/>
      <c r="EB514" s="35"/>
      <c r="EC514" s="35"/>
      <c r="ED514" s="35"/>
      <c r="EE514" s="35"/>
      <c r="EF514" s="35"/>
      <c r="EG514" s="35"/>
      <c r="EH514" s="35"/>
      <c r="EI514" s="35"/>
      <c r="EJ514" s="35"/>
      <c r="EK514" s="35"/>
      <c r="EL514" s="35"/>
      <c r="EM514" s="35"/>
      <c r="EN514" s="35"/>
      <c r="EO514" s="35"/>
      <c r="EP514" s="35"/>
      <c r="EQ514" s="35"/>
      <c r="ER514" s="35"/>
      <c r="ES514" s="35"/>
      <c r="ET514" s="35"/>
      <c r="EU514" s="35"/>
      <c r="EV514" s="35"/>
      <c r="EW514" s="35"/>
      <c r="EX514" s="35"/>
      <c r="EY514" s="35"/>
      <c r="EZ514" s="35"/>
      <c r="FA514" s="35"/>
      <c r="FB514" s="35"/>
      <c r="FC514" s="35"/>
      <c r="FD514" s="35"/>
      <c r="FE514" s="35"/>
      <c r="FF514" s="35"/>
      <c r="FG514" s="35"/>
      <c r="FH514" s="35"/>
      <c r="FI514" s="35"/>
      <c r="FJ514" s="35"/>
      <c r="FK514" s="35"/>
      <c r="FL514" s="35"/>
      <c r="FM514" s="35"/>
      <c r="FN514" s="35"/>
      <c r="FO514" s="35"/>
      <c r="FP514" s="35"/>
      <c r="FQ514" s="35"/>
      <c r="FR514" s="35"/>
      <c r="FS514" s="35"/>
      <c r="FT514" s="35"/>
      <c r="FU514" s="35"/>
      <c r="FV514" s="35"/>
      <c r="FW514" s="35"/>
      <c r="FX514" s="35"/>
      <c r="FY514" s="35"/>
      <c r="FZ514" s="35"/>
      <c r="GA514" s="35"/>
      <c r="GB514" s="35"/>
      <c r="GC514" s="35"/>
      <c r="GD514" s="35"/>
      <c r="GE514" s="35"/>
      <c r="GF514" s="35"/>
      <c r="GG514" s="35"/>
      <c r="GH514" s="35"/>
      <c r="GI514" s="35"/>
      <c r="GJ514" s="35"/>
      <c r="GK514" s="35"/>
      <c r="GL514" s="35"/>
      <c r="GM514" s="35"/>
      <c r="GN514" s="35"/>
      <c r="GO514" s="35"/>
      <c r="GP514" s="35"/>
      <c r="GQ514" s="35"/>
      <c r="GR514" s="35"/>
      <c r="GS514" s="35"/>
      <c r="GT514" s="35"/>
      <c r="GU514" s="35"/>
      <c r="GV514" s="35"/>
      <c r="GW514" s="35"/>
      <c r="GX514" s="35"/>
      <c r="GY514" s="35"/>
      <c r="GZ514" s="35"/>
      <c r="HA514" s="35"/>
      <c r="HB514" s="35"/>
      <c r="HC514" s="35"/>
      <c r="HD514" s="35"/>
      <c r="HE514" s="35"/>
      <c r="HF514" s="35"/>
      <c r="HG514" s="35"/>
      <c r="HH514" s="35"/>
      <c r="HI514" s="35"/>
      <c r="HJ514" s="35"/>
      <c r="HK514" s="35"/>
      <c r="HL514" s="35"/>
      <c r="HM514" s="35"/>
      <c r="HN514" s="35"/>
      <c r="HO514" s="35"/>
      <c r="HP514" s="35"/>
      <c r="HQ514" s="35"/>
      <c r="HR514" s="35"/>
      <c r="HS514" s="35"/>
      <c r="HT514" s="35"/>
      <c r="HU514" s="35"/>
      <c r="HV514" s="35"/>
      <c r="HW514" s="35"/>
      <c r="HX514" s="35"/>
      <c r="HY514" s="35"/>
      <c r="HZ514" s="35"/>
      <c r="IA514" s="35"/>
      <c r="IB514" s="35"/>
      <c r="IC514" s="35"/>
      <c r="ID514" s="35"/>
      <c r="IE514" s="35"/>
      <c r="IF514" s="35"/>
      <c r="IG514" s="35"/>
      <c r="IH514" s="35"/>
      <c r="II514" s="35"/>
      <c r="IJ514" s="35"/>
      <c r="IK514" s="35"/>
      <c r="IL514" s="35"/>
      <c r="IM514" s="35"/>
      <c r="IN514" s="35"/>
      <c r="IO514" s="35"/>
      <c r="IP514" s="35"/>
      <c r="IQ514" s="35"/>
    </row>
    <row r="515" spans="1:251" s="49" customFormat="1" ht="18.75" customHeight="1" thickBot="1">
      <c r="A515" s="50"/>
      <c r="B515" s="102" t="s">
        <v>83</v>
      </c>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4"/>
      <c r="AA515" s="105">
        <f>SUM($AA$509:$AA$514)</f>
        <v>586608</v>
      </c>
      <c r="AB515" s="106"/>
      <c r="AC515" s="106"/>
      <c r="AD515" s="106"/>
      <c r="AE515" s="106"/>
      <c r="AF515" s="106"/>
      <c r="AG515" s="106"/>
      <c r="AH515" s="106"/>
      <c r="AI515" s="107"/>
      <c r="AJ515" s="105">
        <f>SUM($AJ$509:$AJ$514)</f>
        <v>651922</v>
      </c>
      <c r="AK515" s="106"/>
      <c r="AL515" s="106"/>
      <c r="AM515" s="106"/>
      <c r="AN515" s="106"/>
      <c r="AO515" s="106"/>
      <c r="AP515" s="106"/>
      <c r="AQ515" s="106"/>
      <c r="AR515" s="107"/>
      <c r="AS515" s="108"/>
      <c r="AT515" s="109"/>
      <c r="AU515" s="109"/>
      <c r="AV515" s="109"/>
      <c r="AW515" s="109"/>
      <c r="AX515" s="110"/>
      <c r="AY515" s="35"/>
      <c r="AZ515" s="35"/>
      <c r="BA515" s="35"/>
      <c r="BB515" s="35"/>
      <c r="BC515" s="35"/>
      <c r="BD515" s="35"/>
      <c r="BE515" s="35"/>
      <c r="BF515" s="35"/>
      <c r="BG515" s="35"/>
      <c r="BH515" s="35"/>
      <c r="BI515" s="35"/>
      <c r="BJ515" s="35"/>
      <c r="BK515" s="35"/>
      <c r="BL515" s="35"/>
      <c r="BM515" s="35"/>
      <c r="BN515" s="35"/>
      <c r="BO515" s="35"/>
      <c r="BP515" s="35"/>
      <c r="BQ515" s="35"/>
      <c r="BR515" s="35"/>
      <c r="BS515" s="35"/>
      <c r="BT515" s="35"/>
      <c r="BU515" s="35"/>
      <c r="BV515" s="35"/>
      <c r="BW515" s="35"/>
      <c r="BX515" s="35"/>
      <c r="BY515" s="35"/>
      <c r="BZ515" s="35"/>
      <c r="CA515" s="35"/>
      <c r="CB515" s="35"/>
      <c r="CC515" s="35"/>
      <c r="CD515" s="35"/>
      <c r="CE515" s="35"/>
      <c r="CF515" s="35"/>
      <c r="CG515" s="35"/>
      <c r="CH515" s="35"/>
      <c r="CI515" s="35"/>
      <c r="CJ515" s="35"/>
      <c r="CK515" s="35"/>
      <c r="CL515" s="35"/>
      <c r="CM515" s="35"/>
      <c r="CN515" s="35"/>
      <c r="CO515" s="35"/>
      <c r="CP515" s="35"/>
      <c r="CQ515" s="35"/>
      <c r="CR515" s="35"/>
      <c r="CS515" s="35"/>
      <c r="CT515" s="35"/>
      <c r="CU515" s="35"/>
      <c r="CV515" s="35"/>
      <c r="CW515" s="35"/>
      <c r="CX515" s="35"/>
      <c r="CY515" s="35"/>
      <c r="CZ515" s="35"/>
      <c r="DA515" s="35"/>
      <c r="DB515" s="35"/>
      <c r="DC515" s="35"/>
      <c r="DD515" s="35"/>
      <c r="DE515" s="35"/>
      <c r="DF515" s="35"/>
      <c r="DG515" s="35"/>
      <c r="DH515" s="35"/>
      <c r="DI515" s="35"/>
      <c r="DJ515" s="35"/>
      <c r="DK515" s="35"/>
      <c r="DL515" s="35"/>
      <c r="DM515" s="35"/>
      <c r="DN515" s="35"/>
      <c r="DO515" s="35"/>
      <c r="DP515" s="35"/>
      <c r="DQ515" s="35"/>
      <c r="DR515" s="35"/>
      <c r="DS515" s="35"/>
      <c r="DT515" s="35"/>
      <c r="DU515" s="35"/>
      <c r="DV515" s="35"/>
      <c r="DW515" s="35"/>
      <c r="DX515" s="35"/>
      <c r="DY515" s="35"/>
      <c r="DZ515" s="35"/>
      <c r="EA515" s="35"/>
      <c r="EB515" s="35"/>
      <c r="EC515" s="35"/>
      <c r="ED515" s="35"/>
      <c r="EE515" s="35"/>
      <c r="EF515" s="35"/>
      <c r="EG515" s="35"/>
      <c r="EH515" s="35"/>
      <c r="EI515" s="35"/>
      <c r="EJ515" s="35"/>
      <c r="EK515" s="35"/>
      <c r="EL515" s="35"/>
      <c r="EM515" s="35"/>
      <c r="EN515" s="35"/>
      <c r="EO515" s="35"/>
      <c r="EP515" s="35"/>
      <c r="EQ515" s="35"/>
      <c r="ER515" s="35"/>
      <c r="ES515" s="35"/>
      <c r="ET515" s="35"/>
      <c r="EU515" s="35"/>
      <c r="EV515" s="35"/>
      <c r="EW515" s="35"/>
      <c r="EX515" s="35"/>
      <c r="EY515" s="35"/>
      <c r="EZ515" s="35"/>
      <c r="FA515" s="35"/>
      <c r="FB515" s="35"/>
      <c r="FC515" s="35"/>
      <c r="FD515" s="35"/>
      <c r="FE515" s="35"/>
      <c r="FF515" s="35"/>
      <c r="FG515" s="35"/>
      <c r="FH515" s="35"/>
      <c r="FI515" s="35"/>
      <c r="FJ515" s="35"/>
      <c r="FK515" s="35"/>
      <c r="FL515" s="35"/>
      <c r="FM515" s="35"/>
      <c r="FN515" s="35"/>
      <c r="FO515" s="35"/>
      <c r="FP515" s="35"/>
      <c r="FQ515" s="35"/>
      <c r="FR515" s="35"/>
      <c r="FS515" s="35"/>
      <c r="FT515" s="35"/>
      <c r="FU515" s="35"/>
      <c r="FV515" s="35"/>
      <c r="FW515" s="35"/>
      <c r="FX515" s="35"/>
      <c r="FY515" s="35"/>
      <c r="FZ515" s="35"/>
      <c r="GA515" s="35"/>
      <c r="GB515" s="35"/>
      <c r="GC515" s="35"/>
      <c r="GD515" s="35"/>
      <c r="GE515" s="35"/>
      <c r="GF515" s="35"/>
      <c r="GG515" s="35"/>
      <c r="GH515" s="35"/>
      <c r="GI515" s="35"/>
      <c r="GJ515" s="35"/>
      <c r="GK515" s="35"/>
      <c r="GL515" s="35"/>
      <c r="GM515" s="35"/>
      <c r="GN515" s="35"/>
      <c r="GO515" s="35"/>
      <c r="GP515" s="35"/>
      <c r="GQ515" s="35"/>
      <c r="GR515" s="35"/>
      <c r="GS515" s="35"/>
      <c r="GT515" s="35"/>
      <c r="GU515" s="35"/>
      <c r="GV515" s="35"/>
      <c r="GW515" s="35"/>
      <c r="GX515" s="35"/>
      <c r="GY515" s="35"/>
      <c r="GZ515" s="35"/>
      <c r="HA515" s="35"/>
      <c r="HB515" s="35"/>
      <c r="HC515" s="35"/>
      <c r="HD515" s="35"/>
      <c r="HE515" s="35"/>
      <c r="HF515" s="35"/>
      <c r="HG515" s="35"/>
      <c r="HH515" s="35"/>
      <c r="HI515" s="35"/>
      <c r="HJ515" s="35"/>
      <c r="HK515" s="35"/>
      <c r="HL515" s="35"/>
      <c r="HM515" s="35"/>
      <c r="HN515" s="35"/>
      <c r="HO515" s="35"/>
      <c r="HP515" s="35"/>
      <c r="HQ515" s="35"/>
      <c r="HR515" s="35"/>
      <c r="HS515" s="35"/>
      <c r="HT515" s="35"/>
      <c r="HU515" s="35"/>
      <c r="HV515" s="35"/>
      <c r="HW515" s="35"/>
      <c r="HX515" s="35"/>
      <c r="HY515" s="35"/>
      <c r="HZ515" s="35"/>
      <c r="IA515" s="35"/>
      <c r="IB515" s="35"/>
      <c r="IC515" s="35"/>
      <c r="ID515" s="35"/>
      <c r="IE515" s="35"/>
      <c r="IF515" s="35"/>
      <c r="IG515" s="35"/>
      <c r="IH515" s="35"/>
      <c r="II515" s="35"/>
      <c r="IJ515" s="35"/>
      <c r="IK515" s="35"/>
      <c r="IL515" s="35"/>
      <c r="IM515" s="35"/>
      <c r="IN515" s="35"/>
      <c r="IO515" s="35"/>
      <c r="IP515" s="35"/>
      <c r="IQ515" s="35"/>
    </row>
    <row r="517" spans="1:251" ht="19.2">
      <c r="A517" s="34" t="s">
        <v>69</v>
      </c>
      <c r="AW517" s="36"/>
      <c r="AX517" s="37"/>
      <c r="AY517" s="36"/>
    </row>
    <row r="519" spans="1:251" ht="18">
      <c r="B519" s="111" t="s">
        <v>0</v>
      </c>
      <c r="C519" s="112"/>
      <c r="D519" s="112"/>
      <c r="E519" s="112"/>
      <c r="F519" s="112"/>
      <c r="G519" s="112"/>
      <c r="H519" s="112"/>
      <c r="I519" s="112"/>
      <c r="J519" s="112"/>
      <c r="K519" s="112"/>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row>
    <row r="520" spans="1:251">
      <c r="Z520" s="38"/>
      <c r="AD520" s="38"/>
      <c r="AE520" s="38"/>
      <c r="AF520" s="38"/>
      <c r="AG520" s="38"/>
      <c r="AH520" s="38"/>
      <c r="AI520" s="38"/>
      <c r="AO520" s="38"/>
    </row>
    <row r="521" spans="1:251" ht="13.8" thickBot="1">
      <c r="Z521" s="38"/>
      <c r="AD521" s="38"/>
      <c r="AE521" s="38"/>
      <c r="AF521" s="38"/>
      <c r="AG521" s="38"/>
      <c r="AH521" s="38"/>
      <c r="AI521" s="38"/>
      <c r="AO521" s="38"/>
      <c r="DI521" s="39"/>
    </row>
    <row r="522" spans="1:251" ht="24.75" customHeight="1" thickBot="1">
      <c r="B522" s="113" t="s">
        <v>70</v>
      </c>
      <c r="C522" s="114"/>
      <c r="D522" s="114"/>
      <c r="E522" s="114"/>
      <c r="F522" s="114"/>
      <c r="G522" s="114"/>
      <c r="H522" s="115" t="s">
        <v>146</v>
      </c>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7"/>
      <c r="DI522" s="39"/>
    </row>
    <row r="523" spans="1:251" ht="14.4">
      <c r="B523" s="40"/>
      <c r="C523" s="40"/>
      <c r="D523" s="40"/>
      <c r="E523" s="40"/>
      <c r="F523" s="40"/>
      <c r="G523" s="40"/>
      <c r="H523" s="41"/>
      <c r="I523" s="41"/>
      <c r="J523" s="41"/>
      <c r="K523" s="41"/>
      <c r="L523" s="42"/>
      <c r="M523" s="42"/>
      <c r="N523" s="42"/>
      <c r="O523" s="42"/>
      <c r="P523" s="41"/>
      <c r="Q523" s="41"/>
      <c r="R523" s="41"/>
      <c r="S523" s="41"/>
      <c r="T523" s="41"/>
      <c r="U523" s="41"/>
      <c r="V523" s="43"/>
      <c r="W523" s="43"/>
      <c r="X523" s="43"/>
      <c r="Y523" s="43"/>
      <c r="Z523" s="43"/>
      <c r="AA523" s="43"/>
      <c r="AB523" s="43"/>
      <c r="AC523" s="43"/>
      <c r="AD523" s="43"/>
      <c r="AE523" s="43"/>
      <c r="AF523" s="43"/>
      <c r="AG523" s="43"/>
      <c r="AH523" s="43"/>
      <c r="AI523" s="43"/>
      <c r="AJ523" s="43"/>
      <c r="AK523" s="43"/>
      <c r="AL523" s="43"/>
      <c r="AM523" s="43"/>
      <c r="AN523" s="43"/>
      <c r="AO523" s="43"/>
      <c r="AP523" s="43"/>
      <c r="AQ523" s="43"/>
      <c r="AR523" s="43"/>
      <c r="AS523" s="43"/>
      <c r="AT523" s="43"/>
      <c r="AU523" s="43"/>
      <c r="AV523" s="43"/>
      <c r="AW523" s="43"/>
      <c r="AX523" s="43"/>
      <c r="DI523" s="39"/>
    </row>
    <row r="524" spans="1:251" ht="15" thickBot="1">
      <c r="A524" s="44"/>
      <c r="B524" s="43" t="s">
        <v>72</v>
      </c>
      <c r="C524" s="41"/>
      <c r="D524" s="41"/>
      <c r="E524" s="41"/>
      <c r="F524" s="41"/>
      <c r="G524" s="41"/>
      <c r="H524" s="41"/>
      <c r="I524" s="41"/>
      <c r="J524" s="41"/>
      <c r="K524" s="41"/>
      <c r="L524" s="42"/>
      <c r="M524" s="42"/>
      <c r="N524" s="42"/>
      <c r="O524" s="42"/>
      <c r="P524" s="41"/>
      <c r="Q524" s="41"/>
      <c r="R524" s="41"/>
      <c r="S524" s="41"/>
      <c r="T524" s="41"/>
      <c r="U524" s="41"/>
      <c r="V524" s="43"/>
      <c r="W524" s="43"/>
      <c r="X524" s="43"/>
      <c r="Y524" s="43"/>
      <c r="Z524" s="43"/>
      <c r="AA524" s="43"/>
      <c r="AB524" s="43"/>
      <c r="AC524" s="43"/>
      <c r="AD524" s="43"/>
      <c r="AE524" s="43"/>
      <c r="AF524" s="43"/>
      <c r="AG524" s="43"/>
      <c r="AH524" s="43"/>
      <c r="AI524" s="43"/>
      <c r="AJ524" s="43"/>
      <c r="AK524" s="43"/>
      <c r="AL524" s="43"/>
      <c r="AM524" s="43"/>
      <c r="AN524" s="43"/>
      <c r="AO524" s="43"/>
      <c r="AP524" s="43"/>
      <c r="AQ524" s="43"/>
      <c r="AR524" s="43"/>
      <c r="AS524" s="43"/>
      <c r="AT524" s="43"/>
      <c r="AU524" s="43"/>
      <c r="AV524" s="43"/>
      <c r="AW524" s="43"/>
      <c r="AX524" s="43"/>
      <c r="DI524" s="39"/>
    </row>
    <row r="525" spans="1:251" ht="14.4">
      <c r="A525" s="41"/>
      <c r="B525" s="45"/>
      <c r="C525" s="40"/>
      <c r="D525" s="40"/>
      <c r="E525" s="40"/>
      <c r="F525" s="40"/>
      <c r="G525" s="40"/>
      <c r="H525" s="40"/>
      <c r="I525" s="40"/>
      <c r="J525" s="40"/>
      <c r="K525" s="40"/>
      <c r="L525" s="46"/>
      <c r="M525" s="46"/>
      <c r="N525" s="46"/>
      <c r="O525" s="46"/>
      <c r="P525" s="40"/>
      <c r="Q525" s="40"/>
      <c r="R525" s="40"/>
      <c r="S525" s="40"/>
      <c r="T525" s="40"/>
      <c r="U525" s="40"/>
      <c r="V525" s="47"/>
      <c r="W525" s="47"/>
      <c r="X525" s="47"/>
      <c r="Y525" s="47"/>
      <c r="Z525" s="47"/>
      <c r="AA525" s="47"/>
      <c r="AB525" s="47"/>
      <c r="AC525" s="47"/>
      <c r="AD525" s="47"/>
      <c r="AE525" s="47"/>
      <c r="AF525" s="47"/>
      <c r="AG525" s="47"/>
      <c r="AH525" s="47"/>
      <c r="AI525" s="47"/>
      <c r="AJ525" s="47"/>
      <c r="AK525" s="47"/>
      <c r="AL525" s="47"/>
      <c r="AM525" s="47"/>
      <c r="AN525" s="47"/>
      <c r="AO525" s="47"/>
      <c r="AP525" s="47"/>
      <c r="AQ525" s="47"/>
      <c r="AR525" s="47"/>
      <c r="AS525" s="47"/>
      <c r="AT525" s="47"/>
      <c r="AU525" s="47"/>
      <c r="AV525" s="47"/>
      <c r="AW525" s="47"/>
      <c r="AX525" s="48"/>
    </row>
    <row r="526" spans="1:251" ht="12" customHeight="1">
      <c r="A526" s="41"/>
      <c r="B526" s="118" t="s">
        <v>147</v>
      </c>
      <c r="C526" s="119"/>
      <c r="D526" s="119"/>
      <c r="E526" s="119"/>
      <c r="F526" s="119"/>
      <c r="G526" s="119"/>
      <c r="H526" s="119"/>
      <c r="I526" s="119"/>
      <c r="J526" s="119"/>
      <c r="K526" s="119"/>
      <c r="L526" s="119"/>
      <c r="M526" s="119"/>
      <c r="N526" s="119"/>
      <c r="O526" s="119"/>
      <c r="P526" s="119"/>
      <c r="Q526" s="119"/>
      <c r="R526" s="119"/>
      <c r="S526" s="119"/>
      <c r="T526" s="119"/>
      <c r="U526" s="119"/>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20"/>
    </row>
    <row r="527" spans="1:251" ht="12" customHeight="1">
      <c r="A527" s="41"/>
      <c r="B527" s="118"/>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20"/>
    </row>
    <row r="528" spans="1:251" ht="12" customHeight="1">
      <c r="A528" s="41"/>
      <c r="B528" s="118"/>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20"/>
    </row>
    <row r="529" spans="1:113" ht="12" customHeight="1">
      <c r="A529" s="41"/>
      <c r="B529" s="118"/>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20"/>
      <c r="BC529" s="49"/>
    </row>
    <row r="530" spans="1:113" ht="12" customHeight="1">
      <c r="A530" s="41"/>
      <c r="B530" s="118"/>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20"/>
    </row>
    <row r="531" spans="1:113" ht="12" customHeight="1">
      <c r="A531" s="41"/>
      <c r="B531" s="118"/>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20"/>
    </row>
    <row r="532" spans="1:113" ht="12" customHeight="1">
      <c r="A532" s="41"/>
      <c r="B532" s="118"/>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5" thickBot="1">
      <c r="A533" s="50"/>
      <c r="B533" s="51"/>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3"/>
    </row>
    <row r="534" spans="1:113">
      <c r="B534" s="54"/>
    </row>
    <row r="535" spans="1:113" ht="15" thickBot="1">
      <c r="A535" s="44"/>
      <c r="B535" s="43" t="s">
        <v>74</v>
      </c>
      <c r="C535" s="41"/>
      <c r="D535" s="41"/>
      <c r="E535" s="41"/>
      <c r="F535" s="41"/>
      <c r="G535" s="41"/>
      <c r="H535" s="41"/>
      <c r="I535" s="41"/>
      <c r="J535" s="41"/>
      <c r="K535" s="41"/>
      <c r="L535" s="42"/>
      <c r="M535" s="42"/>
      <c r="N535" s="42"/>
      <c r="O535" s="42"/>
      <c r="P535" s="41"/>
      <c r="Q535" s="41"/>
      <c r="R535" s="41"/>
      <c r="S535" s="41"/>
      <c r="T535" s="41"/>
      <c r="U535" s="41"/>
      <c r="V535" s="43"/>
      <c r="W535" s="43"/>
      <c r="X535" s="43"/>
      <c r="Y535" s="43"/>
      <c r="Z535" s="43"/>
      <c r="AA535" s="43"/>
      <c r="AB535" s="43"/>
      <c r="AC535" s="43"/>
      <c r="AD535" s="43"/>
      <c r="AE535" s="43"/>
      <c r="AF535" s="43"/>
      <c r="AG535" s="43"/>
      <c r="AH535" s="43"/>
      <c r="AI535" s="43"/>
      <c r="AJ535" s="43"/>
      <c r="AK535" s="43"/>
      <c r="AL535" s="43"/>
      <c r="AM535" s="43"/>
      <c r="AN535" s="43"/>
      <c r="AO535" s="43"/>
      <c r="AP535" s="43"/>
      <c r="AQ535" s="43"/>
      <c r="AR535" s="43"/>
      <c r="AS535" s="43"/>
      <c r="AT535" s="43"/>
      <c r="AU535" s="43"/>
      <c r="AV535" s="43"/>
      <c r="AW535" s="43"/>
      <c r="AX535" s="43"/>
      <c r="DI535" s="39"/>
    </row>
    <row r="536" spans="1:113" ht="14.4">
      <c r="A536" s="41"/>
      <c r="B536" s="45"/>
      <c r="C536" s="40"/>
      <c r="D536" s="40"/>
      <c r="E536" s="40"/>
      <c r="F536" s="40"/>
      <c r="G536" s="40"/>
      <c r="H536" s="40"/>
      <c r="I536" s="40"/>
      <c r="J536" s="40"/>
      <c r="K536" s="40"/>
      <c r="L536" s="46"/>
      <c r="M536" s="46"/>
      <c r="N536" s="46"/>
      <c r="O536" s="46"/>
      <c r="P536" s="40"/>
      <c r="Q536" s="40"/>
      <c r="R536" s="40"/>
      <c r="S536" s="40"/>
      <c r="T536" s="40"/>
      <c r="U536" s="40"/>
      <c r="V536" s="47"/>
      <c r="W536" s="47"/>
      <c r="X536" s="47"/>
      <c r="Y536" s="47"/>
      <c r="Z536" s="47"/>
      <c r="AA536" s="47"/>
      <c r="AB536" s="47"/>
      <c r="AC536" s="47"/>
      <c r="AD536" s="47"/>
      <c r="AE536" s="47"/>
      <c r="AF536" s="47"/>
      <c r="AG536" s="47"/>
      <c r="AH536" s="47"/>
      <c r="AI536" s="47"/>
      <c r="AJ536" s="47"/>
      <c r="AK536" s="47"/>
      <c r="AL536" s="47"/>
      <c r="AM536" s="47"/>
      <c r="AN536" s="47"/>
      <c r="AO536" s="47"/>
      <c r="AP536" s="47"/>
      <c r="AQ536" s="47"/>
      <c r="AR536" s="47"/>
      <c r="AS536" s="47"/>
      <c r="AT536" s="47"/>
      <c r="AU536" s="47"/>
      <c r="AV536" s="47"/>
      <c r="AW536" s="47"/>
      <c r="AX536" s="48"/>
    </row>
    <row r="537" spans="1:113" ht="12" customHeight="1">
      <c r="A537" s="41"/>
      <c r="B537" s="118" t="s">
        <v>148</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20"/>
    </row>
    <row r="538" spans="1:113" ht="12" customHeight="1">
      <c r="A538" s="41"/>
      <c r="B538" s="118"/>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20"/>
    </row>
    <row r="539" spans="1:113" ht="12" customHeight="1">
      <c r="A539" s="41"/>
      <c r="B539" s="118"/>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20"/>
    </row>
    <row r="540" spans="1:113" ht="12" customHeight="1">
      <c r="A540" s="41"/>
      <c r="B540" s="118"/>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20"/>
    </row>
    <row r="541" spans="1:113" ht="12" customHeight="1">
      <c r="A541" s="41"/>
      <c r="B541" s="118"/>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113" ht="12" customHeight="1">
      <c r="A542" s="41"/>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41"/>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c r="BC543" s="49"/>
    </row>
    <row r="544" spans="1:113" ht="12" customHeight="1">
      <c r="A544" s="41"/>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41"/>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2" customHeight="1">
      <c r="A546" s="41"/>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5" thickBot="1">
      <c r="A547" s="50"/>
      <c r="B547" s="51"/>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3"/>
    </row>
    <row r="548" spans="1:251">
      <c r="B548" s="54"/>
    </row>
    <row r="549" spans="1:251" ht="14.4">
      <c r="B549" s="43" t="s">
        <v>76</v>
      </c>
      <c r="C549" s="41"/>
      <c r="D549" s="41"/>
      <c r="E549" s="41"/>
      <c r="F549" s="41"/>
      <c r="G549" s="41"/>
      <c r="H549" s="41"/>
      <c r="I549" s="41"/>
      <c r="J549" s="41"/>
      <c r="K549" s="41"/>
      <c r="L549" s="42"/>
      <c r="M549" s="42"/>
      <c r="N549" s="42"/>
      <c r="O549" s="42"/>
      <c r="P549" s="41"/>
      <c r="Q549" s="41"/>
      <c r="R549" s="41"/>
      <c r="S549" s="41"/>
      <c r="T549" s="41"/>
      <c r="U549" s="41"/>
      <c r="V549" s="43"/>
      <c r="W549" s="43"/>
      <c r="X549" s="43"/>
      <c r="Y549" s="43"/>
      <c r="Z549" s="43"/>
      <c r="AA549" s="43"/>
      <c r="AB549" s="43"/>
      <c r="AC549" s="43"/>
      <c r="AD549" s="43"/>
      <c r="AE549" s="43"/>
      <c r="AF549" s="43"/>
      <c r="AG549" s="43"/>
      <c r="AH549" s="43"/>
      <c r="AI549" s="43"/>
      <c r="AJ549" s="43"/>
      <c r="AK549" s="43"/>
      <c r="AL549" s="43"/>
      <c r="AM549" s="43"/>
      <c r="AN549" s="43"/>
      <c r="AO549" s="43"/>
      <c r="AP549" s="43"/>
      <c r="AQ549" s="43"/>
      <c r="AR549" s="43"/>
      <c r="AS549" s="43"/>
      <c r="AT549" s="43"/>
      <c r="AU549" s="43"/>
      <c r="AV549" s="43"/>
      <c r="AW549" s="43"/>
      <c r="AX549" s="43"/>
    </row>
    <row r="550" spans="1:251" ht="15" thickBot="1">
      <c r="B550" s="41"/>
      <c r="C550" s="41"/>
      <c r="D550" s="41"/>
      <c r="E550" s="41"/>
      <c r="F550" s="41"/>
      <c r="G550" s="41"/>
      <c r="H550" s="41"/>
      <c r="I550" s="41"/>
      <c r="J550" s="41"/>
      <c r="K550" s="41"/>
      <c r="L550" s="42"/>
      <c r="M550" s="42"/>
      <c r="N550" s="42"/>
      <c r="O550" s="42"/>
      <c r="P550" s="41"/>
      <c r="Q550" s="41"/>
      <c r="R550" s="41"/>
      <c r="S550" s="41"/>
      <c r="T550" s="41"/>
      <c r="U550" s="41"/>
      <c r="V550" s="43"/>
      <c r="W550" s="43"/>
      <c r="X550" s="43"/>
      <c r="Y550" s="43"/>
      <c r="Z550" s="43"/>
      <c r="AA550" s="43"/>
      <c r="AB550" s="43"/>
      <c r="AC550" s="43"/>
      <c r="AD550" s="43"/>
      <c r="AE550" s="43"/>
      <c r="AF550" s="43"/>
      <c r="AG550" s="43"/>
      <c r="AH550" s="43"/>
      <c r="AI550" s="43"/>
      <c r="AJ550" s="43"/>
      <c r="AK550" s="43"/>
      <c r="AL550" s="43"/>
      <c r="AM550" s="43"/>
      <c r="AN550" s="43"/>
      <c r="AO550" s="43"/>
      <c r="AP550" s="43"/>
      <c r="AQ550" s="43"/>
      <c r="AR550" s="43"/>
      <c r="AS550" s="43"/>
      <c r="AT550" s="43"/>
      <c r="AU550" s="43"/>
      <c r="AV550" s="43"/>
      <c r="AW550" s="43"/>
      <c r="AX550" s="55" t="s">
        <v>77</v>
      </c>
    </row>
    <row r="551" spans="1:251" s="49" customFormat="1" ht="13.5" customHeight="1">
      <c r="A551" s="41"/>
      <c r="B551" s="121" t="s">
        <v>78</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3"/>
      <c r="AA551" s="127" t="s">
        <v>79</v>
      </c>
      <c r="AB551" s="122"/>
      <c r="AC551" s="122"/>
      <c r="AD551" s="122"/>
      <c r="AE551" s="122"/>
      <c r="AF551" s="122"/>
      <c r="AG551" s="122"/>
      <c r="AH551" s="122"/>
      <c r="AI551" s="123"/>
      <c r="AJ551" s="127" t="s">
        <v>80</v>
      </c>
      <c r="AK551" s="122"/>
      <c r="AL551" s="122"/>
      <c r="AM551" s="122"/>
      <c r="AN551" s="122"/>
      <c r="AO551" s="122"/>
      <c r="AP551" s="122"/>
      <c r="AQ551" s="122"/>
      <c r="AR551" s="123"/>
      <c r="AS551" s="127" t="s">
        <v>81</v>
      </c>
      <c r="AT551" s="122"/>
      <c r="AU551" s="122"/>
      <c r="AV551" s="122"/>
      <c r="AW551" s="122"/>
      <c r="AX551" s="129"/>
      <c r="AY551" s="35"/>
      <c r="AZ551" s="35"/>
      <c r="BA551" s="35"/>
      <c r="BB551" s="35"/>
      <c r="BC551" s="35"/>
      <c r="BD551" s="35"/>
      <c r="BE551" s="35"/>
      <c r="BF551" s="35"/>
      <c r="BG551" s="35"/>
      <c r="BH551" s="35"/>
      <c r="BI551" s="35"/>
      <c r="BJ551" s="35"/>
      <c r="BK551" s="35"/>
      <c r="BL551" s="35"/>
      <c r="BM551" s="35"/>
      <c r="BN551" s="35"/>
      <c r="BO551" s="35"/>
      <c r="BP551" s="35"/>
      <c r="BQ551" s="35"/>
      <c r="BR551" s="35"/>
      <c r="BS551" s="35"/>
      <c r="BT551" s="35"/>
      <c r="BU551" s="35"/>
      <c r="BV551" s="35"/>
      <c r="BW551" s="35"/>
      <c r="BX551" s="35"/>
      <c r="BY551" s="35"/>
      <c r="BZ551" s="35"/>
      <c r="CA551" s="35"/>
      <c r="CB551" s="35"/>
      <c r="CC551" s="35"/>
      <c r="CD551" s="35"/>
      <c r="CE551" s="35"/>
      <c r="CF551" s="35"/>
      <c r="CG551" s="35"/>
      <c r="CH551" s="35"/>
      <c r="CI551" s="35"/>
      <c r="CJ551" s="35"/>
      <c r="CK551" s="35"/>
      <c r="CL551" s="35"/>
      <c r="CM551" s="35"/>
      <c r="CN551" s="35"/>
      <c r="CO551" s="35"/>
      <c r="CP551" s="35"/>
      <c r="CQ551" s="35"/>
      <c r="CR551" s="35"/>
      <c r="CS551" s="35"/>
      <c r="CT551" s="35"/>
      <c r="CU551" s="35"/>
      <c r="CV551" s="35"/>
      <c r="CW551" s="35"/>
      <c r="CX551" s="35"/>
      <c r="CY551" s="35"/>
      <c r="CZ551" s="35"/>
      <c r="DA551" s="35"/>
      <c r="DB551" s="35"/>
      <c r="DC551" s="35"/>
      <c r="DD551" s="35"/>
      <c r="DE551" s="35"/>
      <c r="DF551" s="35"/>
      <c r="DG551" s="35"/>
      <c r="DH551" s="35"/>
      <c r="DI551" s="35"/>
      <c r="DJ551" s="35"/>
      <c r="DK551" s="35"/>
      <c r="DL551" s="35"/>
      <c r="DM551" s="35"/>
      <c r="DN551" s="35"/>
      <c r="DO551" s="35"/>
      <c r="DP551" s="35"/>
      <c r="DQ551" s="35"/>
      <c r="DR551" s="35"/>
      <c r="DS551" s="35"/>
      <c r="DT551" s="35"/>
      <c r="DU551" s="35"/>
      <c r="DV551" s="35"/>
      <c r="DW551" s="35"/>
      <c r="DX551" s="35"/>
      <c r="DY551" s="35"/>
      <c r="DZ551" s="35"/>
      <c r="EA551" s="35"/>
      <c r="EB551" s="35"/>
      <c r="EC551" s="35"/>
      <c r="ED551" s="35"/>
      <c r="EE551" s="35"/>
      <c r="EF551" s="35"/>
      <c r="EG551" s="35"/>
      <c r="EH551" s="35"/>
      <c r="EI551" s="35"/>
      <c r="EJ551" s="35"/>
      <c r="EK551" s="35"/>
      <c r="EL551" s="35"/>
      <c r="EM551" s="35"/>
      <c r="EN551" s="35"/>
      <c r="EO551" s="35"/>
      <c r="EP551" s="35"/>
      <c r="EQ551" s="35"/>
      <c r="ER551" s="35"/>
      <c r="ES551" s="35"/>
      <c r="ET551" s="35"/>
      <c r="EU551" s="35"/>
      <c r="EV551" s="35"/>
      <c r="EW551" s="35"/>
      <c r="EX551" s="35"/>
      <c r="EY551" s="35"/>
      <c r="EZ551" s="35"/>
      <c r="FA551" s="35"/>
      <c r="FB551" s="35"/>
      <c r="FC551" s="35"/>
      <c r="FD551" s="35"/>
      <c r="FE551" s="35"/>
      <c r="FF551" s="35"/>
      <c r="FG551" s="35"/>
      <c r="FH551" s="35"/>
      <c r="FI551" s="35"/>
      <c r="FJ551" s="35"/>
      <c r="FK551" s="35"/>
      <c r="FL551" s="35"/>
      <c r="FM551" s="35"/>
      <c r="FN551" s="35"/>
      <c r="FO551" s="35"/>
      <c r="FP551" s="35"/>
      <c r="FQ551" s="35"/>
      <c r="FR551" s="35"/>
      <c r="FS551" s="35"/>
      <c r="FT551" s="35"/>
      <c r="FU551" s="35"/>
      <c r="FV551" s="35"/>
      <c r="FW551" s="35"/>
      <c r="FX551" s="35"/>
      <c r="FY551" s="35"/>
      <c r="FZ551" s="35"/>
      <c r="GA551" s="35"/>
      <c r="GB551" s="35"/>
      <c r="GC551" s="35"/>
      <c r="GD551" s="35"/>
      <c r="GE551" s="35"/>
      <c r="GF551" s="35"/>
      <c r="GG551" s="35"/>
      <c r="GH551" s="35"/>
      <c r="GI551" s="35"/>
      <c r="GJ551" s="35"/>
      <c r="GK551" s="35"/>
      <c r="GL551" s="35"/>
      <c r="GM551" s="35"/>
      <c r="GN551" s="35"/>
      <c r="GO551" s="35"/>
      <c r="GP551" s="35"/>
      <c r="GQ551" s="35"/>
      <c r="GR551" s="35"/>
      <c r="GS551" s="35"/>
      <c r="GT551" s="35"/>
      <c r="GU551" s="35"/>
      <c r="GV551" s="35"/>
      <c r="GW551" s="35"/>
      <c r="GX551" s="35"/>
      <c r="GY551" s="35"/>
      <c r="GZ551" s="35"/>
      <c r="HA551" s="35"/>
      <c r="HB551" s="35"/>
      <c r="HC551" s="35"/>
      <c r="HD551" s="35"/>
      <c r="HE551" s="35"/>
      <c r="HF551" s="35"/>
      <c r="HG551" s="35"/>
      <c r="HH551" s="35"/>
      <c r="HI551" s="35"/>
      <c r="HJ551" s="35"/>
      <c r="HK551" s="35"/>
      <c r="HL551" s="35"/>
      <c r="HM551" s="35"/>
      <c r="HN551" s="35"/>
      <c r="HO551" s="35"/>
      <c r="HP551" s="35"/>
      <c r="HQ551" s="35"/>
      <c r="HR551" s="35"/>
      <c r="HS551" s="35"/>
      <c r="HT551" s="35"/>
      <c r="HU551" s="35"/>
      <c r="HV551" s="35"/>
      <c r="HW551" s="35"/>
      <c r="HX551" s="35"/>
      <c r="HY551" s="35"/>
      <c r="HZ551" s="35"/>
      <c r="IA551" s="35"/>
      <c r="IB551" s="35"/>
      <c r="IC551" s="35"/>
      <c r="ID551" s="35"/>
      <c r="IE551" s="35"/>
      <c r="IF551" s="35"/>
      <c r="IG551" s="35"/>
      <c r="IH551" s="35"/>
      <c r="II551" s="35"/>
      <c r="IJ551" s="35"/>
      <c r="IK551" s="35"/>
      <c r="IL551" s="35"/>
      <c r="IM551" s="35"/>
      <c r="IN551" s="35"/>
      <c r="IO551" s="35"/>
      <c r="IP551" s="35"/>
      <c r="IQ551" s="35"/>
    </row>
    <row r="552" spans="1:251" s="49" customFormat="1">
      <c r="A552" s="41"/>
      <c r="B552" s="124"/>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6"/>
      <c r="AA552" s="128"/>
      <c r="AB552" s="125"/>
      <c r="AC552" s="125"/>
      <c r="AD552" s="125"/>
      <c r="AE552" s="125"/>
      <c r="AF552" s="125"/>
      <c r="AG552" s="125"/>
      <c r="AH552" s="125"/>
      <c r="AI552" s="126"/>
      <c r="AJ552" s="128"/>
      <c r="AK552" s="125"/>
      <c r="AL552" s="125"/>
      <c r="AM552" s="125"/>
      <c r="AN552" s="125"/>
      <c r="AO552" s="125"/>
      <c r="AP552" s="125"/>
      <c r="AQ552" s="125"/>
      <c r="AR552" s="126"/>
      <c r="AS552" s="128"/>
      <c r="AT552" s="125"/>
      <c r="AU552" s="125"/>
      <c r="AV552" s="125"/>
      <c r="AW552" s="125"/>
      <c r="AX552" s="130"/>
      <c r="AY552" s="35"/>
      <c r="AZ552" s="35"/>
      <c r="BA552" s="35"/>
      <c r="BB552" s="56"/>
      <c r="BC552" s="57"/>
      <c r="BE552" s="35"/>
      <c r="BF552" s="35"/>
      <c r="BG552" s="35"/>
      <c r="BH552" s="35"/>
      <c r="BI552" s="35"/>
      <c r="BJ552" s="35"/>
      <c r="BK552" s="35"/>
      <c r="BL552" s="35"/>
      <c r="BM552" s="35"/>
      <c r="BN552" s="35"/>
      <c r="BO552" s="35"/>
      <c r="BP552" s="35"/>
      <c r="BQ552" s="35"/>
      <c r="BR552" s="35"/>
      <c r="BS552" s="35"/>
      <c r="BT552" s="35"/>
      <c r="BU552" s="35"/>
      <c r="BV552" s="35"/>
      <c r="BW552" s="35"/>
      <c r="BX552" s="35"/>
      <c r="BY552" s="35"/>
      <c r="BZ552" s="35"/>
      <c r="CA552" s="35"/>
      <c r="CB552" s="35"/>
      <c r="CC552" s="35"/>
      <c r="CD552" s="35"/>
      <c r="CE552" s="35"/>
      <c r="CF552" s="35"/>
      <c r="CG552" s="35"/>
      <c r="CH552" s="35"/>
      <c r="CI552" s="35"/>
      <c r="CJ552" s="35"/>
      <c r="CK552" s="35"/>
      <c r="CL552" s="35"/>
      <c r="CM552" s="35"/>
      <c r="CN552" s="35"/>
      <c r="CO552" s="35"/>
      <c r="CP552" s="35"/>
      <c r="CQ552" s="35"/>
      <c r="CR552" s="35"/>
      <c r="CS552" s="35"/>
      <c r="CT552" s="35"/>
      <c r="CU552" s="35"/>
      <c r="CV552" s="35"/>
      <c r="CW552" s="35"/>
      <c r="CX552" s="35"/>
      <c r="CY552" s="35"/>
      <c r="CZ552" s="35"/>
      <c r="DA552" s="35"/>
      <c r="DB552" s="35"/>
      <c r="DC552" s="35"/>
      <c r="DD552" s="35"/>
      <c r="DE552" s="35"/>
      <c r="DF552" s="35"/>
      <c r="DG552" s="35"/>
      <c r="DH552" s="35"/>
      <c r="DI552" s="35"/>
      <c r="DJ552" s="35"/>
      <c r="DK552" s="35"/>
      <c r="DL552" s="35"/>
      <c r="DM552" s="35"/>
      <c r="DN552" s="35"/>
      <c r="DO552" s="35"/>
      <c r="DP552" s="35"/>
      <c r="DQ552" s="35"/>
      <c r="DR552" s="35"/>
      <c r="DS552" s="35"/>
      <c r="DT552" s="35"/>
      <c r="DU552" s="35"/>
      <c r="DV552" s="35"/>
      <c r="DW552" s="35"/>
      <c r="DX552" s="35"/>
      <c r="DY552" s="35"/>
      <c r="DZ552" s="35"/>
      <c r="EA552" s="35"/>
      <c r="EB552" s="35"/>
      <c r="EC552" s="35"/>
      <c r="ED552" s="35"/>
      <c r="EE552" s="35"/>
      <c r="EF552" s="35"/>
      <c r="EG552" s="35"/>
      <c r="EH552" s="35"/>
      <c r="EI552" s="35"/>
      <c r="EJ552" s="35"/>
      <c r="EK552" s="35"/>
      <c r="EL552" s="35"/>
      <c r="EM552" s="35"/>
      <c r="EN552" s="35"/>
      <c r="EO552" s="35"/>
      <c r="EP552" s="35"/>
      <c r="EQ552" s="35"/>
      <c r="ER552" s="35"/>
      <c r="ES552" s="35"/>
      <c r="ET552" s="35"/>
      <c r="EU552" s="35"/>
      <c r="EV552" s="35"/>
      <c r="EW552" s="35"/>
      <c r="EX552" s="35"/>
      <c r="EY552" s="35"/>
      <c r="EZ552" s="35"/>
      <c r="FA552" s="35"/>
      <c r="FB552" s="35"/>
      <c r="FC552" s="35"/>
      <c r="FD552" s="35"/>
      <c r="FE552" s="35"/>
      <c r="FF552" s="35"/>
      <c r="FG552" s="35"/>
      <c r="FH552" s="35"/>
      <c r="FI552" s="35"/>
      <c r="FJ552" s="35"/>
      <c r="FK552" s="35"/>
      <c r="FL552" s="35"/>
      <c r="FM552" s="35"/>
      <c r="FN552" s="35"/>
      <c r="FO552" s="35"/>
      <c r="FP552" s="35"/>
      <c r="FQ552" s="35"/>
      <c r="FR552" s="35"/>
      <c r="FS552" s="35"/>
      <c r="FT552" s="35"/>
      <c r="FU552" s="35"/>
      <c r="FV552" s="35"/>
      <c r="FW552" s="35"/>
      <c r="FX552" s="35"/>
      <c r="FY552" s="35"/>
      <c r="FZ552" s="35"/>
      <c r="GA552" s="35"/>
      <c r="GB552" s="35"/>
      <c r="GC552" s="35"/>
      <c r="GD552" s="35"/>
      <c r="GE552" s="35"/>
      <c r="GF552" s="35"/>
      <c r="GG552" s="35"/>
      <c r="GH552" s="35"/>
      <c r="GI552" s="35"/>
      <c r="GJ552" s="35"/>
      <c r="GK552" s="35"/>
      <c r="GL552" s="35"/>
      <c r="GM552" s="35"/>
      <c r="GN552" s="35"/>
      <c r="GO552" s="35"/>
      <c r="GP552" s="35"/>
      <c r="GQ552" s="35"/>
      <c r="GR552" s="35"/>
      <c r="GS552" s="35"/>
      <c r="GT552" s="35"/>
      <c r="GU552" s="35"/>
      <c r="GV552" s="35"/>
      <c r="GW552" s="35"/>
      <c r="GX552" s="35"/>
      <c r="GY552" s="35"/>
      <c r="GZ552" s="35"/>
      <c r="HA552" s="35"/>
      <c r="HB552" s="35"/>
      <c r="HC552" s="35"/>
      <c r="HD552" s="35"/>
      <c r="HE552" s="35"/>
      <c r="HF552" s="35"/>
      <c r="HG552" s="35"/>
      <c r="HH552" s="35"/>
      <c r="HI552" s="35"/>
      <c r="HJ552" s="35"/>
      <c r="HK552" s="35"/>
      <c r="HL552" s="35"/>
      <c r="HM552" s="35"/>
      <c r="HN552" s="35"/>
      <c r="HO552" s="35"/>
      <c r="HP552" s="35"/>
      <c r="HQ552" s="35"/>
      <c r="HR552" s="35"/>
      <c r="HS552" s="35"/>
      <c r="HT552" s="35"/>
      <c r="HU552" s="35"/>
      <c r="HV552" s="35"/>
      <c r="HW552" s="35"/>
      <c r="HX552" s="35"/>
      <c r="HY552" s="35"/>
      <c r="HZ552" s="35"/>
      <c r="IA552" s="35"/>
      <c r="IB552" s="35"/>
      <c r="IC552" s="35"/>
      <c r="ID552" s="35"/>
      <c r="IE552" s="35"/>
      <c r="IF552" s="35"/>
      <c r="IG552" s="35"/>
      <c r="IH552" s="35"/>
      <c r="II552" s="35"/>
      <c r="IJ552" s="35"/>
      <c r="IK552" s="35"/>
      <c r="IL552" s="35"/>
      <c r="IM552" s="35"/>
      <c r="IN552" s="35"/>
      <c r="IO552" s="35"/>
      <c r="IP552" s="35"/>
      <c r="IQ552" s="35"/>
    </row>
    <row r="553" spans="1:251" s="49" customFormat="1" ht="18.75" customHeight="1">
      <c r="A553" s="41"/>
      <c r="B553" s="58"/>
      <c r="C553" s="93" t="s">
        <v>149</v>
      </c>
      <c r="D553" s="94"/>
      <c r="E553" s="94"/>
      <c r="F553" s="94"/>
      <c r="G553" s="94"/>
      <c r="H553" s="94"/>
      <c r="I553" s="94"/>
      <c r="J553" s="94"/>
      <c r="K553" s="94"/>
      <c r="L553" s="94"/>
      <c r="M553" s="94"/>
      <c r="N553" s="94"/>
      <c r="O553" s="94"/>
      <c r="P553" s="94"/>
      <c r="Q553" s="94"/>
      <c r="R553" s="94"/>
      <c r="S553" s="94"/>
      <c r="T553" s="94"/>
      <c r="U553" s="94"/>
      <c r="V553" s="94"/>
      <c r="W553" s="94"/>
      <c r="X553" s="94"/>
      <c r="Y553" s="94"/>
      <c r="Z553" s="95"/>
      <c r="AA553" s="96">
        <v>55055</v>
      </c>
      <c r="AB553" s="97"/>
      <c r="AC553" s="97"/>
      <c r="AD553" s="97"/>
      <c r="AE553" s="97"/>
      <c r="AF553" s="97"/>
      <c r="AG553" s="97"/>
      <c r="AH553" s="97"/>
      <c r="AI553" s="98"/>
      <c r="AJ553" s="96">
        <v>57057</v>
      </c>
      <c r="AK553" s="97"/>
      <c r="AL553" s="97"/>
      <c r="AM553" s="97"/>
      <c r="AN553" s="97"/>
      <c r="AO553" s="97"/>
      <c r="AP553" s="97"/>
      <c r="AQ553" s="97"/>
      <c r="AR553" s="98"/>
      <c r="AS553" s="99"/>
      <c r="AT553" s="100"/>
      <c r="AU553" s="100"/>
      <c r="AV553" s="100"/>
      <c r="AW553" s="100"/>
      <c r="AX553" s="101"/>
      <c r="AY553" s="35"/>
      <c r="AZ553" s="35"/>
      <c r="BA553" s="35"/>
      <c r="BB553" s="35"/>
      <c r="BC553" s="35"/>
      <c r="BD553" s="35"/>
      <c r="BE553" s="35"/>
      <c r="BF553" s="35"/>
      <c r="BG553" s="35"/>
      <c r="BH553" s="35"/>
      <c r="BI553" s="35"/>
      <c r="BJ553" s="35"/>
      <c r="BK553" s="35"/>
      <c r="BL553" s="35"/>
      <c r="BM553" s="35"/>
      <c r="BN553" s="35"/>
      <c r="BO553" s="35"/>
      <c r="BP553" s="35"/>
      <c r="BQ553" s="35"/>
      <c r="BR553" s="35"/>
      <c r="BS553" s="35"/>
      <c r="BT553" s="35"/>
      <c r="BU553" s="35"/>
      <c r="BV553" s="35"/>
      <c r="BW553" s="35"/>
      <c r="BX553" s="35"/>
      <c r="BY553" s="35"/>
      <c r="BZ553" s="35"/>
      <c r="CA553" s="35"/>
      <c r="CB553" s="35"/>
      <c r="CC553" s="35"/>
      <c r="CD553" s="35"/>
      <c r="CE553" s="35"/>
      <c r="CF553" s="35"/>
      <c r="CG553" s="35"/>
      <c r="CH553" s="35"/>
      <c r="CI553" s="35"/>
      <c r="CJ553" s="35"/>
      <c r="CK553" s="35"/>
      <c r="CL553" s="35"/>
      <c r="CM553" s="35"/>
      <c r="CN553" s="35"/>
      <c r="CO553" s="35"/>
      <c r="CP553" s="35"/>
      <c r="CQ553" s="35"/>
      <c r="CR553" s="35"/>
      <c r="CS553" s="35"/>
      <c r="CT553" s="35"/>
      <c r="CU553" s="35"/>
      <c r="CV553" s="35"/>
      <c r="CW553" s="35"/>
      <c r="CX553" s="35"/>
      <c r="CY553" s="35"/>
      <c r="CZ553" s="35"/>
      <c r="DA553" s="35"/>
      <c r="DB553" s="35"/>
      <c r="DC553" s="35"/>
      <c r="DD553" s="35"/>
      <c r="DE553" s="35"/>
      <c r="DF553" s="35"/>
      <c r="DG553" s="35"/>
      <c r="DH553" s="35"/>
      <c r="DI553" s="35"/>
      <c r="DJ553" s="35"/>
      <c r="DK553" s="35"/>
      <c r="DL553" s="35"/>
      <c r="DM553" s="35"/>
      <c r="DN553" s="35"/>
      <c r="DO553" s="35"/>
      <c r="DP553" s="35"/>
      <c r="DQ553" s="35"/>
      <c r="DR553" s="35"/>
      <c r="DS553" s="35"/>
      <c r="DT553" s="35"/>
      <c r="DU553" s="35"/>
      <c r="DV553" s="35"/>
      <c r="DW553" s="35"/>
      <c r="DX553" s="35"/>
      <c r="DY553" s="35"/>
      <c r="DZ553" s="35"/>
      <c r="EA553" s="35"/>
      <c r="EB553" s="35"/>
      <c r="EC553" s="35"/>
      <c r="ED553" s="35"/>
      <c r="EE553" s="35"/>
      <c r="EF553" s="35"/>
      <c r="EG553" s="35"/>
      <c r="EH553" s="35"/>
      <c r="EI553" s="35"/>
      <c r="EJ553" s="35"/>
      <c r="EK553" s="35"/>
      <c r="EL553" s="35"/>
      <c r="EM553" s="35"/>
      <c r="EN553" s="35"/>
      <c r="EO553" s="35"/>
      <c r="EP553" s="35"/>
      <c r="EQ553" s="35"/>
      <c r="ER553" s="35"/>
      <c r="ES553" s="35"/>
      <c r="ET553" s="35"/>
      <c r="EU553" s="35"/>
      <c r="EV553" s="35"/>
      <c r="EW553" s="35"/>
      <c r="EX553" s="35"/>
      <c r="EY553" s="35"/>
      <c r="EZ553" s="35"/>
      <c r="FA553" s="35"/>
      <c r="FB553" s="35"/>
      <c r="FC553" s="35"/>
      <c r="FD553" s="35"/>
      <c r="FE553" s="35"/>
      <c r="FF553" s="35"/>
      <c r="FG553" s="35"/>
      <c r="FH553" s="35"/>
      <c r="FI553" s="35"/>
      <c r="FJ553" s="35"/>
      <c r="FK553" s="35"/>
      <c r="FL553" s="35"/>
      <c r="FM553" s="35"/>
      <c r="FN553" s="35"/>
      <c r="FO553" s="35"/>
      <c r="FP553" s="35"/>
      <c r="FQ553" s="35"/>
      <c r="FR553" s="35"/>
      <c r="FS553" s="35"/>
      <c r="FT553" s="35"/>
      <c r="FU553" s="35"/>
      <c r="FV553" s="35"/>
      <c r="FW553" s="35"/>
      <c r="FX553" s="35"/>
      <c r="FY553" s="35"/>
      <c r="FZ553" s="35"/>
      <c r="GA553" s="35"/>
      <c r="GB553" s="35"/>
      <c r="GC553" s="35"/>
      <c r="GD553" s="35"/>
      <c r="GE553" s="35"/>
      <c r="GF553" s="35"/>
      <c r="GG553" s="35"/>
      <c r="GH553" s="35"/>
      <c r="GI553" s="35"/>
      <c r="GJ553" s="35"/>
      <c r="GK553" s="35"/>
      <c r="GL553" s="35"/>
      <c r="GM553" s="35"/>
      <c r="GN553" s="35"/>
      <c r="GO553" s="35"/>
      <c r="GP553" s="35"/>
      <c r="GQ553" s="35"/>
      <c r="GR553" s="35"/>
      <c r="GS553" s="35"/>
      <c r="GT553" s="35"/>
      <c r="GU553" s="35"/>
      <c r="GV553" s="35"/>
      <c r="GW553" s="35"/>
      <c r="GX553" s="35"/>
      <c r="GY553" s="35"/>
      <c r="GZ553" s="35"/>
      <c r="HA553" s="35"/>
      <c r="HB553" s="35"/>
      <c r="HC553" s="35"/>
      <c r="HD553" s="35"/>
      <c r="HE553" s="35"/>
      <c r="HF553" s="35"/>
      <c r="HG553" s="35"/>
      <c r="HH553" s="35"/>
      <c r="HI553" s="35"/>
      <c r="HJ553" s="35"/>
      <c r="HK553" s="35"/>
      <c r="HL553" s="35"/>
      <c r="HM553" s="35"/>
      <c r="HN553" s="35"/>
      <c r="HO553" s="35"/>
      <c r="HP553" s="35"/>
      <c r="HQ553" s="35"/>
      <c r="HR553" s="35"/>
      <c r="HS553" s="35"/>
      <c r="HT553" s="35"/>
      <c r="HU553" s="35"/>
      <c r="HV553" s="35"/>
      <c r="HW553" s="35"/>
      <c r="HX553" s="35"/>
      <c r="HY553" s="35"/>
      <c r="HZ553" s="35"/>
      <c r="IA553" s="35"/>
      <c r="IB553" s="35"/>
      <c r="IC553" s="35"/>
      <c r="ID553" s="35"/>
      <c r="IE553" s="35"/>
      <c r="IF553" s="35"/>
      <c r="IG553" s="35"/>
      <c r="IH553" s="35"/>
      <c r="II553" s="35"/>
      <c r="IJ553" s="35"/>
      <c r="IK553" s="35"/>
      <c r="IL553" s="35"/>
      <c r="IM553" s="35"/>
      <c r="IN553" s="35"/>
      <c r="IO553" s="35"/>
      <c r="IP553" s="35"/>
      <c r="IQ553" s="35"/>
    </row>
    <row r="554" spans="1:251" s="49" customFormat="1" ht="18.75" customHeight="1">
      <c r="A554" s="41"/>
      <c r="B554" s="58"/>
      <c r="C554" s="93" t="s">
        <v>150</v>
      </c>
      <c r="D554" s="94"/>
      <c r="E554" s="94"/>
      <c r="F554" s="94"/>
      <c r="G554" s="94"/>
      <c r="H554" s="94"/>
      <c r="I554" s="94"/>
      <c r="J554" s="94"/>
      <c r="K554" s="94"/>
      <c r="L554" s="94"/>
      <c r="M554" s="94"/>
      <c r="N554" s="94"/>
      <c r="O554" s="94"/>
      <c r="P554" s="94"/>
      <c r="Q554" s="94"/>
      <c r="R554" s="94"/>
      <c r="S554" s="94"/>
      <c r="T554" s="94"/>
      <c r="U554" s="94"/>
      <c r="V554" s="94"/>
      <c r="W554" s="94"/>
      <c r="X554" s="94"/>
      <c r="Y554" s="94"/>
      <c r="Z554" s="95"/>
      <c r="AA554" s="96">
        <v>67610</v>
      </c>
      <c r="AB554" s="97"/>
      <c r="AC554" s="97"/>
      <c r="AD554" s="97"/>
      <c r="AE554" s="97"/>
      <c r="AF554" s="97"/>
      <c r="AG554" s="97"/>
      <c r="AH554" s="97"/>
      <c r="AI554" s="98"/>
      <c r="AJ554" s="96">
        <v>50367</v>
      </c>
      <c r="AK554" s="97"/>
      <c r="AL554" s="97"/>
      <c r="AM554" s="97"/>
      <c r="AN554" s="97"/>
      <c r="AO554" s="97"/>
      <c r="AP554" s="97"/>
      <c r="AQ554" s="97"/>
      <c r="AR554" s="98"/>
      <c r="AS554" s="99"/>
      <c r="AT554" s="100"/>
      <c r="AU554" s="100"/>
      <c r="AV554" s="100"/>
      <c r="AW554" s="100"/>
      <c r="AX554" s="101"/>
      <c r="AY554" s="35"/>
      <c r="AZ554" s="35"/>
      <c r="BA554" s="35"/>
      <c r="BB554" s="35"/>
      <c r="BC554" s="35"/>
      <c r="BD554" s="35"/>
      <c r="BE554" s="35"/>
      <c r="BF554" s="35"/>
      <c r="BG554" s="35"/>
      <c r="BH554" s="35"/>
      <c r="BI554" s="35"/>
      <c r="BJ554" s="35"/>
      <c r="BK554" s="35"/>
      <c r="BL554" s="35"/>
      <c r="BM554" s="35"/>
      <c r="BN554" s="35"/>
      <c r="BO554" s="35"/>
      <c r="BP554" s="35"/>
      <c r="BQ554" s="35"/>
      <c r="BR554" s="35"/>
      <c r="BS554" s="35"/>
      <c r="BT554" s="35"/>
      <c r="BU554" s="35"/>
      <c r="BV554" s="35"/>
      <c r="BW554" s="35"/>
      <c r="BX554" s="35"/>
      <c r="BY554" s="35"/>
      <c r="BZ554" s="35"/>
      <c r="CA554" s="35"/>
      <c r="CB554" s="35"/>
      <c r="CC554" s="35"/>
      <c r="CD554" s="35"/>
      <c r="CE554" s="35"/>
      <c r="CF554" s="35"/>
      <c r="CG554" s="35"/>
      <c r="CH554" s="35"/>
      <c r="CI554" s="35"/>
      <c r="CJ554" s="35"/>
      <c r="CK554" s="35"/>
      <c r="CL554" s="35"/>
      <c r="CM554" s="35"/>
      <c r="CN554" s="35"/>
      <c r="CO554" s="35"/>
      <c r="CP554" s="35"/>
      <c r="CQ554" s="35"/>
      <c r="CR554" s="35"/>
      <c r="CS554" s="35"/>
      <c r="CT554" s="35"/>
      <c r="CU554" s="35"/>
      <c r="CV554" s="35"/>
      <c r="CW554" s="35"/>
      <c r="CX554" s="35"/>
      <c r="CY554" s="35"/>
      <c r="CZ554" s="35"/>
      <c r="DA554" s="35"/>
      <c r="DB554" s="35"/>
      <c r="DC554" s="35"/>
      <c r="DD554" s="35"/>
      <c r="DE554" s="35"/>
      <c r="DF554" s="35"/>
      <c r="DG554" s="35"/>
      <c r="DH554" s="35"/>
      <c r="DI554" s="35"/>
      <c r="DJ554" s="35"/>
      <c r="DK554" s="35"/>
      <c r="DL554" s="35"/>
      <c r="DM554" s="35"/>
      <c r="DN554" s="35"/>
      <c r="DO554" s="35"/>
      <c r="DP554" s="35"/>
      <c r="DQ554" s="35"/>
      <c r="DR554" s="35"/>
      <c r="DS554" s="35"/>
      <c r="DT554" s="35"/>
      <c r="DU554" s="35"/>
      <c r="DV554" s="35"/>
      <c r="DW554" s="35"/>
      <c r="DX554" s="35"/>
      <c r="DY554" s="35"/>
      <c r="DZ554" s="35"/>
      <c r="EA554" s="35"/>
      <c r="EB554" s="35"/>
      <c r="EC554" s="35"/>
      <c r="ED554" s="35"/>
      <c r="EE554" s="35"/>
      <c r="EF554" s="35"/>
      <c r="EG554" s="35"/>
      <c r="EH554" s="35"/>
      <c r="EI554" s="35"/>
      <c r="EJ554" s="35"/>
      <c r="EK554" s="35"/>
      <c r="EL554" s="35"/>
      <c r="EM554" s="35"/>
      <c r="EN554" s="35"/>
      <c r="EO554" s="35"/>
      <c r="EP554" s="35"/>
      <c r="EQ554" s="35"/>
      <c r="ER554" s="35"/>
      <c r="ES554" s="35"/>
      <c r="ET554" s="35"/>
      <c r="EU554" s="35"/>
      <c r="EV554" s="35"/>
      <c r="EW554" s="35"/>
      <c r="EX554" s="35"/>
      <c r="EY554" s="35"/>
      <c r="EZ554" s="35"/>
      <c r="FA554" s="35"/>
      <c r="FB554" s="35"/>
      <c r="FC554" s="35"/>
      <c r="FD554" s="35"/>
      <c r="FE554" s="35"/>
      <c r="FF554" s="35"/>
      <c r="FG554" s="35"/>
      <c r="FH554" s="35"/>
      <c r="FI554" s="35"/>
      <c r="FJ554" s="35"/>
      <c r="FK554" s="35"/>
      <c r="FL554" s="35"/>
      <c r="FM554" s="35"/>
      <c r="FN554" s="35"/>
      <c r="FO554" s="35"/>
      <c r="FP554" s="35"/>
      <c r="FQ554" s="35"/>
      <c r="FR554" s="35"/>
      <c r="FS554" s="35"/>
      <c r="FT554" s="35"/>
      <c r="FU554" s="35"/>
      <c r="FV554" s="35"/>
      <c r="FW554" s="35"/>
      <c r="FX554" s="35"/>
      <c r="FY554" s="35"/>
      <c r="FZ554" s="35"/>
      <c r="GA554" s="35"/>
      <c r="GB554" s="35"/>
      <c r="GC554" s="35"/>
      <c r="GD554" s="35"/>
      <c r="GE554" s="35"/>
      <c r="GF554" s="35"/>
      <c r="GG554" s="35"/>
      <c r="GH554" s="35"/>
      <c r="GI554" s="35"/>
      <c r="GJ554" s="35"/>
      <c r="GK554" s="35"/>
      <c r="GL554" s="35"/>
      <c r="GM554" s="35"/>
      <c r="GN554" s="35"/>
      <c r="GO554" s="35"/>
      <c r="GP554" s="35"/>
      <c r="GQ554" s="35"/>
      <c r="GR554" s="35"/>
      <c r="GS554" s="35"/>
      <c r="GT554" s="35"/>
      <c r="GU554" s="35"/>
      <c r="GV554" s="35"/>
      <c r="GW554" s="35"/>
      <c r="GX554" s="35"/>
      <c r="GY554" s="35"/>
      <c r="GZ554" s="35"/>
      <c r="HA554" s="35"/>
      <c r="HB554" s="35"/>
      <c r="HC554" s="35"/>
      <c r="HD554" s="35"/>
      <c r="HE554" s="35"/>
      <c r="HF554" s="35"/>
      <c r="HG554" s="35"/>
      <c r="HH554" s="35"/>
      <c r="HI554" s="35"/>
      <c r="HJ554" s="35"/>
      <c r="HK554" s="35"/>
      <c r="HL554" s="35"/>
      <c r="HM554" s="35"/>
      <c r="HN554" s="35"/>
      <c r="HO554" s="35"/>
      <c r="HP554" s="35"/>
      <c r="HQ554" s="35"/>
      <c r="HR554" s="35"/>
      <c r="HS554" s="35"/>
      <c r="HT554" s="35"/>
      <c r="HU554" s="35"/>
      <c r="HV554" s="35"/>
      <c r="HW554" s="35"/>
      <c r="HX554" s="35"/>
      <c r="HY554" s="35"/>
      <c r="HZ554" s="35"/>
      <c r="IA554" s="35"/>
      <c r="IB554" s="35"/>
      <c r="IC554" s="35"/>
      <c r="ID554" s="35"/>
      <c r="IE554" s="35"/>
      <c r="IF554" s="35"/>
      <c r="IG554" s="35"/>
      <c r="IH554" s="35"/>
      <c r="II554" s="35"/>
      <c r="IJ554" s="35"/>
      <c r="IK554" s="35"/>
      <c r="IL554" s="35"/>
      <c r="IM554" s="35"/>
      <c r="IN554" s="35"/>
      <c r="IO554" s="35"/>
      <c r="IP554" s="35"/>
      <c r="IQ554" s="35"/>
    </row>
    <row r="555" spans="1:251" s="49" customFormat="1" ht="18.75" customHeight="1">
      <c r="A555" s="41"/>
      <c r="B555" s="58"/>
      <c r="C555" s="93" t="s">
        <v>149</v>
      </c>
      <c r="D555" s="94"/>
      <c r="E555" s="94"/>
      <c r="F555" s="94"/>
      <c r="G555" s="94"/>
      <c r="H555" s="94"/>
      <c r="I555" s="94"/>
      <c r="J555" s="94"/>
      <c r="K555" s="94"/>
      <c r="L555" s="94"/>
      <c r="M555" s="94"/>
      <c r="N555" s="94"/>
      <c r="O555" s="94"/>
      <c r="P555" s="94"/>
      <c r="Q555" s="94"/>
      <c r="R555" s="94"/>
      <c r="S555" s="94"/>
      <c r="T555" s="94"/>
      <c r="U555" s="94"/>
      <c r="V555" s="94"/>
      <c r="W555" s="94"/>
      <c r="X555" s="94"/>
      <c r="Y555" s="94"/>
      <c r="Z555" s="95"/>
      <c r="AA555" s="96">
        <v>3396</v>
      </c>
      <c r="AB555" s="97"/>
      <c r="AC555" s="97"/>
      <c r="AD555" s="97"/>
      <c r="AE555" s="97"/>
      <c r="AF555" s="97"/>
      <c r="AG555" s="97"/>
      <c r="AH555" s="97"/>
      <c r="AI555" s="98"/>
      <c r="AJ555" s="96">
        <v>3396</v>
      </c>
      <c r="AK555" s="97"/>
      <c r="AL555" s="97"/>
      <c r="AM555" s="97"/>
      <c r="AN555" s="97"/>
      <c r="AO555" s="97"/>
      <c r="AP555" s="97"/>
      <c r="AQ555" s="97"/>
      <c r="AR555" s="98"/>
      <c r="AS555" s="99"/>
      <c r="AT555" s="100"/>
      <c r="AU555" s="100"/>
      <c r="AV555" s="100"/>
      <c r="AW555" s="100"/>
      <c r="AX555" s="101"/>
      <c r="AY555" s="35"/>
      <c r="AZ555" s="35"/>
      <c r="BA555" s="35"/>
      <c r="BB555" s="35"/>
      <c r="BC555" s="35"/>
      <c r="BD555" s="35"/>
      <c r="BE555" s="35"/>
      <c r="BF555" s="35"/>
      <c r="BG555" s="35"/>
      <c r="BH555" s="35"/>
      <c r="BI555" s="35"/>
      <c r="BJ555" s="35"/>
      <c r="BK555" s="35"/>
      <c r="BL555" s="35"/>
      <c r="BM555" s="35"/>
      <c r="BN555" s="35"/>
      <c r="BO555" s="35"/>
      <c r="BP555" s="35"/>
      <c r="BQ555" s="35"/>
      <c r="BR555" s="35"/>
      <c r="BS555" s="35"/>
      <c r="BT555" s="35"/>
      <c r="BU555" s="35"/>
      <c r="BV555" s="35"/>
      <c r="BW555" s="35"/>
      <c r="BX555" s="35"/>
      <c r="BY555" s="35"/>
      <c r="BZ555" s="35"/>
      <c r="CA555" s="35"/>
      <c r="CB555" s="35"/>
      <c r="CC555" s="35"/>
      <c r="CD555" s="35"/>
      <c r="CE555" s="35"/>
      <c r="CF555" s="35"/>
      <c r="CG555" s="35"/>
      <c r="CH555" s="35"/>
      <c r="CI555" s="35"/>
      <c r="CJ555" s="35"/>
      <c r="CK555" s="35"/>
      <c r="CL555" s="35"/>
      <c r="CM555" s="35"/>
      <c r="CN555" s="35"/>
      <c r="CO555" s="35"/>
      <c r="CP555" s="35"/>
      <c r="CQ555" s="35"/>
      <c r="CR555" s="35"/>
      <c r="CS555" s="35"/>
      <c r="CT555" s="35"/>
      <c r="CU555" s="35"/>
      <c r="CV555" s="35"/>
      <c r="CW555" s="35"/>
      <c r="CX555" s="35"/>
      <c r="CY555" s="35"/>
      <c r="CZ555" s="35"/>
      <c r="DA555" s="35"/>
      <c r="DB555" s="35"/>
      <c r="DC555" s="35"/>
      <c r="DD555" s="35"/>
      <c r="DE555" s="35"/>
      <c r="DF555" s="35"/>
      <c r="DG555" s="35"/>
      <c r="DH555" s="35"/>
      <c r="DI555" s="35"/>
      <c r="DJ555" s="35"/>
      <c r="DK555" s="35"/>
      <c r="DL555" s="35"/>
      <c r="DM555" s="35"/>
      <c r="DN555" s="35"/>
      <c r="DO555" s="35"/>
      <c r="DP555" s="35"/>
      <c r="DQ555" s="35"/>
      <c r="DR555" s="35"/>
      <c r="DS555" s="35"/>
      <c r="DT555" s="35"/>
      <c r="DU555" s="35"/>
      <c r="DV555" s="35"/>
      <c r="DW555" s="35"/>
      <c r="DX555" s="35"/>
      <c r="DY555" s="35"/>
      <c r="DZ555" s="35"/>
      <c r="EA555" s="35"/>
      <c r="EB555" s="35"/>
      <c r="EC555" s="35"/>
      <c r="ED555" s="35"/>
      <c r="EE555" s="35"/>
      <c r="EF555" s="35"/>
      <c r="EG555" s="35"/>
      <c r="EH555" s="35"/>
      <c r="EI555" s="35"/>
      <c r="EJ555" s="35"/>
      <c r="EK555" s="35"/>
      <c r="EL555" s="35"/>
      <c r="EM555" s="35"/>
      <c r="EN555" s="35"/>
      <c r="EO555" s="35"/>
      <c r="EP555" s="35"/>
      <c r="EQ555" s="35"/>
      <c r="ER555" s="35"/>
      <c r="ES555" s="35"/>
      <c r="ET555" s="35"/>
      <c r="EU555" s="35"/>
      <c r="EV555" s="35"/>
      <c r="EW555" s="35"/>
      <c r="EX555" s="35"/>
      <c r="EY555" s="35"/>
      <c r="EZ555" s="35"/>
      <c r="FA555" s="35"/>
      <c r="FB555" s="35"/>
      <c r="FC555" s="35"/>
      <c r="FD555" s="35"/>
      <c r="FE555" s="35"/>
      <c r="FF555" s="35"/>
      <c r="FG555" s="35"/>
      <c r="FH555" s="35"/>
      <c r="FI555" s="35"/>
      <c r="FJ555" s="35"/>
      <c r="FK555" s="35"/>
      <c r="FL555" s="35"/>
      <c r="FM555" s="35"/>
      <c r="FN555" s="35"/>
      <c r="FO555" s="35"/>
      <c r="FP555" s="35"/>
      <c r="FQ555" s="35"/>
      <c r="FR555" s="35"/>
      <c r="FS555" s="35"/>
      <c r="FT555" s="35"/>
      <c r="FU555" s="35"/>
      <c r="FV555" s="35"/>
      <c r="FW555" s="35"/>
      <c r="FX555" s="35"/>
      <c r="FY555" s="35"/>
      <c r="FZ555" s="35"/>
      <c r="GA555" s="35"/>
      <c r="GB555" s="35"/>
      <c r="GC555" s="35"/>
      <c r="GD555" s="35"/>
      <c r="GE555" s="35"/>
      <c r="GF555" s="35"/>
      <c r="GG555" s="35"/>
      <c r="GH555" s="35"/>
      <c r="GI555" s="35"/>
      <c r="GJ555" s="35"/>
      <c r="GK555" s="35"/>
      <c r="GL555" s="35"/>
      <c r="GM555" s="35"/>
      <c r="GN555" s="35"/>
      <c r="GO555" s="35"/>
      <c r="GP555" s="35"/>
      <c r="GQ555" s="35"/>
      <c r="GR555" s="35"/>
      <c r="GS555" s="35"/>
      <c r="GT555" s="35"/>
      <c r="GU555" s="35"/>
      <c r="GV555" s="35"/>
      <c r="GW555" s="35"/>
      <c r="GX555" s="35"/>
      <c r="GY555" s="35"/>
      <c r="GZ555" s="35"/>
      <c r="HA555" s="35"/>
      <c r="HB555" s="35"/>
      <c r="HC555" s="35"/>
      <c r="HD555" s="35"/>
      <c r="HE555" s="35"/>
      <c r="HF555" s="35"/>
      <c r="HG555" s="35"/>
      <c r="HH555" s="35"/>
      <c r="HI555" s="35"/>
      <c r="HJ555" s="35"/>
      <c r="HK555" s="35"/>
      <c r="HL555" s="35"/>
      <c r="HM555" s="35"/>
      <c r="HN555" s="35"/>
      <c r="HO555" s="35"/>
      <c r="HP555" s="35"/>
      <c r="HQ555" s="35"/>
      <c r="HR555" s="35"/>
      <c r="HS555" s="35"/>
      <c r="HT555" s="35"/>
      <c r="HU555" s="35"/>
      <c r="HV555" s="35"/>
      <c r="HW555" s="35"/>
      <c r="HX555" s="35"/>
      <c r="HY555" s="35"/>
      <c r="HZ555" s="35"/>
      <c r="IA555" s="35"/>
      <c r="IB555" s="35"/>
      <c r="IC555" s="35"/>
      <c r="ID555" s="35"/>
      <c r="IE555" s="35"/>
      <c r="IF555" s="35"/>
      <c r="IG555" s="35"/>
      <c r="IH555" s="35"/>
      <c r="II555" s="35"/>
      <c r="IJ555" s="35"/>
      <c r="IK555" s="35"/>
      <c r="IL555" s="35"/>
      <c r="IM555" s="35"/>
      <c r="IN555" s="35"/>
      <c r="IO555" s="35"/>
      <c r="IP555" s="35"/>
      <c r="IQ555" s="35"/>
    </row>
    <row r="556" spans="1:251" s="49" customFormat="1" ht="18.75" customHeight="1" thickBot="1">
      <c r="A556" s="50"/>
      <c r="B556" s="102" t="s">
        <v>83</v>
      </c>
      <c r="C556" s="103"/>
      <c r="D556" s="103"/>
      <c r="E556" s="103"/>
      <c r="F556" s="103"/>
      <c r="G556" s="103"/>
      <c r="H556" s="103"/>
      <c r="I556" s="103"/>
      <c r="J556" s="103"/>
      <c r="K556" s="103"/>
      <c r="L556" s="103"/>
      <c r="M556" s="103"/>
      <c r="N556" s="103"/>
      <c r="O556" s="103"/>
      <c r="P556" s="103"/>
      <c r="Q556" s="103"/>
      <c r="R556" s="103"/>
      <c r="S556" s="103"/>
      <c r="T556" s="103"/>
      <c r="U556" s="103"/>
      <c r="V556" s="103"/>
      <c r="W556" s="103"/>
      <c r="X556" s="103"/>
      <c r="Y556" s="103"/>
      <c r="Z556" s="104"/>
      <c r="AA556" s="105">
        <f>SUM($AA$553:$AA$555)</f>
        <v>126061</v>
      </c>
      <c r="AB556" s="106"/>
      <c r="AC556" s="106"/>
      <c r="AD556" s="106"/>
      <c r="AE556" s="106"/>
      <c r="AF556" s="106"/>
      <c r="AG556" s="106"/>
      <c r="AH556" s="106"/>
      <c r="AI556" s="107"/>
      <c r="AJ556" s="105">
        <f>SUM($AJ$553:$AJ$555)</f>
        <v>110820</v>
      </c>
      <c r="AK556" s="106"/>
      <c r="AL556" s="106"/>
      <c r="AM556" s="106"/>
      <c r="AN556" s="106"/>
      <c r="AO556" s="106"/>
      <c r="AP556" s="106"/>
      <c r="AQ556" s="106"/>
      <c r="AR556" s="107"/>
      <c r="AS556" s="108"/>
      <c r="AT556" s="109"/>
      <c r="AU556" s="109"/>
      <c r="AV556" s="109"/>
      <c r="AW556" s="109"/>
      <c r="AX556" s="110"/>
      <c r="AY556" s="35"/>
      <c r="AZ556" s="35"/>
      <c r="BA556" s="35"/>
      <c r="BB556" s="35"/>
      <c r="BC556" s="35"/>
      <c r="BD556" s="35"/>
      <c r="BE556" s="35"/>
      <c r="BF556" s="35"/>
      <c r="BG556" s="35"/>
      <c r="BH556" s="35"/>
      <c r="BI556" s="35"/>
      <c r="BJ556" s="35"/>
      <c r="BK556" s="35"/>
      <c r="BL556" s="35"/>
      <c r="BM556" s="35"/>
      <c r="BN556" s="35"/>
      <c r="BO556" s="35"/>
      <c r="BP556" s="35"/>
      <c r="BQ556" s="35"/>
      <c r="BR556" s="35"/>
      <c r="BS556" s="35"/>
      <c r="BT556" s="35"/>
      <c r="BU556" s="35"/>
      <c r="BV556" s="35"/>
      <c r="BW556" s="35"/>
      <c r="BX556" s="35"/>
      <c r="BY556" s="35"/>
      <c r="BZ556" s="35"/>
      <c r="CA556" s="35"/>
      <c r="CB556" s="35"/>
      <c r="CC556" s="35"/>
      <c r="CD556" s="35"/>
      <c r="CE556" s="35"/>
      <c r="CF556" s="35"/>
      <c r="CG556" s="35"/>
      <c r="CH556" s="35"/>
      <c r="CI556" s="35"/>
      <c r="CJ556" s="35"/>
      <c r="CK556" s="35"/>
      <c r="CL556" s="35"/>
      <c r="CM556" s="35"/>
      <c r="CN556" s="35"/>
      <c r="CO556" s="35"/>
      <c r="CP556" s="35"/>
      <c r="CQ556" s="35"/>
      <c r="CR556" s="35"/>
      <c r="CS556" s="35"/>
      <c r="CT556" s="35"/>
      <c r="CU556" s="35"/>
      <c r="CV556" s="35"/>
      <c r="CW556" s="35"/>
      <c r="CX556" s="35"/>
      <c r="CY556" s="35"/>
      <c r="CZ556" s="35"/>
      <c r="DA556" s="35"/>
      <c r="DB556" s="35"/>
      <c r="DC556" s="35"/>
      <c r="DD556" s="35"/>
      <c r="DE556" s="35"/>
      <c r="DF556" s="35"/>
      <c r="DG556" s="35"/>
      <c r="DH556" s="35"/>
      <c r="DI556" s="35"/>
      <c r="DJ556" s="35"/>
      <c r="DK556" s="35"/>
      <c r="DL556" s="35"/>
      <c r="DM556" s="35"/>
      <c r="DN556" s="35"/>
      <c r="DO556" s="35"/>
      <c r="DP556" s="35"/>
      <c r="DQ556" s="35"/>
      <c r="DR556" s="35"/>
      <c r="DS556" s="35"/>
      <c r="DT556" s="35"/>
      <c r="DU556" s="35"/>
      <c r="DV556" s="35"/>
      <c r="DW556" s="35"/>
      <c r="DX556" s="35"/>
      <c r="DY556" s="35"/>
      <c r="DZ556" s="35"/>
      <c r="EA556" s="35"/>
      <c r="EB556" s="35"/>
      <c r="EC556" s="35"/>
      <c r="ED556" s="35"/>
      <c r="EE556" s="35"/>
      <c r="EF556" s="35"/>
      <c r="EG556" s="35"/>
      <c r="EH556" s="35"/>
      <c r="EI556" s="35"/>
      <c r="EJ556" s="35"/>
      <c r="EK556" s="35"/>
      <c r="EL556" s="35"/>
      <c r="EM556" s="35"/>
      <c r="EN556" s="35"/>
      <c r="EO556" s="35"/>
      <c r="EP556" s="35"/>
      <c r="EQ556" s="35"/>
      <c r="ER556" s="35"/>
      <c r="ES556" s="35"/>
      <c r="ET556" s="35"/>
      <c r="EU556" s="35"/>
      <c r="EV556" s="35"/>
      <c r="EW556" s="35"/>
      <c r="EX556" s="35"/>
      <c r="EY556" s="35"/>
      <c r="EZ556" s="35"/>
      <c r="FA556" s="35"/>
      <c r="FB556" s="35"/>
      <c r="FC556" s="35"/>
      <c r="FD556" s="35"/>
      <c r="FE556" s="35"/>
      <c r="FF556" s="35"/>
      <c r="FG556" s="35"/>
      <c r="FH556" s="35"/>
      <c r="FI556" s="35"/>
      <c r="FJ556" s="35"/>
      <c r="FK556" s="35"/>
      <c r="FL556" s="35"/>
      <c r="FM556" s="35"/>
      <c r="FN556" s="35"/>
      <c r="FO556" s="35"/>
      <c r="FP556" s="35"/>
      <c r="FQ556" s="35"/>
      <c r="FR556" s="35"/>
      <c r="FS556" s="35"/>
      <c r="FT556" s="35"/>
      <c r="FU556" s="35"/>
      <c r="FV556" s="35"/>
      <c r="FW556" s="35"/>
      <c r="FX556" s="35"/>
      <c r="FY556" s="35"/>
      <c r="FZ556" s="35"/>
      <c r="GA556" s="35"/>
      <c r="GB556" s="35"/>
      <c r="GC556" s="35"/>
      <c r="GD556" s="35"/>
      <c r="GE556" s="35"/>
      <c r="GF556" s="35"/>
      <c r="GG556" s="35"/>
      <c r="GH556" s="35"/>
      <c r="GI556" s="35"/>
      <c r="GJ556" s="35"/>
      <c r="GK556" s="35"/>
      <c r="GL556" s="35"/>
      <c r="GM556" s="35"/>
      <c r="GN556" s="35"/>
      <c r="GO556" s="35"/>
      <c r="GP556" s="35"/>
      <c r="GQ556" s="35"/>
      <c r="GR556" s="35"/>
      <c r="GS556" s="35"/>
      <c r="GT556" s="35"/>
      <c r="GU556" s="35"/>
      <c r="GV556" s="35"/>
      <c r="GW556" s="35"/>
      <c r="GX556" s="35"/>
      <c r="GY556" s="35"/>
      <c r="GZ556" s="35"/>
      <c r="HA556" s="35"/>
      <c r="HB556" s="35"/>
      <c r="HC556" s="35"/>
      <c r="HD556" s="35"/>
      <c r="HE556" s="35"/>
      <c r="HF556" s="35"/>
      <c r="HG556" s="35"/>
      <c r="HH556" s="35"/>
      <c r="HI556" s="35"/>
      <c r="HJ556" s="35"/>
      <c r="HK556" s="35"/>
      <c r="HL556" s="35"/>
      <c r="HM556" s="35"/>
      <c r="HN556" s="35"/>
      <c r="HO556" s="35"/>
      <c r="HP556" s="35"/>
      <c r="HQ556" s="35"/>
      <c r="HR556" s="35"/>
      <c r="HS556" s="35"/>
      <c r="HT556" s="35"/>
      <c r="HU556" s="35"/>
      <c r="HV556" s="35"/>
      <c r="HW556" s="35"/>
      <c r="HX556" s="35"/>
      <c r="HY556" s="35"/>
      <c r="HZ556" s="35"/>
      <c r="IA556" s="35"/>
      <c r="IB556" s="35"/>
      <c r="IC556" s="35"/>
      <c r="ID556" s="35"/>
      <c r="IE556" s="35"/>
      <c r="IF556" s="35"/>
      <c r="IG556" s="35"/>
      <c r="IH556" s="35"/>
      <c r="II556" s="35"/>
      <c r="IJ556" s="35"/>
      <c r="IK556" s="35"/>
      <c r="IL556" s="35"/>
      <c r="IM556" s="35"/>
      <c r="IN556" s="35"/>
      <c r="IO556" s="35"/>
      <c r="IP556" s="35"/>
      <c r="IQ556" s="35"/>
    </row>
    <row r="558" spans="1:251" ht="19.2">
      <c r="A558" s="34" t="s">
        <v>69</v>
      </c>
      <c r="AW558" s="36"/>
      <c r="AX558" s="37"/>
      <c r="AY558" s="36"/>
    </row>
    <row r="560" spans="1:251" ht="18">
      <c r="B560" s="111" t="s">
        <v>0</v>
      </c>
      <c r="C560" s="112"/>
      <c r="D560" s="112"/>
      <c r="E560" s="112"/>
      <c r="F560" s="112"/>
      <c r="G560" s="112"/>
      <c r="H560" s="112"/>
      <c r="I560" s="112"/>
      <c r="J560" s="112"/>
      <c r="K560" s="112"/>
      <c r="L560" s="112"/>
      <c r="M560" s="112"/>
      <c r="N560" s="112"/>
      <c r="O560" s="112"/>
      <c r="P560" s="112"/>
      <c r="Q560" s="112"/>
      <c r="R560" s="112"/>
      <c r="S560" s="112"/>
      <c r="T560" s="112"/>
      <c r="U560" s="112"/>
      <c r="V560" s="112"/>
      <c r="W560" s="112"/>
      <c r="X560" s="112"/>
      <c r="Y560" s="112"/>
      <c r="Z560" s="112"/>
      <c r="AA560" s="112"/>
      <c r="AB560" s="112"/>
      <c r="AC560" s="112"/>
      <c r="AD560" s="112"/>
      <c r="AE560" s="112"/>
      <c r="AF560" s="112"/>
      <c r="AG560" s="112"/>
      <c r="AH560" s="112"/>
      <c r="AI560" s="112"/>
      <c r="AJ560" s="112"/>
      <c r="AK560" s="112"/>
      <c r="AL560" s="112"/>
      <c r="AM560" s="112"/>
      <c r="AN560" s="112"/>
      <c r="AO560" s="112"/>
      <c r="AP560" s="112"/>
      <c r="AQ560" s="112"/>
      <c r="AR560" s="112"/>
      <c r="AS560" s="112"/>
      <c r="AT560" s="112"/>
      <c r="AU560" s="112"/>
      <c r="AV560" s="112"/>
      <c r="AW560" s="112"/>
      <c r="AX560" s="112"/>
    </row>
    <row r="561" spans="1:113">
      <c r="Z561" s="38"/>
      <c r="AD561" s="38"/>
      <c r="AE561" s="38"/>
      <c r="AF561" s="38"/>
      <c r="AG561" s="38"/>
      <c r="AH561" s="38"/>
      <c r="AI561" s="38"/>
      <c r="AO561" s="38"/>
    </row>
    <row r="562" spans="1:113" ht="13.8" thickBot="1">
      <c r="Z562" s="38"/>
      <c r="AD562" s="38"/>
      <c r="AE562" s="38"/>
      <c r="AF562" s="38"/>
      <c r="AG562" s="38"/>
      <c r="AH562" s="38"/>
      <c r="AI562" s="38"/>
      <c r="AO562" s="38"/>
      <c r="DI562" s="39"/>
    </row>
    <row r="563" spans="1:113" ht="24.75" customHeight="1" thickBot="1">
      <c r="B563" s="113" t="s">
        <v>70</v>
      </c>
      <c r="C563" s="114"/>
      <c r="D563" s="114"/>
      <c r="E563" s="114"/>
      <c r="F563" s="114"/>
      <c r="G563" s="114"/>
      <c r="H563" s="115" t="s">
        <v>151</v>
      </c>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7"/>
      <c r="DI563" s="39"/>
    </row>
    <row r="564" spans="1:113" ht="14.4">
      <c r="B564" s="40"/>
      <c r="C564" s="40"/>
      <c r="D564" s="40"/>
      <c r="E564" s="40"/>
      <c r="F564" s="40"/>
      <c r="G564" s="40"/>
      <c r="H564" s="41"/>
      <c r="I564" s="41"/>
      <c r="J564" s="41"/>
      <c r="K564" s="41"/>
      <c r="L564" s="42"/>
      <c r="M564" s="42"/>
      <c r="N564" s="42"/>
      <c r="O564" s="42"/>
      <c r="P564" s="41"/>
      <c r="Q564" s="41"/>
      <c r="R564" s="41"/>
      <c r="S564" s="41"/>
      <c r="T564" s="41"/>
      <c r="U564" s="41"/>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DI564" s="39"/>
    </row>
    <row r="565" spans="1:113" ht="15" thickBot="1">
      <c r="A565" s="44"/>
      <c r="B565" s="43" t="s">
        <v>72</v>
      </c>
      <c r="C565" s="41"/>
      <c r="D565" s="41"/>
      <c r="E565" s="41"/>
      <c r="F565" s="41"/>
      <c r="G565" s="41"/>
      <c r="H565" s="41"/>
      <c r="I565" s="41"/>
      <c r="J565" s="41"/>
      <c r="K565" s="41"/>
      <c r="L565" s="42"/>
      <c r="M565" s="42"/>
      <c r="N565" s="42"/>
      <c r="O565" s="42"/>
      <c r="P565" s="41"/>
      <c r="Q565" s="41"/>
      <c r="R565" s="41"/>
      <c r="S565" s="41"/>
      <c r="T565" s="41"/>
      <c r="U565" s="41"/>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DI565" s="39"/>
    </row>
    <row r="566" spans="1:113" ht="14.4">
      <c r="A566" s="41"/>
      <c r="B566" s="45"/>
      <c r="C566" s="40"/>
      <c r="D566" s="40"/>
      <c r="E566" s="40"/>
      <c r="F566" s="40"/>
      <c r="G566" s="40"/>
      <c r="H566" s="40"/>
      <c r="I566" s="40"/>
      <c r="J566" s="40"/>
      <c r="K566" s="40"/>
      <c r="L566" s="46"/>
      <c r="M566" s="46"/>
      <c r="N566" s="46"/>
      <c r="O566" s="46"/>
      <c r="P566" s="40"/>
      <c r="Q566" s="40"/>
      <c r="R566" s="40"/>
      <c r="S566" s="40"/>
      <c r="T566" s="40"/>
      <c r="U566" s="40"/>
      <c r="V566" s="47"/>
      <c r="W566" s="47"/>
      <c r="X566" s="47"/>
      <c r="Y566" s="47"/>
      <c r="Z566" s="47"/>
      <c r="AA566" s="47"/>
      <c r="AB566" s="47"/>
      <c r="AC566" s="47"/>
      <c r="AD566" s="47"/>
      <c r="AE566" s="47"/>
      <c r="AF566" s="47"/>
      <c r="AG566" s="47"/>
      <c r="AH566" s="47"/>
      <c r="AI566" s="47"/>
      <c r="AJ566" s="47"/>
      <c r="AK566" s="47"/>
      <c r="AL566" s="47"/>
      <c r="AM566" s="47"/>
      <c r="AN566" s="47"/>
      <c r="AO566" s="47"/>
      <c r="AP566" s="47"/>
      <c r="AQ566" s="47"/>
      <c r="AR566" s="47"/>
      <c r="AS566" s="47"/>
      <c r="AT566" s="47"/>
      <c r="AU566" s="47"/>
      <c r="AV566" s="47"/>
      <c r="AW566" s="47"/>
      <c r="AX566" s="48"/>
    </row>
    <row r="567" spans="1:113" ht="12" customHeight="1">
      <c r="A567" s="41"/>
      <c r="B567" s="118" t="s">
        <v>152</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row>
    <row r="568" spans="1:113" ht="12" customHeight="1">
      <c r="A568" s="41"/>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c r="BC568" s="49"/>
    </row>
    <row r="569" spans="1:113" ht="12" customHeight="1">
      <c r="A569" s="41"/>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113" ht="12" customHeight="1">
      <c r="A570" s="41"/>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2" customHeight="1">
      <c r="A571" s="41"/>
      <c r="B571" s="118"/>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113" ht="15" thickBot="1">
      <c r="A572" s="50"/>
      <c r="B572" s="51"/>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3"/>
    </row>
    <row r="573" spans="1:113">
      <c r="B573" s="54"/>
    </row>
    <row r="574" spans="1:113" ht="15" thickBot="1">
      <c r="A574" s="44"/>
      <c r="B574" s="43" t="s">
        <v>74</v>
      </c>
      <c r="C574" s="41"/>
      <c r="D574" s="41"/>
      <c r="E574" s="41"/>
      <c r="F574" s="41"/>
      <c r="G574" s="41"/>
      <c r="H574" s="41"/>
      <c r="I574" s="41"/>
      <c r="J574" s="41"/>
      <c r="K574" s="41"/>
      <c r="L574" s="42"/>
      <c r="M574" s="42"/>
      <c r="N574" s="42"/>
      <c r="O574" s="42"/>
      <c r="P574" s="41"/>
      <c r="Q574" s="41"/>
      <c r="R574" s="41"/>
      <c r="S574" s="41"/>
      <c r="T574" s="41"/>
      <c r="U574" s="41"/>
      <c r="V574" s="43"/>
      <c r="W574" s="43"/>
      <c r="X574" s="43"/>
      <c r="Y574" s="43"/>
      <c r="Z574" s="43"/>
      <c r="AA574" s="43"/>
      <c r="AB574" s="43"/>
      <c r="AC574" s="43"/>
      <c r="AD574" s="43"/>
      <c r="AE574" s="43"/>
      <c r="AF574" s="43"/>
      <c r="AG574" s="43"/>
      <c r="AH574" s="43"/>
      <c r="AI574" s="43"/>
      <c r="AJ574" s="43"/>
      <c r="AK574" s="43"/>
      <c r="AL574" s="43"/>
      <c r="AM574" s="43"/>
      <c r="AN574" s="43"/>
      <c r="AO574" s="43"/>
      <c r="AP574" s="43"/>
      <c r="AQ574" s="43"/>
      <c r="AR574" s="43"/>
      <c r="AS574" s="43"/>
      <c r="AT574" s="43"/>
      <c r="AU574" s="43"/>
      <c r="AV574" s="43"/>
      <c r="AW574" s="43"/>
      <c r="AX574" s="43"/>
      <c r="DI574" s="39"/>
    </row>
    <row r="575" spans="1:113" ht="14.4">
      <c r="A575" s="41"/>
      <c r="B575" s="45"/>
      <c r="C575" s="40"/>
      <c r="D575" s="40"/>
      <c r="E575" s="40"/>
      <c r="F575" s="40"/>
      <c r="G575" s="40"/>
      <c r="H575" s="40"/>
      <c r="I575" s="40"/>
      <c r="J575" s="40"/>
      <c r="K575" s="40"/>
      <c r="L575" s="46"/>
      <c r="M575" s="46"/>
      <c r="N575" s="46"/>
      <c r="O575" s="46"/>
      <c r="P575" s="40"/>
      <c r="Q575" s="40"/>
      <c r="R575" s="40"/>
      <c r="S575" s="40"/>
      <c r="T575" s="40"/>
      <c r="U575" s="40"/>
      <c r="V575" s="47"/>
      <c r="W575" s="47"/>
      <c r="X575" s="47"/>
      <c r="Y575" s="47"/>
      <c r="Z575" s="47"/>
      <c r="AA575" s="47"/>
      <c r="AB575" s="47"/>
      <c r="AC575" s="47"/>
      <c r="AD575" s="47"/>
      <c r="AE575" s="47"/>
      <c r="AF575" s="47"/>
      <c r="AG575" s="47"/>
      <c r="AH575" s="47"/>
      <c r="AI575" s="47"/>
      <c r="AJ575" s="47"/>
      <c r="AK575" s="47"/>
      <c r="AL575" s="47"/>
      <c r="AM575" s="47"/>
      <c r="AN575" s="47"/>
      <c r="AO575" s="47"/>
      <c r="AP575" s="47"/>
      <c r="AQ575" s="47"/>
      <c r="AR575" s="47"/>
      <c r="AS575" s="47"/>
      <c r="AT575" s="47"/>
      <c r="AU575" s="47"/>
      <c r="AV575" s="47"/>
      <c r="AW575" s="47"/>
      <c r="AX575" s="48"/>
    </row>
    <row r="576" spans="1:113" ht="12" customHeight="1">
      <c r="A576" s="41"/>
      <c r="B576" s="118" t="s">
        <v>153</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41"/>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41"/>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2" customHeight="1">
      <c r="A579" s="41"/>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row>
    <row r="580" spans="1:251" ht="12" customHeight="1">
      <c r="A580" s="41"/>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c r="BC580" s="49"/>
    </row>
    <row r="581" spans="1:251" ht="12" customHeight="1">
      <c r="A581" s="41"/>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41"/>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251" ht="12" customHeight="1">
      <c r="A583" s="41"/>
      <c r="B583" s="118"/>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5" thickBot="1">
      <c r="A584" s="50"/>
      <c r="B584" s="51"/>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3"/>
    </row>
    <row r="585" spans="1:251">
      <c r="B585" s="54"/>
    </row>
    <row r="586" spans="1:251" ht="14.4">
      <c r="B586" s="43" t="s">
        <v>76</v>
      </c>
      <c r="C586" s="41"/>
      <c r="D586" s="41"/>
      <c r="E586" s="41"/>
      <c r="F586" s="41"/>
      <c r="G586" s="41"/>
      <c r="H586" s="41"/>
      <c r="I586" s="41"/>
      <c r="J586" s="41"/>
      <c r="K586" s="41"/>
      <c r="L586" s="42"/>
      <c r="M586" s="42"/>
      <c r="N586" s="42"/>
      <c r="O586" s="42"/>
      <c r="P586" s="41"/>
      <c r="Q586" s="41"/>
      <c r="R586" s="41"/>
      <c r="S586" s="41"/>
      <c r="T586" s="41"/>
      <c r="U586" s="41"/>
      <c r="V586" s="43"/>
      <c r="W586" s="43"/>
      <c r="X586" s="43"/>
      <c r="Y586" s="43"/>
      <c r="Z586" s="43"/>
      <c r="AA586" s="43"/>
      <c r="AB586" s="43"/>
      <c r="AC586" s="43"/>
      <c r="AD586" s="43"/>
      <c r="AE586" s="43"/>
      <c r="AF586" s="43"/>
      <c r="AG586" s="43"/>
      <c r="AH586" s="43"/>
      <c r="AI586" s="43"/>
      <c r="AJ586" s="43"/>
      <c r="AK586" s="43"/>
      <c r="AL586" s="43"/>
      <c r="AM586" s="43"/>
      <c r="AN586" s="43"/>
      <c r="AO586" s="43"/>
      <c r="AP586" s="43"/>
      <c r="AQ586" s="43"/>
      <c r="AR586" s="43"/>
      <c r="AS586" s="43"/>
      <c r="AT586" s="43"/>
      <c r="AU586" s="43"/>
      <c r="AV586" s="43"/>
      <c r="AW586" s="43"/>
      <c r="AX586" s="43"/>
    </row>
    <row r="587" spans="1:251" ht="15" thickBot="1">
      <c r="B587" s="41"/>
      <c r="C587" s="41"/>
      <c r="D587" s="41"/>
      <c r="E587" s="41"/>
      <c r="F587" s="41"/>
      <c r="G587" s="41"/>
      <c r="H587" s="41"/>
      <c r="I587" s="41"/>
      <c r="J587" s="41"/>
      <c r="K587" s="41"/>
      <c r="L587" s="42"/>
      <c r="M587" s="42"/>
      <c r="N587" s="42"/>
      <c r="O587" s="42"/>
      <c r="P587" s="41"/>
      <c r="Q587" s="41"/>
      <c r="R587" s="41"/>
      <c r="S587" s="41"/>
      <c r="T587" s="41"/>
      <c r="U587" s="41"/>
      <c r="V587" s="43"/>
      <c r="W587" s="43"/>
      <c r="X587" s="43"/>
      <c r="Y587" s="43"/>
      <c r="Z587" s="43"/>
      <c r="AA587" s="43"/>
      <c r="AB587" s="43"/>
      <c r="AC587" s="43"/>
      <c r="AD587" s="43"/>
      <c r="AE587" s="43"/>
      <c r="AF587" s="43"/>
      <c r="AG587" s="43"/>
      <c r="AH587" s="43"/>
      <c r="AI587" s="43"/>
      <c r="AJ587" s="43"/>
      <c r="AK587" s="43"/>
      <c r="AL587" s="43"/>
      <c r="AM587" s="43"/>
      <c r="AN587" s="43"/>
      <c r="AO587" s="43"/>
      <c r="AP587" s="43"/>
      <c r="AQ587" s="43"/>
      <c r="AR587" s="43"/>
      <c r="AS587" s="43"/>
      <c r="AT587" s="43"/>
      <c r="AU587" s="43"/>
      <c r="AV587" s="43"/>
      <c r="AW587" s="43"/>
      <c r="AX587" s="55" t="s">
        <v>77</v>
      </c>
    </row>
    <row r="588" spans="1:251" s="49" customFormat="1" ht="13.5" customHeight="1">
      <c r="A588" s="41"/>
      <c r="B588" s="121" t="s">
        <v>78</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3"/>
      <c r="AA588" s="127" t="s">
        <v>79</v>
      </c>
      <c r="AB588" s="122"/>
      <c r="AC588" s="122"/>
      <c r="AD588" s="122"/>
      <c r="AE588" s="122"/>
      <c r="AF588" s="122"/>
      <c r="AG588" s="122"/>
      <c r="AH588" s="122"/>
      <c r="AI588" s="123"/>
      <c r="AJ588" s="127" t="s">
        <v>80</v>
      </c>
      <c r="AK588" s="122"/>
      <c r="AL588" s="122"/>
      <c r="AM588" s="122"/>
      <c r="AN588" s="122"/>
      <c r="AO588" s="122"/>
      <c r="AP588" s="122"/>
      <c r="AQ588" s="122"/>
      <c r="AR588" s="123"/>
      <c r="AS588" s="127" t="s">
        <v>81</v>
      </c>
      <c r="AT588" s="122"/>
      <c r="AU588" s="122"/>
      <c r="AV588" s="122"/>
      <c r="AW588" s="122"/>
      <c r="AX588" s="129"/>
      <c r="AY588" s="35"/>
      <c r="AZ588" s="35"/>
      <c r="BA588" s="35"/>
      <c r="BB588" s="35"/>
      <c r="BC588" s="35"/>
      <c r="BD588" s="35"/>
      <c r="BE588" s="35"/>
      <c r="BF588" s="35"/>
      <c r="BG588" s="35"/>
      <c r="BH588" s="35"/>
      <c r="BI588" s="35"/>
      <c r="BJ588" s="35"/>
      <c r="BK588" s="35"/>
      <c r="BL588" s="35"/>
      <c r="BM588" s="35"/>
      <c r="BN588" s="35"/>
      <c r="BO588" s="35"/>
      <c r="BP588" s="35"/>
      <c r="BQ588" s="35"/>
      <c r="BR588" s="35"/>
      <c r="BS588" s="35"/>
      <c r="BT588" s="35"/>
      <c r="BU588" s="35"/>
      <c r="BV588" s="35"/>
      <c r="BW588" s="35"/>
      <c r="BX588" s="35"/>
      <c r="BY588" s="35"/>
      <c r="BZ588" s="35"/>
      <c r="CA588" s="35"/>
      <c r="CB588" s="35"/>
      <c r="CC588" s="35"/>
      <c r="CD588" s="35"/>
      <c r="CE588" s="35"/>
      <c r="CF588" s="35"/>
      <c r="CG588" s="35"/>
      <c r="CH588" s="35"/>
      <c r="CI588" s="35"/>
      <c r="CJ588" s="35"/>
      <c r="CK588" s="35"/>
      <c r="CL588" s="35"/>
      <c r="CM588" s="35"/>
      <c r="CN588" s="35"/>
      <c r="CO588" s="35"/>
      <c r="CP588" s="35"/>
      <c r="CQ588" s="35"/>
      <c r="CR588" s="35"/>
      <c r="CS588" s="35"/>
      <c r="CT588" s="35"/>
      <c r="CU588" s="35"/>
      <c r="CV588" s="35"/>
      <c r="CW588" s="35"/>
      <c r="CX588" s="35"/>
      <c r="CY588" s="35"/>
      <c r="CZ588" s="35"/>
      <c r="DA588" s="35"/>
      <c r="DB588" s="35"/>
      <c r="DC588" s="35"/>
      <c r="DD588" s="35"/>
      <c r="DE588" s="35"/>
      <c r="DF588" s="35"/>
      <c r="DG588" s="35"/>
      <c r="DH588" s="35"/>
      <c r="DI588" s="35"/>
      <c r="DJ588" s="35"/>
      <c r="DK588" s="35"/>
      <c r="DL588" s="35"/>
      <c r="DM588" s="35"/>
      <c r="DN588" s="35"/>
      <c r="DO588" s="35"/>
      <c r="DP588" s="35"/>
      <c r="DQ588" s="35"/>
      <c r="DR588" s="35"/>
      <c r="DS588" s="35"/>
      <c r="DT588" s="35"/>
      <c r="DU588" s="35"/>
      <c r="DV588" s="35"/>
      <c r="DW588" s="35"/>
      <c r="DX588" s="35"/>
      <c r="DY588" s="35"/>
      <c r="DZ588" s="35"/>
      <c r="EA588" s="35"/>
      <c r="EB588" s="35"/>
      <c r="EC588" s="35"/>
      <c r="ED588" s="35"/>
      <c r="EE588" s="35"/>
      <c r="EF588" s="35"/>
      <c r="EG588" s="35"/>
      <c r="EH588" s="35"/>
      <c r="EI588" s="35"/>
      <c r="EJ588" s="35"/>
      <c r="EK588" s="35"/>
      <c r="EL588" s="35"/>
      <c r="EM588" s="35"/>
      <c r="EN588" s="35"/>
      <c r="EO588" s="35"/>
      <c r="EP588" s="35"/>
      <c r="EQ588" s="35"/>
      <c r="ER588" s="35"/>
      <c r="ES588" s="35"/>
      <c r="ET588" s="35"/>
      <c r="EU588" s="35"/>
      <c r="EV588" s="35"/>
      <c r="EW588" s="35"/>
      <c r="EX588" s="35"/>
      <c r="EY588" s="35"/>
      <c r="EZ588" s="35"/>
      <c r="FA588" s="35"/>
      <c r="FB588" s="35"/>
      <c r="FC588" s="35"/>
      <c r="FD588" s="35"/>
      <c r="FE588" s="35"/>
      <c r="FF588" s="35"/>
      <c r="FG588" s="35"/>
      <c r="FH588" s="35"/>
      <c r="FI588" s="35"/>
      <c r="FJ588" s="35"/>
      <c r="FK588" s="35"/>
      <c r="FL588" s="35"/>
      <c r="FM588" s="35"/>
      <c r="FN588" s="35"/>
      <c r="FO588" s="35"/>
      <c r="FP588" s="35"/>
      <c r="FQ588" s="35"/>
      <c r="FR588" s="35"/>
      <c r="FS588" s="35"/>
      <c r="FT588" s="35"/>
      <c r="FU588" s="35"/>
      <c r="FV588" s="35"/>
      <c r="FW588" s="35"/>
      <c r="FX588" s="35"/>
      <c r="FY588" s="35"/>
      <c r="FZ588" s="35"/>
      <c r="GA588" s="35"/>
      <c r="GB588" s="35"/>
      <c r="GC588" s="35"/>
      <c r="GD588" s="35"/>
      <c r="GE588" s="35"/>
      <c r="GF588" s="35"/>
      <c r="GG588" s="35"/>
      <c r="GH588" s="35"/>
      <c r="GI588" s="35"/>
      <c r="GJ588" s="35"/>
      <c r="GK588" s="35"/>
      <c r="GL588" s="35"/>
      <c r="GM588" s="35"/>
      <c r="GN588" s="35"/>
      <c r="GO588" s="35"/>
      <c r="GP588" s="35"/>
      <c r="GQ588" s="35"/>
      <c r="GR588" s="35"/>
      <c r="GS588" s="35"/>
      <c r="GT588" s="35"/>
      <c r="GU588" s="35"/>
      <c r="GV588" s="35"/>
      <c r="GW588" s="35"/>
      <c r="GX588" s="35"/>
      <c r="GY588" s="35"/>
      <c r="GZ588" s="35"/>
      <c r="HA588" s="35"/>
      <c r="HB588" s="35"/>
      <c r="HC588" s="35"/>
      <c r="HD588" s="35"/>
      <c r="HE588" s="35"/>
      <c r="HF588" s="35"/>
      <c r="HG588" s="35"/>
      <c r="HH588" s="35"/>
      <c r="HI588" s="35"/>
      <c r="HJ588" s="35"/>
      <c r="HK588" s="35"/>
      <c r="HL588" s="35"/>
      <c r="HM588" s="35"/>
      <c r="HN588" s="35"/>
      <c r="HO588" s="35"/>
      <c r="HP588" s="35"/>
      <c r="HQ588" s="35"/>
      <c r="HR588" s="35"/>
      <c r="HS588" s="35"/>
      <c r="HT588" s="35"/>
      <c r="HU588" s="35"/>
      <c r="HV588" s="35"/>
      <c r="HW588" s="35"/>
      <c r="HX588" s="35"/>
      <c r="HY588" s="35"/>
      <c r="HZ588" s="35"/>
      <c r="IA588" s="35"/>
      <c r="IB588" s="35"/>
      <c r="IC588" s="35"/>
      <c r="ID588" s="35"/>
      <c r="IE588" s="35"/>
      <c r="IF588" s="35"/>
      <c r="IG588" s="35"/>
      <c r="IH588" s="35"/>
      <c r="II588" s="35"/>
      <c r="IJ588" s="35"/>
      <c r="IK588" s="35"/>
      <c r="IL588" s="35"/>
      <c r="IM588" s="35"/>
      <c r="IN588" s="35"/>
      <c r="IO588" s="35"/>
      <c r="IP588" s="35"/>
      <c r="IQ588" s="35"/>
    </row>
    <row r="589" spans="1:251" s="49" customFormat="1">
      <c r="A589" s="41"/>
      <c r="B589" s="124"/>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6"/>
      <c r="AA589" s="128"/>
      <c r="AB589" s="125"/>
      <c r="AC589" s="125"/>
      <c r="AD589" s="125"/>
      <c r="AE589" s="125"/>
      <c r="AF589" s="125"/>
      <c r="AG589" s="125"/>
      <c r="AH589" s="125"/>
      <c r="AI589" s="126"/>
      <c r="AJ589" s="128"/>
      <c r="AK589" s="125"/>
      <c r="AL589" s="125"/>
      <c r="AM589" s="125"/>
      <c r="AN589" s="125"/>
      <c r="AO589" s="125"/>
      <c r="AP589" s="125"/>
      <c r="AQ589" s="125"/>
      <c r="AR589" s="126"/>
      <c r="AS589" s="128"/>
      <c r="AT589" s="125"/>
      <c r="AU589" s="125"/>
      <c r="AV589" s="125"/>
      <c r="AW589" s="125"/>
      <c r="AX589" s="130"/>
      <c r="AY589" s="35"/>
      <c r="AZ589" s="35"/>
      <c r="BA589" s="35"/>
      <c r="BB589" s="56"/>
      <c r="BC589" s="57"/>
      <c r="BE589" s="35"/>
      <c r="BF589" s="35"/>
      <c r="BG589" s="35"/>
      <c r="BH589" s="35"/>
      <c r="BI589" s="35"/>
      <c r="BJ589" s="35"/>
      <c r="BK589" s="35"/>
      <c r="BL589" s="35"/>
      <c r="BM589" s="35"/>
      <c r="BN589" s="35"/>
      <c r="BO589" s="35"/>
      <c r="BP589" s="35"/>
      <c r="BQ589" s="35"/>
      <c r="BR589" s="35"/>
      <c r="BS589" s="35"/>
      <c r="BT589" s="35"/>
      <c r="BU589" s="35"/>
      <c r="BV589" s="35"/>
      <c r="BW589" s="35"/>
      <c r="BX589" s="35"/>
      <c r="BY589" s="35"/>
      <c r="BZ589" s="35"/>
      <c r="CA589" s="35"/>
      <c r="CB589" s="35"/>
      <c r="CC589" s="35"/>
      <c r="CD589" s="35"/>
      <c r="CE589" s="35"/>
      <c r="CF589" s="35"/>
      <c r="CG589" s="35"/>
      <c r="CH589" s="35"/>
      <c r="CI589" s="35"/>
      <c r="CJ589" s="35"/>
      <c r="CK589" s="35"/>
      <c r="CL589" s="35"/>
      <c r="CM589" s="35"/>
      <c r="CN589" s="35"/>
      <c r="CO589" s="35"/>
      <c r="CP589" s="35"/>
      <c r="CQ589" s="35"/>
      <c r="CR589" s="35"/>
      <c r="CS589" s="35"/>
      <c r="CT589" s="35"/>
      <c r="CU589" s="35"/>
      <c r="CV589" s="35"/>
      <c r="CW589" s="35"/>
      <c r="CX589" s="35"/>
      <c r="CY589" s="35"/>
      <c r="CZ589" s="35"/>
      <c r="DA589" s="35"/>
      <c r="DB589" s="35"/>
      <c r="DC589" s="35"/>
      <c r="DD589" s="35"/>
      <c r="DE589" s="35"/>
      <c r="DF589" s="35"/>
      <c r="DG589" s="35"/>
      <c r="DH589" s="35"/>
      <c r="DI589" s="35"/>
      <c r="DJ589" s="35"/>
      <c r="DK589" s="35"/>
      <c r="DL589" s="35"/>
      <c r="DM589" s="35"/>
      <c r="DN589" s="35"/>
      <c r="DO589" s="35"/>
      <c r="DP589" s="35"/>
      <c r="DQ589" s="35"/>
      <c r="DR589" s="35"/>
      <c r="DS589" s="35"/>
      <c r="DT589" s="35"/>
      <c r="DU589" s="35"/>
      <c r="DV589" s="35"/>
      <c r="DW589" s="35"/>
      <c r="DX589" s="35"/>
      <c r="DY589" s="35"/>
      <c r="DZ589" s="35"/>
      <c r="EA589" s="35"/>
      <c r="EB589" s="35"/>
      <c r="EC589" s="35"/>
      <c r="ED589" s="35"/>
      <c r="EE589" s="35"/>
      <c r="EF589" s="35"/>
      <c r="EG589" s="35"/>
      <c r="EH589" s="35"/>
      <c r="EI589" s="35"/>
      <c r="EJ589" s="35"/>
      <c r="EK589" s="35"/>
      <c r="EL589" s="35"/>
      <c r="EM589" s="35"/>
      <c r="EN589" s="35"/>
      <c r="EO589" s="35"/>
      <c r="EP589" s="35"/>
      <c r="EQ589" s="35"/>
      <c r="ER589" s="35"/>
      <c r="ES589" s="35"/>
      <c r="ET589" s="35"/>
      <c r="EU589" s="35"/>
      <c r="EV589" s="35"/>
      <c r="EW589" s="35"/>
      <c r="EX589" s="35"/>
      <c r="EY589" s="35"/>
      <c r="EZ589" s="35"/>
      <c r="FA589" s="35"/>
      <c r="FB589" s="35"/>
      <c r="FC589" s="35"/>
      <c r="FD589" s="35"/>
      <c r="FE589" s="35"/>
      <c r="FF589" s="35"/>
      <c r="FG589" s="35"/>
      <c r="FH589" s="35"/>
      <c r="FI589" s="35"/>
      <c r="FJ589" s="35"/>
      <c r="FK589" s="35"/>
      <c r="FL589" s="35"/>
      <c r="FM589" s="35"/>
      <c r="FN589" s="35"/>
      <c r="FO589" s="35"/>
      <c r="FP589" s="35"/>
      <c r="FQ589" s="35"/>
      <c r="FR589" s="35"/>
      <c r="FS589" s="35"/>
      <c r="FT589" s="35"/>
      <c r="FU589" s="35"/>
      <c r="FV589" s="35"/>
      <c r="FW589" s="35"/>
      <c r="FX589" s="35"/>
      <c r="FY589" s="35"/>
      <c r="FZ589" s="35"/>
      <c r="GA589" s="35"/>
      <c r="GB589" s="35"/>
      <c r="GC589" s="35"/>
      <c r="GD589" s="35"/>
      <c r="GE589" s="35"/>
      <c r="GF589" s="35"/>
      <c r="GG589" s="35"/>
      <c r="GH589" s="35"/>
      <c r="GI589" s="35"/>
      <c r="GJ589" s="35"/>
      <c r="GK589" s="35"/>
      <c r="GL589" s="35"/>
      <c r="GM589" s="35"/>
      <c r="GN589" s="35"/>
      <c r="GO589" s="35"/>
      <c r="GP589" s="35"/>
      <c r="GQ589" s="35"/>
      <c r="GR589" s="35"/>
      <c r="GS589" s="35"/>
      <c r="GT589" s="35"/>
      <c r="GU589" s="35"/>
      <c r="GV589" s="35"/>
      <c r="GW589" s="35"/>
      <c r="GX589" s="35"/>
      <c r="GY589" s="35"/>
      <c r="GZ589" s="35"/>
      <c r="HA589" s="35"/>
      <c r="HB589" s="35"/>
      <c r="HC589" s="35"/>
      <c r="HD589" s="35"/>
      <c r="HE589" s="35"/>
      <c r="HF589" s="35"/>
      <c r="HG589" s="35"/>
      <c r="HH589" s="35"/>
      <c r="HI589" s="35"/>
      <c r="HJ589" s="35"/>
      <c r="HK589" s="35"/>
      <c r="HL589" s="35"/>
      <c r="HM589" s="35"/>
      <c r="HN589" s="35"/>
      <c r="HO589" s="35"/>
      <c r="HP589" s="35"/>
      <c r="HQ589" s="35"/>
      <c r="HR589" s="35"/>
      <c r="HS589" s="35"/>
      <c r="HT589" s="35"/>
      <c r="HU589" s="35"/>
      <c r="HV589" s="35"/>
      <c r="HW589" s="35"/>
      <c r="HX589" s="35"/>
      <c r="HY589" s="35"/>
      <c r="HZ589" s="35"/>
      <c r="IA589" s="35"/>
      <c r="IB589" s="35"/>
      <c r="IC589" s="35"/>
      <c r="ID589" s="35"/>
      <c r="IE589" s="35"/>
      <c r="IF589" s="35"/>
      <c r="IG589" s="35"/>
      <c r="IH589" s="35"/>
      <c r="II589" s="35"/>
      <c r="IJ589" s="35"/>
      <c r="IK589" s="35"/>
      <c r="IL589" s="35"/>
      <c r="IM589" s="35"/>
      <c r="IN589" s="35"/>
      <c r="IO589" s="35"/>
      <c r="IP589" s="35"/>
      <c r="IQ589" s="35"/>
    </row>
    <row r="590" spans="1:251" s="49" customFormat="1" ht="18.75" customHeight="1">
      <c r="A590" s="41"/>
      <c r="B590" s="58"/>
      <c r="C590" s="93" t="s">
        <v>154</v>
      </c>
      <c r="D590" s="94"/>
      <c r="E590" s="94"/>
      <c r="F590" s="94"/>
      <c r="G590" s="94"/>
      <c r="H590" s="94"/>
      <c r="I590" s="94"/>
      <c r="J590" s="94"/>
      <c r="K590" s="94"/>
      <c r="L590" s="94"/>
      <c r="M590" s="94"/>
      <c r="N590" s="94"/>
      <c r="O590" s="94"/>
      <c r="P590" s="94"/>
      <c r="Q590" s="94"/>
      <c r="R590" s="94"/>
      <c r="S590" s="94"/>
      <c r="T590" s="94"/>
      <c r="U590" s="94"/>
      <c r="V590" s="94"/>
      <c r="W590" s="94"/>
      <c r="X590" s="94"/>
      <c r="Y590" s="94"/>
      <c r="Z590" s="95"/>
      <c r="AA590" s="96">
        <v>871402</v>
      </c>
      <c r="AB590" s="97"/>
      <c r="AC590" s="97"/>
      <c r="AD590" s="97"/>
      <c r="AE590" s="97"/>
      <c r="AF590" s="97"/>
      <c r="AG590" s="97"/>
      <c r="AH590" s="97"/>
      <c r="AI590" s="98"/>
      <c r="AJ590" s="96">
        <v>1187932</v>
      </c>
      <c r="AK590" s="97"/>
      <c r="AL590" s="97"/>
      <c r="AM590" s="97"/>
      <c r="AN590" s="97"/>
      <c r="AO590" s="97"/>
      <c r="AP590" s="97"/>
      <c r="AQ590" s="97"/>
      <c r="AR590" s="98"/>
      <c r="AS590" s="99"/>
      <c r="AT590" s="100"/>
      <c r="AU590" s="100"/>
      <c r="AV590" s="100"/>
      <c r="AW590" s="100"/>
      <c r="AX590" s="101"/>
      <c r="AY590" s="35"/>
      <c r="AZ590" s="35"/>
      <c r="BA590" s="35"/>
      <c r="BB590" s="35"/>
      <c r="BC590" s="35"/>
      <c r="BD590" s="35"/>
      <c r="BE590" s="35"/>
      <c r="BF590" s="35"/>
      <c r="BG590" s="35"/>
      <c r="BH590" s="35"/>
      <c r="BI590" s="35"/>
      <c r="BJ590" s="35"/>
      <c r="BK590" s="35"/>
      <c r="BL590" s="35"/>
      <c r="BM590" s="35"/>
      <c r="BN590" s="35"/>
      <c r="BO590" s="35"/>
      <c r="BP590" s="35"/>
      <c r="BQ590" s="35"/>
      <c r="BR590" s="35"/>
      <c r="BS590" s="35"/>
      <c r="BT590" s="35"/>
      <c r="BU590" s="35"/>
      <c r="BV590" s="35"/>
      <c r="BW590" s="35"/>
      <c r="BX590" s="35"/>
      <c r="BY590" s="35"/>
      <c r="BZ590" s="35"/>
      <c r="CA590" s="35"/>
      <c r="CB590" s="35"/>
      <c r="CC590" s="35"/>
      <c r="CD590" s="35"/>
      <c r="CE590" s="35"/>
      <c r="CF590" s="35"/>
      <c r="CG590" s="35"/>
      <c r="CH590" s="35"/>
      <c r="CI590" s="35"/>
      <c r="CJ590" s="35"/>
      <c r="CK590" s="35"/>
      <c r="CL590" s="35"/>
      <c r="CM590" s="35"/>
      <c r="CN590" s="35"/>
      <c r="CO590" s="35"/>
      <c r="CP590" s="35"/>
      <c r="CQ590" s="35"/>
      <c r="CR590" s="35"/>
      <c r="CS590" s="35"/>
      <c r="CT590" s="35"/>
      <c r="CU590" s="35"/>
      <c r="CV590" s="35"/>
      <c r="CW590" s="35"/>
      <c r="CX590" s="35"/>
      <c r="CY590" s="35"/>
      <c r="CZ590" s="35"/>
      <c r="DA590" s="35"/>
      <c r="DB590" s="35"/>
      <c r="DC590" s="35"/>
      <c r="DD590" s="35"/>
      <c r="DE590" s="35"/>
      <c r="DF590" s="35"/>
      <c r="DG590" s="35"/>
      <c r="DH590" s="35"/>
      <c r="DI590" s="35"/>
      <c r="DJ590" s="35"/>
      <c r="DK590" s="35"/>
      <c r="DL590" s="35"/>
      <c r="DM590" s="35"/>
      <c r="DN590" s="35"/>
      <c r="DO590" s="35"/>
      <c r="DP590" s="35"/>
      <c r="DQ590" s="35"/>
      <c r="DR590" s="35"/>
      <c r="DS590" s="35"/>
      <c r="DT590" s="35"/>
      <c r="DU590" s="35"/>
      <c r="DV590" s="35"/>
      <c r="DW590" s="35"/>
      <c r="DX590" s="35"/>
      <c r="DY590" s="35"/>
      <c r="DZ590" s="35"/>
      <c r="EA590" s="35"/>
      <c r="EB590" s="35"/>
      <c r="EC590" s="35"/>
      <c r="ED590" s="35"/>
      <c r="EE590" s="35"/>
      <c r="EF590" s="35"/>
      <c r="EG590" s="35"/>
      <c r="EH590" s="35"/>
      <c r="EI590" s="35"/>
      <c r="EJ590" s="35"/>
      <c r="EK590" s="35"/>
      <c r="EL590" s="35"/>
      <c r="EM590" s="35"/>
      <c r="EN590" s="35"/>
      <c r="EO590" s="35"/>
      <c r="EP590" s="35"/>
      <c r="EQ590" s="35"/>
      <c r="ER590" s="35"/>
      <c r="ES590" s="35"/>
      <c r="ET590" s="35"/>
      <c r="EU590" s="35"/>
      <c r="EV590" s="35"/>
      <c r="EW590" s="35"/>
      <c r="EX590" s="35"/>
      <c r="EY590" s="35"/>
      <c r="EZ590" s="35"/>
      <c r="FA590" s="35"/>
      <c r="FB590" s="35"/>
      <c r="FC590" s="35"/>
      <c r="FD590" s="35"/>
      <c r="FE590" s="35"/>
      <c r="FF590" s="35"/>
      <c r="FG590" s="35"/>
      <c r="FH590" s="35"/>
      <c r="FI590" s="35"/>
      <c r="FJ590" s="35"/>
      <c r="FK590" s="35"/>
      <c r="FL590" s="35"/>
      <c r="FM590" s="35"/>
      <c r="FN590" s="35"/>
      <c r="FO590" s="35"/>
      <c r="FP590" s="35"/>
      <c r="FQ590" s="35"/>
      <c r="FR590" s="35"/>
      <c r="FS590" s="35"/>
      <c r="FT590" s="35"/>
      <c r="FU590" s="35"/>
      <c r="FV590" s="35"/>
      <c r="FW590" s="35"/>
      <c r="FX590" s="35"/>
      <c r="FY590" s="35"/>
      <c r="FZ590" s="35"/>
      <c r="GA590" s="35"/>
      <c r="GB590" s="35"/>
      <c r="GC590" s="35"/>
      <c r="GD590" s="35"/>
      <c r="GE590" s="35"/>
      <c r="GF590" s="35"/>
      <c r="GG590" s="35"/>
      <c r="GH590" s="35"/>
      <c r="GI590" s="35"/>
      <c r="GJ590" s="35"/>
      <c r="GK590" s="35"/>
      <c r="GL590" s="35"/>
      <c r="GM590" s="35"/>
      <c r="GN590" s="35"/>
      <c r="GO590" s="35"/>
      <c r="GP590" s="35"/>
      <c r="GQ590" s="35"/>
      <c r="GR590" s="35"/>
      <c r="GS590" s="35"/>
      <c r="GT590" s="35"/>
      <c r="GU590" s="35"/>
      <c r="GV590" s="35"/>
      <c r="GW590" s="35"/>
      <c r="GX590" s="35"/>
      <c r="GY590" s="35"/>
      <c r="GZ590" s="35"/>
      <c r="HA590" s="35"/>
      <c r="HB590" s="35"/>
      <c r="HC590" s="35"/>
      <c r="HD590" s="35"/>
      <c r="HE590" s="35"/>
      <c r="HF590" s="35"/>
      <c r="HG590" s="35"/>
      <c r="HH590" s="35"/>
      <c r="HI590" s="35"/>
      <c r="HJ590" s="35"/>
      <c r="HK590" s="35"/>
      <c r="HL590" s="35"/>
      <c r="HM590" s="35"/>
      <c r="HN590" s="35"/>
      <c r="HO590" s="35"/>
      <c r="HP590" s="35"/>
      <c r="HQ590" s="35"/>
      <c r="HR590" s="35"/>
      <c r="HS590" s="35"/>
      <c r="HT590" s="35"/>
      <c r="HU590" s="35"/>
      <c r="HV590" s="35"/>
      <c r="HW590" s="35"/>
      <c r="HX590" s="35"/>
      <c r="HY590" s="35"/>
      <c r="HZ590" s="35"/>
      <c r="IA590" s="35"/>
      <c r="IB590" s="35"/>
      <c r="IC590" s="35"/>
      <c r="ID590" s="35"/>
      <c r="IE590" s="35"/>
      <c r="IF590" s="35"/>
      <c r="IG590" s="35"/>
      <c r="IH590" s="35"/>
      <c r="II590" s="35"/>
      <c r="IJ590" s="35"/>
      <c r="IK590" s="35"/>
      <c r="IL590" s="35"/>
      <c r="IM590" s="35"/>
      <c r="IN590" s="35"/>
      <c r="IO590" s="35"/>
      <c r="IP590" s="35"/>
      <c r="IQ590" s="35"/>
    </row>
    <row r="591" spans="1:251" s="49" customFormat="1" ht="18.75" customHeight="1">
      <c r="A591" s="41"/>
      <c r="B591" s="58"/>
      <c r="C591" s="93" t="s">
        <v>154</v>
      </c>
      <c r="D591" s="94"/>
      <c r="E591" s="94"/>
      <c r="F591" s="94"/>
      <c r="G591" s="94"/>
      <c r="H591" s="94"/>
      <c r="I591" s="94"/>
      <c r="J591" s="94"/>
      <c r="K591" s="94"/>
      <c r="L591" s="94"/>
      <c r="M591" s="94"/>
      <c r="N591" s="94"/>
      <c r="O591" s="94"/>
      <c r="P591" s="94"/>
      <c r="Q591" s="94"/>
      <c r="R591" s="94"/>
      <c r="S591" s="94"/>
      <c r="T591" s="94"/>
      <c r="U591" s="94"/>
      <c r="V591" s="94"/>
      <c r="W591" s="94"/>
      <c r="X591" s="94"/>
      <c r="Y591" s="94"/>
      <c r="Z591" s="95"/>
      <c r="AA591" s="96">
        <v>424210</v>
      </c>
      <c r="AB591" s="97"/>
      <c r="AC591" s="97"/>
      <c r="AD591" s="97"/>
      <c r="AE591" s="97"/>
      <c r="AF591" s="97"/>
      <c r="AG591" s="97"/>
      <c r="AH591" s="97"/>
      <c r="AI591" s="98"/>
      <c r="AJ591" s="96">
        <v>499436</v>
      </c>
      <c r="AK591" s="97"/>
      <c r="AL591" s="97"/>
      <c r="AM591" s="97"/>
      <c r="AN591" s="97"/>
      <c r="AO591" s="97"/>
      <c r="AP591" s="97"/>
      <c r="AQ591" s="97"/>
      <c r="AR591" s="98"/>
      <c r="AS591" s="99"/>
      <c r="AT591" s="100"/>
      <c r="AU591" s="100"/>
      <c r="AV591" s="100"/>
      <c r="AW591" s="100"/>
      <c r="AX591" s="101"/>
      <c r="AY591" s="35"/>
      <c r="AZ591" s="35"/>
      <c r="BA591" s="35"/>
      <c r="BB591" s="35"/>
      <c r="BC591" s="35"/>
      <c r="BD591" s="35"/>
      <c r="BE591" s="35"/>
      <c r="BF591" s="35"/>
      <c r="BG591" s="35"/>
      <c r="BH591" s="35"/>
      <c r="BI591" s="35"/>
      <c r="BJ591" s="35"/>
      <c r="BK591" s="35"/>
      <c r="BL591" s="35"/>
      <c r="BM591" s="35"/>
      <c r="BN591" s="35"/>
      <c r="BO591" s="35"/>
      <c r="BP591" s="35"/>
      <c r="BQ591" s="35"/>
      <c r="BR591" s="35"/>
      <c r="BS591" s="35"/>
      <c r="BT591" s="35"/>
      <c r="BU591" s="35"/>
      <c r="BV591" s="35"/>
      <c r="BW591" s="35"/>
      <c r="BX591" s="35"/>
      <c r="BY591" s="35"/>
      <c r="BZ591" s="35"/>
      <c r="CA591" s="35"/>
      <c r="CB591" s="35"/>
      <c r="CC591" s="35"/>
      <c r="CD591" s="35"/>
      <c r="CE591" s="35"/>
      <c r="CF591" s="35"/>
      <c r="CG591" s="35"/>
      <c r="CH591" s="35"/>
      <c r="CI591" s="35"/>
      <c r="CJ591" s="35"/>
      <c r="CK591" s="35"/>
      <c r="CL591" s="35"/>
      <c r="CM591" s="35"/>
      <c r="CN591" s="35"/>
      <c r="CO591" s="35"/>
      <c r="CP591" s="35"/>
      <c r="CQ591" s="35"/>
      <c r="CR591" s="35"/>
      <c r="CS591" s="35"/>
      <c r="CT591" s="35"/>
      <c r="CU591" s="35"/>
      <c r="CV591" s="35"/>
      <c r="CW591" s="35"/>
      <c r="CX591" s="35"/>
      <c r="CY591" s="35"/>
      <c r="CZ591" s="35"/>
      <c r="DA591" s="35"/>
      <c r="DB591" s="35"/>
      <c r="DC591" s="35"/>
      <c r="DD591" s="35"/>
      <c r="DE591" s="35"/>
      <c r="DF591" s="35"/>
      <c r="DG591" s="35"/>
      <c r="DH591" s="35"/>
      <c r="DI591" s="35"/>
      <c r="DJ591" s="35"/>
      <c r="DK591" s="35"/>
      <c r="DL591" s="35"/>
      <c r="DM591" s="35"/>
      <c r="DN591" s="35"/>
      <c r="DO591" s="35"/>
      <c r="DP591" s="35"/>
      <c r="DQ591" s="35"/>
      <c r="DR591" s="35"/>
      <c r="DS591" s="35"/>
      <c r="DT591" s="35"/>
      <c r="DU591" s="35"/>
      <c r="DV591" s="35"/>
      <c r="DW591" s="35"/>
      <c r="DX591" s="35"/>
      <c r="DY591" s="35"/>
      <c r="DZ591" s="35"/>
      <c r="EA591" s="35"/>
      <c r="EB591" s="35"/>
      <c r="EC591" s="35"/>
      <c r="ED591" s="35"/>
      <c r="EE591" s="35"/>
      <c r="EF591" s="35"/>
      <c r="EG591" s="35"/>
      <c r="EH591" s="35"/>
      <c r="EI591" s="35"/>
      <c r="EJ591" s="35"/>
      <c r="EK591" s="35"/>
      <c r="EL591" s="35"/>
      <c r="EM591" s="35"/>
      <c r="EN591" s="35"/>
      <c r="EO591" s="35"/>
      <c r="EP591" s="35"/>
      <c r="EQ591" s="35"/>
      <c r="ER591" s="35"/>
      <c r="ES591" s="35"/>
      <c r="ET591" s="35"/>
      <c r="EU591" s="35"/>
      <c r="EV591" s="35"/>
      <c r="EW591" s="35"/>
      <c r="EX591" s="35"/>
      <c r="EY591" s="35"/>
      <c r="EZ591" s="35"/>
      <c r="FA591" s="35"/>
      <c r="FB591" s="35"/>
      <c r="FC591" s="35"/>
      <c r="FD591" s="35"/>
      <c r="FE591" s="35"/>
      <c r="FF591" s="35"/>
      <c r="FG591" s="35"/>
      <c r="FH591" s="35"/>
      <c r="FI591" s="35"/>
      <c r="FJ591" s="35"/>
      <c r="FK591" s="35"/>
      <c r="FL591" s="35"/>
      <c r="FM591" s="35"/>
      <c r="FN591" s="35"/>
      <c r="FO591" s="35"/>
      <c r="FP591" s="35"/>
      <c r="FQ591" s="35"/>
      <c r="FR591" s="35"/>
      <c r="FS591" s="35"/>
      <c r="FT591" s="35"/>
      <c r="FU591" s="35"/>
      <c r="FV591" s="35"/>
      <c r="FW591" s="35"/>
      <c r="FX591" s="35"/>
      <c r="FY591" s="35"/>
      <c r="FZ591" s="35"/>
      <c r="GA591" s="35"/>
      <c r="GB591" s="35"/>
      <c r="GC591" s="35"/>
      <c r="GD591" s="35"/>
      <c r="GE591" s="35"/>
      <c r="GF591" s="35"/>
      <c r="GG591" s="35"/>
      <c r="GH591" s="35"/>
      <c r="GI591" s="35"/>
      <c r="GJ591" s="35"/>
      <c r="GK591" s="35"/>
      <c r="GL591" s="35"/>
      <c r="GM591" s="35"/>
      <c r="GN591" s="35"/>
      <c r="GO591" s="35"/>
      <c r="GP591" s="35"/>
      <c r="GQ591" s="35"/>
      <c r="GR591" s="35"/>
      <c r="GS591" s="35"/>
      <c r="GT591" s="35"/>
      <c r="GU591" s="35"/>
      <c r="GV591" s="35"/>
      <c r="GW591" s="35"/>
      <c r="GX591" s="35"/>
      <c r="GY591" s="35"/>
      <c r="GZ591" s="35"/>
      <c r="HA591" s="35"/>
      <c r="HB591" s="35"/>
      <c r="HC591" s="35"/>
      <c r="HD591" s="35"/>
      <c r="HE591" s="35"/>
      <c r="HF591" s="35"/>
      <c r="HG591" s="35"/>
      <c r="HH591" s="35"/>
      <c r="HI591" s="35"/>
      <c r="HJ591" s="35"/>
      <c r="HK591" s="35"/>
      <c r="HL591" s="35"/>
      <c r="HM591" s="35"/>
      <c r="HN591" s="35"/>
      <c r="HO591" s="35"/>
      <c r="HP591" s="35"/>
      <c r="HQ591" s="35"/>
      <c r="HR591" s="35"/>
      <c r="HS591" s="35"/>
      <c r="HT591" s="35"/>
      <c r="HU591" s="35"/>
      <c r="HV591" s="35"/>
      <c r="HW591" s="35"/>
      <c r="HX591" s="35"/>
      <c r="HY591" s="35"/>
      <c r="HZ591" s="35"/>
      <c r="IA591" s="35"/>
      <c r="IB591" s="35"/>
      <c r="IC591" s="35"/>
      <c r="ID591" s="35"/>
      <c r="IE591" s="35"/>
      <c r="IF591" s="35"/>
      <c r="IG591" s="35"/>
      <c r="IH591" s="35"/>
      <c r="II591" s="35"/>
      <c r="IJ591" s="35"/>
      <c r="IK591" s="35"/>
      <c r="IL591" s="35"/>
      <c r="IM591" s="35"/>
      <c r="IN591" s="35"/>
      <c r="IO591" s="35"/>
      <c r="IP591" s="35"/>
      <c r="IQ591" s="35"/>
    </row>
    <row r="592" spans="1:251" s="49" customFormat="1" ht="18.75" customHeight="1">
      <c r="A592" s="41"/>
      <c r="B592" s="58"/>
      <c r="C592" s="93" t="s">
        <v>155</v>
      </c>
      <c r="D592" s="94"/>
      <c r="E592" s="94"/>
      <c r="F592" s="94"/>
      <c r="G592" s="94"/>
      <c r="H592" s="94"/>
      <c r="I592" s="94"/>
      <c r="J592" s="94"/>
      <c r="K592" s="94"/>
      <c r="L592" s="94"/>
      <c r="M592" s="94"/>
      <c r="N592" s="94"/>
      <c r="O592" s="94"/>
      <c r="P592" s="94"/>
      <c r="Q592" s="94"/>
      <c r="R592" s="94"/>
      <c r="S592" s="94"/>
      <c r="T592" s="94"/>
      <c r="U592" s="94"/>
      <c r="V592" s="94"/>
      <c r="W592" s="94"/>
      <c r="X592" s="94"/>
      <c r="Y592" s="94"/>
      <c r="Z592" s="95"/>
      <c r="AA592" s="96">
        <v>499551</v>
      </c>
      <c r="AB592" s="97"/>
      <c r="AC592" s="97"/>
      <c r="AD592" s="97"/>
      <c r="AE592" s="97"/>
      <c r="AF592" s="97"/>
      <c r="AG592" s="97"/>
      <c r="AH592" s="97"/>
      <c r="AI592" s="98"/>
      <c r="AJ592" s="96">
        <v>135891</v>
      </c>
      <c r="AK592" s="97"/>
      <c r="AL592" s="97"/>
      <c r="AM592" s="97"/>
      <c r="AN592" s="97"/>
      <c r="AO592" s="97"/>
      <c r="AP592" s="97"/>
      <c r="AQ592" s="97"/>
      <c r="AR592" s="98"/>
      <c r="AS592" s="99"/>
      <c r="AT592" s="100"/>
      <c r="AU592" s="100"/>
      <c r="AV592" s="100"/>
      <c r="AW592" s="100"/>
      <c r="AX592" s="101"/>
      <c r="AY592" s="35"/>
      <c r="AZ592" s="35"/>
      <c r="BA592" s="35"/>
      <c r="BB592" s="35"/>
      <c r="BC592" s="35"/>
      <c r="BD592" s="35"/>
      <c r="BE592" s="35"/>
      <c r="BF592" s="35"/>
      <c r="BG592" s="35"/>
      <c r="BH592" s="35"/>
      <c r="BI592" s="35"/>
      <c r="BJ592" s="35"/>
      <c r="BK592" s="35"/>
      <c r="BL592" s="35"/>
      <c r="BM592" s="35"/>
      <c r="BN592" s="35"/>
      <c r="BO592" s="35"/>
      <c r="BP592" s="35"/>
      <c r="BQ592" s="35"/>
      <c r="BR592" s="35"/>
      <c r="BS592" s="35"/>
      <c r="BT592" s="35"/>
      <c r="BU592" s="35"/>
      <c r="BV592" s="35"/>
      <c r="BW592" s="35"/>
      <c r="BX592" s="35"/>
      <c r="BY592" s="35"/>
      <c r="BZ592" s="35"/>
      <c r="CA592" s="35"/>
      <c r="CB592" s="35"/>
      <c r="CC592" s="35"/>
      <c r="CD592" s="35"/>
      <c r="CE592" s="35"/>
      <c r="CF592" s="35"/>
      <c r="CG592" s="35"/>
      <c r="CH592" s="35"/>
      <c r="CI592" s="35"/>
      <c r="CJ592" s="35"/>
      <c r="CK592" s="35"/>
      <c r="CL592" s="35"/>
      <c r="CM592" s="35"/>
      <c r="CN592" s="35"/>
      <c r="CO592" s="35"/>
      <c r="CP592" s="35"/>
      <c r="CQ592" s="35"/>
      <c r="CR592" s="35"/>
      <c r="CS592" s="35"/>
      <c r="CT592" s="35"/>
      <c r="CU592" s="35"/>
      <c r="CV592" s="35"/>
      <c r="CW592" s="35"/>
      <c r="CX592" s="35"/>
      <c r="CY592" s="35"/>
      <c r="CZ592" s="35"/>
      <c r="DA592" s="35"/>
      <c r="DB592" s="35"/>
      <c r="DC592" s="35"/>
      <c r="DD592" s="35"/>
      <c r="DE592" s="35"/>
      <c r="DF592" s="35"/>
      <c r="DG592" s="35"/>
      <c r="DH592" s="35"/>
      <c r="DI592" s="35"/>
      <c r="DJ592" s="35"/>
      <c r="DK592" s="35"/>
      <c r="DL592" s="35"/>
      <c r="DM592" s="35"/>
      <c r="DN592" s="35"/>
      <c r="DO592" s="35"/>
      <c r="DP592" s="35"/>
      <c r="DQ592" s="35"/>
      <c r="DR592" s="35"/>
      <c r="DS592" s="35"/>
      <c r="DT592" s="35"/>
      <c r="DU592" s="35"/>
      <c r="DV592" s="35"/>
      <c r="DW592" s="35"/>
      <c r="DX592" s="35"/>
      <c r="DY592" s="35"/>
      <c r="DZ592" s="35"/>
      <c r="EA592" s="35"/>
      <c r="EB592" s="35"/>
      <c r="EC592" s="35"/>
      <c r="ED592" s="35"/>
      <c r="EE592" s="35"/>
      <c r="EF592" s="35"/>
      <c r="EG592" s="35"/>
      <c r="EH592" s="35"/>
      <c r="EI592" s="35"/>
      <c r="EJ592" s="35"/>
      <c r="EK592" s="35"/>
      <c r="EL592" s="35"/>
      <c r="EM592" s="35"/>
      <c r="EN592" s="35"/>
      <c r="EO592" s="35"/>
      <c r="EP592" s="35"/>
      <c r="EQ592" s="35"/>
      <c r="ER592" s="35"/>
      <c r="ES592" s="35"/>
      <c r="ET592" s="35"/>
      <c r="EU592" s="35"/>
      <c r="EV592" s="35"/>
      <c r="EW592" s="35"/>
      <c r="EX592" s="35"/>
      <c r="EY592" s="35"/>
      <c r="EZ592" s="35"/>
      <c r="FA592" s="35"/>
      <c r="FB592" s="35"/>
      <c r="FC592" s="35"/>
      <c r="FD592" s="35"/>
      <c r="FE592" s="35"/>
      <c r="FF592" s="35"/>
      <c r="FG592" s="35"/>
      <c r="FH592" s="35"/>
      <c r="FI592" s="35"/>
      <c r="FJ592" s="35"/>
      <c r="FK592" s="35"/>
      <c r="FL592" s="35"/>
      <c r="FM592" s="35"/>
      <c r="FN592" s="35"/>
      <c r="FO592" s="35"/>
      <c r="FP592" s="35"/>
      <c r="FQ592" s="35"/>
      <c r="FR592" s="35"/>
      <c r="FS592" s="35"/>
      <c r="FT592" s="35"/>
      <c r="FU592" s="35"/>
      <c r="FV592" s="35"/>
      <c r="FW592" s="35"/>
      <c r="FX592" s="35"/>
      <c r="FY592" s="35"/>
      <c r="FZ592" s="35"/>
      <c r="GA592" s="35"/>
      <c r="GB592" s="35"/>
      <c r="GC592" s="35"/>
      <c r="GD592" s="35"/>
      <c r="GE592" s="35"/>
      <c r="GF592" s="35"/>
      <c r="GG592" s="35"/>
      <c r="GH592" s="35"/>
      <c r="GI592" s="35"/>
      <c r="GJ592" s="35"/>
      <c r="GK592" s="35"/>
      <c r="GL592" s="35"/>
      <c r="GM592" s="35"/>
      <c r="GN592" s="35"/>
      <c r="GO592" s="35"/>
      <c r="GP592" s="35"/>
      <c r="GQ592" s="35"/>
      <c r="GR592" s="35"/>
      <c r="GS592" s="35"/>
      <c r="GT592" s="35"/>
      <c r="GU592" s="35"/>
      <c r="GV592" s="35"/>
      <c r="GW592" s="35"/>
      <c r="GX592" s="35"/>
      <c r="GY592" s="35"/>
      <c r="GZ592" s="35"/>
      <c r="HA592" s="35"/>
      <c r="HB592" s="35"/>
      <c r="HC592" s="35"/>
      <c r="HD592" s="35"/>
      <c r="HE592" s="35"/>
      <c r="HF592" s="35"/>
      <c r="HG592" s="35"/>
      <c r="HH592" s="35"/>
      <c r="HI592" s="35"/>
      <c r="HJ592" s="35"/>
      <c r="HK592" s="35"/>
      <c r="HL592" s="35"/>
      <c r="HM592" s="35"/>
      <c r="HN592" s="35"/>
      <c r="HO592" s="35"/>
      <c r="HP592" s="35"/>
      <c r="HQ592" s="35"/>
      <c r="HR592" s="35"/>
      <c r="HS592" s="35"/>
      <c r="HT592" s="35"/>
      <c r="HU592" s="35"/>
      <c r="HV592" s="35"/>
      <c r="HW592" s="35"/>
      <c r="HX592" s="35"/>
      <c r="HY592" s="35"/>
      <c r="HZ592" s="35"/>
      <c r="IA592" s="35"/>
      <c r="IB592" s="35"/>
      <c r="IC592" s="35"/>
      <c r="ID592" s="35"/>
      <c r="IE592" s="35"/>
      <c r="IF592" s="35"/>
      <c r="IG592" s="35"/>
      <c r="IH592" s="35"/>
      <c r="II592" s="35"/>
      <c r="IJ592" s="35"/>
      <c r="IK592" s="35"/>
      <c r="IL592" s="35"/>
      <c r="IM592" s="35"/>
      <c r="IN592" s="35"/>
      <c r="IO592" s="35"/>
      <c r="IP592" s="35"/>
      <c r="IQ592" s="35"/>
    </row>
    <row r="593" spans="1:251" s="49" customFormat="1" ht="18.75" customHeight="1">
      <c r="A593" s="41"/>
      <c r="B593" s="58"/>
      <c r="C593" s="93" t="s">
        <v>154</v>
      </c>
      <c r="D593" s="94"/>
      <c r="E593" s="94"/>
      <c r="F593" s="94"/>
      <c r="G593" s="94"/>
      <c r="H593" s="94"/>
      <c r="I593" s="94"/>
      <c r="J593" s="94"/>
      <c r="K593" s="94"/>
      <c r="L593" s="94"/>
      <c r="M593" s="94"/>
      <c r="N593" s="94"/>
      <c r="O593" s="94"/>
      <c r="P593" s="94"/>
      <c r="Q593" s="94"/>
      <c r="R593" s="94"/>
      <c r="S593" s="94"/>
      <c r="T593" s="94"/>
      <c r="U593" s="94"/>
      <c r="V593" s="94"/>
      <c r="W593" s="94"/>
      <c r="X593" s="94"/>
      <c r="Y593" s="94"/>
      <c r="Z593" s="95"/>
      <c r="AA593" s="96">
        <v>110710</v>
      </c>
      <c r="AB593" s="97"/>
      <c r="AC593" s="97"/>
      <c r="AD593" s="97"/>
      <c r="AE593" s="97"/>
      <c r="AF593" s="97"/>
      <c r="AG593" s="97"/>
      <c r="AH593" s="97"/>
      <c r="AI593" s="98"/>
      <c r="AJ593" s="96">
        <v>77464</v>
      </c>
      <c r="AK593" s="97"/>
      <c r="AL593" s="97"/>
      <c r="AM593" s="97"/>
      <c r="AN593" s="97"/>
      <c r="AO593" s="97"/>
      <c r="AP593" s="97"/>
      <c r="AQ593" s="97"/>
      <c r="AR593" s="98"/>
      <c r="AS593" s="99"/>
      <c r="AT593" s="100"/>
      <c r="AU593" s="100"/>
      <c r="AV593" s="100"/>
      <c r="AW593" s="100"/>
      <c r="AX593" s="101"/>
      <c r="AY593" s="35"/>
      <c r="AZ593" s="35"/>
      <c r="BA593" s="35"/>
      <c r="BB593" s="35"/>
      <c r="BC593" s="35"/>
      <c r="BD593" s="35"/>
      <c r="BE593" s="35"/>
      <c r="BF593" s="35"/>
      <c r="BG593" s="35"/>
      <c r="BH593" s="35"/>
      <c r="BI593" s="35"/>
      <c r="BJ593" s="35"/>
      <c r="BK593" s="35"/>
      <c r="BL593" s="35"/>
      <c r="BM593" s="35"/>
      <c r="BN593" s="35"/>
      <c r="BO593" s="35"/>
      <c r="BP593" s="35"/>
      <c r="BQ593" s="35"/>
      <c r="BR593" s="35"/>
      <c r="BS593" s="35"/>
      <c r="BT593" s="35"/>
      <c r="BU593" s="35"/>
      <c r="BV593" s="35"/>
      <c r="BW593" s="35"/>
      <c r="BX593" s="35"/>
      <c r="BY593" s="35"/>
      <c r="BZ593" s="35"/>
      <c r="CA593" s="35"/>
      <c r="CB593" s="35"/>
      <c r="CC593" s="35"/>
      <c r="CD593" s="35"/>
      <c r="CE593" s="35"/>
      <c r="CF593" s="35"/>
      <c r="CG593" s="35"/>
      <c r="CH593" s="35"/>
      <c r="CI593" s="35"/>
      <c r="CJ593" s="35"/>
      <c r="CK593" s="35"/>
      <c r="CL593" s="35"/>
      <c r="CM593" s="35"/>
      <c r="CN593" s="35"/>
      <c r="CO593" s="35"/>
      <c r="CP593" s="35"/>
      <c r="CQ593" s="35"/>
      <c r="CR593" s="35"/>
      <c r="CS593" s="35"/>
      <c r="CT593" s="35"/>
      <c r="CU593" s="35"/>
      <c r="CV593" s="35"/>
      <c r="CW593" s="35"/>
      <c r="CX593" s="35"/>
      <c r="CY593" s="35"/>
      <c r="CZ593" s="35"/>
      <c r="DA593" s="35"/>
      <c r="DB593" s="35"/>
      <c r="DC593" s="35"/>
      <c r="DD593" s="35"/>
      <c r="DE593" s="35"/>
      <c r="DF593" s="35"/>
      <c r="DG593" s="35"/>
      <c r="DH593" s="35"/>
      <c r="DI593" s="35"/>
      <c r="DJ593" s="35"/>
      <c r="DK593" s="35"/>
      <c r="DL593" s="35"/>
      <c r="DM593" s="35"/>
      <c r="DN593" s="35"/>
      <c r="DO593" s="35"/>
      <c r="DP593" s="35"/>
      <c r="DQ593" s="35"/>
      <c r="DR593" s="35"/>
      <c r="DS593" s="35"/>
      <c r="DT593" s="35"/>
      <c r="DU593" s="35"/>
      <c r="DV593" s="35"/>
      <c r="DW593" s="35"/>
      <c r="DX593" s="35"/>
      <c r="DY593" s="35"/>
      <c r="DZ593" s="35"/>
      <c r="EA593" s="35"/>
      <c r="EB593" s="35"/>
      <c r="EC593" s="35"/>
      <c r="ED593" s="35"/>
      <c r="EE593" s="35"/>
      <c r="EF593" s="35"/>
      <c r="EG593" s="35"/>
      <c r="EH593" s="35"/>
      <c r="EI593" s="35"/>
      <c r="EJ593" s="35"/>
      <c r="EK593" s="35"/>
      <c r="EL593" s="35"/>
      <c r="EM593" s="35"/>
      <c r="EN593" s="35"/>
      <c r="EO593" s="35"/>
      <c r="EP593" s="35"/>
      <c r="EQ593" s="35"/>
      <c r="ER593" s="35"/>
      <c r="ES593" s="35"/>
      <c r="ET593" s="35"/>
      <c r="EU593" s="35"/>
      <c r="EV593" s="35"/>
      <c r="EW593" s="35"/>
      <c r="EX593" s="35"/>
      <c r="EY593" s="35"/>
      <c r="EZ593" s="35"/>
      <c r="FA593" s="35"/>
      <c r="FB593" s="35"/>
      <c r="FC593" s="35"/>
      <c r="FD593" s="35"/>
      <c r="FE593" s="35"/>
      <c r="FF593" s="35"/>
      <c r="FG593" s="35"/>
      <c r="FH593" s="35"/>
      <c r="FI593" s="35"/>
      <c r="FJ593" s="35"/>
      <c r="FK593" s="35"/>
      <c r="FL593" s="35"/>
      <c r="FM593" s="35"/>
      <c r="FN593" s="35"/>
      <c r="FO593" s="35"/>
      <c r="FP593" s="35"/>
      <c r="FQ593" s="35"/>
      <c r="FR593" s="35"/>
      <c r="FS593" s="35"/>
      <c r="FT593" s="35"/>
      <c r="FU593" s="35"/>
      <c r="FV593" s="35"/>
      <c r="FW593" s="35"/>
      <c r="FX593" s="35"/>
      <c r="FY593" s="35"/>
      <c r="FZ593" s="35"/>
      <c r="GA593" s="35"/>
      <c r="GB593" s="35"/>
      <c r="GC593" s="35"/>
      <c r="GD593" s="35"/>
      <c r="GE593" s="35"/>
      <c r="GF593" s="35"/>
      <c r="GG593" s="35"/>
      <c r="GH593" s="35"/>
      <c r="GI593" s="35"/>
      <c r="GJ593" s="35"/>
      <c r="GK593" s="35"/>
      <c r="GL593" s="35"/>
      <c r="GM593" s="35"/>
      <c r="GN593" s="35"/>
      <c r="GO593" s="35"/>
      <c r="GP593" s="35"/>
      <c r="GQ593" s="35"/>
      <c r="GR593" s="35"/>
      <c r="GS593" s="35"/>
      <c r="GT593" s="35"/>
      <c r="GU593" s="35"/>
      <c r="GV593" s="35"/>
      <c r="GW593" s="35"/>
      <c r="GX593" s="35"/>
      <c r="GY593" s="35"/>
      <c r="GZ593" s="35"/>
      <c r="HA593" s="35"/>
      <c r="HB593" s="35"/>
      <c r="HC593" s="35"/>
      <c r="HD593" s="35"/>
      <c r="HE593" s="35"/>
      <c r="HF593" s="35"/>
      <c r="HG593" s="35"/>
      <c r="HH593" s="35"/>
      <c r="HI593" s="35"/>
      <c r="HJ593" s="35"/>
      <c r="HK593" s="35"/>
      <c r="HL593" s="35"/>
      <c r="HM593" s="35"/>
      <c r="HN593" s="35"/>
      <c r="HO593" s="35"/>
      <c r="HP593" s="35"/>
      <c r="HQ593" s="35"/>
      <c r="HR593" s="35"/>
      <c r="HS593" s="35"/>
      <c r="HT593" s="35"/>
      <c r="HU593" s="35"/>
      <c r="HV593" s="35"/>
      <c r="HW593" s="35"/>
      <c r="HX593" s="35"/>
      <c r="HY593" s="35"/>
      <c r="HZ593" s="35"/>
      <c r="IA593" s="35"/>
      <c r="IB593" s="35"/>
      <c r="IC593" s="35"/>
      <c r="ID593" s="35"/>
      <c r="IE593" s="35"/>
      <c r="IF593" s="35"/>
      <c r="IG593" s="35"/>
      <c r="IH593" s="35"/>
      <c r="II593" s="35"/>
      <c r="IJ593" s="35"/>
      <c r="IK593" s="35"/>
      <c r="IL593" s="35"/>
      <c r="IM593" s="35"/>
      <c r="IN593" s="35"/>
      <c r="IO593" s="35"/>
      <c r="IP593" s="35"/>
      <c r="IQ593" s="35"/>
    </row>
    <row r="594" spans="1:251" s="49" customFormat="1" ht="18.75" customHeight="1">
      <c r="A594" s="41"/>
      <c r="B594" s="58"/>
      <c r="C594" s="93" t="s">
        <v>156</v>
      </c>
      <c r="D594" s="94"/>
      <c r="E594" s="94"/>
      <c r="F594" s="94"/>
      <c r="G594" s="94"/>
      <c r="H594" s="94"/>
      <c r="I594" s="94"/>
      <c r="J594" s="94"/>
      <c r="K594" s="94"/>
      <c r="L594" s="94"/>
      <c r="M594" s="94"/>
      <c r="N594" s="94"/>
      <c r="O594" s="94"/>
      <c r="P594" s="94"/>
      <c r="Q594" s="94"/>
      <c r="R594" s="94"/>
      <c r="S594" s="94"/>
      <c r="T594" s="94"/>
      <c r="U594" s="94"/>
      <c r="V594" s="94"/>
      <c r="W594" s="94"/>
      <c r="X594" s="94"/>
      <c r="Y594" s="94"/>
      <c r="Z594" s="95"/>
      <c r="AA594" s="96">
        <v>16064</v>
      </c>
      <c r="AB594" s="97"/>
      <c r="AC594" s="97"/>
      <c r="AD594" s="97"/>
      <c r="AE594" s="97"/>
      <c r="AF594" s="97"/>
      <c r="AG594" s="97"/>
      <c r="AH594" s="97"/>
      <c r="AI594" s="98"/>
      <c r="AJ594" s="96">
        <v>22473</v>
      </c>
      <c r="AK594" s="97"/>
      <c r="AL594" s="97"/>
      <c r="AM594" s="97"/>
      <c r="AN594" s="97"/>
      <c r="AO594" s="97"/>
      <c r="AP594" s="97"/>
      <c r="AQ594" s="97"/>
      <c r="AR594" s="98"/>
      <c r="AS594" s="99"/>
      <c r="AT594" s="100"/>
      <c r="AU594" s="100"/>
      <c r="AV594" s="100"/>
      <c r="AW594" s="100"/>
      <c r="AX594" s="101"/>
      <c r="AY594" s="35"/>
      <c r="AZ594" s="35"/>
      <c r="BA594" s="35"/>
      <c r="BB594" s="35"/>
      <c r="BC594" s="35"/>
      <c r="BD594" s="35"/>
      <c r="BE594" s="35"/>
      <c r="BF594" s="35"/>
      <c r="BG594" s="35"/>
      <c r="BH594" s="35"/>
      <c r="BI594" s="35"/>
      <c r="BJ594" s="35"/>
      <c r="BK594" s="35"/>
      <c r="BL594" s="35"/>
      <c r="BM594" s="35"/>
      <c r="BN594" s="35"/>
      <c r="BO594" s="35"/>
      <c r="BP594" s="35"/>
      <c r="BQ594" s="35"/>
      <c r="BR594" s="35"/>
      <c r="BS594" s="35"/>
      <c r="BT594" s="35"/>
      <c r="BU594" s="35"/>
      <c r="BV594" s="35"/>
      <c r="BW594" s="35"/>
      <c r="BX594" s="35"/>
      <c r="BY594" s="35"/>
      <c r="BZ594" s="35"/>
      <c r="CA594" s="35"/>
      <c r="CB594" s="35"/>
      <c r="CC594" s="35"/>
      <c r="CD594" s="35"/>
      <c r="CE594" s="35"/>
      <c r="CF594" s="35"/>
      <c r="CG594" s="35"/>
      <c r="CH594" s="35"/>
      <c r="CI594" s="35"/>
      <c r="CJ594" s="35"/>
      <c r="CK594" s="35"/>
      <c r="CL594" s="35"/>
      <c r="CM594" s="35"/>
      <c r="CN594" s="35"/>
      <c r="CO594" s="35"/>
      <c r="CP594" s="35"/>
      <c r="CQ594" s="35"/>
      <c r="CR594" s="35"/>
      <c r="CS594" s="35"/>
      <c r="CT594" s="35"/>
      <c r="CU594" s="35"/>
      <c r="CV594" s="35"/>
      <c r="CW594" s="35"/>
      <c r="CX594" s="35"/>
      <c r="CY594" s="35"/>
      <c r="CZ594" s="35"/>
      <c r="DA594" s="35"/>
      <c r="DB594" s="35"/>
      <c r="DC594" s="35"/>
      <c r="DD594" s="35"/>
      <c r="DE594" s="35"/>
      <c r="DF594" s="35"/>
      <c r="DG594" s="35"/>
      <c r="DH594" s="35"/>
      <c r="DI594" s="35"/>
      <c r="DJ594" s="35"/>
      <c r="DK594" s="35"/>
      <c r="DL594" s="35"/>
      <c r="DM594" s="35"/>
      <c r="DN594" s="35"/>
      <c r="DO594" s="35"/>
      <c r="DP594" s="35"/>
      <c r="DQ594" s="35"/>
      <c r="DR594" s="35"/>
      <c r="DS594" s="35"/>
      <c r="DT594" s="35"/>
      <c r="DU594" s="35"/>
      <c r="DV594" s="35"/>
      <c r="DW594" s="35"/>
      <c r="DX594" s="35"/>
      <c r="DY594" s="35"/>
      <c r="DZ594" s="35"/>
      <c r="EA594" s="35"/>
      <c r="EB594" s="35"/>
      <c r="EC594" s="35"/>
      <c r="ED594" s="35"/>
      <c r="EE594" s="35"/>
      <c r="EF594" s="35"/>
      <c r="EG594" s="35"/>
      <c r="EH594" s="35"/>
      <c r="EI594" s="35"/>
      <c r="EJ594" s="35"/>
      <c r="EK594" s="35"/>
      <c r="EL594" s="35"/>
      <c r="EM594" s="35"/>
      <c r="EN594" s="35"/>
      <c r="EO594" s="35"/>
      <c r="EP594" s="35"/>
      <c r="EQ594" s="35"/>
      <c r="ER594" s="35"/>
      <c r="ES594" s="35"/>
      <c r="ET594" s="35"/>
      <c r="EU594" s="35"/>
      <c r="EV594" s="35"/>
      <c r="EW594" s="35"/>
      <c r="EX594" s="35"/>
      <c r="EY594" s="35"/>
      <c r="EZ594" s="35"/>
      <c r="FA594" s="35"/>
      <c r="FB594" s="35"/>
      <c r="FC594" s="35"/>
      <c r="FD594" s="35"/>
      <c r="FE594" s="35"/>
      <c r="FF594" s="35"/>
      <c r="FG594" s="35"/>
      <c r="FH594" s="35"/>
      <c r="FI594" s="35"/>
      <c r="FJ594" s="35"/>
      <c r="FK594" s="35"/>
      <c r="FL594" s="35"/>
      <c r="FM594" s="35"/>
      <c r="FN594" s="35"/>
      <c r="FO594" s="35"/>
      <c r="FP594" s="35"/>
      <c r="FQ594" s="35"/>
      <c r="FR594" s="35"/>
      <c r="FS594" s="35"/>
      <c r="FT594" s="35"/>
      <c r="FU594" s="35"/>
      <c r="FV594" s="35"/>
      <c r="FW594" s="35"/>
      <c r="FX594" s="35"/>
      <c r="FY594" s="35"/>
      <c r="FZ594" s="35"/>
      <c r="GA594" s="35"/>
      <c r="GB594" s="35"/>
      <c r="GC594" s="35"/>
      <c r="GD594" s="35"/>
      <c r="GE594" s="35"/>
      <c r="GF594" s="35"/>
      <c r="GG594" s="35"/>
      <c r="GH594" s="35"/>
      <c r="GI594" s="35"/>
      <c r="GJ594" s="35"/>
      <c r="GK594" s="35"/>
      <c r="GL594" s="35"/>
      <c r="GM594" s="35"/>
      <c r="GN594" s="35"/>
      <c r="GO594" s="35"/>
      <c r="GP594" s="35"/>
      <c r="GQ594" s="35"/>
      <c r="GR594" s="35"/>
      <c r="GS594" s="35"/>
      <c r="GT594" s="35"/>
      <c r="GU594" s="35"/>
      <c r="GV594" s="35"/>
      <c r="GW594" s="35"/>
      <c r="GX594" s="35"/>
      <c r="GY594" s="35"/>
      <c r="GZ594" s="35"/>
      <c r="HA594" s="35"/>
      <c r="HB594" s="35"/>
      <c r="HC594" s="35"/>
      <c r="HD594" s="35"/>
      <c r="HE594" s="35"/>
      <c r="HF594" s="35"/>
      <c r="HG594" s="35"/>
      <c r="HH594" s="35"/>
      <c r="HI594" s="35"/>
      <c r="HJ594" s="35"/>
      <c r="HK594" s="35"/>
      <c r="HL594" s="35"/>
      <c r="HM594" s="35"/>
      <c r="HN594" s="35"/>
      <c r="HO594" s="35"/>
      <c r="HP594" s="35"/>
      <c r="HQ594" s="35"/>
      <c r="HR594" s="35"/>
      <c r="HS594" s="35"/>
      <c r="HT594" s="35"/>
      <c r="HU594" s="35"/>
      <c r="HV594" s="35"/>
      <c r="HW594" s="35"/>
      <c r="HX594" s="35"/>
      <c r="HY594" s="35"/>
      <c r="HZ594" s="35"/>
      <c r="IA594" s="35"/>
      <c r="IB594" s="35"/>
      <c r="IC594" s="35"/>
      <c r="ID594" s="35"/>
      <c r="IE594" s="35"/>
      <c r="IF594" s="35"/>
      <c r="IG594" s="35"/>
      <c r="IH594" s="35"/>
      <c r="II594" s="35"/>
      <c r="IJ594" s="35"/>
      <c r="IK594" s="35"/>
      <c r="IL594" s="35"/>
      <c r="IM594" s="35"/>
      <c r="IN594" s="35"/>
      <c r="IO594" s="35"/>
      <c r="IP594" s="35"/>
      <c r="IQ594" s="35"/>
    </row>
    <row r="595" spans="1:251" s="49" customFormat="1" ht="18.75" customHeight="1">
      <c r="A595" s="41"/>
      <c r="B595" s="58"/>
      <c r="C595" s="93" t="s">
        <v>154</v>
      </c>
      <c r="D595" s="94"/>
      <c r="E595" s="94"/>
      <c r="F595" s="94"/>
      <c r="G595" s="94"/>
      <c r="H595" s="94"/>
      <c r="I595" s="94"/>
      <c r="J595" s="94"/>
      <c r="K595" s="94"/>
      <c r="L595" s="94"/>
      <c r="M595" s="94"/>
      <c r="N595" s="94"/>
      <c r="O595" s="94"/>
      <c r="P595" s="94"/>
      <c r="Q595" s="94"/>
      <c r="R595" s="94"/>
      <c r="S595" s="94"/>
      <c r="T595" s="94"/>
      <c r="U595" s="94"/>
      <c r="V595" s="94"/>
      <c r="W595" s="94"/>
      <c r="X595" s="94"/>
      <c r="Y595" s="94"/>
      <c r="Z595" s="95"/>
      <c r="AA595" s="96">
        <v>14466</v>
      </c>
      <c r="AB595" s="97"/>
      <c r="AC595" s="97"/>
      <c r="AD595" s="97"/>
      <c r="AE595" s="97"/>
      <c r="AF595" s="97"/>
      <c r="AG595" s="97"/>
      <c r="AH595" s="97"/>
      <c r="AI595" s="98"/>
      <c r="AJ595" s="96">
        <v>8718</v>
      </c>
      <c r="AK595" s="97"/>
      <c r="AL595" s="97"/>
      <c r="AM595" s="97"/>
      <c r="AN595" s="97"/>
      <c r="AO595" s="97"/>
      <c r="AP595" s="97"/>
      <c r="AQ595" s="97"/>
      <c r="AR595" s="98"/>
      <c r="AS595" s="99"/>
      <c r="AT595" s="100"/>
      <c r="AU595" s="100"/>
      <c r="AV595" s="100"/>
      <c r="AW595" s="100"/>
      <c r="AX595" s="101"/>
      <c r="AY595" s="35"/>
      <c r="AZ595" s="35"/>
      <c r="BA595" s="35"/>
      <c r="BB595" s="35"/>
      <c r="BC595" s="35"/>
      <c r="BD595" s="35"/>
      <c r="BE595" s="35"/>
      <c r="BF595" s="35"/>
      <c r="BG595" s="35"/>
      <c r="BH595" s="35"/>
      <c r="BI595" s="35"/>
      <c r="BJ595" s="35"/>
      <c r="BK595" s="35"/>
      <c r="BL595" s="35"/>
      <c r="BM595" s="35"/>
      <c r="BN595" s="35"/>
      <c r="BO595" s="35"/>
      <c r="BP595" s="35"/>
      <c r="BQ595" s="35"/>
      <c r="BR595" s="35"/>
      <c r="BS595" s="35"/>
      <c r="BT595" s="35"/>
      <c r="BU595" s="35"/>
      <c r="BV595" s="35"/>
      <c r="BW595" s="35"/>
      <c r="BX595" s="35"/>
      <c r="BY595" s="35"/>
      <c r="BZ595" s="35"/>
      <c r="CA595" s="35"/>
      <c r="CB595" s="35"/>
      <c r="CC595" s="35"/>
      <c r="CD595" s="35"/>
      <c r="CE595" s="35"/>
      <c r="CF595" s="35"/>
      <c r="CG595" s="35"/>
      <c r="CH595" s="35"/>
      <c r="CI595" s="35"/>
      <c r="CJ595" s="35"/>
      <c r="CK595" s="35"/>
      <c r="CL595" s="35"/>
      <c r="CM595" s="35"/>
      <c r="CN595" s="35"/>
      <c r="CO595" s="35"/>
      <c r="CP595" s="35"/>
      <c r="CQ595" s="35"/>
      <c r="CR595" s="35"/>
      <c r="CS595" s="35"/>
      <c r="CT595" s="35"/>
      <c r="CU595" s="35"/>
      <c r="CV595" s="35"/>
      <c r="CW595" s="35"/>
      <c r="CX595" s="35"/>
      <c r="CY595" s="35"/>
      <c r="CZ595" s="35"/>
      <c r="DA595" s="35"/>
      <c r="DB595" s="35"/>
      <c r="DC595" s="35"/>
      <c r="DD595" s="35"/>
      <c r="DE595" s="35"/>
      <c r="DF595" s="35"/>
      <c r="DG595" s="35"/>
      <c r="DH595" s="35"/>
      <c r="DI595" s="35"/>
      <c r="DJ595" s="35"/>
      <c r="DK595" s="35"/>
      <c r="DL595" s="35"/>
      <c r="DM595" s="35"/>
      <c r="DN595" s="35"/>
      <c r="DO595" s="35"/>
      <c r="DP595" s="35"/>
      <c r="DQ595" s="35"/>
      <c r="DR595" s="35"/>
      <c r="DS595" s="35"/>
      <c r="DT595" s="35"/>
      <c r="DU595" s="35"/>
      <c r="DV595" s="35"/>
      <c r="DW595" s="35"/>
      <c r="DX595" s="35"/>
      <c r="DY595" s="35"/>
      <c r="DZ595" s="35"/>
      <c r="EA595" s="35"/>
      <c r="EB595" s="35"/>
      <c r="EC595" s="35"/>
      <c r="ED595" s="35"/>
      <c r="EE595" s="35"/>
      <c r="EF595" s="35"/>
      <c r="EG595" s="35"/>
      <c r="EH595" s="35"/>
      <c r="EI595" s="35"/>
      <c r="EJ595" s="35"/>
      <c r="EK595" s="35"/>
      <c r="EL595" s="35"/>
      <c r="EM595" s="35"/>
      <c r="EN595" s="35"/>
      <c r="EO595" s="35"/>
      <c r="EP595" s="35"/>
      <c r="EQ595" s="35"/>
      <c r="ER595" s="35"/>
      <c r="ES595" s="35"/>
      <c r="ET595" s="35"/>
      <c r="EU595" s="35"/>
      <c r="EV595" s="35"/>
      <c r="EW595" s="35"/>
      <c r="EX595" s="35"/>
      <c r="EY595" s="35"/>
      <c r="EZ595" s="35"/>
      <c r="FA595" s="35"/>
      <c r="FB595" s="35"/>
      <c r="FC595" s="35"/>
      <c r="FD595" s="35"/>
      <c r="FE595" s="35"/>
      <c r="FF595" s="35"/>
      <c r="FG595" s="35"/>
      <c r="FH595" s="35"/>
      <c r="FI595" s="35"/>
      <c r="FJ595" s="35"/>
      <c r="FK595" s="35"/>
      <c r="FL595" s="35"/>
      <c r="FM595" s="35"/>
      <c r="FN595" s="35"/>
      <c r="FO595" s="35"/>
      <c r="FP595" s="35"/>
      <c r="FQ595" s="35"/>
      <c r="FR595" s="35"/>
      <c r="FS595" s="35"/>
      <c r="FT595" s="35"/>
      <c r="FU595" s="35"/>
      <c r="FV595" s="35"/>
      <c r="FW595" s="35"/>
      <c r="FX595" s="35"/>
      <c r="FY595" s="35"/>
      <c r="FZ595" s="35"/>
      <c r="GA595" s="35"/>
      <c r="GB595" s="35"/>
      <c r="GC595" s="35"/>
      <c r="GD595" s="35"/>
      <c r="GE595" s="35"/>
      <c r="GF595" s="35"/>
      <c r="GG595" s="35"/>
      <c r="GH595" s="35"/>
      <c r="GI595" s="35"/>
      <c r="GJ595" s="35"/>
      <c r="GK595" s="35"/>
      <c r="GL595" s="35"/>
      <c r="GM595" s="35"/>
      <c r="GN595" s="35"/>
      <c r="GO595" s="35"/>
      <c r="GP595" s="35"/>
      <c r="GQ595" s="35"/>
      <c r="GR595" s="35"/>
      <c r="GS595" s="35"/>
      <c r="GT595" s="35"/>
      <c r="GU595" s="35"/>
      <c r="GV595" s="35"/>
      <c r="GW595" s="35"/>
      <c r="GX595" s="35"/>
      <c r="GY595" s="35"/>
      <c r="GZ595" s="35"/>
      <c r="HA595" s="35"/>
      <c r="HB595" s="35"/>
      <c r="HC595" s="35"/>
      <c r="HD595" s="35"/>
      <c r="HE595" s="35"/>
      <c r="HF595" s="35"/>
      <c r="HG595" s="35"/>
      <c r="HH595" s="35"/>
      <c r="HI595" s="35"/>
      <c r="HJ595" s="35"/>
      <c r="HK595" s="35"/>
      <c r="HL595" s="35"/>
      <c r="HM595" s="35"/>
      <c r="HN595" s="35"/>
      <c r="HO595" s="35"/>
      <c r="HP595" s="35"/>
      <c r="HQ595" s="35"/>
      <c r="HR595" s="35"/>
      <c r="HS595" s="35"/>
      <c r="HT595" s="35"/>
      <c r="HU595" s="35"/>
      <c r="HV595" s="35"/>
      <c r="HW595" s="35"/>
      <c r="HX595" s="35"/>
      <c r="HY595" s="35"/>
      <c r="HZ595" s="35"/>
      <c r="IA595" s="35"/>
      <c r="IB595" s="35"/>
      <c r="IC595" s="35"/>
      <c r="ID595" s="35"/>
      <c r="IE595" s="35"/>
      <c r="IF595" s="35"/>
      <c r="IG595" s="35"/>
      <c r="IH595" s="35"/>
      <c r="II595" s="35"/>
      <c r="IJ595" s="35"/>
      <c r="IK595" s="35"/>
      <c r="IL595" s="35"/>
      <c r="IM595" s="35"/>
      <c r="IN595" s="35"/>
      <c r="IO595" s="35"/>
      <c r="IP595" s="35"/>
      <c r="IQ595" s="35"/>
    </row>
    <row r="596" spans="1:251" s="49" customFormat="1" ht="18.75" customHeight="1">
      <c r="A596" s="41"/>
      <c r="B596" s="58"/>
      <c r="C596" s="93" t="s">
        <v>154</v>
      </c>
      <c r="D596" s="94"/>
      <c r="E596" s="94"/>
      <c r="F596" s="94"/>
      <c r="G596" s="94"/>
      <c r="H596" s="94"/>
      <c r="I596" s="94"/>
      <c r="J596" s="94"/>
      <c r="K596" s="94"/>
      <c r="L596" s="94"/>
      <c r="M596" s="94"/>
      <c r="N596" s="94"/>
      <c r="O596" s="94"/>
      <c r="P596" s="94"/>
      <c r="Q596" s="94"/>
      <c r="R596" s="94"/>
      <c r="S596" s="94"/>
      <c r="T596" s="94"/>
      <c r="U596" s="94"/>
      <c r="V596" s="94"/>
      <c r="W596" s="94"/>
      <c r="X596" s="94"/>
      <c r="Y596" s="94"/>
      <c r="Z596" s="95"/>
      <c r="AA596" s="96">
        <v>10485</v>
      </c>
      <c r="AB596" s="97"/>
      <c r="AC596" s="97"/>
      <c r="AD596" s="97"/>
      <c r="AE596" s="97"/>
      <c r="AF596" s="97"/>
      <c r="AG596" s="97"/>
      <c r="AH596" s="97"/>
      <c r="AI596" s="98"/>
      <c r="AJ596" s="96">
        <v>0</v>
      </c>
      <c r="AK596" s="97"/>
      <c r="AL596" s="97"/>
      <c r="AM596" s="97"/>
      <c r="AN596" s="97"/>
      <c r="AO596" s="97"/>
      <c r="AP596" s="97"/>
      <c r="AQ596" s="97"/>
      <c r="AR596" s="98"/>
      <c r="AS596" s="99"/>
      <c r="AT596" s="100"/>
      <c r="AU596" s="100"/>
      <c r="AV596" s="100"/>
      <c r="AW596" s="100"/>
      <c r="AX596" s="101"/>
      <c r="AY596" s="35"/>
      <c r="AZ596" s="35"/>
      <c r="BA596" s="35"/>
      <c r="BB596" s="35"/>
      <c r="BC596" s="35"/>
      <c r="BD596" s="35"/>
      <c r="BE596" s="35"/>
      <c r="BF596" s="35"/>
      <c r="BG596" s="35"/>
      <c r="BH596" s="35"/>
      <c r="BI596" s="35"/>
      <c r="BJ596" s="35"/>
      <c r="BK596" s="35"/>
      <c r="BL596" s="35"/>
      <c r="BM596" s="35"/>
      <c r="BN596" s="35"/>
      <c r="BO596" s="35"/>
      <c r="BP596" s="35"/>
      <c r="BQ596" s="35"/>
      <c r="BR596" s="35"/>
      <c r="BS596" s="35"/>
      <c r="BT596" s="35"/>
      <c r="BU596" s="35"/>
      <c r="BV596" s="35"/>
      <c r="BW596" s="35"/>
      <c r="BX596" s="35"/>
      <c r="BY596" s="35"/>
      <c r="BZ596" s="35"/>
      <c r="CA596" s="35"/>
      <c r="CB596" s="35"/>
      <c r="CC596" s="35"/>
      <c r="CD596" s="35"/>
      <c r="CE596" s="35"/>
      <c r="CF596" s="35"/>
      <c r="CG596" s="35"/>
      <c r="CH596" s="35"/>
      <c r="CI596" s="35"/>
      <c r="CJ596" s="35"/>
      <c r="CK596" s="35"/>
      <c r="CL596" s="35"/>
      <c r="CM596" s="35"/>
      <c r="CN596" s="35"/>
      <c r="CO596" s="35"/>
      <c r="CP596" s="35"/>
      <c r="CQ596" s="35"/>
      <c r="CR596" s="35"/>
      <c r="CS596" s="35"/>
      <c r="CT596" s="35"/>
      <c r="CU596" s="35"/>
      <c r="CV596" s="35"/>
      <c r="CW596" s="35"/>
      <c r="CX596" s="35"/>
      <c r="CY596" s="35"/>
      <c r="CZ596" s="35"/>
      <c r="DA596" s="35"/>
      <c r="DB596" s="35"/>
      <c r="DC596" s="35"/>
      <c r="DD596" s="35"/>
      <c r="DE596" s="35"/>
      <c r="DF596" s="35"/>
      <c r="DG596" s="35"/>
      <c r="DH596" s="35"/>
      <c r="DI596" s="35"/>
      <c r="DJ596" s="35"/>
      <c r="DK596" s="35"/>
      <c r="DL596" s="35"/>
      <c r="DM596" s="35"/>
      <c r="DN596" s="35"/>
      <c r="DO596" s="35"/>
      <c r="DP596" s="35"/>
      <c r="DQ596" s="35"/>
      <c r="DR596" s="35"/>
      <c r="DS596" s="35"/>
      <c r="DT596" s="35"/>
      <c r="DU596" s="35"/>
      <c r="DV596" s="35"/>
      <c r="DW596" s="35"/>
      <c r="DX596" s="35"/>
      <c r="DY596" s="35"/>
      <c r="DZ596" s="35"/>
      <c r="EA596" s="35"/>
      <c r="EB596" s="35"/>
      <c r="EC596" s="35"/>
      <c r="ED596" s="35"/>
      <c r="EE596" s="35"/>
      <c r="EF596" s="35"/>
      <c r="EG596" s="35"/>
      <c r="EH596" s="35"/>
      <c r="EI596" s="35"/>
      <c r="EJ596" s="35"/>
      <c r="EK596" s="35"/>
      <c r="EL596" s="35"/>
      <c r="EM596" s="35"/>
      <c r="EN596" s="35"/>
      <c r="EO596" s="35"/>
      <c r="EP596" s="35"/>
      <c r="EQ596" s="35"/>
      <c r="ER596" s="35"/>
      <c r="ES596" s="35"/>
      <c r="ET596" s="35"/>
      <c r="EU596" s="35"/>
      <c r="EV596" s="35"/>
      <c r="EW596" s="35"/>
      <c r="EX596" s="35"/>
      <c r="EY596" s="35"/>
      <c r="EZ596" s="35"/>
      <c r="FA596" s="35"/>
      <c r="FB596" s="35"/>
      <c r="FC596" s="35"/>
      <c r="FD596" s="35"/>
      <c r="FE596" s="35"/>
      <c r="FF596" s="35"/>
      <c r="FG596" s="35"/>
      <c r="FH596" s="35"/>
      <c r="FI596" s="35"/>
      <c r="FJ596" s="35"/>
      <c r="FK596" s="35"/>
      <c r="FL596" s="35"/>
      <c r="FM596" s="35"/>
      <c r="FN596" s="35"/>
      <c r="FO596" s="35"/>
      <c r="FP596" s="35"/>
      <c r="FQ596" s="35"/>
      <c r="FR596" s="35"/>
      <c r="FS596" s="35"/>
      <c r="FT596" s="35"/>
      <c r="FU596" s="35"/>
      <c r="FV596" s="35"/>
      <c r="FW596" s="35"/>
      <c r="FX596" s="35"/>
      <c r="FY596" s="35"/>
      <c r="FZ596" s="35"/>
      <c r="GA596" s="35"/>
      <c r="GB596" s="35"/>
      <c r="GC596" s="35"/>
      <c r="GD596" s="35"/>
      <c r="GE596" s="35"/>
      <c r="GF596" s="35"/>
      <c r="GG596" s="35"/>
      <c r="GH596" s="35"/>
      <c r="GI596" s="35"/>
      <c r="GJ596" s="35"/>
      <c r="GK596" s="35"/>
      <c r="GL596" s="35"/>
      <c r="GM596" s="35"/>
      <c r="GN596" s="35"/>
      <c r="GO596" s="35"/>
      <c r="GP596" s="35"/>
      <c r="GQ596" s="35"/>
      <c r="GR596" s="35"/>
      <c r="GS596" s="35"/>
      <c r="GT596" s="35"/>
      <c r="GU596" s="35"/>
      <c r="GV596" s="35"/>
      <c r="GW596" s="35"/>
      <c r="GX596" s="35"/>
      <c r="GY596" s="35"/>
      <c r="GZ596" s="35"/>
      <c r="HA596" s="35"/>
      <c r="HB596" s="35"/>
      <c r="HC596" s="35"/>
      <c r="HD596" s="35"/>
      <c r="HE596" s="35"/>
      <c r="HF596" s="35"/>
      <c r="HG596" s="35"/>
      <c r="HH596" s="35"/>
      <c r="HI596" s="35"/>
      <c r="HJ596" s="35"/>
      <c r="HK596" s="35"/>
      <c r="HL596" s="35"/>
      <c r="HM596" s="35"/>
      <c r="HN596" s="35"/>
      <c r="HO596" s="35"/>
      <c r="HP596" s="35"/>
      <c r="HQ596" s="35"/>
      <c r="HR596" s="35"/>
      <c r="HS596" s="35"/>
      <c r="HT596" s="35"/>
      <c r="HU596" s="35"/>
      <c r="HV596" s="35"/>
      <c r="HW596" s="35"/>
      <c r="HX596" s="35"/>
      <c r="HY596" s="35"/>
      <c r="HZ596" s="35"/>
      <c r="IA596" s="35"/>
      <c r="IB596" s="35"/>
      <c r="IC596" s="35"/>
      <c r="ID596" s="35"/>
      <c r="IE596" s="35"/>
      <c r="IF596" s="35"/>
      <c r="IG596" s="35"/>
      <c r="IH596" s="35"/>
      <c r="II596" s="35"/>
      <c r="IJ596" s="35"/>
      <c r="IK596" s="35"/>
      <c r="IL596" s="35"/>
      <c r="IM596" s="35"/>
      <c r="IN596" s="35"/>
      <c r="IO596" s="35"/>
      <c r="IP596" s="35"/>
      <c r="IQ596" s="35"/>
    </row>
    <row r="597" spans="1:251" s="49" customFormat="1" ht="18.75" customHeight="1">
      <c r="A597" s="41"/>
      <c r="B597" s="58"/>
      <c r="C597" s="93" t="s">
        <v>157</v>
      </c>
      <c r="D597" s="94"/>
      <c r="E597" s="94"/>
      <c r="F597" s="94"/>
      <c r="G597" s="94"/>
      <c r="H597" s="94"/>
      <c r="I597" s="94"/>
      <c r="J597" s="94"/>
      <c r="K597" s="94"/>
      <c r="L597" s="94"/>
      <c r="M597" s="94"/>
      <c r="N597" s="94"/>
      <c r="O597" s="94"/>
      <c r="P597" s="94"/>
      <c r="Q597" s="94"/>
      <c r="R597" s="94"/>
      <c r="S597" s="94"/>
      <c r="T597" s="94"/>
      <c r="U597" s="94"/>
      <c r="V597" s="94"/>
      <c r="W597" s="94"/>
      <c r="X597" s="94"/>
      <c r="Y597" s="94"/>
      <c r="Z597" s="95"/>
      <c r="AA597" s="96">
        <v>1385330</v>
      </c>
      <c r="AB597" s="97"/>
      <c r="AC597" s="97"/>
      <c r="AD597" s="97"/>
      <c r="AE597" s="97"/>
      <c r="AF597" s="97"/>
      <c r="AG597" s="97"/>
      <c r="AH597" s="97"/>
      <c r="AI597" s="98"/>
      <c r="AJ597" s="96">
        <v>0</v>
      </c>
      <c r="AK597" s="97"/>
      <c r="AL597" s="97"/>
      <c r="AM597" s="97"/>
      <c r="AN597" s="97"/>
      <c r="AO597" s="97"/>
      <c r="AP597" s="97"/>
      <c r="AQ597" s="97"/>
      <c r="AR597" s="98"/>
      <c r="AS597" s="99"/>
      <c r="AT597" s="100"/>
      <c r="AU597" s="100"/>
      <c r="AV597" s="100"/>
      <c r="AW597" s="100"/>
      <c r="AX597" s="101"/>
      <c r="AY597" s="35"/>
      <c r="AZ597" s="35"/>
      <c r="BA597" s="35"/>
      <c r="BB597" s="35"/>
      <c r="BC597" s="35"/>
      <c r="BD597" s="35"/>
      <c r="BE597" s="35"/>
      <c r="BF597" s="35"/>
      <c r="BG597" s="35"/>
      <c r="BH597" s="35"/>
      <c r="BI597" s="35"/>
      <c r="BJ597" s="35"/>
      <c r="BK597" s="35"/>
      <c r="BL597" s="35"/>
      <c r="BM597" s="35"/>
      <c r="BN597" s="35"/>
      <c r="BO597" s="35"/>
      <c r="BP597" s="35"/>
      <c r="BQ597" s="35"/>
      <c r="BR597" s="35"/>
      <c r="BS597" s="35"/>
      <c r="BT597" s="35"/>
      <c r="BU597" s="35"/>
      <c r="BV597" s="35"/>
      <c r="BW597" s="35"/>
      <c r="BX597" s="35"/>
      <c r="BY597" s="35"/>
      <c r="BZ597" s="35"/>
      <c r="CA597" s="35"/>
      <c r="CB597" s="35"/>
      <c r="CC597" s="35"/>
      <c r="CD597" s="35"/>
      <c r="CE597" s="35"/>
      <c r="CF597" s="35"/>
      <c r="CG597" s="35"/>
      <c r="CH597" s="35"/>
      <c r="CI597" s="35"/>
      <c r="CJ597" s="35"/>
      <c r="CK597" s="35"/>
      <c r="CL597" s="35"/>
      <c r="CM597" s="35"/>
      <c r="CN597" s="35"/>
      <c r="CO597" s="35"/>
      <c r="CP597" s="35"/>
      <c r="CQ597" s="35"/>
      <c r="CR597" s="35"/>
      <c r="CS597" s="35"/>
      <c r="CT597" s="35"/>
      <c r="CU597" s="35"/>
      <c r="CV597" s="35"/>
      <c r="CW597" s="35"/>
      <c r="CX597" s="35"/>
      <c r="CY597" s="35"/>
      <c r="CZ597" s="35"/>
      <c r="DA597" s="35"/>
      <c r="DB597" s="35"/>
      <c r="DC597" s="35"/>
      <c r="DD597" s="35"/>
      <c r="DE597" s="35"/>
      <c r="DF597" s="35"/>
      <c r="DG597" s="35"/>
      <c r="DH597" s="35"/>
      <c r="DI597" s="35"/>
      <c r="DJ597" s="35"/>
      <c r="DK597" s="35"/>
      <c r="DL597" s="35"/>
      <c r="DM597" s="35"/>
      <c r="DN597" s="35"/>
      <c r="DO597" s="35"/>
      <c r="DP597" s="35"/>
      <c r="DQ597" s="35"/>
      <c r="DR597" s="35"/>
      <c r="DS597" s="35"/>
      <c r="DT597" s="35"/>
      <c r="DU597" s="35"/>
      <c r="DV597" s="35"/>
      <c r="DW597" s="35"/>
      <c r="DX597" s="35"/>
      <c r="DY597" s="35"/>
      <c r="DZ597" s="35"/>
      <c r="EA597" s="35"/>
      <c r="EB597" s="35"/>
      <c r="EC597" s="35"/>
      <c r="ED597" s="35"/>
      <c r="EE597" s="35"/>
      <c r="EF597" s="35"/>
      <c r="EG597" s="35"/>
      <c r="EH597" s="35"/>
      <c r="EI597" s="35"/>
      <c r="EJ597" s="35"/>
      <c r="EK597" s="35"/>
      <c r="EL597" s="35"/>
      <c r="EM597" s="35"/>
      <c r="EN597" s="35"/>
      <c r="EO597" s="35"/>
      <c r="EP597" s="35"/>
      <c r="EQ597" s="35"/>
      <c r="ER597" s="35"/>
      <c r="ES597" s="35"/>
      <c r="ET597" s="35"/>
      <c r="EU597" s="35"/>
      <c r="EV597" s="35"/>
      <c r="EW597" s="35"/>
      <c r="EX597" s="35"/>
      <c r="EY597" s="35"/>
      <c r="EZ597" s="35"/>
      <c r="FA597" s="35"/>
      <c r="FB597" s="35"/>
      <c r="FC597" s="35"/>
      <c r="FD597" s="35"/>
      <c r="FE597" s="35"/>
      <c r="FF597" s="35"/>
      <c r="FG597" s="35"/>
      <c r="FH597" s="35"/>
      <c r="FI597" s="35"/>
      <c r="FJ597" s="35"/>
      <c r="FK597" s="35"/>
      <c r="FL597" s="35"/>
      <c r="FM597" s="35"/>
      <c r="FN597" s="35"/>
      <c r="FO597" s="35"/>
      <c r="FP597" s="35"/>
      <c r="FQ597" s="35"/>
      <c r="FR597" s="35"/>
      <c r="FS597" s="35"/>
      <c r="FT597" s="35"/>
      <c r="FU597" s="35"/>
      <c r="FV597" s="35"/>
      <c r="FW597" s="35"/>
      <c r="FX597" s="35"/>
      <c r="FY597" s="35"/>
      <c r="FZ597" s="35"/>
      <c r="GA597" s="35"/>
      <c r="GB597" s="35"/>
      <c r="GC597" s="35"/>
      <c r="GD597" s="35"/>
      <c r="GE597" s="35"/>
      <c r="GF597" s="35"/>
      <c r="GG597" s="35"/>
      <c r="GH597" s="35"/>
      <c r="GI597" s="35"/>
      <c r="GJ597" s="35"/>
      <c r="GK597" s="35"/>
      <c r="GL597" s="35"/>
      <c r="GM597" s="35"/>
      <c r="GN597" s="35"/>
      <c r="GO597" s="35"/>
      <c r="GP597" s="35"/>
      <c r="GQ597" s="35"/>
      <c r="GR597" s="35"/>
      <c r="GS597" s="35"/>
      <c r="GT597" s="35"/>
      <c r="GU597" s="35"/>
      <c r="GV597" s="35"/>
      <c r="GW597" s="35"/>
      <c r="GX597" s="35"/>
      <c r="GY597" s="35"/>
      <c r="GZ597" s="35"/>
      <c r="HA597" s="35"/>
      <c r="HB597" s="35"/>
      <c r="HC597" s="35"/>
      <c r="HD597" s="35"/>
      <c r="HE597" s="35"/>
      <c r="HF597" s="35"/>
      <c r="HG597" s="35"/>
      <c r="HH597" s="35"/>
      <c r="HI597" s="35"/>
      <c r="HJ597" s="35"/>
      <c r="HK597" s="35"/>
      <c r="HL597" s="35"/>
      <c r="HM597" s="35"/>
      <c r="HN597" s="35"/>
      <c r="HO597" s="35"/>
      <c r="HP597" s="35"/>
      <c r="HQ597" s="35"/>
      <c r="HR597" s="35"/>
      <c r="HS597" s="35"/>
      <c r="HT597" s="35"/>
      <c r="HU597" s="35"/>
      <c r="HV597" s="35"/>
      <c r="HW597" s="35"/>
      <c r="HX597" s="35"/>
      <c r="HY597" s="35"/>
      <c r="HZ597" s="35"/>
      <c r="IA597" s="35"/>
      <c r="IB597" s="35"/>
      <c r="IC597" s="35"/>
      <c r="ID597" s="35"/>
      <c r="IE597" s="35"/>
      <c r="IF597" s="35"/>
      <c r="IG597" s="35"/>
      <c r="IH597" s="35"/>
      <c r="II597" s="35"/>
      <c r="IJ597" s="35"/>
      <c r="IK597" s="35"/>
      <c r="IL597" s="35"/>
      <c r="IM597" s="35"/>
      <c r="IN597" s="35"/>
      <c r="IO597" s="35"/>
      <c r="IP597" s="35"/>
      <c r="IQ597" s="35"/>
    </row>
    <row r="598" spans="1:251" s="49" customFormat="1" ht="18.75" customHeight="1" thickBot="1">
      <c r="A598" s="50"/>
      <c r="B598" s="102" t="s">
        <v>83</v>
      </c>
      <c r="C598" s="103"/>
      <c r="D598" s="103"/>
      <c r="E598" s="103"/>
      <c r="F598" s="103"/>
      <c r="G598" s="103"/>
      <c r="H598" s="103"/>
      <c r="I598" s="103"/>
      <c r="J598" s="103"/>
      <c r="K598" s="103"/>
      <c r="L598" s="103"/>
      <c r="M598" s="103"/>
      <c r="N598" s="103"/>
      <c r="O598" s="103"/>
      <c r="P598" s="103"/>
      <c r="Q598" s="103"/>
      <c r="R598" s="103"/>
      <c r="S598" s="103"/>
      <c r="T598" s="103"/>
      <c r="U598" s="103"/>
      <c r="V598" s="103"/>
      <c r="W598" s="103"/>
      <c r="X598" s="103"/>
      <c r="Y598" s="103"/>
      <c r="Z598" s="104"/>
      <c r="AA598" s="105">
        <f>SUM($AA$590:$AA$597)</f>
        <v>3332218</v>
      </c>
      <c r="AB598" s="106"/>
      <c r="AC598" s="106"/>
      <c r="AD598" s="106"/>
      <c r="AE598" s="106"/>
      <c r="AF598" s="106"/>
      <c r="AG598" s="106"/>
      <c r="AH598" s="106"/>
      <c r="AI598" s="107"/>
      <c r="AJ598" s="105">
        <f>SUM($AJ$590:$AJ$597)</f>
        <v>1931914</v>
      </c>
      <c r="AK598" s="106"/>
      <c r="AL598" s="106"/>
      <c r="AM598" s="106"/>
      <c r="AN598" s="106"/>
      <c r="AO598" s="106"/>
      <c r="AP598" s="106"/>
      <c r="AQ598" s="106"/>
      <c r="AR598" s="107"/>
      <c r="AS598" s="108"/>
      <c r="AT598" s="109"/>
      <c r="AU598" s="109"/>
      <c r="AV598" s="109"/>
      <c r="AW598" s="109"/>
      <c r="AX598" s="110"/>
      <c r="AY598" s="35"/>
      <c r="AZ598" s="35"/>
      <c r="BA598" s="35"/>
      <c r="BB598" s="35"/>
      <c r="BC598" s="35"/>
      <c r="BD598" s="35"/>
      <c r="BE598" s="35"/>
      <c r="BF598" s="35"/>
      <c r="BG598" s="35"/>
      <c r="BH598" s="35"/>
      <c r="BI598" s="35"/>
      <c r="BJ598" s="35"/>
      <c r="BK598" s="35"/>
      <c r="BL598" s="35"/>
      <c r="BM598" s="35"/>
      <c r="BN598" s="35"/>
      <c r="BO598" s="35"/>
      <c r="BP598" s="35"/>
      <c r="BQ598" s="35"/>
      <c r="BR598" s="35"/>
      <c r="BS598" s="35"/>
      <c r="BT598" s="35"/>
      <c r="BU598" s="35"/>
      <c r="BV598" s="35"/>
      <c r="BW598" s="35"/>
      <c r="BX598" s="35"/>
      <c r="BY598" s="35"/>
      <c r="BZ598" s="35"/>
      <c r="CA598" s="35"/>
      <c r="CB598" s="35"/>
      <c r="CC598" s="35"/>
      <c r="CD598" s="35"/>
      <c r="CE598" s="35"/>
      <c r="CF598" s="35"/>
      <c r="CG598" s="35"/>
      <c r="CH598" s="35"/>
      <c r="CI598" s="35"/>
      <c r="CJ598" s="35"/>
      <c r="CK598" s="35"/>
      <c r="CL598" s="35"/>
      <c r="CM598" s="35"/>
      <c r="CN598" s="35"/>
      <c r="CO598" s="35"/>
      <c r="CP598" s="35"/>
      <c r="CQ598" s="35"/>
      <c r="CR598" s="35"/>
      <c r="CS598" s="35"/>
      <c r="CT598" s="35"/>
      <c r="CU598" s="35"/>
      <c r="CV598" s="35"/>
      <c r="CW598" s="35"/>
      <c r="CX598" s="35"/>
      <c r="CY598" s="35"/>
      <c r="CZ598" s="35"/>
      <c r="DA598" s="35"/>
      <c r="DB598" s="35"/>
      <c r="DC598" s="35"/>
      <c r="DD598" s="35"/>
      <c r="DE598" s="35"/>
      <c r="DF598" s="35"/>
      <c r="DG598" s="35"/>
      <c r="DH598" s="35"/>
      <c r="DI598" s="35"/>
      <c r="DJ598" s="35"/>
      <c r="DK598" s="35"/>
      <c r="DL598" s="35"/>
      <c r="DM598" s="35"/>
      <c r="DN598" s="35"/>
      <c r="DO598" s="35"/>
      <c r="DP598" s="35"/>
      <c r="DQ598" s="35"/>
      <c r="DR598" s="35"/>
      <c r="DS598" s="35"/>
      <c r="DT598" s="35"/>
      <c r="DU598" s="35"/>
      <c r="DV598" s="35"/>
      <c r="DW598" s="35"/>
      <c r="DX598" s="35"/>
      <c r="DY598" s="35"/>
      <c r="DZ598" s="35"/>
      <c r="EA598" s="35"/>
      <c r="EB598" s="35"/>
      <c r="EC598" s="35"/>
      <c r="ED598" s="35"/>
      <c r="EE598" s="35"/>
      <c r="EF598" s="35"/>
      <c r="EG598" s="35"/>
      <c r="EH598" s="35"/>
      <c r="EI598" s="35"/>
      <c r="EJ598" s="35"/>
      <c r="EK598" s="35"/>
      <c r="EL598" s="35"/>
      <c r="EM598" s="35"/>
      <c r="EN598" s="35"/>
      <c r="EO598" s="35"/>
      <c r="EP598" s="35"/>
      <c r="EQ598" s="35"/>
      <c r="ER598" s="35"/>
      <c r="ES598" s="35"/>
      <c r="ET598" s="35"/>
      <c r="EU598" s="35"/>
      <c r="EV598" s="35"/>
      <c r="EW598" s="35"/>
      <c r="EX598" s="35"/>
      <c r="EY598" s="35"/>
      <c r="EZ598" s="35"/>
      <c r="FA598" s="35"/>
      <c r="FB598" s="35"/>
      <c r="FC598" s="35"/>
      <c r="FD598" s="35"/>
      <c r="FE598" s="35"/>
      <c r="FF598" s="35"/>
      <c r="FG598" s="35"/>
      <c r="FH598" s="35"/>
      <c r="FI598" s="35"/>
      <c r="FJ598" s="35"/>
      <c r="FK598" s="35"/>
      <c r="FL598" s="35"/>
      <c r="FM598" s="35"/>
      <c r="FN598" s="35"/>
      <c r="FO598" s="35"/>
      <c r="FP598" s="35"/>
      <c r="FQ598" s="35"/>
      <c r="FR598" s="35"/>
      <c r="FS598" s="35"/>
      <c r="FT598" s="35"/>
      <c r="FU598" s="35"/>
      <c r="FV598" s="35"/>
      <c r="FW598" s="35"/>
      <c r="FX598" s="35"/>
      <c r="FY598" s="35"/>
      <c r="FZ598" s="35"/>
      <c r="GA598" s="35"/>
      <c r="GB598" s="35"/>
      <c r="GC598" s="35"/>
      <c r="GD598" s="35"/>
      <c r="GE598" s="35"/>
      <c r="GF598" s="35"/>
      <c r="GG598" s="35"/>
      <c r="GH598" s="35"/>
      <c r="GI598" s="35"/>
      <c r="GJ598" s="35"/>
      <c r="GK598" s="35"/>
      <c r="GL598" s="35"/>
      <c r="GM598" s="35"/>
      <c r="GN598" s="35"/>
      <c r="GO598" s="35"/>
      <c r="GP598" s="35"/>
      <c r="GQ598" s="35"/>
      <c r="GR598" s="35"/>
      <c r="GS598" s="35"/>
      <c r="GT598" s="35"/>
      <c r="GU598" s="35"/>
      <c r="GV598" s="35"/>
      <c r="GW598" s="35"/>
      <c r="GX598" s="35"/>
      <c r="GY598" s="35"/>
      <c r="GZ598" s="35"/>
      <c r="HA598" s="35"/>
      <c r="HB598" s="35"/>
      <c r="HC598" s="35"/>
      <c r="HD598" s="35"/>
      <c r="HE598" s="35"/>
      <c r="HF598" s="35"/>
      <c r="HG598" s="35"/>
      <c r="HH598" s="35"/>
      <c r="HI598" s="35"/>
      <c r="HJ598" s="35"/>
      <c r="HK598" s="35"/>
      <c r="HL598" s="35"/>
      <c r="HM598" s="35"/>
      <c r="HN598" s="35"/>
      <c r="HO598" s="35"/>
      <c r="HP598" s="35"/>
      <c r="HQ598" s="35"/>
      <c r="HR598" s="35"/>
      <c r="HS598" s="35"/>
      <c r="HT598" s="35"/>
      <c r="HU598" s="35"/>
      <c r="HV598" s="35"/>
      <c r="HW598" s="35"/>
      <c r="HX598" s="35"/>
      <c r="HY598" s="35"/>
      <c r="HZ598" s="35"/>
      <c r="IA598" s="35"/>
      <c r="IB598" s="35"/>
      <c r="IC598" s="35"/>
      <c r="ID598" s="35"/>
      <c r="IE598" s="35"/>
      <c r="IF598" s="35"/>
      <c r="IG598" s="35"/>
      <c r="IH598" s="35"/>
      <c r="II598" s="35"/>
      <c r="IJ598" s="35"/>
      <c r="IK598" s="35"/>
      <c r="IL598" s="35"/>
      <c r="IM598" s="35"/>
      <c r="IN598" s="35"/>
      <c r="IO598" s="35"/>
      <c r="IP598" s="35"/>
      <c r="IQ598" s="35"/>
    </row>
    <row r="600" spans="1:251" ht="19.2">
      <c r="A600" s="34" t="s">
        <v>69</v>
      </c>
      <c r="AW600" s="36"/>
      <c r="AX600" s="37"/>
      <c r="AY600" s="36"/>
    </row>
    <row r="602" spans="1:251" ht="18">
      <c r="B602" s="111" t="s">
        <v>0</v>
      </c>
      <c r="C602" s="112"/>
      <c r="D602" s="112"/>
      <c r="E602" s="112"/>
      <c r="F602" s="112"/>
      <c r="G602" s="112"/>
      <c r="H602" s="112"/>
      <c r="I602" s="112"/>
      <c r="J602" s="112"/>
      <c r="K602" s="112"/>
      <c r="L602" s="112"/>
      <c r="M602" s="112"/>
      <c r="N602" s="112"/>
      <c r="O602" s="112"/>
      <c r="P602" s="112"/>
      <c r="Q602" s="112"/>
      <c r="R602" s="112"/>
      <c r="S602" s="112"/>
      <c r="T602" s="112"/>
      <c r="U602" s="112"/>
      <c r="V602" s="112"/>
      <c r="W602" s="112"/>
      <c r="X602" s="112"/>
      <c r="Y602" s="112"/>
      <c r="Z602" s="112"/>
      <c r="AA602" s="112"/>
      <c r="AB602" s="112"/>
      <c r="AC602" s="112"/>
      <c r="AD602" s="112"/>
      <c r="AE602" s="112"/>
      <c r="AF602" s="112"/>
      <c r="AG602" s="112"/>
      <c r="AH602" s="112"/>
      <c r="AI602" s="112"/>
      <c r="AJ602" s="112"/>
      <c r="AK602" s="112"/>
      <c r="AL602" s="112"/>
      <c r="AM602" s="112"/>
      <c r="AN602" s="112"/>
      <c r="AO602" s="112"/>
      <c r="AP602" s="112"/>
      <c r="AQ602" s="112"/>
      <c r="AR602" s="112"/>
      <c r="AS602" s="112"/>
      <c r="AT602" s="112"/>
      <c r="AU602" s="112"/>
      <c r="AV602" s="112"/>
      <c r="AW602" s="112"/>
      <c r="AX602" s="112"/>
    </row>
    <row r="603" spans="1:251">
      <c r="Z603" s="38"/>
      <c r="AD603" s="38"/>
      <c r="AE603" s="38"/>
      <c r="AF603" s="38"/>
      <c r="AG603" s="38"/>
      <c r="AH603" s="38"/>
      <c r="AI603" s="38"/>
      <c r="AO603" s="38"/>
    </row>
    <row r="604" spans="1:251" ht="13.8" thickBot="1">
      <c r="Z604" s="38"/>
      <c r="AD604" s="38"/>
      <c r="AE604" s="38"/>
      <c r="AF604" s="38"/>
      <c r="AG604" s="38"/>
      <c r="AH604" s="38"/>
      <c r="AI604" s="38"/>
      <c r="AO604" s="38"/>
      <c r="DI604" s="39"/>
    </row>
    <row r="605" spans="1:251" ht="24.75" customHeight="1" thickBot="1">
      <c r="B605" s="113" t="s">
        <v>70</v>
      </c>
      <c r="C605" s="114"/>
      <c r="D605" s="114"/>
      <c r="E605" s="114"/>
      <c r="F605" s="114"/>
      <c r="G605" s="114"/>
      <c r="H605" s="115" t="s">
        <v>158</v>
      </c>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7"/>
      <c r="DI605" s="39"/>
    </row>
    <row r="606" spans="1:251" ht="14.4">
      <c r="B606" s="40"/>
      <c r="C606" s="40"/>
      <c r="D606" s="40"/>
      <c r="E606" s="40"/>
      <c r="F606" s="40"/>
      <c r="G606" s="40"/>
      <c r="H606" s="41"/>
      <c r="I606" s="41"/>
      <c r="J606" s="41"/>
      <c r="K606" s="41"/>
      <c r="L606" s="42"/>
      <c r="M606" s="42"/>
      <c r="N606" s="42"/>
      <c r="O606" s="42"/>
      <c r="P606" s="41"/>
      <c r="Q606" s="41"/>
      <c r="R606" s="41"/>
      <c r="S606" s="41"/>
      <c r="T606" s="41"/>
      <c r="U606" s="41"/>
      <c r="V606" s="43"/>
      <c r="W606" s="43"/>
      <c r="X606" s="43"/>
      <c r="Y606" s="43"/>
      <c r="Z606" s="43"/>
      <c r="AA606" s="43"/>
      <c r="AB606" s="43"/>
      <c r="AC606" s="43"/>
      <c r="AD606" s="43"/>
      <c r="AE606" s="43"/>
      <c r="AF606" s="43"/>
      <c r="AG606" s="43"/>
      <c r="AH606" s="43"/>
      <c r="AI606" s="43"/>
      <c r="AJ606" s="43"/>
      <c r="AK606" s="43"/>
      <c r="AL606" s="43"/>
      <c r="AM606" s="43"/>
      <c r="AN606" s="43"/>
      <c r="AO606" s="43"/>
      <c r="AP606" s="43"/>
      <c r="AQ606" s="43"/>
      <c r="AR606" s="43"/>
      <c r="AS606" s="43"/>
      <c r="AT606" s="43"/>
      <c r="AU606" s="43"/>
      <c r="AV606" s="43"/>
      <c r="AW606" s="43"/>
      <c r="AX606" s="43"/>
      <c r="DI606" s="39"/>
    </row>
    <row r="607" spans="1:251" ht="15" thickBot="1">
      <c r="A607" s="44"/>
      <c r="B607" s="43" t="s">
        <v>72</v>
      </c>
      <c r="C607" s="41"/>
      <c r="D607" s="41"/>
      <c r="E607" s="41"/>
      <c r="F607" s="41"/>
      <c r="G607" s="41"/>
      <c r="H607" s="41"/>
      <c r="I607" s="41"/>
      <c r="J607" s="41"/>
      <c r="K607" s="41"/>
      <c r="L607" s="42"/>
      <c r="M607" s="42"/>
      <c r="N607" s="42"/>
      <c r="O607" s="42"/>
      <c r="P607" s="41"/>
      <c r="Q607" s="41"/>
      <c r="R607" s="41"/>
      <c r="S607" s="41"/>
      <c r="T607" s="41"/>
      <c r="U607" s="41"/>
      <c r="V607" s="43"/>
      <c r="W607" s="43"/>
      <c r="X607" s="43"/>
      <c r="Y607" s="43"/>
      <c r="Z607" s="43"/>
      <c r="AA607" s="43"/>
      <c r="AB607" s="43"/>
      <c r="AC607" s="43"/>
      <c r="AD607" s="43"/>
      <c r="AE607" s="43"/>
      <c r="AF607" s="43"/>
      <c r="AG607" s="43"/>
      <c r="AH607" s="43"/>
      <c r="AI607" s="43"/>
      <c r="AJ607" s="43"/>
      <c r="AK607" s="43"/>
      <c r="AL607" s="43"/>
      <c r="AM607" s="43"/>
      <c r="AN607" s="43"/>
      <c r="AO607" s="43"/>
      <c r="AP607" s="43"/>
      <c r="AQ607" s="43"/>
      <c r="AR607" s="43"/>
      <c r="AS607" s="43"/>
      <c r="AT607" s="43"/>
      <c r="AU607" s="43"/>
      <c r="AV607" s="43"/>
      <c r="AW607" s="43"/>
      <c r="AX607" s="43"/>
      <c r="DI607" s="39"/>
    </row>
    <row r="608" spans="1:251" ht="14.4">
      <c r="A608" s="41"/>
      <c r="B608" s="45"/>
      <c r="C608" s="40"/>
      <c r="D608" s="40"/>
      <c r="E608" s="40"/>
      <c r="F608" s="40"/>
      <c r="G608" s="40"/>
      <c r="H608" s="40"/>
      <c r="I608" s="40"/>
      <c r="J608" s="40"/>
      <c r="K608" s="40"/>
      <c r="L608" s="46"/>
      <c r="M608" s="46"/>
      <c r="N608" s="46"/>
      <c r="O608" s="46"/>
      <c r="P608" s="40"/>
      <c r="Q608" s="40"/>
      <c r="R608" s="40"/>
      <c r="S608" s="40"/>
      <c r="T608" s="40"/>
      <c r="U608" s="40"/>
      <c r="V608" s="47"/>
      <c r="W608" s="47"/>
      <c r="X608" s="47"/>
      <c r="Y608" s="47"/>
      <c r="Z608" s="47"/>
      <c r="AA608" s="47"/>
      <c r="AB608" s="47"/>
      <c r="AC608" s="47"/>
      <c r="AD608" s="47"/>
      <c r="AE608" s="47"/>
      <c r="AF608" s="47"/>
      <c r="AG608" s="47"/>
      <c r="AH608" s="47"/>
      <c r="AI608" s="47"/>
      <c r="AJ608" s="47"/>
      <c r="AK608" s="47"/>
      <c r="AL608" s="47"/>
      <c r="AM608" s="47"/>
      <c r="AN608" s="47"/>
      <c r="AO608" s="47"/>
      <c r="AP608" s="47"/>
      <c r="AQ608" s="47"/>
      <c r="AR608" s="47"/>
      <c r="AS608" s="47"/>
      <c r="AT608" s="47"/>
      <c r="AU608" s="47"/>
      <c r="AV608" s="47"/>
      <c r="AW608" s="47"/>
      <c r="AX608" s="48"/>
    </row>
    <row r="609" spans="1:113" ht="12" customHeight="1">
      <c r="A609" s="41"/>
      <c r="B609" s="118" t="s">
        <v>159</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113" ht="12" customHeight="1">
      <c r="A610" s="41"/>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2" customHeight="1">
      <c r="A611" s="41"/>
      <c r="B611" s="118"/>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113" ht="12" customHeight="1">
      <c r="A612" s="41"/>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c r="BC612" s="49"/>
    </row>
    <row r="613" spans="1:113" ht="12" customHeight="1">
      <c r="A613" s="41"/>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row>
    <row r="614" spans="1:113" ht="12" customHeight="1">
      <c r="A614" s="41"/>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113" ht="12" customHeight="1">
      <c r="A615" s="41"/>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5" thickBot="1">
      <c r="A616" s="50"/>
      <c r="B616" s="51"/>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3"/>
    </row>
    <row r="617" spans="1:113">
      <c r="B617" s="54"/>
    </row>
    <row r="618" spans="1:113" ht="15" thickBot="1">
      <c r="A618" s="44"/>
      <c r="B618" s="43" t="s">
        <v>74</v>
      </c>
      <c r="C618" s="41"/>
      <c r="D618" s="41"/>
      <c r="E618" s="41"/>
      <c r="F618" s="41"/>
      <c r="G618" s="41"/>
      <c r="H618" s="41"/>
      <c r="I618" s="41"/>
      <c r="J618" s="41"/>
      <c r="K618" s="41"/>
      <c r="L618" s="42"/>
      <c r="M618" s="42"/>
      <c r="N618" s="42"/>
      <c r="O618" s="42"/>
      <c r="P618" s="41"/>
      <c r="Q618" s="41"/>
      <c r="R618" s="41"/>
      <c r="S618" s="41"/>
      <c r="T618" s="41"/>
      <c r="U618" s="41"/>
      <c r="V618" s="43"/>
      <c r="W618" s="43"/>
      <c r="X618" s="43"/>
      <c r="Y618" s="43"/>
      <c r="Z618" s="43"/>
      <c r="AA618" s="43"/>
      <c r="AB618" s="43"/>
      <c r="AC618" s="43"/>
      <c r="AD618" s="43"/>
      <c r="AE618" s="43"/>
      <c r="AF618" s="43"/>
      <c r="AG618" s="43"/>
      <c r="AH618" s="43"/>
      <c r="AI618" s="43"/>
      <c r="AJ618" s="43"/>
      <c r="AK618" s="43"/>
      <c r="AL618" s="43"/>
      <c r="AM618" s="43"/>
      <c r="AN618" s="43"/>
      <c r="AO618" s="43"/>
      <c r="AP618" s="43"/>
      <c r="AQ618" s="43"/>
      <c r="AR618" s="43"/>
      <c r="AS618" s="43"/>
      <c r="AT618" s="43"/>
      <c r="AU618" s="43"/>
      <c r="AV618" s="43"/>
      <c r="AW618" s="43"/>
      <c r="AX618" s="43"/>
      <c r="DI618" s="39"/>
    </row>
    <row r="619" spans="1:113" ht="14.4">
      <c r="A619" s="41"/>
      <c r="B619" s="45"/>
      <c r="C619" s="40"/>
      <c r="D619" s="40"/>
      <c r="E619" s="40"/>
      <c r="F619" s="40"/>
      <c r="G619" s="40"/>
      <c r="H619" s="40"/>
      <c r="I619" s="40"/>
      <c r="J619" s="40"/>
      <c r="K619" s="40"/>
      <c r="L619" s="46"/>
      <c r="M619" s="46"/>
      <c r="N619" s="46"/>
      <c r="O619" s="46"/>
      <c r="P619" s="40"/>
      <c r="Q619" s="40"/>
      <c r="R619" s="40"/>
      <c r="S619" s="40"/>
      <c r="T619" s="40"/>
      <c r="U619" s="40"/>
      <c r="V619" s="47"/>
      <c r="W619" s="47"/>
      <c r="X619" s="47"/>
      <c r="Y619" s="47"/>
      <c r="Z619" s="47"/>
      <c r="AA619" s="47"/>
      <c r="AB619" s="47"/>
      <c r="AC619" s="47"/>
      <c r="AD619" s="47"/>
      <c r="AE619" s="47"/>
      <c r="AF619" s="47"/>
      <c r="AG619" s="47"/>
      <c r="AH619" s="47"/>
      <c r="AI619" s="47"/>
      <c r="AJ619" s="47"/>
      <c r="AK619" s="47"/>
      <c r="AL619" s="47"/>
      <c r="AM619" s="47"/>
      <c r="AN619" s="47"/>
      <c r="AO619" s="47"/>
      <c r="AP619" s="47"/>
      <c r="AQ619" s="47"/>
      <c r="AR619" s="47"/>
      <c r="AS619" s="47"/>
      <c r="AT619" s="47"/>
      <c r="AU619" s="47"/>
      <c r="AV619" s="47"/>
      <c r="AW619" s="47"/>
      <c r="AX619" s="48"/>
    </row>
    <row r="620" spans="1:113" ht="12" customHeight="1">
      <c r="A620" s="41"/>
      <c r="B620" s="118" t="s">
        <v>160</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41"/>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2" customHeight="1">
      <c r="A622" s="41"/>
      <c r="B622" s="118"/>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20"/>
    </row>
    <row r="623" spans="1:113" ht="12" customHeight="1">
      <c r="A623" s="41"/>
      <c r="B623" s="118"/>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20"/>
      <c r="BC623" s="49"/>
    </row>
    <row r="624" spans="1:113" ht="12" customHeight="1">
      <c r="A624" s="41"/>
      <c r="B624" s="118"/>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20"/>
    </row>
    <row r="625" spans="1:251" ht="12" customHeight="1">
      <c r="A625" s="41"/>
      <c r="B625" s="118"/>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251" ht="12" customHeight="1">
      <c r="A626" s="41"/>
      <c r="B626" s="118"/>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20"/>
    </row>
    <row r="627" spans="1:251" ht="15" thickBot="1">
      <c r="A627" s="50"/>
      <c r="B627" s="51"/>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3"/>
    </row>
    <row r="628" spans="1:251">
      <c r="B628" s="54"/>
    </row>
    <row r="629" spans="1:251" ht="14.4">
      <c r="B629" s="43" t="s">
        <v>76</v>
      </c>
      <c r="C629" s="41"/>
      <c r="D629" s="41"/>
      <c r="E629" s="41"/>
      <c r="F629" s="41"/>
      <c r="G629" s="41"/>
      <c r="H629" s="41"/>
      <c r="I629" s="41"/>
      <c r="J629" s="41"/>
      <c r="K629" s="41"/>
      <c r="L629" s="42"/>
      <c r="M629" s="42"/>
      <c r="N629" s="42"/>
      <c r="O629" s="42"/>
      <c r="P629" s="41"/>
      <c r="Q629" s="41"/>
      <c r="R629" s="41"/>
      <c r="S629" s="41"/>
      <c r="T629" s="41"/>
      <c r="U629" s="41"/>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251" ht="15" thickBot="1">
      <c r="B630" s="41"/>
      <c r="C630" s="41"/>
      <c r="D630" s="41"/>
      <c r="E630" s="41"/>
      <c r="F630" s="41"/>
      <c r="G630" s="41"/>
      <c r="H630" s="41"/>
      <c r="I630" s="41"/>
      <c r="J630" s="41"/>
      <c r="K630" s="41"/>
      <c r="L630" s="42"/>
      <c r="M630" s="42"/>
      <c r="N630" s="42"/>
      <c r="O630" s="42"/>
      <c r="P630" s="41"/>
      <c r="Q630" s="41"/>
      <c r="R630" s="41"/>
      <c r="S630" s="41"/>
      <c r="T630" s="41"/>
      <c r="U630" s="41"/>
      <c r="V630" s="43"/>
      <c r="W630" s="43"/>
      <c r="X630" s="43"/>
      <c r="Y630" s="43"/>
      <c r="Z630" s="43"/>
      <c r="AA630" s="43"/>
      <c r="AB630" s="43"/>
      <c r="AC630" s="43"/>
      <c r="AD630" s="43"/>
      <c r="AE630" s="43"/>
      <c r="AF630" s="43"/>
      <c r="AG630" s="43"/>
      <c r="AH630" s="43"/>
      <c r="AI630" s="43"/>
      <c r="AJ630" s="43"/>
      <c r="AK630" s="43"/>
      <c r="AL630" s="43"/>
      <c r="AM630" s="43"/>
      <c r="AN630" s="43"/>
      <c r="AO630" s="43"/>
      <c r="AP630" s="43"/>
      <c r="AQ630" s="43"/>
      <c r="AR630" s="43"/>
      <c r="AS630" s="43"/>
      <c r="AT630" s="43"/>
      <c r="AU630" s="43"/>
      <c r="AV630" s="43"/>
      <c r="AW630" s="43"/>
      <c r="AX630" s="55" t="s">
        <v>77</v>
      </c>
    </row>
    <row r="631" spans="1:251" s="49" customFormat="1" ht="13.5" customHeight="1">
      <c r="A631" s="41"/>
      <c r="B631" s="121" t="s">
        <v>78</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3"/>
      <c r="AA631" s="127" t="s">
        <v>79</v>
      </c>
      <c r="AB631" s="122"/>
      <c r="AC631" s="122"/>
      <c r="AD631" s="122"/>
      <c r="AE631" s="122"/>
      <c r="AF631" s="122"/>
      <c r="AG631" s="122"/>
      <c r="AH631" s="122"/>
      <c r="AI631" s="123"/>
      <c r="AJ631" s="127" t="s">
        <v>80</v>
      </c>
      <c r="AK631" s="122"/>
      <c r="AL631" s="122"/>
      <c r="AM631" s="122"/>
      <c r="AN631" s="122"/>
      <c r="AO631" s="122"/>
      <c r="AP631" s="122"/>
      <c r="AQ631" s="122"/>
      <c r="AR631" s="123"/>
      <c r="AS631" s="127" t="s">
        <v>81</v>
      </c>
      <c r="AT631" s="122"/>
      <c r="AU631" s="122"/>
      <c r="AV631" s="122"/>
      <c r="AW631" s="122"/>
      <c r="AX631" s="129"/>
      <c r="AY631" s="35"/>
      <c r="AZ631" s="35"/>
      <c r="BA631" s="35"/>
      <c r="BB631" s="35"/>
      <c r="BC631" s="35"/>
      <c r="BD631" s="35"/>
      <c r="BE631" s="35"/>
      <c r="BF631" s="35"/>
      <c r="BG631" s="35"/>
      <c r="BH631" s="35"/>
      <c r="BI631" s="35"/>
      <c r="BJ631" s="35"/>
      <c r="BK631" s="35"/>
      <c r="BL631" s="35"/>
      <c r="BM631" s="35"/>
      <c r="BN631" s="35"/>
      <c r="BO631" s="35"/>
      <c r="BP631" s="35"/>
      <c r="BQ631" s="35"/>
      <c r="BR631" s="35"/>
      <c r="BS631" s="35"/>
      <c r="BT631" s="35"/>
      <c r="BU631" s="35"/>
      <c r="BV631" s="35"/>
      <c r="BW631" s="35"/>
      <c r="BX631" s="35"/>
      <c r="BY631" s="35"/>
      <c r="BZ631" s="35"/>
      <c r="CA631" s="35"/>
      <c r="CB631" s="35"/>
      <c r="CC631" s="35"/>
      <c r="CD631" s="35"/>
      <c r="CE631" s="35"/>
      <c r="CF631" s="35"/>
      <c r="CG631" s="35"/>
      <c r="CH631" s="35"/>
      <c r="CI631" s="35"/>
      <c r="CJ631" s="35"/>
      <c r="CK631" s="35"/>
      <c r="CL631" s="35"/>
      <c r="CM631" s="35"/>
      <c r="CN631" s="35"/>
      <c r="CO631" s="35"/>
      <c r="CP631" s="35"/>
      <c r="CQ631" s="35"/>
      <c r="CR631" s="35"/>
      <c r="CS631" s="35"/>
      <c r="CT631" s="35"/>
      <c r="CU631" s="35"/>
      <c r="CV631" s="35"/>
      <c r="CW631" s="35"/>
      <c r="CX631" s="35"/>
      <c r="CY631" s="35"/>
      <c r="CZ631" s="35"/>
      <c r="DA631" s="35"/>
      <c r="DB631" s="35"/>
      <c r="DC631" s="35"/>
      <c r="DD631" s="35"/>
      <c r="DE631" s="35"/>
      <c r="DF631" s="35"/>
      <c r="DG631" s="35"/>
      <c r="DH631" s="35"/>
      <c r="DI631" s="35"/>
      <c r="DJ631" s="35"/>
      <c r="DK631" s="35"/>
      <c r="DL631" s="35"/>
      <c r="DM631" s="35"/>
      <c r="DN631" s="35"/>
      <c r="DO631" s="35"/>
      <c r="DP631" s="35"/>
      <c r="DQ631" s="35"/>
      <c r="DR631" s="35"/>
      <c r="DS631" s="35"/>
      <c r="DT631" s="35"/>
      <c r="DU631" s="35"/>
      <c r="DV631" s="35"/>
      <c r="DW631" s="35"/>
      <c r="DX631" s="35"/>
      <c r="DY631" s="35"/>
      <c r="DZ631" s="35"/>
      <c r="EA631" s="35"/>
      <c r="EB631" s="35"/>
      <c r="EC631" s="35"/>
      <c r="ED631" s="35"/>
      <c r="EE631" s="35"/>
      <c r="EF631" s="35"/>
      <c r="EG631" s="35"/>
      <c r="EH631" s="35"/>
      <c r="EI631" s="35"/>
      <c r="EJ631" s="35"/>
      <c r="EK631" s="35"/>
      <c r="EL631" s="35"/>
      <c r="EM631" s="35"/>
      <c r="EN631" s="35"/>
      <c r="EO631" s="35"/>
      <c r="EP631" s="35"/>
      <c r="EQ631" s="35"/>
      <c r="ER631" s="35"/>
      <c r="ES631" s="35"/>
      <c r="ET631" s="35"/>
      <c r="EU631" s="35"/>
      <c r="EV631" s="35"/>
      <c r="EW631" s="35"/>
      <c r="EX631" s="35"/>
      <c r="EY631" s="35"/>
      <c r="EZ631" s="35"/>
      <c r="FA631" s="35"/>
      <c r="FB631" s="35"/>
      <c r="FC631" s="35"/>
      <c r="FD631" s="35"/>
      <c r="FE631" s="35"/>
      <c r="FF631" s="35"/>
      <c r="FG631" s="35"/>
      <c r="FH631" s="35"/>
      <c r="FI631" s="35"/>
      <c r="FJ631" s="35"/>
      <c r="FK631" s="35"/>
      <c r="FL631" s="35"/>
      <c r="FM631" s="35"/>
      <c r="FN631" s="35"/>
      <c r="FO631" s="35"/>
      <c r="FP631" s="35"/>
      <c r="FQ631" s="35"/>
      <c r="FR631" s="35"/>
      <c r="FS631" s="35"/>
      <c r="FT631" s="35"/>
      <c r="FU631" s="35"/>
      <c r="FV631" s="35"/>
      <c r="FW631" s="35"/>
      <c r="FX631" s="35"/>
      <c r="FY631" s="35"/>
      <c r="FZ631" s="35"/>
      <c r="GA631" s="35"/>
      <c r="GB631" s="35"/>
      <c r="GC631" s="35"/>
      <c r="GD631" s="35"/>
      <c r="GE631" s="35"/>
      <c r="GF631" s="35"/>
      <c r="GG631" s="35"/>
      <c r="GH631" s="35"/>
      <c r="GI631" s="35"/>
      <c r="GJ631" s="35"/>
      <c r="GK631" s="35"/>
      <c r="GL631" s="35"/>
      <c r="GM631" s="35"/>
      <c r="GN631" s="35"/>
      <c r="GO631" s="35"/>
      <c r="GP631" s="35"/>
      <c r="GQ631" s="35"/>
      <c r="GR631" s="35"/>
      <c r="GS631" s="35"/>
      <c r="GT631" s="35"/>
      <c r="GU631" s="35"/>
      <c r="GV631" s="35"/>
      <c r="GW631" s="35"/>
      <c r="GX631" s="35"/>
      <c r="GY631" s="35"/>
      <c r="GZ631" s="35"/>
      <c r="HA631" s="35"/>
      <c r="HB631" s="35"/>
      <c r="HC631" s="35"/>
      <c r="HD631" s="35"/>
      <c r="HE631" s="35"/>
      <c r="HF631" s="35"/>
      <c r="HG631" s="35"/>
      <c r="HH631" s="35"/>
      <c r="HI631" s="35"/>
      <c r="HJ631" s="35"/>
      <c r="HK631" s="35"/>
      <c r="HL631" s="35"/>
      <c r="HM631" s="35"/>
      <c r="HN631" s="35"/>
      <c r="HO631" s="35"/>
      <c r="HP631" s="35"/>
      <c r="HQ631" s="35"/>
      <c r="HR631" s="35"/>
      <c r="HS631" s="35"/>
      <c r="HT631" s="35"/>
      <c r="HU631" s="35"/>
      <c r="HV631" s="35"/>
      <c r="HW631" s="35"/>
      <c r="HX631" s="35"/>
      <c r="HY631" s="35"/>
      <c r="HZ631" s="35"/>
      <c r="IA631" s="35"/>
      <c r="IB631" s="35"/>
      <c r="IC631" s="35"/>
      <c r="ID631" s="35"/>
      <c r="IE631" s="35"/>
      <c r="IF631" s="35"/>
      <c r="IG631" s="35"/>
      <c r="IH631" s="35"/>
      <c r="II631" s="35"/>
      <c r="IJ631" s="35"/>
      <c r="IK631" s="35"/>
      <c r="IL631" s="35"/>
      <c r="IM631" s="35"/>
      <c r="IN631" s="35"/>
      <c r="IO631" s="35"/>
      <c r="IP631" s="35"/>
      <c r="IQ631" s="35"/>
    </row>
    <row r="632" spans="1:251" s="49" customFormat="1">
      <c r="A632" s="41"/>
      <c r="B632" s="124"/>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6"/>
      <c r="AA632" s="128"/>
      <c r="AB632" s="125"/>
      <c r="AC632" s="125"/>
      <c r="AD632" s="125"/>
      <c r="AE632" s="125"/>
      <c r="AF632" s="125"/>
      <c r="AG632" s="125"/>
      <c r="AH632" s="125"/>
      <c r="AI632" s="126"/>
      <c r="AJ632" s="128"/>
      <c r="AK632" s="125"/>
      <c r="AL632" s="125"/>
      <c r="AM632" s="125"/>
      <c r="AN632" s="125"/>
      <c r="AO632" s="125"/>
      <c r="AP632" s="125"/>
      <c r="AQ632" s="125"/>
      <c r="AR632" s="126"/>
      <c r="AS632" s="128"/>
      <c r="AT632" s="125"/>
      <c r="AU632" s="125"/>
      <c r="AV632" s="125"/>
      <c r="AW632" s="125"/>
      <c r="AX632" s="130"/>
      <c r="AY632" s="35"/>
      <c r="AZ632" s="35"/>
      <c r="BA632" s="35"/>
      <c r="BB632" s="56"/>
      <c r="BC632" s="57"/>
      <c r="BE632" s="35"/>
      <c r="BF632" s="35"/>
      <c r="BG632" s="35"/>
      <c r="BH632" s="35"/>
      <c r="BI632" s="35"/>
      <c r="BJ632" s="35"/>
      <c r="BK632" s="35"/>
      <c r="BL632" s="35"/>
      <c r="BM632" s="35"/>
      <c r="BN632" s="35"/>
      <c r="BO632" s="35"/>
      <c r="BP632" s="35"/>
      <c r="BQ632" s="35"/>
      <c r="BR632" s="35"/>
      <c r="BS632" s="35"/>
      <c r="BT632" s="35"/>
      <c r="BU632" s="35"/>
      <c r="BV632" s="35"/>
      <c r="BW632" s="35"/>
      <c r="BX632" s="35"/>
      <c r="BY632" s="35"/>
      <c r="BZ632" s="35"/>
      <c r="CA632" s="35"/>
      <c r="CB632" s="35"/>
      <c r="CC632" s="35"/>
      <c r="CD632" s="35"/>
      <c r="CE632" s="35"/>
      <c r="CF632" s="35"/>
      <c r="CG632" s="35"/>
      <c r="CH632" s="35"/>
      <c r="CI632" s="35"/>
      <c r="CJ632" s="35"/>
      <c r="CK632" s="35"/>
      <c r="CL632" s="35"/>
      <c r="CM632" s="35"/>
      <c r="CN632" s="35"/>
      <c r="CO632" s="35"/>
      <c r="CP632" s="35"/>
      <c r="CQ632" s="35"/>
      <c r="CR632" s="35"/>
      <c r="CS632" s="35"/>
      <c r="CT632" s="35"/>
      <c r="CU632" s="35"/>
      <c r="CV632" s="35"/>
      <c r="CW632" s="35"/>
      <c r="CX632" s="35"/>
      <c r="CY632" s="35"/>
      <c r="CZ632" s="35"/>
      <c r="DA632" s="35"/>
      <c r="DB632" s="35"/>
      <c r="DC632" s="35"/>
      <c r="DD632" s="35"/>
      <c r="DE632" s="35"/>
      <c r="DF632" s="35"/>
      <c r="DG632" s="35"/>
      <c r="DH632" s="35"/>
      <c r="DI632" s="35"/>
      <c r="DJ632" s="35"/>
      <c r="DK632" s="35"/>
      <c r="DL632" s="35"/>
      <c r="DM632" s="35"/>
      <c r="DN632" s="35"/>
      <c r="DO632" s="35"/>
      <c r="DP632" s="35"/>
      <c r="DQ632" s="35"/>
      <c r="DR632" s="35"/>
      <c r="DS632" s="35"/>
      <c r="DT632" s="35"/>
      <c r="DU632" s="35"/>
      <c r="DV632" s="35"/>
      <c r="DW632" s="35"/>
      <c r="DX632" s="35"/>
      <c r="DY632" s="35"/>
      <c r="DZ632" s="35"/>
      <c r="EA632" s="35"/>
      <c r="EB632" s="35"/>
      <c r="EC632" s="35"/>
      <c r="ED632" s="35"/>
      <c r="EE632" s="35"/>
      <c r="EF632" s="35"/>
      <c r="EG632" s="35"/>
      <c r="EH632" s="35"/>
      <c r="EI632" s="35"/>
      <c r="EJ632" s="35"/>
      <c r="EK632" s="35"/>
      <c r="EL632" s="35"/>
      <c r="EM632" s="35"/>
      <c r="EN632" s="35"/>
      <c r="EO632" s="35"/>
      <c r="EP632" s="35"/>
      <c r="EQ632" s="35"/>
      <c r="ER632" s="35"/>
      <c r="ES632" s="35"/>
      <c r="ET632" s="35"/>
      <c r="EU632" s="35"/>
      <c r="EV632" s="35"/>
      <c r="EW632" s="35"/>
      <c r="EX632" s="35"/>
      <c r="EY632" s="35"/>
      <c r="EZ632" s="35"/>
      <c r="FA632" s="35"/>
      <c r="FB632" s="35"/>
      <c r="FC632" s="35"/>
      <c r="FD632" s="35"/>
      <c r="FE632" s="35"/>
      <c r="FF632" s="35"/>
      <c r="FG632" s="35"/>
      <c r="FH632" s="35"/>
      <c r="FI632" s="35"/>
      <c r="FJ632" s="35"/>
      <c r="FK632" s="35"/>
      <c r="FL632" s="35"/>
      <c r="FM632" s="35"/>
      <c r="FN632" s="35"/>
      <c r="FO632" s="35"/>
      <c r="FP632" s="35"/>
      <c r="FQ632" s="35"/>
      <c r="FR632" s="35"/>
      <c r="FS632" s="35"/>
      <c r="FT632" s="35"/>
      <c r="FU632" s="35"/>
      <c r="FV632" s="35"/>
      <c r="FW632" s="35"/>
      <c r="FX632" s="35"/>
      <c r="FY632" s="35"/>
      <c r="FZ632" s="35"/>
      <c r="GA632" s="35"/>
      <c r="GB632" s="35"/>
      <c r="GC632" s="35"/>
      <c r="GD632" s="35"/>
      <c r="GE632" s="35"/>
      <c r="GF632" s="35"/>
      <c r="GG632" s="35"/>
      <c r="GH632" s="35"/>
      <c r="GI632" s="35"/>
      <c r="GJ632" s="35"/>
      <c r="GK632" s="35"/>
      <c r="GL632" s="35"/>
      <c r="GM632" s="35"/>
      <c r="GN632" s="35"/>
      <c r="GO632" s="35"/>
      <c r="GP632" s="35"/>
      <c r="GQ632" s="35"/>
      <c r="GR632" s="35"/>
      <c r="GS632" s="35"/>
      <c r="GT632" s="35"/>
      <c r="GU632" s="35"/>
      <c r="GV632" s="35"/>
      <c r="GW632" s="35"/>
      <c r="GX632" s="35"/>
      <c r="GY632" s="35"/>
      <c r="GZ632" s="35"/>
      <c r="HA632" s="35"/>
      <c r="HB632" s="35"/>
      <c r="HC632" s="35"/>
      <c r="HD632" s="35"/>
      <c r="HE632" s="35"/>
      <c r="HF632" s="35"/>
      <c r="HG632" s="35"/>
      <c r="HH632" s="35"/>
      <c r="HI632" s="35"/>
      <c r="HJ632" s="35"/>
      <c r="HK632" s="35"/>
      <c r="HL632" s="35"/>
      <c r="HM632" s="35"/>
      <c r="HN632" s="35"/>
      <c r="HO632" s="35"/>
      <c r="HP632" s="35"/>
      <c r="HQ632" s="35"/>
      <c r="HR632" s="35"/>
      <c r="HS632" s="35"/>
      <c r="HT632" s="35"/>
      <c r="HU632" s="35"/>
      <c r="HV632" s="35"/>
      <c r="HW632" s="35"/>
      <c r="HX632" s="35"/>
      <c r="HY632" s="35"/>
      <c r="HZ632" s="35"/>
      <c r="IA632" s="35"/>
      <c r="IB632" s="35"/>
      <c r="IC632" s="35"/>
      <c r="ID632" s="35"/>
      <c r="IE632" s="35"/>
      <c r="IF632" s="35"/>
      <c r="IG632" s="35"/>
      <c r="IH632" s="35"/>
      <c r="II632" s="35"/>
      <c r="IJ632" s="35"/>
      <c r="IK632" s="35"/>
      <c r="IL632" s="35"/>
      <c r="IM632" s="35"/>
      <c r="IN632" s="35"/>
      <c r="IO632" s="35"/>
      <c r="IP632" s="35"/>
      <c r="IQ632" s="35"/>
    </row>
    <row r="633" spans="1:251" s="49" customFormat="1" ht="18.75" customHeight="1">
      <c r="A633" s="41"/>
      <c r="B633" s="58"/>
      <c r="C633" s="93" t="s">
        <v>161</v>
      </c>
      <c r="D633" s="94"/>
      <c r="E633" s="94"/>
      <c r="F633" s="94"/>
      <c r="G633" s="94"/>
      <c r="H633" s="94"/>
      <c r="I633" s="94"/>
      <c r="J633" s="94"/>
      <c r="K633" s="94"/>
      <c r="L633" s="94"/>
      <c r="M633" s="94"/>
      <c r="N633" s="94"/>
      <c r="O633" s="94"/>
      <c r="P633" s="94"/>
      <c r="Q633" s="94"/>
      <c r="R633" s="94"/>
      <c r="S633" s="94"/>
      <c r="T633" s="94"/>
      <c r="U633" s="94"/>
      <c r="V633" s="94"/>
      <c r="W633" s="94"/>
      <c r="X633" s="94"/>
      <c r="Y633" s="94"/>
      <c r="Z633" s="95"/>
      <c r="AA633" s="96">
        <v>491057</v>
      </c>
      <c r="AB633" s="97"/>
      <c r="AC633" s="97"/>
      <c r="AD633" s="97"/>
      <c r="AE633" s="97"/>
      <c r="AF633" s="97"/>
      <c r="AG633" s="97"/>
      <c r="AH633" s="97"/>
      <c r="AI633" s="98"/>
      <c r="AJ633" s="96">
        <v>221293</v>
      </c>
      <c r="AK633" s="97"/>
      <c r="AL633" s="97"/>
      <c r="AM633" s="97"/>
      <c r="AN633" s="97"/>
      <c r="AO633" s="97"/>
      <c r="AP633" s="97"/>
      <c r="AQ633" s="97"/>
      <c r="AR633" s="98"/>
      <c r="AS633" s="99"/>
      <c r="AT633" s="100"/>
      <c r="AU633" s="100"/>
      <c r="AV633" s="100"/>
      <c r="AW633" s="100"/>
      <c r="AX633" s="101"/>
      <c r="AY633" s="35"/>
      <c r="AZ633" s="35"/>
      <c r="BA633" s="35"/>
      <c r="BB633" s="35"/>
      <c r="BC633" s="35"/>
      <c r="BD633" s="35"/>
      <c r="BE633" s="35"/>
      <c r="BF633" s="35"/>
      <c r="BG633" s="35"/>
      <c r="BH633" s="35"/>
      <c r="BI633" s="35"/>
      <c r="BJ633" s="35"/>
      <c r="BK633" s="35"/>
      <c r="BL633" s="35"/>
      <c r="BM633" s="35"/>
      <c r="BN633" s="35"/>
      <c r="BO633" s="35"/>
      <c r="BP633" s="35"/>
      <c r="BQ633" s="35"/>
      <c r="BR633" s="35"/>
      <c r="BS633" s="35"/>
      <c r="BT633" s="35"/>
      <c r="BU633" s="35"/>
      <c r="BV633" s="35"/>
      <c r="BW633" s="35"/>
      <c r="BX633" s="35"/>
      <c r="BY633" s="35"/>
      <c r="BZ633" s="35"/>
      <c r="CA633" s="35"/>
      <c r="CB633" s="35"/>
      <c r="CC633" s="35"/>
      <c r="CD633" s="35"/>
      <c r="CE633" s="35"/>
      <c r="CF633" s="35"/>
      <c r="CG633" s="35"/>
      <c r="CH633" s="35"/>
      <c r="CI633" s="35"/>
      <c r="CJ633" s="35"/>
      <c r="CK633" s="35"/>
      <c r="CL633" s="35"/>
      <c r="CM633" s="35"/>
      <c r="CN633" s="35"/>
      <c r="CO633" s="35"/>
      <c r="CP633" s="35"/>
      <c r="CQ633" s="35"/>
      <c r="CR633" s="35"/>
      <c r="CS633" s="35"/>
      <c r="CT633" s="35"/>
      <c r="CU633" s="35"/>
      <c r="CV633" s="35"/>
      <c r="CW633" s="35"/>
      <c r="CX633" s="35"/>
      <c r="CY633" s="35"/>
      <c r="CZ633" s="35"/>
      <c r="DA633" s="35"/>
      <c r="DB633" s="35"/>
      <c r="DC633" s="35"/>
      <c r="DD633" s="35"/>
      <c r="DE633" s="35"/>
      <c r="DF633" s="35"/>
      <c r="DG633" s="35"/>
      <c r="DH633" s="35"/>
      <c r="DI633" s="35"/>
      <c r="DJ633" s="35"/>
      <c r="DK633" s="35"/>
      <c r="DL633" s="35"/>
      <c r="DM633" s="35"/>
      <c r="DN633" s="35"/>
      <c r="DO633" s="35"/>
      <c r="DP633" s="35"/>
      <c r="DQ633" s="35"/>
      <c r="DR633" s="35"/>
      <c r="DS633" s="35"/>
      <c r="DT633" s="35"/>
      <c r="DU633" s="35"/>
      <c r="DV633" s="35"/>
      <c r="DW633" s="35"/>
      <c r="DX633" s="35"/>
      <c r="DY633" s="35"/>
      <c r="DZ633" s="35"/>
      <c r="EA633" s="35"/>
      <c r="EB633" s="35"/>
      <c r="EC633" s="35"/>
      <c r="ED633" s="35"/>
      <c r="EE633" s="35"/>
      <c r="EF633" s="35"/>
      <c r="EG633" s="35"/>
      <c r="EH633" s="35"/>
      <c r="EI633" s="35"/>
      <c r="EJ633" s="35"/>
      <c r="EK633" s="35"/>
      <c r="EL633" s="35"/>
      <c r="EM633" s="35"/>
      <c r="EN633" s="35"/>
      <c r="EO633" s="35"/>
      <c r="EP633" s="35"/>
      <c r="EQ633" s="35"/>
      <c r="ER633" s="35"/>
      <c r="ES633" s="35"/>
      <c r="ET633" s="35"/>
      <c r="EU633" s="35"/>
      <c r="EV633" s="35"/>
      <c r="EW633" s="35"/>
      <c r="EX633" s="35"/>
      <c r="EY633" s="35"/>
      <c r="EZ633" s="35"/>
      <c r="FA633" s="35"/>
      <c r="FB633" s="35"/>
      <c r="FC633" s="35"/>
      <c r="FD633" s="35"/>
      <c r="FE633" s="35"/>
      <c r="FF633" s="35"/>
      <c r="FG633" s="35"/>
      <c r="FH633" s="35"/>
      <c r="FI633" s="35"/>
      <c r="FJ633" s="35"/>
      <c r="FK633" s="35"/>
      <c r="FL633" s="35"/>
      <c r="FM633" s="35"/>
      <c r="FN633" s="35"/>
      <c r="FO633" s="35"/>
      <c r="FP633" s="35"/>
      <c r="FQ633" s="35"/>
      <c r="FR633" s="35"/>
      <c r="FS633" s="35"/>
      <c r="FT633" s="35"/>
      <c r="FU633" s="35"/>
      <c r="FV633" s="35"/>
      <c r="FW633" s="35"/>
      <c r="FX633" s="35"/>
      <c r="FY633" s="35"/>
      <c r="FZ633" s="35"/>
      <c r="GA633" s="35"/>
      <c r="GB633" s="35"/>
      <c r="GC633" s="35"/>
      <c r="GD633" s="35"/>
      <c r="GE633" s="35"/>
      <c r="GF633" s="35"/>
      <c r="GG633" s="35"/>
      <c r="GH633" s="35"/>
      <c r="GI633" s="35"/>
      <c r="GJ633" s="35"/>
      <c r="GK633" s="35"/>
      <c r="GL633" s="35"/>
      <c r="GM633" s="35"/>
      <c r="GN633" s="35"/>
      <c r="GO633" s="35"/>
      <c r="GP633" s="35"/>
      <c r="GQ633" s="35"/>
      <c r="GR633" s="35"/>
      <c r="GS633" s="35"/>
      <c r="GT633" s="35"/>
      <c r="GU633" s="35"/>
      <c r="GV633" s="35"/>
      <c r="GW633" s="35"/>
      <c r="GX633" s="35"/>
      <c r="GY633" s="35"/>
      <c r="GZ633" s="35"/>
      <c r="HA633" s="35"/>
      <c r="HB633" s="35"/>
      <c r="HC633" s="35"/>
      <c r="HD633" s="35"/>
      <c r="HE633" s="35"/>
      <c r="HF633" s="35"/>
      <c r="HG633" s="35"/>
      <c r="HH633" s="35"/>
      <c r="HI633" s="35"/>
      <c r="HJ633" s="35"/>
      <c r="HK633" s="35"/>
      <c r="HL633" s="35"/>
      <c r="HM633" s="35"/>
      <c r="HN633" s="35"/>
      <c r="HO633" s="35"/>
      <c r="HP633" s="35"/>
      <c r="HQ633" s="35"/>
      <c r="HR633" s="35"/>
      <c r="HS633" s="35"/>
      <c r="HT633" s="35"/>
      <c r="HU633" s="35"/>
      <c r="HV633" s="35"/>
      <c r="HW633" s="35"/>
      <c r="HX633" s="35"/>
      <c r="HY633" s="35"/>
      <c r="HZ633" s="35"/>
      <c r="IA633" s="35"/>
      <c r="IB633" s="35"/>
      <c r="IC633" s="35"/>
      <c r="ID633" s="35"/>
      <c r="IE633" s="35"/>
      <c r="IF633" s="35"/>
      <c r="IG633" s="35"/>
      <c r="IH633" s="35"/>
      <c r="II633" s="35"/>
      <c r="IJ633" s="35"/>
      <c r="IK633" s="35"/>
      <c r="IL633" s="35"/>
      <c r="IM633" s="35"/>
      <c r="IN633" s="35"/>
      <c r="IO633" s="35"/>
      <c r="IP633" s="35"/>
      <c r="IQ633" s="35"/>
    </row>
    <row r="634" spans="1:251" s="49" customFormat="1" ht="18.75" customHeight="1">
      <c r="A634" s="41"/>
      <c r="B634" s="58"/>
      <c r="C634" s="93" t="s">
        <v>162</v>
      </c>
      <c r="D634" s="94"/>
      <c r="E634" s="94"/>
      <c r="F634" s="94"/>
      <c r="G634" s="94"/>
      <c r="H634" s="94"/>
      <c r="I634" s="94"/>
      <c r="J634" s="94"/>
      <c r="K634" s="94"/>
      <c r="L634" s="94"/>
      <c r="M634" s="94"/>
      <c r="N634" s="94"/>
      <c r="O634" s="94"/>
      <c r="P634" s="94"/>
      <c r="Q634" s="94"/>
      <c r="R634" s="94"/>
      <c r="S634" s="94"/>
      <c r="T634" s="94"/>
      <c r="U634" s="94"/>
      <c r="V634" s="94"/>
      <c r="W634" s="94"/>
      <c r="X634" s="94"/>
      <c r="Y634" s="94"/>
      <c r="Z634" s="95"/>
      <c r="AA634" s="96">
        <v>218651</v>
      </c>
      <c r="AB634" s="97"/>
      <c r="AC634" s="97"/>
      <c r="AD634" s="97"/>
      <c r="AE634" s="97"/>
      <c r="AF634" s="97"/>
      <c r="AG634" s="97"/>
      <c r="AH634" s="97"/>
      <c r="AI634" s="98"/>
      <c r="AJ634" s="96">
        <v>214703</v>
      </c>
      <c r="AK634" s="97"/>
      <c r="AL634" s="97"/>
      <c r="AM634" s="97"/>
      <c r="AN634" s="97"/>
      <c r="AO634" s="97"/>
      <c r="AP634" s="97"/>
      <c r="AQ634" s="97"/>
      <c r="AR634" s="98"/>
      <c r="AS634" s="99"/>
      <c r="AT634" s="100"/>
      <c r="AU634" s="100"/>
      <c r="AV634" s="100"/>
      <c r="AW634" s="100"/>
      <c r="AX634" s="101"/>
      <c r="AY634" s="35"/>
      <c r="AZ634" s="35"/>
      <c r="BA634" s="35"/>
      <c r="BB634" s="35"/>
      <c r="BC634" s="35"/>
      <c r="BD634" s="35"/>
      <c r="BE634" s="35"/>
      <c r="BF634" s="35"/>
      <c r="BG634" s="35"/>
      <c r="BH634" s="35"/>
      <c r="BI634" s="35"/>
      <c r="BJ634" s="35"/>
      <c r="BK634" s="35"/>
      <c r="BL634" s="35"/>
      <c r="BM634" s="35"/>
      <c r="BN634" s="35"/>
      <c r="BO634" s="35"/>
      <c r="BP634" s="35"/>
      <c r="BQ634" s="35"/>
      <c r="BR634" s="35"/>
      <c r="BS634" s="35"/>
      <c r="BT634" s="35"/>
      <c r="BU634" s="35"/>
      <c r="BV634" s="35"/>
      <c r="BW634" s="35"/>
      <c r="BX634" s="35"/>
      <c r="BY634" s="35"/>
      <c r="BZ634" s="35"/>
      <c r="CA634" s="35"/>
      <c r="CB634" s="35"/>
      <c r="CC634" s="35"/>
      <c r="CD634" s="35"/>
      <c r="CE634" s="35"/>
      <c r="CF634" s="35"/>
      <c r="CG634" s="35"/>
      <c r="CH634" s="35"/>
      <c r="CI634" s="35"/>
      <c r="CJ634" s="35"/>
      <c r="CK634" s="35"/>
      <c r="CL634" s="35"/>
      <c r="CM634" s="35"/>
      <c r="CN634" s="35"/>
      <c r="CO634" s="35"/>
      <c r="CP634" s="35"/>
      <c r="CQ634" s="35"/>
      <c r="CR634" s="35"/>
      <c r="CS634" s="35"/>
      <c r="CT634" s="35"/>
      <c r="CU634" s="35"/>
      <c r="CV634" s="35"/>
      <c r="CW634" s="35"/>
      <c r="CX634" s="35"/>
      <c r="CY634" s="35"/>
      <c r="CZ634" s="35"/>
      <c r="DA634" s="35"/>
      <c r="DB634" s="35"/>
      <c r="DC634" s="35"/>
      <c r="DD634" s="35"/>
      <c r="DE634" s="35"/>
      <c r="DF634" s="35"/>
      <c r="DG634" s="35"/>
      <c r="DH634" s="35"/>
      <c r="DI634" s="35"/>
      <c r="DJ634" s="35"/>
      <c r="DK634" s="35"/>
      <c r="DL634" s="35"/>
      <c r="DM634" s="35"/>
      <c r="DN634" s="35"/>
      <c r="DO634" s="35"/>
      <c r="DP634" s="35"/>
      <c r="DQ634" s="35"/>
      <c r="DR634" s="35"/>
      <c r="DS634" s="35"/>
      <c r="DT634" s="35"/>
      <c r="DU634" s="35"/>
      <c r="DV634" s="35"/>
      <c r="DW634" s="35"/>
      <c r="DX634" s="35"/>
      <c r="DY634" s="35"/>
      <c r="DZ634" s="35"/>
      <c r="EA634" s="35"/>
      <c r="EB634" s="35"/>
      <c r="EC634" s="35"/>
      <c r="ED634" s="35"/>
      <c r="EE634" s="35"/>
      <c r="EF634" s="35"/>
      <c r="EG634" s="35"/>
      <c r="EH634" s="35"/>
      <c r="EI634" s="35"/>
      <c r="EJ634" s="35"/>
      <c r="EK634" s="35"/>
      <c r="EL634" s="35"/>
      <c r="EM634" s="35"/>
      <c r="EN634" s="35"/>
      <c r="EO634" s="35"/>
      <c r="EP634" s="35"/>
      <c r="EQ634" s="35"/>
      <c r="ER634" s="35"/>
      <c r="ES634" s="35"/>
      <c r="ET634" s="35"/>
      <c r="EU634" s="35"/>
      <c r="EV634" s="35"/>
      <c r="EW634" s="35"/>
      <c r="EX634" s="35"/>
      <c r="EY634" s="35"/>
      <c r="EZ634" s="35"/>
      <c r="FA634" s="35"/>
      <c r="FB634" s="35"/>
      <c r="FC634" s="35"/>
      <c r="FD634" s="35"/>
      <c r="FE634" s="35"/>
      <c r="FF634" s="35"/>
      <c r="FG634" s="35"/>
      <c r="FH634" s="35"/>
      <c r="FI634" s="35"/>
      <c r="FJ634" s="35"/>
      <c r="FK634" s="35"/>
      <c r="FL634" s="35"/>
      <c r="FM634" s="35"/>
      <c r="FN634" s="35"/>
      <c r="FO634" s="35"/>
      <c r="FP634" s="35"/>
      <c r="FQ634" s="35"/>
      <c r="FR634" s="35"/>
      <c r="FS634" s="35"/>
      <c r="FT634" s="35"/>
      <c r="FU634" s="35"/>
      <c r="FV634" s="35"/>
      <c r="FW634" s="35"/>
      <c r="FX634" s="35"/>
      <c r="FY634" s="35"/>
      <c r="FZ634" s="35"/>
      <c r="GA634" s="35"/>
      <c r="GB634" s="35"/>
      <c r="GC634" s="35"/>
      <c r="GD634" s="35"/>
      <c r="GE634" s="35"/>
      <c r="GF634" s="35"/>
      <c r="GG634" s="35"/>
      <c r="GH634" s="35"/>
      <c r="GI634" s="35"/>
      <c r="GJ634" s="35"/>
      <c r="GK634" s="35"/>
      <c r="GL634" s="35"/>
      <c r="GM634" s="35"/>
      <c r="GN634" s="35"/>
      <c r="GO634" s="35"/>
      <c r="GP634" s="35"/>
      <c r="GQ634" s="35"/>
      <c r="GR634" s="35"/>
      <c r="GS634" s="35"/>
      <c r="GT634" s="35"/>
      <c r="GU634" s="35"/>
      <c r="GV634" s="35"/>
      <c r="GW634" s="35"/>
      <c r="GX634" s="35"/>
      <c r="GY634" s="35"/>
      <c r="GZ634" s="35"/>
      <c r="HA634" s="35"/>
      <c r="HB634" s="35"/>
      <c r="HC634" s="35"/>
      <c r="HD634" s="35"/>
      <c r="HE634" s="35"/>
      <c r="HF634" s="35"/>
      <c r="HG634" s="35"/>
      <c r="HH634" s="35"/>
      <c r="HI634" s="35"/>
      <c r="HJ634" s="35"/>
      <c r="HK634" s="35"/>
      <c r="HL634" s="35"/>
      <c r="HM634" s="35"/>
      <c r="HN634" s="35"/>
      <c r="HO634" s="35"/>
      <c r="HP634" s="35"/>
      <c r="HQ634" s="35"/>
      <c r="HR634" s="35"/>
      <c r="HS634" s="35"/>
      <c r="HT634" s="35"/>
      <c r="HU634" s="35"/>
      <c r="HV634" s="35"/>
      <c r="HW634" s="35"/>
      <c r="HX634" s="35"/>
      <c r="HY634" s="35"/>
      <c r="HZ634" s="35"/>
      <c r="IA634" s="35"/>
      <c r="IB634" s="35"/>
      <c r="IC634" s="35"/>
      <c r="ID634" s="35"/>
      <c r="IE634" s="35"/>
      <c r="IF634" s="35"/>
      <c r="IG634" s="35"/>
      <c r="IH634" s="35"/>
      <c r="II634" s="35"/>
      <c r="IJ634" s="35"/>
      <c r="IK634" s="35"/>
      <c r="IL634" s="35"/>
      <c r="IM634" s="35"/>
      <c r="IN634" s="35"/>
      <c r="IO634" s="35"/>
      <c r="IP634" s="35"/>
      <c r="IQ634" s="35"/>
    </row>
    <row r="635" spans="1:251" s="49" customFormat="1" ht="18.75" customHeight="1">
      <c r="A635" s="41"/>
      <c r="B635" s="58"/>
      <c r="C635" s="93" t="s">
        <v>163</v>
      </c>
      <c r="D635" s="94"/>
      <c r="E635" s="94"/>
      <c r="F635" s="94"/>
      <c r="G635" s="94"/>
      <c r="H635" s="94"/>
      <c r="I635" s="94"/>
      <c r="J635" s="94"/>
      <c r="K635" s="94"/>
      <c r="L635" s="94"/>
      <c r="M635" s="94"/>
      <c r="N635" s="94"/>
      <c r="O635" s="94"/>
      <c r="P635" s="94"/>
      <c r="Q635" s="94"/>
      <c r="R635" s="94"/>
      <c r="S635" s="94"/>
      <c r="T635" s="94"/>
      <c r="U635" s="94"/>
      <c r="V635" s="94"/>
      <c r="W635" s="94"/>
      <c r="X635" s="94"/>
      <c r="Y635" s="94"/>
      <c r="Z635" s="95"/>
      <c r="AA635" s="96">
        <v>704263</v>
      </c>
      <c r="AB635" s="97"/>
      <c r="AC635" s="97"/>
      <c r="AD635" s="97"/>
      <c r="AE635" s="97"/>
      <c r="AF635" s="97"/>
      <c r="AG635" s="97"/>
      <c r="AH635" s="97"/>
      <c r="AI635" s="98"/>
      <c r="AJ635" s="96">
        <v>49192</v>
      </c>
      <c r="AK635" s="97"/>
      <c r="AL635" s="97"/>
      <c r="AM635" s="97"/>
      <c r="AN635" s="97"/>
      <c r="AO635" s="97"/>
      <c r="AP635" s="97"/>
      <c r="AQ635" s="97"/>
      <c r="AR635" s="98"/>
      <c r="AS635" s="99"/>
      <c r="AT635" s="100"/>
      <c r="AU635" s="100"/>
      <c r="AV635" s="100"/>
      <c r="AW635" s="100"/>
      <c r="AX635" s="101"/>
      <c r="AY635" s="35"/>
      <c r="AZ635" s="35"/>
      <c r="BA635" s="35"/>
      <c r="BB635" s="35"/>
      <c r="BC635" s="35"/>
      <c r="BD635" s="35"/>
      <c r="BE635" s="35"/>
      <c r="BF635" s="35"/>
      <c r="BG635" s="35"/>
      <c r="BH635" s="35"/>
      <c r="BI635" s="35"/>
      <c r="BJ635" s="35"/>
      <c r="BK635" s="35"/>
      <c r="BL635" s="35"/>
      <c r="BM635" s="35"/>
      <c r="BN635" s="35"/>
      <c r="BO635" s="35"/>
      <c r="BP635" s="35"/>
      <c r="BQ635" s="35"/>
      <c r="BR635" s="35"/>
      <c r="BS635" s="35"/>
      <c r="BT635" s="35"/>
      <c r="BU635" s="35"/>
      <c r="BV635" s="35"/>
      <c r="BW635" s="35"/>
      <c r="BX635" s="35"/>
      <c r="BY635" s="35"/>
      <c r="BZ635" s="35"/>
      <c r="CA635" s="35"/>
      <c r="CB635" s="35"/>
      <c r="CC635" s="35"/>
      <c r="CD635" s="35"/>
      <c r="CE635" s="35"/>
      <c r="CF635" s="35"/>
      <c r="CG635" s="35"/>
      <c r="CH635" s="35"/>
      <c r="CI635" s="35"/>
      <c r="CJ635" s="35"/>
      <c r="CK635" s="35"/>
      <c r="CL635" s="35"/>
      <c r="CM635" s="35"/>
      <c r="CN635" s="35"/>
      <c r="CO635" s="35"/>
      <c r="CP635" s="35"/>
      <c r="CQ635" s="35"/>
      <c r="CR635" s="35"/>
      <c r="CS635" s="35"/>
      <c r="CT635" s="35"/>
      <c r="CU635" s="35"/>
      <c r="CV635" s="35"/>
      <c r="CW635" s="35"/>
      <c r="CX635" s="35"/>
      <c r="CY635" s="35"/>
      <c r="CZ635" s="35"/>
      <c r="DA635" s="35"/>
      <c r="DB635" s="35"/>
      <c r="DC635" s="35"/>
      <c r="DD635" s="35"/>
      <c r="DE635" s="35"/>
      <c r="DF635" s="35"/>
      <c r="DG635" s="35"/>
      <c r="DH635" s="35"/>
      <c r="DI635" s="35"/>
      <c r="DJ635" s="35"/>
      <c r="DK635" s="35"/>
      <c r="DL635" s="35"/>
      <c r="DM635" s="35"/>
      <c r="DN635" s="35"/>
      <c r="DO635" s="35"/>
      <c r="DP635" s="35"/>
      <c r="DQ635" s="35"/>
      <c r="DR635" s="35"/>
      <c r="DS635" s="35"/>
      <c r="DT635" s="35"/>
      <c r="DU635" s="35"/>
      <c r="DV635" s="35"/>
      <c r="DW635" s="35"/>
      <c r="DX635" s="35"/>
      <c r="DY635" s="35"/>
      <c r="DZ635" s="35"/>
      <c r="EA635" s="35"/>
      <c r="EB635" s="35"/>
      <c r="EC635" s="35"/>
      <c r="ED635" s="35"/>
      <c r="EE635" s="35"/>
      <c r="EF635" s="35"/>
      <c r="EG635" s="35"/>
      <c r="EH635" s="35"/>
      <c r="EI635" s="35"/>
      <c r="EJ635" s="35"/>
      <c r="EK635" s="35"/>
      <c r="EL635" s="35"/>
      <c r="EM635" s="35"/>
      <c r="EN635" s="35"/>
      <c r="EO635" s="35"/>
      <c r="EP635" s="35"/>
      <c r="EQ635" s="35"/>
      <c r="ER635" s="35"/>
      <c r="ES635" s="35"/>
      <c r="ET635" s="35"/>
      <c r="EU635" s="35"/>
      <c r="EV635" s="35"/>
      <c r="EW635" s="35"/>
      <c r="EX635" s="35"/>
      <c r="EY635" s="35"/>
      <c r="EZ635" s="35"/>
      <c r="FA635" s="35"/>
      <c r="FB635" s="35"/>
      <c r="FC635" s="35"/>
      <c r="FD635" s="35"/>
      <c r="FE635" s="35"/>
      <c r="FF635" s="35"/>
      <c r="FG635" s="35"/>
      <c r="FH635" s="35"/>
      <c r="FI635" s="35"/>
      <c r="FJ635" s="35"/>
      <c r="FK635" s="35"/>
      <c r="FL635" s="35"/>
      <c r="FM635" s="35"/>
      <c r="FN635" s="35"/>
      <c r="FO635" s="35"/>
      <c r="FP635" s="35"/>
      <c r="FQ635" s="35"/>
      <c r="FR635" s="35"/>
      <c r="FS635" s="35"/>
      <c r="FT635" s="35"/>
      <c r="FU635" s="35"/>
      <c r="FV635" s="35"/>
      <c r="FW635" s="35"/>
      <c r="FX635" s="35"/>
      <c r="FY635" s="35"/>
      <c r="FZ635" s="35"/>
      <c r="GA635" s="35"/>
      <c r="GB635" s="35"/>
      <c r="GC635" s="35"/>
      <c r="GD635" s="35"/>
      <c r="GE635" s="35"/>
      <c r="GF635" s="35"/>
      <c r="GG635" s="35"/>
      <c r="GH635" s="35"/>
      <c r="GI635" s="35"/>
      <c r="GJ635" s="35"/>
      <c r="GK635" s="35"/>
      <c r="GL635" s="35"/>
      <c r="GM635" s="35"/>
      <c r="GN635" s="35"/>
      <c r="GO635" s="35"/>
      <c r="GP635" s="35"/>
      <c r="GQ635" s="35"/>
      <c r="GR635" s="35"/>
      <c r="GS635" s="35"/>
      <c r="GT635" s="35"/>
      <c r="GU635" s="35"/>
      <c r="GV635" s="35"/>
      <c r="GW635" s="35"/>
      <c r="GX635" s="35"/>
      <c r="GY635" s="35"/>
      <c r="GZ635" s="35"/>
      <c r="HA635" s="35"/>
      <c r="HB635" s="35"/>
      <c r="HC635" s="35"/>
      <c r="HD635" s="35"/>
      <c r="HE635" s="35"/>
      <c r="HF635" s="35"/>
      <c r="HG635" s="35"/>
      <c r="HH635" s="35"/>
      <c r="HI635" s="35"/>
      <c r="HJ635" s="35"/>
      <c r="HK635" s="35"/>
      <c r="HL635" s="35"/>
      <c r="HM635" s="35"/>
      <c r="HN635" s="35"/>
      <c r="HO635" s="35"/>
      <c r="HP635" s="35"/>
      <c r="HQ635" s="35"/>
      <c r="HR635" s="35"/>
      <c r="HS635" s="35"/>
      <c r="HT635" s="35"/>
      <c r="HU635" s="35"/>
      <c r="HV635" s="35"/>
      <c r="HW635" s="35"/>
      <c r="HX635" s="35"/>
      <c r="HY635" s="35"/>
      <c r="HZ635" s="35"/>
      <c r="IA635" s="35"/>
      <c r="IB635" s="35"/>
      <c r="IC635" s="35"/>
      <c r="ID635" s="35"/>
      <c r="IE635" s="35"/>
      <c r="IF635" s="35"/>
      <c r="IG635" s="35"/>
      <c r="IH635" s="35"/>
      <c r="II635" s="35"/>
      <c r="IJ635" s="35"/>
      <c r="IK635" s="35"/>
      <c r="IL635" s="35"/>
      <c r="IM635" s="35"/>
      <c r="IN635" s="35"/>
      <c r="IO635" s="35"/>
      <c r="IP635" s="35"/>
      <c r="IQ635" s="35"/>
    </row>
    <row r="636" spans="1:251" s="49" customFormat="1" ht="18.75" customHeight="1" thickBot="1">
      <c r="A636" s="50"/>
      <c r="B636" s="102" t="s">
        <v>83</v>
      </c>
      <c r="C636" s="103"/>
      <c r="D636" s="103"/>
      <c r="E636" s="103"/>
      <c r="F636" s="103"/>
      <c r="G636" s="103"/>
      <c r="H636" s="103"/>
      <c r="I636" s="103"/>
      <c r="J636" s="103"/>
      <c r="K636" s="103"/>
      <c r="L636" s="103"/>
      <c r="M636" s="103"/>
      <c r="N636" s="103"/>
      <c r="O636" s="103"/>
      <c r="P636" s="103"/>
      <c r="Q636" s="103"/>
      <c r="R636" s="103"/>
      <c r="S636" s="103"/>
      <c r="T636" s="103"/>
      <c r="U636" s="103"/>
      <c r="V636" s="103"/>
      <c r="W636" s="103"/>
      <c r="X636" s="103"/>
      <c r="Y636" s="103"/>
      <c r="Z636" s="104"/>
      <c r="AA636" s="105">
        <f>SUM($AA$633:$AA$635)</f>
        <v>1413971</v>
      </c>
      <c r="AB636" s="106"/>
      <c r="AC636" s="106"/>
      <c r="AD636" s="106"/>
      <c r="AE636" s="106"/>
      <c r="AF636" s="106"/>
      <c r="AG636" s="106"/>
      <c r="AH636" s="106"/>
      <c r="AI636" s="107"/>
      <c r="AJ636" s="105">
        <f>SUM($AJ$633:$AJ$635)</f>
        <v>485188</v>
      </c>
      <c r="AK636" s="106"/>
      <c r="AL636" s="106"/>
      <c r="AM636" s="106"/>
      <c r="AN636" s="106"/>
      <c r="AO636" s="106"/>
      <c r="AP636" s="106"/>
      <c r="AQ636" s="106"/>
      <c r="AR636" s="107"/>
      <c r="AS636" s="108"/>
      <c r="AT636" s="109"/>
      <c r="AU636" s="109"/>
      <c r="AV636" s="109"/>
      <c r="AW636" s="109"/>
      <c r="AX636" s="110"/>
      <c r="AY636" s="35"/>
      <c r="AZ636" s="35"/>
      <c r="BA636" s="35"/>
      <c r="BB636" s="35"/>
      <c r="BC636" s="35"/>
      <c r="BD636" s="35"/>
      <c r="BE636" s="35"/>
      <c r="BF636" s="35"/>
      <c r="BG636" s="35"/>
      <c r="BH636" s="35"/>
      <c r="BI636" s="35"/>
      <c r="BJ636" s="35"/>
      <c r="BK636" s="35"/>
      <c r="BL636" s="35"/>
      <c r="BM636" s="35"/>
      <c r="BN636" s="35"/>
      <c r="BO636" s="35"/>
      <c r="BP636" s="35"/>
      <c r="BQ636" s="35"/>
      <c r="BR636" s="35"/>
      <c r="BS636" s="35"/>
      <c r="BT636" s="35"/>
      <c r="BU636" s="35"/>
      <c r="BV636" s="35"/>
      <c r="BW636" s="35"/>
      <c r="BX636" s="35"/>
      <c r="BY636" s="35"/>
      <c r="BZ636" s="35"/>
      <c r="CA636" s="35"/>
      <c r="CB636" s="35"/>
      <c r="CC636" s="35"/>
      <c r="CD636" s="35"/>
      <c r="CE636" s="35"/>
      <c r="CF636" s="35"/>
      <c r="CG636" s="35"/>
      <c r="CH636" s="35"/>
      <c r="CI636" s="35"/>
      <c r="CJ636" s="35"/>
      <c r="CK636" s="35"/>
      <c r="CL636" s="35"/>
      <c r="CM636" s="35"/>
      <c r="CN636" s="35"/>
      <c r="CO636" s="35"/>
      <c r="CP636" s="35"/>
      <c r="CQ636" s="35"/>
      <c r="CR636" s="35"/>
      <c r="CS636" s="35"/>
      <c r="CT636" s="35"/>
      <c r="CU636" s="35"/>
      <c r="CV636" s="35"/>
      <c r="CW636" s="35"/>
      <c r="CX636" s="35"/>
      <c r="CY636" s="35"/>
      <c r="CZ636" s="35"/>
      <c r="DA636" s="35"/>
      <c r="DB636" s="35"/>
      <c r="DC636" s="35"/>
      <c r="DD636" s="35"/>
      <c r="DE636" s="35"/>
      <c r="DF636" s="35"/>
      <c r="DG636" s="35"/>
      <c r="DH636" s="35"/>
      <c r="DI636" s="35"/>
      <c r="DJ636" s="35"/>
      <c r="DK636" s="35"/>
      <c r="DL636" s="35"/>
      <c r="DM636" s="35"/>
      <c r="DN636" s="35"/>
      <c r="DO636" s="35"/>
      <c r="DP636" s="35"/>
      <c r="DQ636" s="35"/>
      <c r="DR636" s="35"/>
      <c r="DS636" s="35"/>
      <c r="DT636" s="35"/>
      <c r="DU636" s="35"/>
      <c r="DV636" s="35"/>
      <c r="DW636" s="35"/>
      <c r="DX636" s="35"/>
      <c r="DY636" s="35"/>
      <c r="DZ636" s="35"/>
      <c r="EA636" s="35"/>
      <c r="EB636" s="35"/>
      <c r="EC636" s="35"/>
      <c r="ED636" s="35"/>
      <c r="EE636" s="35"/>
      <c r="EF636" s="35"/>
      <c r="EG636" s="35"/>
      <c r="EH636" s="35"/>
      <c r="EI636" s="35"/>
      <c r="EJ636" s="35"/>
      <c r="EK636" s="35"/>
      <c r="EL636" s="35"/>
      <c r="EM636" s="35"/>
      <c r="EN636" s="35"/>
      <c r="EO636" s="35"/>
      <c r="EP636" s="35"/>
      <c r="EQ636" s="35"/>
      <c r="ER636" s="35"/>
      <c r="ES636" s="35"/>
      <c r="ET636" s="35"/>
      <c r="EU636" s="35"/>
      <c r="EV636" s="35"/>
      <c r="EW636" s="35"/>
      <c r="EX636" s="35"/>
      <c r="EY636" s="35"/>
      <c r="EZ636" s="35"/>
      <c r="FA636" s="35"/>
      <c r="FB636" s="35"/>
      <c r="FC636" s="35"/>
      <c r="FD636" s="35"/>
      <c r="FE636" s="35"/>
      <c r="FF636" s="35"/>
      <c r="FG636" s="35"/>
      <c r="FH636" s="35"/>
      <c r="FI636" s="35"/>
      <c r="FJ636" s="35"/>
      <c r="FK636" s="35"/>
      <c r="FL636" s="35"/>
      <c r="FM636" s="35"/>
      <c r="FN636" s="35"/>
      <c r="FO636" s="35"/>
      <c r="FP636" s="35"/>
      <c r="FQ636" s="35"/>
      <c r="FR636" s="35"/>
      <c r="FS636" s="35"/>
      <c r="FT636" s="35"/>
      <c r="FU636" s="35"/>
      <c r="FV636" s="35"/>
      <c r="FW636" s="35"/>
      <c r="FX636" s="35"/>
      <c r="FY636" s="35"/>
      <c r="FZ636" s="35"/>
      <c r="GA636" s="35"/>
      <c r="GB636" s="35"/>
      <c r="GC636" s="35"/>
      <c r="GD636" s="35"/>
      <c r="GE636" s="35"/>
      <c r="GF636" s="35"/>
      <c r="GG636" s="35"/>
      <c r="GH636" s="35"/>
      <c r="GI636" s="35"/>
      <c r="GJ636" s="35"/>
      <c r="GK636" s="35"/>
      <c r="GL636" s="35"/>
      <c r="GM636" s="35"/>
      <c r="GN636" s="35"/>
      <c r="GO636" s="35"/>
      <c r="GP636" s="35"/>
      <c r="GQ636" s="35"/>
      <c r="GR636" s="35"/>
      <c r="GS636" s="35"/>
      <c r="GT636" s="35"/>
      <c r="GU636" s="35"/>
      <c r="GV636" s="35"/>
      <c r="GW636" s="35"/>
      <c r="GX636" s="35"/>
      <c r="GY636" s="35"/>
      <c r="GZ636" s="35"/>
      <c r="HA636" s="35"/>
      <c r="HB636" s="35"/>
      <c r="HC636" s="35"/>
      <c r="HD636" s="35"/>
      <c r="HE636" s="35"/>
      <c r="HF636" s="35"/>
      <c r="HG636" s="35"/>
      <c r="HH636" s="35"/>
      <c r="HI636" s="35"/>
      <c r="HJ636" s="35"/>
      <c r="HK636" s="35"/>
      <c r="HL636" s="35"/>
      <c r="HM636" s="35"/>
      <c r="HN636" s="35"/>
      <c r="HO636" s="35"/>
      <c r="HP636" s="35"/>
      <c r="HQ636" s="35"/>
      <c r="HR636" s="35"/>
      <c r="HS636" s="35"/>
      <c r="HT636" s="35"/>
      <c r="HU636" s="35"/>
      <c r="HV636" s="35"/>
      <c r="HW636" s="35"/>
      <c r="HX636" s="35"/>
      <c r="HY636" s="35"/>
      <c r="HZ636" s="35"/>
      <c r="IA636" s="35"/>
      <c r="IB636" s="35"/>
      <c r="IC636" s="35"/>
      <c r="ID636" s="35"/>
      <c r="IE636" s="35"/>
      <c r="IF636" s="35"/>
      <c r="IG636" s="35"/>
      <c r="IH636" s="35"/>
      <c r="II636" s="35"/>
      <c r="IJ636" s="35"/>
      <c r="IK636" s="35"/>
      <c r="IL636" s="35"/>
      <c r="IM636" s="35"/>
      <c r="IN636" s="35"/>
      <c r="IO636" s="35"/>
      <c r="IP636" s="35"/>
      <c r="IQ636" s="35"/>
    </row>
    <row r="638" spans="1:251" ht="19.2">
      <c r="A638" s="34" t="s">
        <v>69</v>
      </c>
      <c r="AW638" s="36"/>
      <c r="AX638" s="37"/>
      <c r="AY638" s="36"/>
    </row>
    <row r="640" spans="1:251" ht="18">
      <c r="B640" s="111" t="s">
        <v>0</v>
      </c>
      <c r="C640" s="112"/>
      <c r="D640" s="112"/>
      <c r="E640" s="112"/>
      <c r="F640" s="112"/>
      <c r="G640" s="112"/>
      <c r="H640" s="112"/>
      <c r="I640" s="112"/>
      <c r="J640" s="112"/>
      <c r="K640" s="112"/>
      <c r="L640" s="112"/>
      <c r="M640" s="112"/>
      <c r="N640" s="112"/>
      <c r="O640" s="112"/>
      <c r="P640" s="112"/>
      <c r="Q640" s="112"/>
      <c r="R640" s="112"/>
      <c r="S640" s="112"/>
      <c r="T640" s="112"/>
      <c r="U640" s="112"/>
      <c r="V640" s="112"/>
      <c r="W640" s="112"/>
      <c r="X640" s="112"/>
      <c r="Y640" s="112"/>
      <c r="Z640" s="112"/>
      <c r="AA640" s="112"/>
      <c r="AB640" s="112"/>
      <c r="AC640" s="112"/>
      <c r="AD640" s="112"/>
      <c r="AE640" s="112"/>
      <c r="AF640" s="112"/>
      <c r="AG640" s="112"/>
      <c r="AH640" s="112"/>
      <c r="AI640" s="112"/>
      <c r="AJ640" s="112"/>
      <c r="AK640" s="112"/>
      <c r="AL640" s="112"/>
      <c r="AM640" s="112"/>
      <c r="AN640" s="112"/>
      <c r="AO640" s="112"/>
      <c r="AP640" s="112"/>
      <c r="AQ640" s="112"/>
      <c r="AR640" s="112"/>
      <c r="AS640" s="112"/>
      <c r="AT640" s="112"/>
      <c r="AU640" s="112"/>
      <c r="AV640" s="112"/>
      <c r="AW640" s="112"/>
      <c r="AX640" s="112"/>
    </row>
    <row r="641" spans="1:113">
      <c r="Z641" s="38"/>
      <c r="AD641" s="38"/>
      <c r="AE641" s="38"/>
      <c r="AF641" s="38"/>
      <c r="AG641" s="38"/>
      <c r="AH641" s="38"/>
      <c r="AI641" s="38"/>
      <c r="AO641" s="38"/>
    </row>
    <row r="642" spans="1:113" ht="13.8" thickBot="1">
      <c r="Z642" s="38"/>
      <c r="AD642" s="38"/>
      <c r="AE642" s="38"/>
      <c r="AF642" s="38"/>
      <c r="AG642" s="38"/>
      <c r="AH642" s="38"/>
      <c r="AI642" s="38"/>
      <c r="AO642" s="38"/>
      <c r="DI642" s="39"/>
    </row>
    <row r="643" spans="1:113" ht="24.75" customHeight="1" thickBot="1">
      <c r="B643" s="113" t="s">
        <v>70</v>
      </c>
      <c r="C643" s="114"/>
      <c r="D643" s="114"/>
      <c r="E643" s="114"/>
      <c r="F643" s="114"/>
      <c r="G643" s="114"/>
      <c r="H643" s="115" t="s">
        <v>164</v>
      </c>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c r="DI643" s="39"/>
    </row>
    <row r="644" spans="1:113" ht="14.4">
      <c r="B644" s="40"/>
      <c r="C644" s="40"/>
      <c r="D644" s="40"/>
      <c r="E644" s="40"/>
      <c r="F644" s="40"/>
      <c r="G644" s="40"/>
      <c r="H644" s="41"/>
      <c r="I644" s="41"/>
      <c r="J644" s="41"/>
      <c r="K644" s="41"/>
      <c r="L644" s="42"/>
      <c r="M644" s="42"/>
      <c r="N644" s="42"/>
      <c r="O644" s="42"/>
      <c r="P644" s="41"/>
      <c r="Q644" s="41"/>
      <c r="R644" s="41"/>
      <c r="S644" s="41"/>
      <c r="T644" s="41"/>
      <c r="U644" s="41"/>
      <c r="V644" s="43"/>
      <c r="W644" s="43"/>
      <c r="X644" s="43"/>
      <c r="Y644" s="43"/>
      <c r="Z644" s="43"/>
      <c r="AA644" s="43"/>
      <c r="AB644" s="43"/>
      <c r="AC644" s="43"/>
      <c r="AD644" s="43"/>
      <c r="AE644" s="43"/>
      <c r="AF644" s="43"/>
      <c r="AG644" s="43"/>
      <c r="AH644" s="43"/>
      <c r="AI644" s="43"/>
      <c r="AJ644" s="43"/>
      <c r="AK644" s="43"/>
      <c r="AL644" s="43"/>
      <c r="AM644" s="43"/>
      <c r="AN644" s="43"/>
      <c r="AO644" s="43"/>
      <c r="AP644" s="43"/>
      <c r="AQ644" s="43"/>
      <c r="AR644" s="43"/>
      <c r="AS644" s="43"/>
      <c r="AT644" s="43"/>
      <c r="AU644" s="43"/>
      <c r="AV644" s="43"/>
      <c r="AW644" s="43"/>
      <c r="AX644" s="43"/>
      <c r="DI644" s="39"/>
    </row>
    <row r="645" spans="1:113" ht="15" thickBot="1">
      <c r="A645" s="44"/>
      <c r="B645" s="43" t="s">
        <v>72</v>
      </c>
      <c r="C645" s="41"/>
      <c r="D645" s="41"/>
      <c r="E645" s="41"/>
      <c r="F645" s="41"/>
      <c r="G645" s="41"/>
      <c r="H645" s="41"/>
      <c r="I645" s="41"/>
      <c r="J645" s="41"/>
      <c r="K645" s="41"/>
      <c r="L645" s="42"/>
      <c r="M645" s="42"/>
      <c r="N645" s="42"/>
      <c r="O645" s="42"/>
      <c r="P645" s="41"/>
      <c r="Q645" s="41"/>
      <c r="R645" s="41"/>
      <c r="S645" s="41"/>
      <c r="T645" s="41"/>
      <c r="U645" s="41"/>
      <c r="V645" s="43"/>
      <c r="W645" s="43"/>
      <c r="X645" s="43"/>
      <c r="Y645" s="43"/>
      <c r="Z645" s="43"/>
      <c r="AA645" s="43"/>
      <c r="AB645" s="43"/>
      <c r="AC645" s="43"/>
      <c r="AD645" s="43"/>
      <c r="AE645" s="43"/>
      <c r="AF645" s="43"/>
      <c r="AG645" s="43"/>
      <c r="AH645" s="43"/>
      <c r="AI645" s="43"/>
      <c r="AJ645" s="43"/>
      <c r="AK645" s="43"/>
      <c r="AL645" s="43"/>
      <c r="AM645" s="43"/>
      <c r="AN645" s="43"/>
      <c r="AO645" s="43"/>
      <c r="AP645" s="43"/>
      <c r="AQ645" s="43"/>
      <c r="AR645" s="43"/>
      <c r="AS645" s="43"/>
      <c r="AT645" s="43"/>
      <c r="AU645" s="43"/>
      <c r="AV645" s="43"/>
      <c r="AW645" s="43"/>
      <c r="AX645" s="43"/>
      <c r="DI645" s="39"/>
    </row>
    <row r="646" spans="1:113" ht="14.4">
      <c r="A646" s="41"/>
      <c r="B646" s="45"/>
      <c r="C646" s="40"/>
      <c r="D646" s="40"/>
      <c r="E646" s="40"/>
      <c r="F646" s="40"/>
      <c r="G646" s="40"/>
      <c r="H646" s="40"/>
      <c r="I646" s="40"/>
      <c r="J646" s="40"/>
      <c r="K646" s="40"/>
      <c r="L646" s="46"/>
      <c r="M646" s="46"/>
      <c r="N646" s="46"/>
      <c r="O646" s="46"/>
      <c r="P646" s="40"/>
      <c r="Q646" s="40"/>
      <c r="R646" s="40"/>
      <c r="S646" s="40"/>
      <c r="T646" s="40"/>
      <c r="U646" s="40"/>
      <c r="V646" s="47"/>
      <c r="W646" s="47"/>
      <c r="X646" s="47"/>
      <c r="Y646" s="47"/>
      <c r="Z646" s="47"/>
      <c r="AA646" s="47"/>
      <c r="AB646" s="47"/>
      <c r="AC646" s="47"/>
      <c r="AD646" s="47"/>
      <c r="AE646" s="47"/>
      <c r="AF646" s="47"/>
      <c r="AG646" s="47"/>
      <c r="AH646" s="47"/>
      <c r="AI646" s="47"/>
      <c r="AJ646" s="47"/>
      <c r="AK646" s="47"/>
      <c r="AL646" s="47"/>
      <c r="AM646" s="47"/>
      <c r="AN646" s="47"/>
      <c r="AO646" s="47"/>
      <c r="AP646" s="47"/>
      <c r="AQ646" s="47"/>
      <c r="AR646" s="47"/>
      <c r="AS646" s="47"/>
      <c r="AT646" s="47"/>
      <c r="AU646" s="47"/>
      <c r="AV646" s="47"/>
      <c r="AW646" s="47"/>
      <c r="AX646" s="48"/>
    </row>
    <row r="647" spans="1:113" ht="12" customHeight="1">
      <c r="A647" s="41"/>
      <c r="B647" s="118" t="s">
        <v>165</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113" ht="12" customHeight="1">
      <c r="A648" s="41"/>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c r="BC648" s="49"/>
    </row>
    <row r="649" spans="1:113" ht="12" customHeight="1">
      <c r="A649" s="41"/>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113" ht="12" customHeight="1">
      <c r="A650" s="41"/>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113" ht="12" customHeight="1">
      <c r="A651" s="41"/>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5" thickBot="1">
      <c r="A652" s="50"/>
      <c r="B652" s="51"/>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3"/>
    </row>
    <row r="653" spans="1:113">
      <c r="B653" s="54"/>
    </row>
    <row r="654" spans="1:113" ht="15" thickBot="1">
      <c r="A654" s="44"/>
      <c r="B654" s="43" t="s">
        <v>74</v>
      </c>
      <c r="C654" s="41"/>
      <c r="D654" s="41"/>
      <c r="E654" s="41"/>
      <c r="F654" s="41"/>
      <c r="G654" s="41"/>
      <c r="H654" s="41"/>
      <c r="I654" s="41"/>
      <c r="J654" s="41"/>
      <c r="K654" s="41"/>
      <c r="L654" s="42"/>
      <c r="M654" s="42"/>
      <c r="N654" s="42"/>
      <c r="O654" s="42"/>
      <c r="P654" s="41"/>
      <c r="Q654" s="41"/>
      <c r="R654" s="41"/>
      <c r="S654" s="41"/>
      <c r="T654" s="41"/>
      <c r="U654" s="41"/>
      <c r="V654" s="43"/>
      <c r="W654" s="43"/>
      <c r="X654" s="43"/>
      <c r="Y654" s="43"/>
      <c r="Z654" s="43"/>
      <c r="AA654" s="43"/>
      <c r="AB654" s="43"/>
      <c r="AC654" s="43"/>
      <c r="AD654" s="43"/>
      <c r="AE654" s="43"/>
      <c r="AF654" s="43"/>
      <c r="AG654" s="43"/>
      <c r="AH654" s="43"/>
      <c r="AI654" s="43"/>
      <c r="AJ654" s="43"/>
      <c r="AK654" s="43"/>
      <c r="AL654" s="43"/>
      <c r="AM654" s="43"/>
      <c r="AN654" s="43"/>
      <c r="AO654" s="43"/>
      <c r="AP654" s="43"/>
      <c r="AQ654" s="43"/>
      <c r="AR654" s="43"/>
      <c r="AS654" s="43"/>
      <c r="AT654" s="43"/>
      <c r="AU654" s="43"/>
      <c r="AV654" s="43"/>
      <c r="AW654" s="43"/>
      <c r="AX654" s="43"/>
      <c r="DI654" s="39"/>
    </row>
    <row r="655" spans="1:113" ht="14.4">
      <c r="A655" s="41"/>
      <c r="B655" s="45"/>
      <c r="C655" s="40"/>
      <c r="D655" s="40"/>
      <c r="E655" s="40"/>
      <c r="F655" s="40"/>
      <c r="G655" s="40"/>
      <c r="H655" s="40"/>
      <c r="I655" s="40"/>
      <c r="J655" s="40"/>
      <c r="K655" s="40"/>
      <c r="L655" s="46"/>
      <c r="M655" s="46"/>
      <c r="N655" s="46"/>
      <c r="O655" s="46"/>
      <c r="P655" s="40"/>
      <c r="Q655" s="40"/>
      <c r="R655" s="40"/>
      <c r="S655" s="40"/>
      <c r="T655" s="40"/>
      <c r="U655" s="40"/>
      <c r="V655" s="47"/>
      <c r="W655" s="47"/>
      <c r="X655" s="47"/>
      <c r="Y655" s="47"/>
      <c r="Z655" s="47"/>
      <c r="AA655" s="47"/>
      <c r="AB655" s="47"/>
      <c r="AC655" s="47"/>
      <c r="AD655" s="47"/>
      <c r="AE655" s="47"/>
      <c r="AF655" s="47"/>
      <c r="AG655" s="47"/>
      <c r="AH655" s="47"/>
      <c r="AI655" s="47"/>
      <c r="AJ655" s="47"/>
      <c r="AK655" s="47"/>
      <c r="AL655" s="47"/>
      <c r="AM655" s="47"/>
      <c r="AN655" s="47"/>
      <c r="AO655" s="47"/>
      <c r="AP655" s="47"/>
      <c r="AQ655" s="47"/>
      <c r="AR655" s="47"/>
      <c r="AS655" s="47"/>
      <c r="AT655" s="47"/>
      <c r="AU655" s="47"/>
      <c r="AV655" s="47"/>
      <c r="AW655" s="47"/>
      <c r="AX655" s="48"/>
    </row>
    <row r="656" spans="1:113" ht="12" customHeight="1">
      <c r="A656" s="41"/>
      <c r="B656" s="118" t="s">
        <v>166</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20"/>
    </row>
    <row r="657" spans="1:251" ht="12" customHeight="1">
      <c r="A657" s="41"/>
      <c r="B657" s="118"/>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20"/>
      <c r="BC657" s="49"/>
    </row>
    <row r="658" spans="1:251" ht="12" customHeight="1">
      <c r="A658" s="41"/>
      <c r="B658" s="118"/>
      <c r="C658" s="119"/>
      <c r="D658" s="119"/>
      <c r="E658" s="119"/>
      <c r="F658" s="119"/>
      <c r="G658" s="119"/>
      <c r="H658" s="119"/>
      <c r="I658" s="119"/>
      <c r="J658" s="119"/>
      <c r="K658" s="119"/>
      <c r="L658" s="119"/>
      <c r="M658" s="119"/>
      <c r="N658" s="119"/>
      <c r="O658" s="119"/>
      <c r="P658" s="119"/>
      <c r="Q658" s="119"/>
      <c r="R658" s="119"/>
      <c r="S658" s="119"/>
      <c r="T658" s="119"/>
      <c r="U658" s="119"/>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20"/>
    </row>
    <row r="659" spans="1:251" ht="12" customHeight="1">
      <c r="A659" s="41"/>
      <c r="B659" s="118"/>
      <c r="C659" s="119"/>
      <c r="D659" s="119"/>
      <c r="E659" s="119"/>
      <c r="F659" s="119"/>
      <c r="G659" s="119"/>
      <c r="H659" s="119"/>
      <c r="I659" s="119"/>
      <c r="J659" s="119"/>
      <c r="K659" s="119"/>
      <c r="L659" s="119"/>
      <c r="M659" s="119"/>
      <c r="N659" s="119"/>
      <c r="O659" s="119"/>
      <c r="P659" s="119"/>
      <c r="Q659" s="119"/>
      <c r="R659" s="119"/>
      <c r="S659" s="119"/>
      <c r="T659" s="119"/>
      <c r="U659" s="119"/>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20"/>
    </row>
    <row r="660" spans="1:251" ht="12" customHeight="1">
      <c r="A660" s="41"/>
      <c r="B660" s="118"/>
      <c r="C660" s="119"/>
      <c r="D660" s="119"/>
      <c r="E660" s="119"/>
      <c r="F660" s="119"/>
      <c r="G660" s="119"/>
      <c r="H660" s="119"/>
      <c r="I660" s="119"/>
      <c r="J660" s="119"/>
      <c r="K660" s="119"/>
      <c r="L660" s="119"/>
      <c r="M660" s="119"/>
      <c r="N660" s="119"/>
      <c r="O660" s="119"/>
      <c r="P660" s="119"/>
      <c r="Q660" s="119"/>
      <c r="R660" s="119"/>
      <c r="S660" s="119"/>
      <c r="T660" s="119"/>
      <c r="U660" s="119"/>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20"/>
    </row>
    <row r="661" spans="1:251" ht="15" thickBot="1">
      <c r="A661" s="50"/>
      <c r="B661" s="51"/>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3"/>
    </row>
    <row r="662" spans="1:251">
      <c r="B662" s="54"/>
    </row>
    <row r="663" spans="1:251" ht="14.4">
      <c r="B663" s="43" t="s">
        <v>76</v>
      </c>
      <c r="C663" s="41"/>
      <c r="D663" s="41"/>
      <c r="E663" s="41"/>
      <c r="F663" s="41"/>
      <c r="G663" s="41"/>
      <c r="H663" s="41"/>
      <c r="I663" s="41"/>
      <c r="J663" s="41"/>
      <c r="K663" s="41"/>
      <c r="L663" s="42"/>
      <c r="M663" s="42"/>
      <c r="N663" s="42"/>
      <c r="O663" s="42"/>
      <c r="P663" s="41"/>
      <c r="Q663" s="41"/>
      <c r="R663" s="41"/>
      <c r="S663" s="41"/>
      <c r="T663" s="41"/>
      <c r="U663" s="41"/>
      <c r="V663" s="43"/>
      <c r="W663" s="43"/>
      <c r="X663" s="43"/>
      <c r="Y663" s="43"/>
      <c r="Z663" s="43"/>
      <c r="AA663" s="43"/>
      <c r="AB663" s="43"/>
      <c r="AC663" s="43"/>
      <c r="AD663" s="43"/>
      <c r="AE663" s="43"/>
      <c r="AF663" s="43"/>
      <c r="AG663" s="43"/>
      <c r="AH663" s="43"/>
      <c r="AI663" s="43"/>
      <c r="AJ663" s="43"/>
      <c r="AK663" s="43"/>
      <c r="AL663" s="43"/>
      <c r="AM663" s="43"/>
      <c r="AN663" s="43"/>
      <c r="AO663" s="43"/>
      <c r="AP663" s="43"/>
      <c r="AQ663" s="43"/>
      <c r="AR663" s="43"/>
      <c r="AS663" s="43"/>
      <c r="AT663" s="43"/>
      <c r="AU663" s="43"/>
      <c r="AV663" s="43"/>
      <c r="AW663" s="43"/>
      <c r="AX663" s="43"/>
    </row>
    <row r="664" spans="1:251" ht="15" thickBot="1">
      <c r="B664" s="41"/>
      <c r="C664" s="41"/>
      <c r="D664" s="41"/>
      <c r="E664" s="41"/>
      <c r="F664" s="41"/>
      <c r="G664" s="41"/>
      <c r="H664" s="41"/>
      <c r="I664" s="41"/>
      <c r="J664" s="41"/>
      <c r="K664" s="41"/>
      <c r="L664" s="42"/>
      <c r="M664" s="42"/>
      <c r="N664" s="42"/>
      <c r="O664" s="42"/>
      <c r="P664" s="41"/>
      <c r="Q664" s="41"/>
      <c r="R664" s="41"/>
      <c r="S664" s="41"/>
      <c r="T664" s="41"/>
      <c r="U664" s="41"/>
      <c r="V664" s="43"/>
      <c r="W664" s="43"/>
      <c r="X664" s="43"/>
      <c r="Y664" s="43"/>
      <c r="Z664" s="43"/>
      <c r="AA664" s="43"/>
      <c r="AB664" s="43"/>
      <c r="AC664" s="43"/>
      <c r="AD664" s="43"/>
      <c r="AE664" s="43"/>
      <c r="AF664" s="43"/>
      <c r="AG664" s="43"/>
      <c r="AH664" s="43"/>
      <c r="AI664" s="43"/>
      <c r="AJ664" s="43"/>
      <c r="AK664" s="43"/>
      <c r="AL664" s="43"/>
      <c r="AM664" s="43"/>
      <c r="AN664" s="43"/>
      <c r="AO664" s="43"/>
      <c r="AP664" s="43"/>
      <c r="AQ664" s="43"/>
      <c r="AR664" s="43"/>
      <c r="AS664" s="43"/>
      <c r="AT664" s="43"/>
      <c r="AU664" s="43"/>
      <c r="AV664" s="43"/>
      <c r="AW664" s="43"/>
      <c r="AX664" s="55" t="s">
        <v>77</v>
      </c>
    </row>
    <row r="665" spans="1:251" s="49" customFormat="1" ht="13.5" customHeight="1">
      <c r="A665" s="41"/>
      <c r="B665" s="121" t="s">
        <v>78</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3"/>
      <c r="AA665" s="127" t="s">
        <v>79</v>
      </c>
      <c r="AB665" s="122"/>
      <c r="AC665" s="122"/>
      <c r="AD665" s="122"/>
      <c r="AE665" s="122"/>
      <c r="AF665" s="122"/>
      <c r="AG665" s="122"/>
      <c r="AH665" s="122"/>
      <c r="AI665" s="123"/>
      <c r="AJ665" s="127" t="s">
        <v>80</v>
      </c>
      <c r="AK665" s="122"/>
      <c r="AL665" s="122"/>
      <c r="AM665" s="122"/>
      <c r="AN665" s="122"/>
      <c r="AO665" s="122"/>
      <c r="AP665" s="122"/>
      <c r="AQ665" s="122"/>
      <c r="AR665" s="123"/>
      <c r="AS665" s="127" t="s">
        <v>81</v>
      </c>
      <c r="AT665" s="122"/>
      <c r="AU665" s="122"/>
      <c r="AV665" s="122"/>
      <c r="AW665" s="122"/>
      <c r="AX665" s="129"/>
      <c r="AY665" s="35"/>
      <c r="AZ665" s="35"/>
      <c r="BA665" s="35"/>
      <c r="BB665" s="35"/>
      <c r="BC665" s="35"/>
      <c r="BD665" s="35"/>
      <c r="BE665" s="35"/>
      <c r="BF665" s="35"/>
      <c r="BG665" s="35"/>
      <c r="BH665" s="35"/>
      <c r="BI665" s="35"/>
      <c r="BJ665" s="35"/>
      <c r="BK665" s="35"/>
      <c r="BL665" s="35"/>
      <c r="BM665" s="35"/>
      <c r="BN665" s="35"/>
      <c r="BO665" s="35"/>
      <c r="BP665" s="35"/>
      <c r="BQ665" s="35"/>
      <c r="BR665" s="35"/>
      <c r="BS665" s="35"/>
      <c r="BT665" s="35"/>
      <c r="BU665" s="35"/>
      <c r="BV665" s="35"/>
      <c r="BW665" s="35"/>
      <c r="BX665" s="35"/>
      <c r="BY665" s="35"/>
      <c r="BZ665" s="35"/>
      <c r="CA665" s="35"/>
      <c r="CB665" s="35"/>
      <c r="CC665" s="35"/>
      <c r="CD665" s="35"/>
      <c r="CE665" s="35"/>
      <c r="CF665" s="35"/>
      <c r="CG665" s="35"/>
      <c r="CH665" s="35"/>
      <c r="CI665" s="35"/>
      <c r="CJ665" s="35"/>
      <c r="CK665" s="35"/>
      <c r="CL665" s="35"/>
      <c r="CM665" s="35"/>
      <c r="CN665" s="35"/>
      <c r="CO665" s="35"/>
      <c r="CP665" s="35"/>
      <c r="CQ665" s="35"/>
      <c r="CR665" s="35"/>
      <c r="CS665" s="35"/>
      <c r="CT665" s="35"/>
      <c r="CU665" s="35"/>
      <c r="CV665" s="35"/>
      <c r="CW665" s="35"/>
      <c r="CX665" s="35"/>
      <c r="CY665" s="35"/>
      <c r="CZ665" s="35"/>
      <c r="DA665" s="35"/>
      <c r="DB665" s="35"/>
      <c r="DC665" s="35"/>
      <c r="DD665" s="35"/>
      <c r="DE665" s="35"/>
      <c r="DF665" s="35"/>
      <c r="DG665" s="35"/>
      <c r="DH665" s="35"/>
      <c r="DI665" s="35"/>
      <c r="DJ665" s="35"/>
      <c r="DK665" s="35"/>
      <c r="DL665" s="35"/>
      <c r="DM665" s="35"/>
      <c r="DN665" s="35"/>
      <c r="DO665" s="35"/>
      <c r="DP665" s="35"/>
      <c r="DQ665" s="35"/>
      <c r="DR665" s="35"/>
      <c r="DS665" s="35"/>
      <c r="DT665" s="35"/>
      <c r="DU665" s="35"/>
      <c r="DV665" s="35"/>
      <c r="DW665" s="35"/>
      <c r="DX665" s="35"/>
      <c r="DY665" s="35"/>
      <c r="DZ665" s="35"/>
      <c r="EA665" s="35"/>
      <c r="EB665" s="35"/>
      <c r="EC665" s="35"/>
      <c r="ED665" s="35"/>
      <c r="EE665" s="35"/>
      <c r="EF665" s="35"/>
      <c r="EG665" s="35"/>
      <c r="EH665" s="35"/>
      <c r="EI665" s="35"/>
      <c r="EJ665" s="35"/>
      <c r="EK665" s="35"/>
      <c r="EL665" s="35"/>
      <c r="EM665" s="35"/>
      <c r="EN665" s="35"/>
      <c r="EO665" s="35"/>
      <c r="EP665" s="35"/>
      <c r="EQ665" s="35"/>
      <c r="ER665" s="35"/>
      <c r="ES665" s="35"/>
      <c r="ET665" s="35"/>
      <c r="EU665" s="35"/>
      <c r="EV665" s="35"/>
      <c r="EW665" s="35"/>
      <c r="EX665" s="35"/>
      <c r="EY665" s="35"/>
      <c r="EZ665" s="35"/>
      <c r="FA665" s="35"/>
      <c r="FB665" s="35"/>
      <c r="FC665" s="35"/>
      <c r="FD665" s="35"/>
      <c r="FE665" s="35"/>
      <c r="FF665" s="35"/>
      <c r="FG665" s="35"/>
      <c r="FH665" s="35"/>
      <c r="FI665" s="35"/>
      <c r="FJ665" s="35"/>
      <c r="FK665" s="35"/>
      <c r="FL665" s="35"/>
      <c r="FM665" s="35"/>
      <c r="FN665" s="35"/>
      <c r="FO665" s="35"/>
      <c r="FP665" s="35"/>
      <c r="FQ665" s="35"/>
      <c r="FR665" s="35"/>
      <c r="FS665" s="35"/>
      <c r="FT665" s="35"/>
      <c r="FU665" s="35"/>
      <c r="FV665" s="35"/>
      <c r="FW665" s="35"/>
      <c r="FX665" s="35"/>
      <c r="FY665" s="35"/>
      <c r="FZ665" s="35"/>
      <c r="GA665" s="35"/>
      <c r="GB665" s="35"/>
      <c r="GC665" s="35"/>
      <c r="GD665" s="35"/>
      <c r="GE665" s="35"/>
      <c r="GF665" s="35"/>
      <c r="GG665" s="35"/>
      <c r="GH665" s="35"/>
      <c r="GI665" s="35"/>
      <c r="GJ665" s="35"/>
      <c r="GK665" s="35"/>
      <c r="GL665" s="35"/>
      <c r="GM665" s="35"/>
      <c r="GN665" s="35"/>
      <c r="GO665" s="35"/>
      <c r="GP665" s="35"/>
      <c r="GQ665" s="35"/>
      <c r="GR665" s="35"/>
      <c r="GS665" s="35"/>
      <c r="GT665" s="35"/>
      <c r="GU665" s="35"/>
      <c r="GV665" s="35"/>
      <c r="GW665" s="35"/>
      <c r="GX665" s="35"/>
      <c r="GY665" s="35"/>
      <c r="GZ665" s="35"/>
      <c r="HA665" s="35"/>
      <c r="HB665" s="35"/>
      <c r="HC665" s="35"/>
      <c r="HD665" s="35"/>
      <c r="HE665" s="35"/>
      <c r="HF665" s="35"/>
      <c r="HG665" s="35"/>
      <c r="HH665" s="35"/>
      <c r="HI665" s="35"/>
      <c r="HJ665" s="35"/>
      <c r="HK665" s="35"/>
      <c r="HL665" s="35"/>
      <c r="HM665" s="35"/>
      <c r="HN665" s="35"/>
      <c r="HO665" s="35"/>
      <c r="HP665" s="35"/>
      <c r="HQ665" s="35"/>
      <c r="HR665" s="35"/>
      <c r="HS665" s="35"/>
      <c r="HT665" s="35"/>
      <c r="HU665" s="35"/>
      <c r="HV665" s="35"/>
      <c r="HW665" s="35"/>
      <c r="HX665" s="35"/>
      <c r="HY665" s="35"/>
      <c r="HZ665" s="35"/>
      <c r="IA665" s="35"/>
      <c r="IB665" s="35"/>
      <c r="IC665" s="35"/>
      <c r="ID665" s="35"/>
      <c r="IE665" s="35"/>
      <c r="IF665" s="35"/>
      <c r="IG665" s="35"/>
      <c r="IH665" s="35"/>
      <c r="II665" s="35"/>
      <c r="IJ665" s="35"/>
      <c r="IK665" s="35"/>
      <c r="IL665" s="35"/>
      <c r="IM665" s="35"/>
      <c r="IN665" s="35"/>
      <c r="IO665" s="35"/>
      <c r="IP665" s="35"/>
      <c r="IQ665" s="35"/>
    </row>
    <row r="666" spans="1:251" s="49" customFormat="1">
      <c r="A666" s="41"/>
      <c r="B666" s="124"/>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6"/>
      <c r="AA666" s="128"/>
      <c r="AB666" s="125"/>
      <c r="AC666" s="125"/>
      <c r="AD666" s="125"/>
      <c r="AE666" s="125"/>
      <c r="AF666" s="125"/>
      <c r="AG666" s="125"/>
      <c r="AH666" s="125"/>
      <c r="AI666" s="126"/>
      <c r="AJ666" s="128"/>
      <c r="AK666" s="125"/>
      <c r="AL666" s="125"/>
      <c r="AM666" s="125"/>
      <c r="AN666" s="125"/>
      <c r="AO666" s="125"/>
      <c r="AP666" s="125"/>
      <c r="AQ666" s="125"/>
      <c r="AR666" s="126"/>
      <c r="AS666" s="128"/>
      <c r="AT666" s="125"/>
      <c r="AU666" s="125"/>
      <c r="AV666" s="125"/>
      <c r="AW666" s="125"/>
      <c r="AX666" s="130"/>
      <c r="AY666" s="35"/>
      <c r="AZ666" s="35"/>
      <c r="BA666" s="35"/>
      <c r="BB666" s="56"/>
      <c r="BC666" s="57"/>
      <c r="BE666" s="35"/>
      <c r="BF666" s="35"/>
      <c r="BG666" s="35"/>
      <c r="BH666" s="35"/>
      <c r="BI666" s="35"/>
      <c r="BJ666" s="35"/>
      <c r="BK666" s="35"/>
      <c r="BL666" s="35"/>
      <c r="BM666" s="35"/>
      <c r="BN666" s="35"/>
      <c r="BO666" s="35"/>
      <c r="BP666" s="35"/>
      <c r="BQ666" s="35"/>
      <c r="BR666" s="35"/>
      <c r="BS666" s="35"/>
      <c r="BT666" s="35"/>
      <c r="BU666" s="35"/>
      <c r="BV666" s="35"/>
      <c r="BW666" s="35"/>
      <c r="BX666" s="35"/>
      <c r="BY666" s="35"/>
      <c r="BZ666" s="35"/>
      <c r="CA666" s="35"/>
      <c r="CB666" s="35"/>
      <c r="CC666" s="35"/>
      <c r="CD666" s="35"/>
      <c r="CE666" s="35"/>
      <c r="CF666" s="35"/>
      <c r="CG666" s="35"/>
      <c r="CH666" s="35"/>
      <c r="CI666" s="35"/>
      <c r="CJ666" s="35"/>
      <c r="CK666" s="35"/>
      <c r="CL666" s="35"/>
      <c r="CM666" s="35"/>
      <c r="CN666" s="35"/>
      <c r="CO666" s="35"/>
      <c r="CP666" s="35"/>
      <c r="CQ666" s="35"/>
      <c r="CR666" s="35"/>
      <c r="CS666" s="35"/>
      <c r="CT666" s="35"/>
      <c r="CU666" s="35"/>
      <c r="CV666" s="35"/>
      <c r="CW666" s="35"/>
      <c r="CX666" s="35"/>
      <c r="CY666" s="35"/>
      <c r="CZ666" s="35"/>
      <c r="DA666" s="35"/>
      <c r="DB666" s="35"/>
      <c r="DC666" s="35"/>
      <c r="DD666" s="35"/>
      <c r="DE666" s="35"/>
      <c r="DF666" s="35"/>
      <c r="DG666" s="35"/>
      <c r="DH666" s="35"/>
      <c r="DI666" s="35"/>
      <c r="DJ666" s="35"/>
      <c r="DK666" s="35"/>
      <c r="DL666" s="35"/>
      <c r="DM666" s="35"/>
      <c r="DN666" s="35"/>
      <c r="DO666" s="35"/>
      <c r="DP666" s="35"/>
      <c r="DQ666" s="35"/>
      <c r="DR666" s="35"/>
      <c r="DS666" s="35"/>
      <c r="DT666" s="35"/>
      <c r="DU666" s="35"/>
      <c r="DV666" s="35"/>
      <c r="DW666" s="35"/>
      <c r="DX666" s="35"/>
      <c r="DY666" s="35"/>
      <c r="DZ666" s="35"/>
      <c r="EA666" s="35"/>
      <c r="EB666" s="35"/>
      <c r="EC666" s="35"/>
      <c r="ED666" s="35"/>
      <c r="EE666" s="35"/>
      <c r="EF666" s="35"/>
      <c r="EG666" s="35"/>
      <c r="EH666" s="35"/>
      <c r="EI666" s="35"/>
      <c r="EJ666" s="35"/>
      <c r="EK666" s="35"/>
      <c r="EL666" s="35"/>
      <c r="EM666" s="35"/>
      <c r="EN666" s="35"/>
      <c r="EO666" s="35"/>
      <c r="EP666" s="35"/>
      <c r="EQ666" s="35"/>
      <c r="ER666" s="35"/>
      <c r="ES666" s="35"/>
      <c r="ET666" s="35"/>
      <c r="EU666" s="35"/>
      <c r="EV666" s="35"/>
      <c r="EW666" s="35"/>
      <c r="EX666" s="35"/>
      <c r="EY666" s="35"/>
      <c r="EZ666" s="35"/>
      <c r="FA666" s="35"/>
      <c r="FB666" s="35"/>
      <c r="FC666" s="35"/>
      <c r="FD666" s="35"/>
      <c r="FE666" s="35"/>
      <c r="FF666" s="35"/>
      <c r="FG666" s="35"/>
      <c r="FH666" s="35"/>
      <c r="FI666" s="35"/>
      <c r="FJ666" s="35"/>
      <c r="FK666" s="35"/>
      <c r="FL666" s="35"/>
      <c r="FM666" s="35"/>
      <c r="FN666" s="35"/>
      <c r="FO666" s="35"/>
      <c r="FP666" s="35"/>
      <c r="FQ666" s="35"/>
      <c r="FR666" s="35"/>
      <c r="FS666" s="35"/>
      <c r="FT666" s="35"/>
      <c r="FU666" s="35"/>
      <c r="FV666" s="35"/>
      <c r="FW666" s="35"/>
      <c r="FX666" s="35"/>
      <c r="FY666" s="35"/>
      <c r="FZ666" s="35"/>
      <c r="GA666" s="35"/>
      <c r="GB666" s="35"/>
      <c r="GC666" s="35"/>
      <c r="GD666" s="35"/>
      <c r="GE666" s="35"/>
      <c r="GF666" s="35"/>
      <c r="GG666" s="35"/>
      <c r="GH666" s="35"/>
      <c r="GI666" s="35"/>
      <c r="GJ666" s="35"/>
      <c r="GK666" s="35"/>
      <c r="GL666" s="35"/>
      <c r="GM666" s="35"/>
      <c r="GN666" s="35"/>
      <c r="GO666" s="35"/>
      <c r="GP666" s="35"/>
      <c r="GQ666" s="35"/>
      <c r="GR666" s="35"/>
      <c r="GS666" s="35"/>
      <c r="GT666" s="35"/>
      <c r="GU666" s="35"/>
      <c r="GV666" s="35"/>
      <c r="GW666" s="35"/>
      <c r="GX666" s="35"/>
      <c r="GY666" s="35"/>
      <c r="GZ666" s="35"/>
      <c r="HA666" s="35"/>
      <c r="HB666" s="35"/>
      <c r="HC666" s="35"/>
      <c r="HD666" s="35"/>
      <c r="HE666" s="35"/>
      <c r="HF666" s="35"/>
      <c r="HG666" s="35"/>
      <c r="HH666" s="35"/>
      <c r="HI666" s="35"/>
      <c r="HJ666" s="35"/>
      <c r="HK666" s="35"/>
      <c r="HL666" s="35"/>
      <c r="HM666" s="35"/>
      <c r="HN666" s="35"/>
      <c r="HO666" s="35"/>
      <c r="HP666" s="35"/>
      <c r="HQ666" s="35"/>
      <c r="HR666" s="35"/>
      <c r="HS666" s="35"/>
      <c r="HT666" s="35"/>
      <c r="HU666" s="35"/>
      <c r="HV666" s="35"/>
      <c r="HW666" s="35"/>
      <c r="HX666" s="35"/>
      <c r="HY666" s="35"/>
      <c r="HZ666" s="35"/>
      <c r="IA666" s="35"/>
      <c r="IB666" s="35"/>
      <c r="IC666" s="35"/>
      <c r="ID666" s="35"/>
      <c r="IE666" s="35"/>
      <c r="IF666" s="35"/>
      <c r="IG666" s="35"/>
      <c r="IH666" s="35"/>
      <c r="II666" s="35"/>
      <c r="IJ666" s="35"/>
      <c r="IK666" s="35"/>
      <c r="IL666" s="35"/>
      <c r="IM666" s="35"/>
      <c r="IN666" s="35"/>
      <c r="IO666" s="35"/>
      <c r="IP666" s="35"/>
      <c r="IQ666" s="35"/>
    </row>
    <row r="667" spans="1:251" s="49" customFormat="1" ht="18.75" customHeight="1">
      <c r="A667" s="41"/>
      <c r="B667" s="58"/>
      <c r="C667" s="93" t="s">
        <v>167</v>
      </c>
      <c r="D667" s="94"/>
      <c r="E667" s="94"/>
      <c r="F667" s="94"/>
      <c r="G667" s="94"/>
      <c r="H667" s="94"/>
      <c r="I667" s="94"/>
      <c r="J667" s="94"/>
      <c r="K667" s="94"/>
      <c r="L667" s="94"/>
      <c r="M667" s="94"/>
      <c r="N667" s="94"/>
      <c r="O667" s="94"/>
      <c r="P667" s="94"/>
      <c r="Q667" s="94"/>
      <c r="R667" s="94"/>
      <c r="S667" s="94"/>
      <c r="T667" s="94"/>
      <c r="U667" s="94"/>
      <c r="V667" s="94"/>
      <c r="W667" s="94"/>
      <c r="X667" s="94"/>
      <c r="Y667" s="94"/>
      <c r="Z667" s="95"/>
      <c r="AA667" s="96">
        <v>426519</v>
      </c>
      <c r="AB667" s="97"/>
      <c r="AC667" s="97"/>
      <c r="AD667" s="97"/>
      <c r="AE667" s="97"/>
      <c r="AF667" s="97"/>
      <c r="AG667" s="97"/>
      <c r="AH667" s="97"/>
      <c r="AI667" s="98"/>
      <c r="AJ667" s="96">
        <v>687209</v>
      </c>
      <c r="AK667" s="97"/>
      <c r="AL667" s="97"/>
      <c r="AM667" s="97"/>
      <c r="AN667" s="97"/>
      <c r="AO667" s="97"/>
      <c r="AP667" s="97"/>
      <c r="AQ667" s="97"/>
      <c r="AR667" s="98"/>
      <c r="AS667" s="99"/>
      <c r="AT667" s="100"/>
      <c r="AU667" s="100"/>
      <c r="AV667" s="100"/>
      <c r="AW667" s="100"/>
      <c r="AX667" s="101"/>
      <c r="AY667" s="35"/>
      <c r="AZ667" s="35"/>
      <c r="BA667" s="35"/>
      <c r="BB667" s="35"/>
      <c r="BC667" s="35"/>
      <c r="BD667" s="35"/>
      <c r="BE667" s="35"/>
      <c r="BF667" s="35"/>
      <c r="BG667" s="35"/>
      <c r="BH667" s="35"/>
      <c r="BI667" s="35"/>
      <c r="BJ667" s="35"/>
      <c r="BK667" s="35"/>
      <c r="BL667" s="35"/>
      <c r="BM667" s="35"/>
      <c r="BN667" s="35"/>
      <c r="BO667" s="35"/>
      <c r="BP667" s="35"/>
      <c r="BQ667" s="35"/>
      <c r="BR667" s="35"/>
      <c r="BS667" s="35"/>
      <c r="BT667" s="35"/>
      <c r="BU667" s="35"/>
      <c r="BV667" s="35"/>
      <c r="BW667" s="35"/>
      <c r="BX667" s="35"/>
      <c r="BY667" s="35"/>
      <c r="BZ667" s="35"/>
      <c r="CA667" s="35"/>
      <c r="CB667" s="35"/>
      <c r="CC667" s="35"/>
      <c r="CD667" s="35"/>
      <c r="CE667" s="35"/>
      <c r="CF667" s="35"/>
      <c r="CG667" s="35"/>
      <c r="CH667" s="35"/>
      <c r="CI667" s="35"/>
      <c r="CJ667" s="35"/>
      <c r="CK667" s="35"/>
      <c r="CL667" s="35"/>
      <c r="CM667" s="35"/>
      <c r="CN667" s="35"/>
      <c r="CO667" s="35"/>
      <c r="CP667" s="35"/>
      <c r="CQ667" s="35"/>
      <c r="CR667" s="35"/>
      <c r="CS667" s="35"/>
      <c r="CT667" s="35"/>
      <c r="CU667" s="35"/>
      <c r="CV667" s="35"/>
      <c r="CW667" s="35"/>
      <c r="CX667" s="35"/>
      <c r="CY667" s="35"/>
      <c r="CZ667" s="35"/>
      <c r="DA667" s="35"/>
      <c r="DB667" s="35"/>
      <c r="DC667" s="35"/>
      <c r="DD667" s="35"/>
      <c r="DE667" s="35"/>
      <c r="DF667" s="35"/>
      <c r="DG667" s="35"/>
      <c r="DH667" s="35"/>
      <c r="DI667" s="35"/>
      <c r="DJ667" s="35"/>
      <c r="DK667" s="35"/>
      <c r="DL667" s="35"/>
      <c r="DM667" s="35"/>
      <c r="DN667" s="35"/>
      <c r="DO667" s="35"/>
      <c r="DP667" s="35"/>
      <c r="DQ667" s="35"/>
      <c r="DR667" s="35"/>
      <c r="DS667" s="35"/>
      <c r="DT667" s="35"/>
      <c r="DU667" s="35"/>
      <c r="DV667" s="35"/>
      <c r="DW667" s="35"/>
      <c r="DX667" s="35"/>
      <c r="DY667" s="35"/>
      <c r="DZ667" s="35"/>
      <c r="EA667" s="35"/>
      <c r="EB667" s="35"/>
      <c r="EC667" s="35"/>
      <c r="ED667" s="35"/>
      <c r="EE667" s="35"/>
      <c r="EF667" s="35"/>
      <c r="EG667" s="35"/>
      <c r="EH667" s="35"/>
      <c r="EI667" s="35"/>
      <c r="EJ667" s="35"/>
      <c r="EK667" s="35"/>
      <c r="EL667" s="35"/>
      <c r="EM667" s="35"/>
      <c r="EN667" s="35"/>
      <c r="EO667" s="35"/>
      <c r="EP667" s="35"/>
      <c r="EQ667" s="35"/>
      <c r="ER667" s="35"/>
      <c r="ES667" s="35"/>
      <c r="ET667" s="35"/>
      <c r="EU667" s="35"/>
      <c r="EV667" s="35"/>
      <c r="EW667" s="35"/>
      <c r="EX667" s="35"/>
      <c r="EY667" s="35"/>
      <c r="EZ667" s="35"/>
      <c r="FA667" s="35"/>
      <c r="FB667" s="35"/>
      <c r="FC667" s="35"/>
      <c r="FD667" s="35"/>
      <c r="FE667" s="35"/>
      <c r="FF667" s="35"/>
      <c r="FG667" s="35"/>
      <c r="FH667" s="35"/>
      <c r="FI667" s="35"/>
      <c r="FJ667" s="35"/>
      <c r="FK667" s="35"/>
      <c r="FL667" s="35"/>
      <c r="FM667" s="35"/>
      <c r="FN667" s="35"/>
      <c r="FO667" s="35"/>
      <c r="FP667" s="35"/>
      <c r="FQ667" s="35"/>
      <c r="FR667" s="35"/>
      <c r="FS667" s="35"/>
      <c r="FT667" s="35"/>
      <c r="FU667" s="35"/>
      <c r="FV667" s="35"/>
      <c r="FW667" s="35"/>
      <c r="FX667" s="35"/>
      <c r="FY667" s="35"/>
      <c r="FZ667" s="35"/>
      <c r="GA667" s="35"/>
      <c r="GB667" s="35"/>
      <c r="GC667" s="35"/>
      <c r="GD667" s="35"/>
      <c r="GE667" s="35"/>
      <c r="GF667" s="35"/>
      <c r="GG667" s="35"/>
      <c r="GH667" s="35"/>
      <c r="GI667" s="35"/>
      <c r="GJ667" s="35"/>
      <c r="GK667" s="35"/>
      <c r="GL667" s="35"/>
      <c r="GM667" s="35"/>
      <c r="GN667" s="35"/>
      <c r="GO667" s="35"/>
      <c r="GP667" s="35"/>
      <c r="GQ667" s="35"/>
      <c r="GR667" s="35"/>
      <c r="GS667" s="35"/>
      <c r="GT667" s="35"/>
      <c r="GU667" s="35"/>
      <c r="GV667" s="35"/>
      <c r="GW667" s="35"/>
      <c r="GX667" s="35"/>
      <c r="GY667" s="35"/>
      <c r="GZ667" s="35"/>
      <c r="HA667" s="35"/>
      <c r="HB667" s="35"/>
      <c r="HC667" s="35"/>
      <c r="HD667" s="35"/>
      <c r="HE667" s="35"/>
      <c r="HF667" s="35"/>
      <c r="HG667" s="35"/>
      <c r="HH667" s="35"/>
      <c r="HI667" s="35"/>
      <c r="HJ667" s="35"/>
      <c r="HK667" s="35"/>
      <c r="HL667" s="35"/>
      <c r="HM667" s="35"/>
      <c r="HN667" s="35"/>
      <c r="HO667" s="35"/>
      <c r="HP667" s="35"/>
      <c r="HQ667" s="35"/>
      <c r="HR667" s="35"/>
      <c r="HS667" s="35"/>
      <c r="HT667" s="35"/>
      <c r="HU667" s="35"/>
      <c r="HV667" s="35"/>
      <c r="HW667" s="35"/>
      <c r="HX667" s="35"/>
      <c r="HY667" s="35"/>
      <c r="HZ667" s="35"/>
      <c r="IA667" s="35"/>
      <c r="IB667" s="35"/>
      <c r="IC667" s="35"/>
      <c r="ID667" s="35"/>
      <c r="IE667" s="35"/>
      <c r="IF667" s="35"/>
      <c r="IG667" s="35"/>
      <c r="IH667" s="35"/>
      <c r="II667" s="35"/>
      <c r="IJ667" s="35"/>
      <c r="IK667" s="35"/>
      <c r="IL667" s="35"/>
      <c r="IM667" s="35"/>
      <c r="IN667" s="35"/>
      <c r="IO667" s="35"/>
      <c r="IP667" s="35"/>
      <c r="IQ667" s="35"/>
    </row>
    <row r="668" spans="1:251" s="49" customFormat="1" ht="18.75" customHeight="1">
      <c r="A668" s="41"/>
      <c r="B668" s="58"/>
      <c r="C668" s="93" t="s">
        <v>167</v>
      </c>
      <c r="D668" s="94"/>
      <c r="E668" s="94"/>
      <c r="F668" s="94"/>
      <c r="G668" s="94"/>
      <c r="H668" s="94"/>
      <c r="I668" s="94"/>
      <c r="J668" s="94"/>
      <c r="K668" s="94"/>
      <c r="L668" s="94"/>
      <c r="M668" s="94"/>
      <c r="N668" s="94"/>
      <c r="O668" s="94"/>
      <c r="P668" s="94"/>
      <c r="Q668" s="94"/>
      <c r="R668" s="94"/>
      <c r="S668" s="94"/>
      <c r="T668" s="94"/>
      <c r="U668" s="94"/>
      <c r="V668" s="94"/>
      <c r="W668" s="94"/>
      <c r="X668" s="94"/>
      <c r="Y668" s="94"/>
      <c r="Z668" s="95"/>
      <c r="AA668" s="96">
        <v>6395</v>
      </c>
      <c r="AB668" s="97"/>
      <c r="AC668" s="97"/>
      <c r="AD668" s="97"/>
      <c r="AE668" s="97"/>
      <c r="AF668" s="97"/>
      <c r="AG668" s="97"/>
      <c r="AH668" s="97"/>
      <c r="AI668" s="98"/>
      <c r="AJ668" s="96">
        <v>96783</v>
      </c>
      <c r="AK668" s="97"/>
      <c r="AL668" s="97"/>
      <c r="AM668" s="97"/>
      <c r="AN668" s="97"/>
      <c r="AO668" s="97"/>
      <c r="AP668" s="97"/>
      <c r="AQ668" s="97"/>
      <c r="AR668" s="98"/>
      <c r="AS668" s="99"/>
      <c r="AT668" s="100"/>
      <c r="AU668" s="100"/>
      <c r="AV668" s="100"/>
      <c r="AW668" s="100"/>
      <c r="AX668" s="101"/>
      <c r="AY668" s="35"/>
      <c r="AZ668" s="35"/>
      <c r="BA668" s="35"/>
      <c r="BB668" s="35"/>
      <c r="BC668" s="35"/>
      <c r="BD668" s="35"/>
      <c r="BE668" s="35"/>
      <c r="BF668" s="35"/>
      <c r="BG668" s="35"/>
      <c r="BH668" s="35"/>
      <c r="BI668" s="35"/>
      <c r="BJ668" s="35"/>
      <c r="BK668" s="35"/>
      <c r="BL668" s="35"/>
      <c r="BM668" s="35"/>
      <c r="BN668" s="35"/>
      <c r="BO668" s="35"/>
      <c r="BP668" s="35"/>
      <c r="BQ668" s="35"/>
      <c r="BR668" s="35"/>
      <c r="BS668" s="35"/>
      <c r="BT668" s="35"/>
      <c r="BU668" s="35"/>
      <c r="BV668" s="35"/>
      <c r="BW668" s="35"/>
      <c r="BX668" s="35"/>
      <c r="BY668" s="35"/>
      <c r="BZ668" s="35"/>
      <c r="CA668" s="35"/>
      <c r="CB668" s="35"/>
      <c r="CC668" s="35"/>
      <c r="CD668" s="35"/>
      <c r="CE668" s="35"/>
      <c r="CF668" s="35"/>
      <c r="CG668" s="35"/>
      <c r="CH668" s="35"/>
      <c r="CI668" s="35"/>
      <c r="CJ668" s="35"/>
      <c r="CK668" s="35"/>
      <c r="CL668" s="35"/>
      <c r="CM668" s="35"/>
      <c r="CN668" s="35"/>
      <c r="CO668" s="35"/>
      <c r="CP668" s="35"/>
      <c r="CQ668" s="35"/>
      <c r="CR668" s="35"/>
      <c r="CS668" s="35"/>
      <c r="CT668" s="35"/>
      <c r="CU668" s="35"/>
      <c r="CV668" s="35"/>
      <c r="CW668" s="35"/>
      <c r="CX668" s="35"/>
      <c r="CY668" s="35"/>
      <c r="CZ668" s="35"/>
      <c r="DA668" s="35"/>
      <c r="DB668" s="35"/>
      <c r="DC668" s="35"/>
      <c r="DD668" s="35"/>
      <c r="DE668" s="35"/>
      <c r="DF668" s="35"/>
      <c r="DG668" s="35"/>
      <c r="DH668" s="35"/>
      <c r="DI668" s="35"/>
      <c r="DJ668" s="35"/>
      <c r="DK668" s="35"/>
      <c r="DL668" s="35"/>
      <c r="DM668" s="35"/>
      <c r="DN668" s="35"/>
      <c r="DO668" s="35"/>
      <c r="DP668" s="35"/>
      <c r="DQ668" s="35"/>
      <c r="DR668" s="35"/>
      <c r="DS668" s="35"/>
      <c r="DT668" s="35"/>
      <c r="DU668" s="35"/>
      <c r="DV668" s="35"/>
      <c r="DW668" s="35"/>
      <c r="DX668" s="35"/>
      <c r="DY668" s="35"/>
      <c r="DZ668" s="35"/>
      <c r="EA668" s="35"/>
      <c r="EB668" s="35"/>
      <c r="EC668" s="35"/>
      <c r="ED668" s="35"/>
      <c r="EE668" s="35"/>
      <c r="EF668" s="35"/>
      <c r="EG668" s="35"/>
      <c r="EH668" s="35"/>
      <c r="EI668" s="35"/>
      <c r="EJ668" s="35"/>
      <c r="EK668" s="35"/>
      <c r="EL668" s="35"/>
      <c r="EM668" s="35"/>
      <c r="EN668" s="35"/>
      <c r="EO668" s="35"/>
      <c r="EP668" s="35"/>
      <c r="EQ668" s="35"/>
      <c r="ER668" s="35"/>
      <c r="ES668" s="35"/>
      <c r="ET668" s="35"/>
      <c r="EU668" s="35"/>
      <c r="EV668" s="35"/>
      <c r="EW668" s="35"/>
      <c r="EX668" s="35"/>
      <c r="EY668" s="35"/>
      <c r="EZ668" s="35"/>
      <c r="FA668" s="35"/>
      <c r="FB668" s="35"/>
      <c r="FC668" s="35"/>
      <c r="FD668" s="35"/>
      <c r="FE668" s="35"/>
      <c r="FF668" s="35"/>
      <c r="FG668" s="35"/>
      <c r="FH668" s="35"/>
      <c r="FI668" s="35"/>
      <c r="FJ668" s="35"/>
      <c r="FK668" s="35"/>
      <c r="FL668" s="35"/>
      <c r="FM668" s="35"/>
      <c r="FN668" s="35"/>
      <c r="FO668" s="35"/>
      <c r="FP668" s="35"/>
      <c r="FQ668" s="35"/>
      <c r="FR668" s="35"/>
      <c r="FS668" s="35"/>
      <c r="FT668" s="35"/>
      <c r="FU668" s="35"/>
      <c r="FV668" s="35"/>
      <c r="FW668" s="35"/>
      <c r="FX668" s="35"/>
      <c r="FY668" s="35"/>
      <c r="FZ668" s="35"/>
      <c r="GA668" s="35"/>
      <c r="GB668" s="35"/>
      <c r="GC668" s="35"/>
      <c r="GD668" s="35"/>
      <c r="GE668" s="35"/>
      <c r="GF668" s="35"/>
      <c r="GG668" s="35"/>
      <c r="GH668" s="35"/>
      <c r="GI668" s="35"/>
      <c r="GJ668" s="35"/>
      <c r="GK668" s="35"/>
      <c r="GL668" s="35"/>
      <c r="GM668" s="35"/>
      <c r="GN668" s="35"/>
      <c r="GO668" s="35"/>
      <c r="GP668" s="35"/>
      <c r="GQ668" s="35"/>
      <c r="GR668" s="35"/>
      <c r="GS668" s="35"/>
      <c r="GT668" s="35"/>
      <c r="GU668" s="35"/>
      <c r="GV668" s="35"/>
      <c r="GW668" s="35"/>
      <c r="GX668" s="35"/>
      <c r="GY668" s="35"/>
      <c r="GZ668" s="35"/>
      <c r="HA668" s="35"/>
      <c r="HB668" s="35"/>
      <c r="HC668" s="35"/>
      <c r="HD668" s="35"/>
      <c r="HE668" s="35"/>
      <c r="HF668" s="35"/>
      <c r="HG668" s="35"/>
      <c r="HH668" s="35"/>
      <c r="HI668" s="35"/>
      <c r="HJ668" s="35"/>
      <c r="HK668" s="35"/>
      <c r="HL668" s="35"/>
      <c r="HM668" s="35"/>
      <c r="HN668" s="35"/>
      <c r="HO668" s="35"/>
      <c r="HP668" s="35"/>
      <c r="HQ668" s="35"/>
      <c r="HR668" s="35"/>
      <c r="HS668" s="35"/>
      <c r="HT668" s="35"/>
      <c r="HU668" s="35"/>
      <c r="HV668" s="35"/>
      <c r="HW668" s="35"/>
      <c r="HX668" s="35"/>
      <c r="HY668" s="35"/>
      <c r="HZ668" s="35"/>
      <c r="IA668" s="35"/>
      <c r="IB668" s="35"/>
      <c r="IC668" s="35"/>
      <c r="ID668" s="35"/>
      <c r="IE668" s="35"/>
      <c r="IF668" s="35"/>
      <c r="IG668" s="35"/>
      <c r="IH668" s="35"/>
      <c r="II668" s="35"/>
      <c r="IJ668" s="35"/>
      <c r="IK668" s="35"/>
      <c r="IL668" s="35"/>
      <c r="IM668" s="35"/>
      <c r="IN668" s="35"/>
      <c r="IO668" s="35"/>
      <c r="IP668" s="35"/>
      <c r="IQ668" s="35"/>
    </row>
    <row r="669" spans="1:251" s="49" customFormat="1" ht="18.75" customHeight="1">
      <c r="A669" s="41"/>
      <c r="B669" s="58"/>
      <c r="C669" s="93" t="s">
        <v>167</v>
      </c>
      <c r="D669" s="94"/>
      <c r="E669" s="94"/>
      <c r="F669" s="94"/>
      <c r="G669" s="94"/>
      <c r="H669" s="94"/>
      <c r="I669" s="94"/>
      <c r="J669" s="94"/>
      <c r="K669" s="94"/>
      <c r="L669" s="94"/>
      <c r="M669" s="94"/>
      <c r="N669" s="94"/>
      <c r="O669" s="94"/>
      <c r="P669" s="94"/>
      <c r="Q669" s="94"/>
      <c r="R669" s="94"/>
      <c r="S669" s="94"/>
      <c r="T669" s="94"/>
      <c r="U669" s="94"/>
      <c r="V669" s="94"/>
      <c r="W669" s="94"/>
      <c r="X669" s="94"/>
      <c r="Y669" s="94"/>
      <c r="Z669" s="95"/>
      <c r="AA669" s="96">
        <v>88515</v>
      </c>
      <c r="AB669" s="97"/>
      <c r="AC669" s="97"/>
      <c r="AD669" s="97"/>
      <c r="AE669" s="97"/>
      <c r="AF669" s="97"/>
      <c r="AG669" s="97"/>
      <c r="AH669" s="97"/>
      <c r="AI669" s="98"/>
      <c r="AJ669" s="96">
        <v>44502</v>
      </c>
      <c r="AK669" s="97"/>
      <c r="AL669" s="97"/>
      <c r="AM669" s="97"/>
      <c r="AN669" s="97"/>
      <c r="AO669" s="97"/>
      <c r="AP669" s="97"/>
      <c r="AQ669" s="97"/>
      <c r="AR669" s="98"/>
      <c r="AS669" s="99"/>
      <c r="AT669" s="100"/>
      <c r="AU669" s="100"/>
      <c r="AV669" s="100"/>
      <c r="AW669" s="100"/>
      <c r="AX669" s="101"/>
      <c r="AY669" s="35"/>
      <c r="AZ669" s="35"/>
      <c r="BA669" s="35"/>
      <c r="BB669" s="35"/>
      <c r="BC669" s="35"/>
      <c r="BD669" s="35"/>
      <c r="BE669" s="35"/>
      <c r="BF669" s="35"/>
      <c r="BG669" s="35"/>
      <c r="BH669" s="35"/>
      <c r="BI669" s="35"/>
      <c r="BJ669" s="35"/>
      <c r="BK669" s="35"/>
      <c r="BL669" s="35"/>
      <c r="BM669" s="35"/>
      <c r="BN669" s="35"/>
      <c r="BO669" s="35"/>
      <c r="BP669" s="35"/>
      <c r="BQ669" s="35"/>
      <c r="BR669" s="35"/>
      <c r="BS669" s="35"/>
      <c r="BT669" s="35"/>
      <c r="BU669" s="35"/>
      <c r="BV669" s="35"/>
      <c r="BW669" s="35"/>
      <c r="BX669" s="35"/>
      <c r="BY669" s="35"/>
      <c r="BZ669" s="35"/>
      <c r="CA669" s="35"/>
      <c r="CB669" s="35"/>
      <c r="CC669" s="35"/>
      <c r="CD669" s="35"/>
      <c r="CE669" s="35"/>
      <c r="CF669" s="35"/>
      <c r="CG669" s="35"/>
      <c r="CH669" s="35"/>
      <c r="CI669" s="35"/>
      <c r="CJ669" s="35"/>
      <c r="CK669" s="35"/>
      <c r="CL669" s="35"/>
      <c r="CM669" s="35"/>
      <c r="CN669" s="35"/>
      <c r="CO669" s="35"/>
      <c r="CP669" s="35"/>
      <c r="CQ669" s="35"/>
      <c r="CR669" s="35"/>
      <c r="CS669" s="35"/>
      <c r="CT669" s="35"/>
      <c r="CU669" s="35"/>
      <c r="CV669" s="35"/>
      <c r="CW669" s="35"/>
      <c r="CX669" s="35"/>
      <c r="CY669" s="35"/>
      <c r="CZ669" s="35"/>
      <c r="DA669" s="35"/>
      <c r="DB669" s="35"/>
      <c r="DC669" s="35"/>
      <c r="DD669" s="35"/>
      <c r="DE669" s="35"/>
      <c r="DF669" s="35"/>
      <c r="DG669" s="35"/>
      <c r="DH669" s="35"/>
      <c r="DI669" s="35"/>
      <c r="DJ669" s="35"/>
      <c r="DK669" s="35"/>
      <c r="DL669" s="35"/>
      <c r="DM669" s="35"/>
      <c r="DN669" s="35"/>
      <c r="DO669" s="35"/>
      <c r="DP669" s="35"/>
      <c r="DQ669" s="35"/>
      <c r="DR669" s="35"/>
      <c r="DS669" s="35"/>
      <c r="DT669" s="35"/>
      <c r="DU669" s="35"/>
      <c r="DV669" s="35"/>
      <c r="DW669" s="35"/>
      <c r="DX669" s="35"/>
      <c r="DY669" s="35"/>
      <c r="DZ669" s="35"/>
      <c r="EA669" s="35"/>
      <c r="EB669" s="35"/>
      <c r="EC669" s="35"/>
      <c r="ED669" s="35"/>
      <c r="EE669" s="35"/>
      <c r="EF669" s="35"/>
      <c r="EG669" s="35"/>
      <c r="EH669" s="35"/>
      <c r="EI669" s="35"/>
      <c r="EJ669" s="35"/>
      <c r="EK669" s="35"/>
      <c r="EL669" s="35"/>
      <c r="EM669" s="35"/>
      <c r="EN669" s="35"/>
      <c r="EO669" s="35"/>
      <c r="EP669" s="35"/>
      <c r="EQ669" s="35"/>
      <c r="ER669" s="35"/>
      <c r="ES669" s="35"/>
      <c r="ET669" s="35"/>
      <c r="EU669" s="35"/>
      <c r="EV669" s="35"/>
      <c r="EW669" s="35"/>
      <c r="EX669" s="35"/>
      <c r="EY669" s="35"/>
      <c r="EZ669" s="35"/>
      <c r="FA669" s="35"/>
      <c r="FB669" s="35"/>
      <c r="FC669" s="35"/>
      <c r="FD669" s="35"/>
      <c r="FE669" s="35"/>
      <c r="FF669" s="35"/>
      <c r="FG669" s="35"/>
      <c r="FH669" s="35"/>
      <c r="FI669" s="35"/>
      <c r="FJ669" s="35"/>
      <c r="FK669" s="35"/>
      <c r="FL669" s="35"/>
      <c r="FM669" s="35"/>
      <c r="FN669" s="35"/>
      <c r="FO669" s="35"/>
      <c r="FP669" s="35"/>
      <c r="FQ669" s="35"/>
      <c r="FR669" s="35"/>
      <c r="FS669" s="35"/>
      <c r="FT669" s="35"/>
      <c r="FU669" s="35"/>
      <c r="FV669" s="35"/>
      <c r="FW669" s="35"/>
      <c r="FX669" s="35"/>
      <c r="FY669" s="35"/>
      <c r="FZ669" s="35"/>
      <c r="GA669" s="35"/>
      <c r="GB669" s="35"/>
      <c r="GC669" s="35"/>
      <c r="GD669" s="35"/>
      <c r="GE669" s="35"/>
      <c r="GF669" s="35"/>
      <c r="GG669" s="35"/>
      <c r="GH669" s="35"/>
      <c r="GI669" s="35"/>
      <c r="GJ669" s="35"/>
      <c r="GK669" s="35"/>
      <c r="GL669" s="35"/>
      <c r="GM669" s="35"/>
      <c r="GN669" s="35"/>
      <c r="GO669" s="35"/>
      <c r="GP669" s="35"/>
      <c r="GQ669" s="35"/>
      <c r="GR669" s="35"/>
      <c r="GS669" s="35"/>
      <c r="GT669" s="35"/>
      <c r="GU669" s="35"/>
      <c r="GV669" s="35"/>
      <c r="GW669" s="35"/>
      <c r="GX669" s="35"/>
      <c r="GY669" s="35"/>
      <c r="GZ669" s="35"/>
      <c r="HA669" s="35"/>
      <c r="HB669" s="35"/>
      <c r="HC669" s="35"/>
      <c r="HD669" s="35"/>
      <c r="HE669" s="35"/>
      <c r="HF669" s="35"/>
      <c r="HG669" s="35"/>
      <c r="HH669" s="35"/>
      <c r="HI669" s="35"/>
      <c r="HJ669" s="35"/>
      <c r="HK669" s="35"/>
      <c r="HL669" s="35"/>
      <c r="HM669" s="35"/>
      <c r="HN669" s="35"/>
      <c r="HO669" s="35"/>
      <c r="HP669" s="35"/>
      <c r="HQ669" s="35"/>
      <c r="HR669" s="35"/>
      <c r="HS669" s="35"/>
      <c r="HT669" s="35"/>
      <c r="HU669" s="35"/>
      <c r="HV669" s="35"/>
      <c r="HW669" s="35"/>
      <c r="HX669" s="35"/>
      <c r="HY669" s="35"/>
      <c r="HZ669" s="35"/>
      <c r="IA669" s="35"/>
      <c r="IB669" s="35"/>
      <c r="IC669" s="35"/>
      <c r="ID669" s="35"/>
      <c r="IE669" s="35"/>
      <c r="IF669" s="35"/>
      <c r="IG669" s="35"/>
      <c r="IH669" s="35"/>
      <c r="II669" s="35"/>
      <c r="IJ669" s="35"/>
      <c r="IK669" s="35"/>
      <c r="IL669" s="35"/>
      <c r="IM669" s="35"/>
      <c r="IN669" s="35"/>
      <c r="IO669" s="35"/>
      <c r="IP669" s="35"/>
      <c r="IQ669" s="35"/>
    </row>
    <row r="670" spans="1:251" s="49" customFormat="1" ht="18.75" customHeight="1" thickBot="1">
      <c r="A670" s="50"/>
      <c r="B670" s="102" t="s">
        <v>83</v>
      </c>
      <c r="C670" s="103"/>
      <c r="D670" s="103"/>
      <c r="E670" s="103"/>
      <c r="F670" s="103"/>
      <c r="G670" s="103"/>
      <c r="H670" s="103"/>
      <c r="I670" s="103"/>
      <c r="J670" s="103"/>
      <c r="K670" s="103"/>
      <c r="L670" s="103"/>
      <c r="M670" s="103"/>
      <c r="N670" s="103"/>
      <c r="O670" s="103"/>
      <c r="P670" s="103"/>
      <c r="Q670" s="103"/>
      <c r="R670" s="103"/>
      <c r="S670" s="103"/>
      <c r="T670" s="103"/>
      <c r="U670" s="103"/>
      <c r="V670" s="103"/>
      <c r="W670" s="103"/>
      <c r="X670" s="103"/>
      <c r="Y670" s="103"/>
      <c r="Z670" s="104"/>
      <c r="AA670" s="105">
        <f>SUM($AA$667:$AA$669)</f>
        <v>521429</v>
      </c>
      <c r="AB670" s="106"/>
      <c r="AC670" s="106"/>
      <c r="AD670" s="106"/>
      <c r="AE670" s="106"/>
      <c r="AF670" s="106"/>
      <c r="AG670" s="106"/>
      <c r="AH670" s="106"/>
      <c r="AI670" s="107"/>
      <c r="AJ670" s="105">
        <f>SUM($AJ$667:$AJ$669)</f>
        <v>828494</v>
      </c>
      <c r="AK670" s="106"/>
      <c r="AL670" s="106"/>
      <c r="AM670" s="106"/>
      <c r="AN670" s="106"/>
      <c r="AO670" s="106"/>
      <c r="AP670" s="106"/>
      <c r="AQ670" s="106"/>
      <c r="AR670" s="107"/>
      <c r="AS670" s="108"/>
      <c r="AT670" s="109"/>
      <c r="AU670" s="109"/>
      <c r="AV670" s="109"/>
      <c r="AW670" s="109"/>
      <c r="AX670" s="110"/>
      <c r="AY670" s="35"/>
      <c r="AZ670" s="35"/>
      <c r="BA670" s="35"/>
      <c r="BB670" s="35"/>
      <c r="BC670" s="35"/>
      <c r="BD670" s="35"/>
      <c r="BE670" s="35"/>
      <c r="BF670" s="35"/>
      <c r="BG670" s="35"/>
      <c r="BH670" s="35"/>
      <c r="BI670" s="35"/>
      <c r="BJ670" s="35"/>
      <c r="BK670" s="35"/>
      <c r="BL670" s="35"/>
      <c r="BM670" s="35"/>
      <c r="BN670" s="35"/>
      <c r="BO670" s="35"/>
      <c r="BP670" s="35"/>
      <c r="BQ670" s="35"/>
      <c r="BR670" s="35"/>
      <c r="BS670" s="35"/>
      <c r="BT670" s="35"/>
      <c r="BU670" s="35"/>
      <c r="BV670" s="35"/>
      <c r="BW670" s="35"/>
      <c r="BX670" s="35"/>
      <c r="BY670" s="35"/>
      <c r="BZ670" s="35"/>
      <c r="CA670" s="35"/>
      <c r="CB670" s="35"/>
      <c r="CC670" s="35"/>
      <c r="CD670" s="35"/>
      <c r="CE670" s="35"/>
      <c r="CF670" s="35"/>
      <c r="CG670" s="35"/>
      <c r="CH670" s="35"/>
      <c r="CI670" s="35"/>
      <c r="CJ670" s="35"/>
      <c r="CK670" s="35"/>
      <c r="CL670" s="35"/>
      <c r="CM670" s="35"/>
      <c r="CN670" s="35"/>
      <c r="CO670" s="35"/>
      <c r="CP670" s="35"/>
      <c r="CQ670" s="35"/>
      <c r="CR670" s="35"/>
      <c r="CS670" s="35"/>
      <c r="CT670" s="35"/>
      <c r="CU670" s="35"/>
      <c r="CV670" s="35"/>
      <c r="CW670" s="35"/>
      <c r="CX670" s="35"/>
      <c r="CY670" s="35"/>
      <c r="CZ670" s="35"/>
      <c r="DA670" s="35"/>
      <c r="DB670" s="35"/>
      <c r="DC670" s="35"/>
      <c r="DD670" s="35"/>
      <c r="DE670" s="35"/>
      <c r="DF670" s="35"/>
      <c r="DG670" s="35"/>
      <c r="DH670" s="35"/>
      <c r="DI670" s="35"/>
      <c r="DJ670" s="35"/>
      <c r="DK670" s="35"/>
      <c r="DL670" s="35"/>
      <c r="DM670" s="35"/>
      <c r="DN670" s="35"/>
      <c r="DO670" s="35"/>
      <c r="DP670" s="35"/>
      <c r="DQ670" s="35"/>
      <c r="DR670" s="35"/>
      <c r="DS670" s="35"/>
      <c r="DT670" s="35"/>
      <c r="DU670" s="35"/>
      <c r="DV670" s="35"/>
      <c r="DW670" s="35"/>
      <c r="DX670" s="35"/>
      <c r="DY670" s="35"/>
      <c r="DZ670" s="35"/>
      <c r="EA670" s="35"/>
      <c r="EB670" s="35"/>
      <c r="EC670" s="35"/>
      <c r="ED670" s="35"/>
      <c r="EE670" s="35"/>
      <c r="EF670" s="35"/>
      <c r="EG670" s="35"/>
      <c r="EH670" s="35"/>
      <c r="EI670" s="35"/>
      <c r="EJ670" s="35"/>
      <c r="EK670" s="35"/>
      <c r="EL670" s="35"/>
      <c r="EM670" s="35"/>
      <c r="EN670" s="35"/>
      <c r="EO670" s="35"/>
      <c r="EP670" s="35"/>
      <c r="EQ670" s="35"/>
      <c r="ER670" s="35"/>
      <c r="ES670" s="35"/>
      <c r="ET670" s="35"/>
      <c r="EU670" s="35"/>
      <c r="EV670" s="35"/>
      <c r="EW670" s="35"/>
      <c r="EX670" s="35"/>
      <c r="EY670" s="35"/>
      <c r="EZ670" s="35"/>
      <c r="FA670" s="35"/>
      <c r="FB670" s="35"/>
      <c r="FC670" s="35"/>
      <c r="FD670" s="35"/>
      <c r="FE670" s="35"/>
      <c r="FF670" s="35"/>
      <c r="FG670" s="35"/>
      <c r="FH670" s="35"/>
      <c r="FI670" s="35"/>
      <c r="FJ670" s="35"/>
      <c r="FK670" s="35"/>
      <c r="FL670" s="35"/>
      <c r="FM670" s="35"/>
      <c r="FN670" s="35"/>
      <c r="FO670" s="35"/>
      <c r="FP670" s="35"/>
      <c r="FQ670" s="35"/>
      <c r="FR670" s="35"/>
      <c r="FS670" s="35"/>
      <c r="FT670" s="35"/>
      <c r="FU670" s="35"/>
      <c r="FV670" s="35"/>
      <c r="FW670" s="35"/>
      <c r="FX670" s="35"/>
      <c r="FY670" s="35"/>
      <c r="FZ670" s="35"/>
      <c r="GA670" s="35"/>
      <c r="GB670" s="35"/>
      <c r="GC670" s="35"/>
      <c r="GD670" s="35"/>
      <c r="GE670" s="35"/>
      <c r="GF670" s="35"/>
      <c r="GG670" s="35"/>
      <c r="GH670" s="35"/>
      <c r="GI670" s="35"/>
      <c r="GJ670" s="35"/>
      <c r="GK670" s="35"/>
      <c r="GL670" s="35"/>
      <c r="GM670" s="35"/>
      <c r="GN670" s="35"/>
      <c r="GO670" s="35"/>
      <c r="GP670" s="35"/>
      <c r="GQ670" s="35"/>
      <c r="GR670" s="35"/>
      <c r="GS670" s="35"/>
      <c r="GT670" s="35"/>
      <c r="GU670" s="35"/>
      <c r="GV670" s="35"/>
      <c r="GW670" s="35"/>
      <c r="GX670" s="35"/>
      <c r="GY670" s="35"/>
      <c r="GZ670" s="35"/>
      <c r="HA670" s="35"/>
      <c r="HB670" s="35"/>
      <c r="HC670" s="35"/>
      <c r="HD670" s="35"/>
      <c r="HE670" s="35"/>
      <c r="HF670" s="35"/>
      <c r="HG670" s="35"/>
      <c r="HH670" s="35"/>
      <c r="HI670" s="35"/>
      <c r="HJ670" s="35"/>
      <c r="HK670" s="35"/>
      <c r="HL670" s="35"/>
      <c r="HM670" s="35"/>
      <c r="HN670" s="35"/>
      <c r="HO670" s="35"/>
      <c r="HP670" s="35"/>
      <c r="HQ670" s="35"/>
      <c r="HR670" s="35"/>
      <c r="HS670" s="35"/>
      <c r="HT670" s="35"/>
      <c r="HU670" s="35"/>
      <c r="HV670" s="35"/>
      <c r="HW670" s="35"/>
      <c r="HX670" s="35"/>
      <c r="HY670" s="35"/>
      <c r="HZ670" s="35"/>
      <c r="IA670" s="35"/>
      <c r="IB670" s="35"/>
      <c r="IC670" s="35"/>
      <c r="ID670" s="35"/>
      <c r="IE670" s="35"/>
      <c r="IF670" s="35"/>
      <c r="IG670" s="35"/>
      <c r="IH670" s="35"/>
      <c r="II670" s="35"/>
      <c r="IJ670" s="35"/>
      <c r="IK670" s="35"/>
      <c r="IL670" s="35"/>
      <c r="IM670" s="35"/>
      <c r="IN670" s="35"/>
      <c r="IO670" s="35"/>
      <c r="IP670" s="35"/>
      <c r="IQ670" s="35"/>
    </row>
    <row r="672" spans="1:251" ht="19.2">
      <c r="A672" s="34" t="s">
        <v>69</v>
      </c>
      <c r="AW672" s="36"/>
      <c r="AX672" s="37"/>
      <c r="AY672" s="36"/>
    </row>
    <row r="674" spans="1:113" ht="18">
      <c r="B674" s="111" t="s">
        <v>0</v>
      </c>
      <c r="C674" s="112"/>
      <c r="D674" s="112"/>
      <c r="E674" s="112"/>
      <c r="F674" s="112"/>
      <c r="G674" s="112"/>
      <c r="H674" s="112"/>
      <c r="I674" s="112"/>
      <c r="J674" s="112"/>
      <c r="K674" s="112"/>
      <c r="L674" s="112"/>
      <c r="M674" s="112"/>
      <c r="N674" s="112"/>
      <c r="O674" s="112"/>
      <c r="P674" s="112"/>
      <c r="Q674" s="112"/>
      <c r="R674" s="112"/>
      <c r="S674" s="112"/>
      <c r="T674" s="112"/>
      <c r="U674" s="112"/>
      <c r="V674" s="112"/>
      <c r="W674" s="112"/>
      <c r="X674" s="112"/>
      <c r="Y674" s="112"/>
      <c r="Z674" s="112"/>
      <c r="AA674" s="112"/>
      <c r="AB674" s="112"/>
      <c r="AC674" s="112"/>
      <c r="AD674" s="112"/>
      <c r="AE674" s="112"/>
      <c r="AF674" s="112"/>
      <c r="AG674" s="112"/>
      <c r="AH674" s="112"/>
      <c r="AI674" s="112"/>
      <c r="AJ674" s="112"/>
      <c r="AK674" s="112"/>
      <c r="AL674" s="112"/>
      <c r="AM674" s="112"/>
      <c r="AN674" s="112"/>
      <c r="AO674" s="112"/>
      <c r="AP674" s="112"/>
      <c r="AQ674" s="112"/>
      <c r="AR674" s="112"/>
      <c r="AS674" s="112"/>
      <c r="AT674" s="112"/>
      <c r="AU674" s="112"/>
      <c r="AV674" s="112"/>
      <c r="AW674" s="112"/>
      <c r="AX674" s="112"/>
    </row>
    <row r="675" spans="1:113">
      <c r="Z675" s="38"/>
      <c r="AD675" s="38"/>
      <c r="AE675" s="38"/>
      <c r="AF675" s="38"/>
      <c r="AG675" s="38"/>
      <c r="AH675" s="38"/>
      <c r="AI675" s="38"/>
      <c r="AO675" s="38"/>
    </row>
    <row r="676" spans="1:113" ht="13.8" thickBot="1">
      <c r="Z676" s="38"/>
      <c r="AD676" s="38"/>
      <c r="AE676" s="38"/>
      <c r="AF676" s="38"/>
      <c r="AG676" s="38"/>
      <c r="AH676" s="38"/>
      <c r="AI676" s="38"/>
      <c r="AO676" s="38"/>
      <c r="DI676" s="39"/>
    </row>
    <row r="677" spans="1:113" ht="24.75" customHeight="1" thickBot="1">
      <c r="B677" s="113" t="s">
        <v>70</v>
      </c>
      <c r="C677" s="114"/>
      <c r="D677" s="114"/>
      <c r="E677" s="114"/>
      <c r="F677" s="114"/>
      <c r="G677" s="114"/>
      <c r="H677" s="115" t="s">
        <v>168</v>
      </c>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7"/>
      <c r="DI677" s="39"/>
    </row>
    <row r="678" spans="1:113" ht="14.4">
      <c r="B678" s="40"/>
      <c r="C678" s="40"/>
      <c r="D678" s="40"/>
      <c r="E678" s="40"/>
      <c r="F678" s="40"/>
      <c r="G678" s="40"/>
      <c r="H678" s="41"/>
      <c r="I678" s="41"/>
      <c r="J678" s="41"/>
      <c r="K678" s="41"/>
      <c r="L678" s="42"/>
      <c r="M678" s="42"/>
      <c r="N678" s="42"/>
      <c r="O678" s="42"/>
      <c r="P678" s="41"/>
      <c r="Q678" s="41"/>
      <c r="R678" s="41"/>
      <c r="S678" s="41"/>
      <c r="T678" s="41"/>
      <c r="U678" s="41"/>
      <c r="V678" s="43"/>
      <c r="W678" s="43"/>
      <c r="X678" s="43"/>
      <c r="Y678" s="43"/>
      <c r="Z678" s="43"/>
      <c r="AA678" s="43"/>
      <c r="AB678" s="43"/>
      <c r="AC678" s="43"/>
      <c r="AD678" s="43"/>
      <c r="AE678" s="43"/>
      <c r="AF678" s="43"/>
      <c r="AG678" s="43"/>
      <c r="AH678" s="43"/>
      <c r="AI678" s="43"/>
      <c r="AJ678" s="43"/>
      <c r="AK678" s="43"/>
      <c r="AL678" s="43"/>
      <c r="AM678" s="43"/>
      <c r="AN678" s="43"/>
      <c r="AO678" s="43"/>
      <c r="AP678" s="43"/>
      <c r="AQ678" s="43"/>
      <c r="AR678" s="43"/>
      <c r="AS678" s="43"/>
      <c r="AT678" s="43"/>
      <c r="AU678" s="43"/>
      <c r="AV678" s="43"/>
      <c r="AW678" s="43"/>
      <c r="AX678" s="43"/>
      <c r="DI678" s="39"/>
    </row>
    <row r="679" spans="1:113" ht="15" thickBot="1">
      <c r="A679" s="44"/>
      <c r="B679" s="43" t="s">
        <v>72</v>
      </c>
      <c r="C679" s="41"/>
      <c r="D679" s="41"/>
      <c r="E679" s="41"/>
      <c r="F679" s="41"/>
      <c r="G679" s="41"/>
      <c r="H679" s="41"/>
      <c r="I679" s="41"/>
      <c r="J679" s="41"/>
      <c r="K679" s="41"/>
      <c r="L679" s="42"/>
      <c r="M679" s="42"/>
      <c r="N679" s="42"/>
      <c r="O679" s="42"/>
      <c r="P679" s="41"/>
      <c r="Q679" s="41"/>
      <c r="R679" s="41"/>
      <c r="S679" s="41"/>
      <c r="T679" s="41"/>
      <c r="U679" s="41"/>
      <c r="V679" s="43"/>
      <c r="W679" s="43"/>
      <c r="X679" s="43"/>
      <c r="Y679" s="43"/>
      <c r="Z679" s="43"/>
      <c r="AA679" s="43"/>
      <c r="AB679" s="43"/>
      <c r="AC679" s="43"/>
      <c r="AD679" s="43"/>
      <c r="AE679" s="43"/>
      <c r="AF679" s="43"/>
      <c r="AG679" s="43"/>
      <c r="AH679" s="43"/>
      <c r="AI679" s="43"/>
      <c r="AJ679" s="43"/>
      <c r="AK679" s="43"/>
      <c r="AL679" s="43"/>
      <c r="AM679" s="43"/>
      <c r="AN679" s="43"/>
      <c r="AO679" s="43"/>
      <c r="AP679" s="43"/>
      <c r="AQ679" s="43"/>
      <c r="AR679" s="43"/>
      <c r="AS679" s="43"/>
      <c r="AT679" s="43"/>
      <c r="AU679" s="43"/>
      <c r="AV679" s="43"/>
      <c r="AW679" s="43"/>
      <c r="AX679" s="43"/>
      <c r="DI679" s="39"/>
    </row>
    <row r="680" spans="1:113" ht="14.4">
      <c r="A680" s="41"/>
      <c r="B680" s="45"/>
      <c r="C680" s="40"/>
      <c r="D680" s="40"/>
      <c r="E680" s="40"/>
      <c r="F680" s="40"/>
      <c r="G680" s="40"/>
      <c r="H680" s="40"/>
      <c r="I680" s="40"/>
      <c r="J680" s="40"/>
      <c r="K680" s="40"/>
      <c r="L680" s="46"/>
      <c r="M680" s="46"/>
      <c r="N680" s="46"/>
      <c r="O680" s="46"/>
      <c r="P680" s="40"/>
      <c r="Q680" s="40"/>
      <c r="R680" s="40"/>
      <c r="S680" s="40"/>
      <c r="T680" s="40"/>
      <c r="U680" s="40"/>
      <c r="V680" s="47"/>
      <c r="W680" s="47"/>
      <c r="X680" s="47"/>
      <c r="Y680" s="47"/>
      <c r="Z680" s="47"/>
      <c r="AA680" s="47"/>
      <c r="AB680" s="47"/>
      <c r="AC680" s="47"/>
      <c r="AD680" s="47"/>
      <c r="AE680" s="47"/>
      <c r="AF680" s="47"/>
      <c r="AG680" s="47"/>
      <c r="AH680" s="47"/>
      <c r="AI680" s="47"/>
      <c r="AJ680" s="47"/>
      <c r="AK680" s="47"/>
      <c r="AL680" s="47"/>
      <c r="AM680" s="47"/>
      <c r="AN680" s="47"/>
      <c r="AO680" s="47"/>
      <c r="AP680" s="47"/>
      <c r="AQ680" s="47"/>
      <c r="AR680" s="47"/>
      <c r="AS680" s="47"/>
      <c r="AT680" s="47"/>
      <c r="AU680" s="47"/>
      <c r="AV680" s="47"/>
      <c r="AW680" s="47"/>
      <c r="AX680" s="48"/>
    </row>
    <row r="681" spans="1:113" ht="12" customHeight="1">
      <c r="A681" s="41"/>
      <c r="B681" s="118" t="s">
        <v>204</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41"/>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row>
    <row r="683" spans="1:113" ht="12" customHeight="1">
      <c r="A683" s="41"/>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41"/>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41"/>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41"/>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2" customHeight="1">
      <c r="A687" s="41"/>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2" customHeight="1">
      <c r="A688" s="41"/>
      <c r="B688" s="118"/>
      <c r="C688" s="119"/>
      <c r="D688" s="119"/>
      <c r="E688" s="119"/>
      <c r="F688" s="119"/>
      <c r="G688" s="119"/>
      <c r="H688" s="119"/>
      <c r="I688" s="119"/>
      <c r="J688" s="119"/>
      <c r="K688" s="119"/>
      <c r="L688" s="119"/>
      <c r="M688" s="119"/>
      <c r="N688" s="119"/>
      <c r="O688" s="119"/>
      <c r="P688" s="119"/>
      <c r="Q688" s="119"/>
      <c r="R688" s="119"/>
      <c r="S688" s="119"/>
      <c r="T688" s="119"/>
      <c r="U688" s="119"/>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20"/>
    </row>
    <row r="689" spans="1:113" ht="12" customHeight="1">
      <c r="A689" s="41"/>
      <c r="B689" s="118"/>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20"/>
    </row>
    <row r="690" spans="1:113" ht="12" customHeight="1">
      <c r="A690" s="41"/>
      <c r="B690" s="118"/>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20"/>
    </row>
    <row r="691" spans="1:113" ht="12" customHeight="1">
      <c r="A691" s="41"/>
      <c r="B691" s="118"/>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20"/>
    </row>
    <row r="692" spans="1:113" ht="12" customHeight="1">
      <c r="A692" s="41"/>
      <c r="B692" s="118"/>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20"/>
      <c r="BC692" s="49"/>
    </row>
    <row r="693" spans="1:113" ht="12" customHeight="1">
      <c r="A693" s="41"/>
      <c r="B693" s="118"/>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20"/>
    </row>
    <row r="694" spans="1:113" ht="12" customHeight="1">
      <c r="A694" s="41"/>
      <c r="B694" s="118"/>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20"/>
    </row>
    <row r="695" spans="1:113" ht="12" customHeight="1">
      <c r="A695" s="41"/>
      <c r="B695" s="118"/>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20"/>
    </row>
    <row r="696" spans="1:113" ht="15" thickBot="1">
      <c r="A696" s="50"/>
      <c r="B696" s="51"/>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c r="AD696" s="52"/>
      <c r="AE696" s="52"/>
      <c r="AF696" s="52"/>
      <c r="AG696" s="52"/>
      <c r="AH696" s="52"/>
      <c r="AI696" s="52"/>
      <c r="AJ696" s="52"/>
      <c r="AK696" s="52"/>
      <c r="AL696" s="52"/>
      <c r="AM696" s="52"/>
      <c r="AN696" s="52"/>
      <c r="AO696" s="52"/>
      <c r="AP696" s="52"/>
      <c r="AQ696" s="52"/>
      <c r="AR696" s="52"/>
      <c r="AS696" s="52"/>
      <c r="AT696" s="52"/>
      <c r="AU696" s="52"/>
      <c r="AV696" s="52"/>
      <c r="AW696" s="52"/>
      <c r="AX696" s="53"/>
    </row>
    <row r="697" spans="1:113">
      <c r="B697" s="54"/>
    </row>
    <row r="698" spans="1:113" ht="15" thickBot="1">
      <c r="A698" s="44"/>
      <c r="B698" s="43" t="s">
        <v>74</v>
      </c>
      <c r="C698" s="41"/>
      <c r="D698" s="41"/>
      <c r="E698" s="41"/>
      <c r="F698" s="41"/>
      <c r="G698" s="41"/>
      <c r="H698" s="41"/>
      <c r="I698" s="41"/>
      <c r="J698" s="41"/>
      <c r="K698" s="41"/>
      <c r="L698" s="42"/>
      <c r="M698" s="42"/>
      <c r="N698" s="42"/>
      <c r="O698" s="42"/>
      <c r="P698" s="41"/>
      <c r="Q698" s="41"/>
      <c r="R698" s="41"/>
      <c r="S698" s="41"/>
      <c r="T698" s="41"/>
      <c r="U698" s="41"/>
      <c r="V698" s="43"/>
      <c r="W698" s="43"/>
      <c r="X698" s="43"/>
      <c r="Y698" s="43"/>
      <c r="Z698" s="43"/>
      <c r="AA698" s="43"/>
      <c r="AB698" s="43"/>
      <c r="AC698" s="43"/>
      <c r="AD698" s="43"/>
      <c r="AE698" s="43"/>
      <c r="AF698" s="43"/>
      <c r="AG698" s="43"/>
      <c r="AH698" s="43"/>
      <c r="AI698" s="43"/>
      <c r="AJ698" s="43"/>
      <c r="AK698" s="43"/>
      <c r="AL698" s="43"/>
      <c r="AM698" s="43"/>
      <c r="AN698" s="43"/>
      <c r="AO698" s="43"/>
      <c r="AP698" s="43"/>
      <c r="AQ698" s="43"/>
      <c r="AR698" s="43"/>
      <c r="AS698" s="43"/>
      <c r="AT698" s="43"/>
      <c r="AU698" s="43"/>
      <c r="AV698" s="43"/>
      <c r="AW698" s="43"/>
      <c r="AX698" s="43"/>
      <c r="DI698" s="39"/>
    </row>
    <row r="699" spans="1:113" ht="14.4">
      <c r="A699" s="41"/>
      <c r="B699" s="45"/>
      <c r="C699" s="40"/>
      <c r="D699" s="40"/>
      <c r="E699" s="40"/>
      <c r="F699" s="40"/>
      <c r="G699" s="40"/>
      <c r="H699" s="40"/>
      <c r="I699" s="40"/>
      <c r="J699" s="40"/>
      <c r="K699" s="40"/>
      <c r="L699" s="46"/>
      <c r="M699" s="46"/>
      <c r="N699" s="46"/>
      <c r="O699" s="46"/>
      <c r="P699" s="40"/>
      <c r="Q699" s="40"/>
      <c r="R699" s="40"/>
      <c r="S699" s="40"/>
      <c r="T699" s="40"/>
      <c r="U699" s="40"/>
      <c r="V699" s="47"/>
      <c r="W699" s="47"/>
      <c r="X699" s="47"/>
      <c r="Y699" s="47"/>
      <c r="Z699" s="47"/>
      <c r="AA699" s="47"/>
      <c r="AB699" s="47"/>
      <c r="AC699" s="47"/>
      <c r="AD699" s="47"/>
      <c r="AE699" s="47"/>
      <c r="AF699" s="47"/>
      <c r="AG699" s="47"/>
      <c r="AH699" s="47"/>
      <c r="AI699" s="47"/>
      <c r="AJ699" s="47"/>
      <c r="AK699" s="47"/>
      <c r="AL699" s="47"/>
      <c r="AM699" s="47"/>
      <c r="AN699" s="47"/>
      <c r="AO699" s="47"/>
      <c r="AP699" s="47"/>
      <c r="AQ699" s="47"/>
      <c r="AR699" s="47"/>
      <c r="AS699" s="47"/>
      <c r="AT699" s="47"/>
      <c r="AU699" s="47"/>
      <c r="AV699" s="47"/>
      <c r="AW699" s="47"/>
      <c r="AX699" s="48"/>
    </row>
    <row r="700" spans="1:113" ht="12" customHeight="1">
      <c r="A700" s="41"/>
      <c r="B700" s="118" t="s">
        <v>169</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20"/>
    </row>
    <row r="701" spans="1:113" ht="12" customHeight="1">
      <c r="A701" s="41"/>
      <c r="B701" s="118"/>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20"/>
    </row>
    <row r="702" spans="1:113" ht="12" customHeight="1">
      <c r="A702" s="41"/>
      <c r="B702" s="118"/>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20"/>
    </row>
    <row r="703" spans="1:113" ht="12" customHeight="1">
      <c r="A703" s="41"/>
      <c r="B703" s="118"/>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20"/>
      <c r="BC703" s="49"/>
    </row>
    <row r="704" spans="1:113" ht="12" customHeight="1">
      <c r="A704" s="41"/>
      <c r="B704" s="118"/>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20"/>
    </row>
    <row r="705" spans="1:251" ht="12" customHeight="1">
      <c r="A705" s="41"/>
      <c r="B705" s="118"/>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20"/>
    </row>
    <row r="706" spans="1:251" ht="12" customHeight="1">
      <c r="A706" s="41"/>
      <c r="B706" s="118"/>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20"/>
    </row>
    <row r="707" spans="1:251" ht="15" thickBot="1">
      <c r="A707" s="50"/>
      <c r="B707" s="51"/>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c r="AD707" s="52"/>
      <c r="AE707" s="52"/>
      <c r="AF707" s="52"/>
      <c r="AG707" s="52"/>
      <c r="AH707" s="52"/>
      <c r="AI707" s="52"/>
      <c r="AJ707" s="52"/>
      <c r="AK707" s="52"/>
      <c r="AL707" s="52"/>
      <c r="AM707" s="52"/>
      <c r="AN707" s="52"/>
      <c r="AO707" s="52"/>
      <c r="AP707" s="52"/>
      <c r="AQ707" s="52"/>
      <c r="AR707" s="52"/>
      <c r="AS707" s="52"/>
      <c r="AT707" s="52"/>
      <c r="AU707" s="52"/>
      <c r="AV707" s="52"/>
      <c r="AW707" s="52"/>
      <c r="AX707" s="53"/>
    </row>
    <row r="708" spans="1:251">
      <c r="B708" s="54"/>
    </row>
    <row r="709" spans="1:251" ht="14.4">
      <c r="B709" s="43" t="s">
        <v>76</v>
      </c>
      <c r="C709" s="41"/>
      <c r="D709" s="41"/>
      <c r="E709" s="41"/>
      <c r="F709" s="41"/>
      <c r="G709" s="41"/>
      <c r="H709" s="41"/>
      <c r="I709" s="41"/>
      <c r="J709" s="41"/>
      <c r="K709" s="41"/>
      <c r="L709" s="42"/>
      <c r="M709" s="42"/>
      <c r="N709" s="42"/>
      <c r="O709" s="42"/>
      <c r="P709" s="41"/>
      <c r="Q709" s="41"/>
      <c r="R709" s="41"/>
      <c r="S709" s="41"/>
      <c r="T709" s="41"/>
      <c r="U709" s="41"/>
      <c r="V709" s="43"/>
      <c r="W709" s="43"/>
      <c r="X709" s="43"/>
      <c r="Y709" s="43"/>
      <c r="Z709" s="43"/>
      <c r="AA709" s="43"/>
      <c r="AB709" s="43"/>
      <c r="AC709" s="43"/>
      <c r="AD709" s="43"/>
      <c r="AE709" s="43"/>
      <c r="AF709" s="43"/>
      <c r="AG709" s="43"/>
      <c r="AH709" s="43"/>
      <c r="AI709" s="43"/>
      <c r="AJ709" s="43"/>
      <c r="AK709" s="43"/>
      <c r="AL709" s="43"/>
      <c r="AM709" s="43"/>
      <c r="AN709" s="43"/>
      <c r="AO709" s="43"/>
      <c r="AP709" s="43"/>
      <c r="AQ709" s="43"/>
      <c r="AR709" s="43"/>
      <c r="AS709" s="43"/>
      <c r="AT709" s="43"/>
      <c r="AU709" s="43"/>
      <c r="AV709" s="43"/>
      <c r="AW709" s="43"/>
      <c r="AX709" s="43"/>
    </row>
    <row r="710" spans="1:251" ht="15" thickBot="1">
      <c r="B710" s="41"/>
      <c r="C710" s="41"/>
      <c r="D710" s="41"/>
      <c r="E710" s="41"/>
      <c r="F710" s="41"/>
      <c r="G710" s="41"/>
      <c r="H710" s="41"/>
      <c r="I710" s="41"/>
      <c r="J710" s="41"/>
      <c r="K710" s="41"/>
      <c r="L710" s="42"/>
      <c r="M710" s="42"/>
      <c r="N710" s="42"/>
      <c r="O710" s="42"/>
      <c r="P710" s="41"/>
      <c r="Q710" s="41"/>
      <c r="R710" s="41"/>
      <c r="S710" s="41"/>
      <c r="T710" s="41"/>
      <c r="U710" s="41"/>
      <c r="V710" s="43"/>
      <c r="W710" s="43"/>
      <c r="X710" s="43"/>
      <c r="Y710" s="43"/>
      <c r="Z710" s="43"/>
      <c r="AA710" s="43"/>
      <c r="AB710" s="43"/>
      <c r="AC710" s="43"/>
      <c r="AD710" s="43"/>
      <c r="AE710" s="43"/>
      <c r="AF710" s="43"/>
      <c r="AG710" s="43"/>
      <c r="AH710" s="43"/>
      <c r="AI710" s="43"/>
      <c r="AJ710" s="43"/>
      <c r="AK710" s="43"/>
      <c r="AL710" s="43"/>
      <c r="AM710" s="43"/>
      <c r="AN710" s="43"/>
      <c r="AO710" s="43"/>
      <c r="AP710" s="43"/>
      <c r="AQ710" s="43"/>
      <c r="AR710" s="43"/>
      <c r="AS710" s="43"/>
      <c r="AT710" s="43"/>
      <c r="AU710" s="43"/>
      <c r="AV710" s="43"/>
      <c r="AW710" s="43"/>
      <c r="AX710" s="55" t="s">
        <v>77</v>
      </c>
    </row>
    <row r="711" spans="1:251" s="49" customFormat="1" ht="13.5" customHeight="1">
      <c r="A711" s="41"/>
      <c r="B711" s="121" t="s">
        <v>78</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3"/>
      <c r="AA711" s="127" t="s">
        <v>79</v>
      </c>
      <c r="AB711" s="122"/>
      <c r="AC711" s="122"/>
      <c r="AD711" s="122"/>
      <c r="AE711" s="122"/>
      <c r="AF711" s="122"/>
      <c r="AG711" s="122"/>
      <c r="AH711" s="122"/>
      <c r="AI711" s="123"/>
      <c r="AJ711" s="127" t="s">
        <v>80</v>
      </c>
      <c r="AK711" s="122"/>
      <c r="AL711" s="122"/>
      <c r="AM711" s="122"/>
      <c r="AN711" s="122"/>
      <c r="AO711" s="122"/>
      <c r="AP711" s="122"/>
      <c r="AQ711" s="122"/>
      <c r="AR711" s="123"/>
      <c r="AS711" s="127" t="s">
        <v>81</v>
      </c>
      <c r="AT711" s="122"/>
      <c r="AU711" s="122"/>
      <c r="AV711" s="122"/>
      <c r="AW711" s="122"/>
      <c r="AX711" s="129"/>
      <c r="AY711" s="35"/>
      <c r="AZ711" s="35"/>
      <c r="BA711" s="35"/>
      <c r="BB711" s="35"/>
      <c r="BC711" s="35"/>
      <c r="BD711" s="35"/>
      <c r="BE711" s="35"/>
      <c r="BF711" s="35"/>
      <c r="BG711" s="35"/>
      <c r="BH711" s="35"/>
      <c r="BI711" s="35"/>
      <c r="BJ711" s="35"/>
      <c r="BK711" s="35"/>
      <c r="BL711" s="35"/>
      <c r="BM711" s="35"/>
      <c r="BN711" s="35"/>
      <c r="BO711" s="35"/>
      <c r="BP711" s="35"/>
      <c r="BQ711" s="35"/>
      <c r="BR711" s="35"/>
      <c r="BS711" s="35"/>
      <c r="BT711" s="35"/>
      <c r="BU711" s="35"/>
      <c r="BV711" s="35"/>
      <c r="BW711" s="35"/>
      <c r="BX711" s="35"/>
      <c r="BY711" s="35"/>
      <c r="BZ711" s="35"/>
      <c r="CA711" s="35"/>
      <c r="CB711" s="35"/>
      <c r="CC711" s="35"/>
      <c r="CD711" s="35"/>
      <c r="CE711" s="35"/>
      <c r="CF711" s="35"/>
      <c r="CG711" s="35"/>
      <c r="CH711" s="35"/>
      <c r="CI711" s="35"/>
      <c r="CJ711" s="35"/>
      <c r="CK711" s="35"/>
      <c r="CL711" s="35"/>
      <c r="CM711" s="35"/>
      <c r="CN711" s="35"/>
      <c r="CO711" s="35"/>
      <c r="CP711" s="35"/>
      <c r="CQ711" s="35"/>
      <c r="CR711" s="35"/>
      <c r="CS711" s="35"/>
      <c r="CT711" s="35"/>
      <c r="CU711" s="35"/>
      <c r="CV711" s="35"/>
      <c r="CW711" s="35"/>
      <c r="CX711" s="35"/>
      <c r="CY711" s="35"/>
      <c r="CZ711" s="35"/>
      <c r="DA711" s="35"/>
      <c r="DB711" s="35"/>
      <c r="DC711" s="35"/>
      <c r="DD711" s="35"/>
      <c r="DE711" s="35"/>
      <c r="DF711" s="35"/>
      <c r="DG711" s="35"/>
      <c r="DH711" s="35"/>
      <c r="DI711" s="35"/>
      <c r="DJ711" s="35"/>
      <c r="DK711" s="35"/>
      <c r="DL711" s="35"/>
      <c r="DM711" s="35"/>
      <c r="DN711" s="35"/>
      <c r="DO711" s="35"/>
      <c r="DP711" s="35"/>
      <c r="DQ711" s="35"/>
      <c r="DR711" s="35"/>
      <c r="DS711" s="35"/>
      <c r="DT711" s="35"/>
      <c r="DU711" s="35"/>
      <c r="DV711" s="35"/>
      <c r="DW711" s="35"/>
      <c r="DX711" s="35"/>
      <c r="DY711" s="35"/>
      <c r="DZ711" s="35"/>
      <c r="EA711" s="35"/>
      <c r="EB711" s="35"/>
      <c r="EC711" s="35"/>
      <c r="ED711" s="35"/>
      <c r="EE711" s="35"/>
      <c r="EF711" s="35"/>
      <c r="EG711" s="35"/>
      <c r="EH711" s="35"/>
      <c r="EI711" s="35"/>
      <c r="EJ711" s="35"/>
      <c r="EK711" s="35"/>
      <c r="EL711" s="35"/>
      <c r="EM711" s="35"/>
      <c r="EN711" s="35"/>
      <c r="EO711" s="35"/>
      <c r="EP711" s="35"/>
      <c r="EQ711" s="35"/>
      <c r="ER711" s="35"/>
      <c r="ES711" s="35"/>
      <c r="ET711" s="35"/>
      <c r="EU711" s="35"/>
      <c r="EV711" s="35"/>
      <c r="EW711" s="35"/>
      <c r="EX711" s="35"/>
      <c r="EY711" s="35"/>
      <c r="EZ711" s="35"/>
      <c r="FA711" s="35"/>
      <c r="FB711" s="35"/>
      <c r="FC711" s="35"/>
      <c r="FD711" s="35"/>
      <c r="FE711" s="35"/>
      <c r="FF711" s="35"/>
      <c r="FG711" s="35"/>
      <c r="FH711" s="35"/>
      <c r="FI711" s="35"/>
      <c r="FJ711" s="35"/>
      <c r="FK711" s="35"/>
      <c r="FL711" s="35"/>
      <c r="FM711" s="35"/>
      <c r="FN711" s="35"/>
      <c r="FO711" s="35"/>
      <c r="FP711" s="35"/>
      <c r="FQ711" s="35"/>
      <c r="FR711" s="35"/>
      <c r="FS711" s="35"/>
      <c r="FT711" s="35"/>
      <c r="FU711" s="35"/>
      <c r="FV711" s="35"/>
      <c r="FW711" s="35"/>
      <c r="FX711" s="35"/>
      <c r="FY711" s="35"/>
      <c r="FZ711" s="35"/>
      <c r="GA711" s="35"/>
      <c r="GB711" s="35"/>
      <c r="GC711" s="35"/>
      <c r="GD711" s="35"/>
      <c r="GE711" s="35"/>
      <c r="GF711" s="35"/>
      <c r="GG711" s="35"/>
      <c r="GH711" s="35"/>
      <c r="GI711" s="35"/>
      <c r="GJ711" s="35"/>
      <c r="GK711" s="35"/>
      <c r="GL711" s="35"/>
      <c r="GM711" s="35"/>
      <c r="GN711" s="35"/>
      <c r="GO711" s="35"/>
      <c r="GP711" s="35"/>
      <c r="GQ711" s="35"/>
      <c r="GR711" s="35"/>
      <c r="GS711" s="35"/>
      <c r="GT711" s="35"/>
      <c r="GU711" s="35"/>
      <c r="GV711" s="35"/>
      <c r="GW711" s="35"/>
      <c r="GX711" s="35"/>
      <c r="GY711" s="35"/>
      <c r="GZ711" s="35"/>
      <c r="HA711" s="35"/>
      <c r="HB711" s="35"/>
      <c r="HC711" s="35"/>
      <c r="HD711" s="35"/>
      <c r="HE711" s="35"/>
      <c r="HF711" s="35"/>
      <c r="HG711" s="35"/>
      <c r="HH711" s="35"/>
      <c r="HI711" s="35"/>
      <c r="HJ711" s="35"/>
      <c r="HK711" s="35"/>
      <c r="HL711" s="35"/>
      <c r="HM711" s="35"/>
      <c r="HN711" s="35"/>
      <c r="HO711" s="35"/>
      <c r="HP711" s="35"/>
      <c r="HQ711" s="35"/>
      <c r="HR711" s="35"/>
      <c r="HS711" s="35"/>
      <c r="HT711" s="35"/>
      <c r="HU711" s="35"/>
      <c r="HV711" s="35"/>
      <c r="HW711" s="35"/>
      <c r="HX711" s="35"/>
      <c r="HY711" s="35"/>
      <c r="HZ711" s="35"/>
      <c r="IA711" s="35"/>
      <c r="IB711" s="35"/>
      <c r="IC711" s="35"/>
      <c r="ID711" s="35"/>
      <c r="IE711" s="35"/>
      <c r="IF711" s="35"/>
      <c r="IG711" s="35"/>
      <c r="IH711" s="35"/>
      <c r="II711" s="35"/>
      <c r="IJ711" s="35"/>
      <c r="IK711" s="35"/>
      <c r="IL711" s="35"/>
      <c r="IM711" s="35"/>
      <c r="IN711" s="35"/>
      <c r="IO711" s="35"/>
      <c r="IP711" s="35"/>
      <c r="IQ711" s="35"/>
    </row>
    <row r="712" spans="1:251" s="49" customFormat="1">
      <c r="A712" s="41"/>
      <c r="B712" s="124"/>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6"/>
      <c r="AA712" s="128"/>
      <c r="AB712" s="125"/>
      <c r="AC712" s="125"/>
      <c r="AD712" s="125"/>
      <c r="AE712" s="125"/>
      <c r="AF712" s="125"/>
      <c r="AG712" s="125"/>
      <c r="AH712" s="125"/>
      <c r="AI712" s="126"/>
      <c r="AJ712" s="128"/>
      <c r="AK712" s="125"/>
      <c r="AL712" s="125"/>
      <c r="AM712" s="125"/>
      <c r="AN712" s="125"/>
      <c r="AO712" s="125"/>
      <c r="AP712" s="125"/>
      <c r="AQ712" s="125"/>
      <c r="AR712" s="126"/>
      <c r="AS712" s="128"/>
      <c r="AT712" s="125"/>
      <c r="AU712" s="125"/>
      <c r="AV712" s="125"/>
      <c r="AW712" s="125"/>
      <c r="AX712" s="130"/>
      <c r="AY712" s="35"/>
      <c r="AZ712" s="35"/>
      <c r="BA712" s="35"/>
      <c r="BB712" s="56"/>
      <c r="BC712" s="57"/>
      <c r="BE712" s="35"/>
      <c r="BF712" s="35"/>
      <c r="BG712" s="35"/>
      <c r="BH712" s="35"/>
      <c r="BI712" s="35"/>
      <c r="BJ712" s="35"/>
      <c r="BK712" s="35"/>
      <c r="BL712" s="35"/>
      <c r="BM712" s="35"/>
      <c r="BN712" s="35"/>
      <c r="BO712" s="35"/>
      <c r="BP712" s="35"/>
      <c r="BQ712" s="35"/>
      <c r="BR712" s="35"/>
      <c r="BS712" s="35"/>
      <c r="BT712" s="35"/>
      <c r="BU712" s="35"/>
      <c r="BV712" s="35"/>
      <c r="BW712" s="35"/>
      <c r="BX712" s="35"/>
      <c r="BY712" s="35"/>
      <c r="BZ712" s="35"/>
      <c r="CA712" s="35"/>
      <c r="CB712" s="35"/>
      <c r="CC712" s="35"/>
      <c r="CD712" s="35"/>
      <c r="CE712" s="35"/>
      <c r="CF712" s="35"/>
      <c r="CG712" s="35"/>
      <c r="CH712" s="35"/>
      <c r="CI712" s="35"/>
      <c r="CJ712" s="35"/>
      <c r="CK712" s="35"/>
      <c r="CL712" s="35"/>
      <c r="CM712" s="35"/>
      <c r="CN712" s="35"/>
      <c r="CO712" s="35"/>
      <c r="CP712" s="35"/>
      <c r="CQ712" s="35"/>
      <c r="CR712" s="35"/>
      <c r="CS712" s="35"/>
      <c r="CT712" s="35"/>
      <c r="CU712" s="35"/>
      <c r="CV712" s="35"/>
      <c r="CW712" s="35"/>
      <c r="CX712" s="35"/>
      <c r="CY712" s="35"/>
      <c r="CZ712" s="35"/>
      <c r="DA712" s="35"/>
      <c r="DB712" s="35"/>
      <c r="DC712" s="35"/>
      <c r="DD712" s="35"/>
      <c r="DE712" s="35"/>
      <c r="DF712" s="35"/>
      <c r="DG712" s="35"/>
      <c r="DH712" s="35"/>
      <c r="DI712" s="35"/>
      <c r="DJ712" s="35"/>
      <c r="DK712" s="35"/>
      <c r="DL712" s="35"/>
      <c r="DM712" s="35"/>
      <c r="DN712" s="35"/>
      <c r="DO712" s="35"/>
      <c r="DP712" s="35"/>
      <c r="DQ712" s="35"/>
      <c r="DR712" s="35"/>
      <c r="DS712" s="35"/>
      <c r="DT712" s="35"/>
      <c r="DU712" s="35"/>
      <c r="DV712" s="35"/>
      <c r="DW712" s="35"/>
      <c r="DX712" s="35"/>
      <c r="DY712" s="35"/>
      <c r="DZ712" s="35"/>
      <c r="EA712" s="35"/>
      <c r="EB712" s="35"/>
      <c r="EC712" s="35"/>
      <c r="ED712" s="35"/>
      <c r="EE712" s="35"/>
      <c r="EF712" s="35"/>
      <c r="EG712" s="35"/>
      <c r="EH712" s="35"/>
      <c r="EI712" s="35"/>
      <c r="EJ712" s="35"/>
      <c r="EK712" s="35"/>
      <c r="EL712" s="35"/>
      <c r="EM712" s="35"/>
      <c r="EN712" s="35"/>
      <c r="EO712" s="35"/>
      <c r="EP712" s="35"/>
      <c r="EQ712" s="35"/>
      <c r="ER712" s="35"/>
      <c r="ES712" s="35"/>
      <c r="ET712" s="35"/>
      <c r="EU712" s="35"/>
      <c r="EV712" s="35"/>
      <c r="EW712" s="35"/>
      <c r="EX712" s="35"/>
      <c r="EY712" s="35"/>
      <c r="EZ712" s="35"/>
      <c r="FA712" s="35"/>
      <c r="FB712" s="35"/>
      <c r="FC712" s="35"/>
      <c r="FD712" s="35"/>
      <c r="FE712" s="35"/>
      <c r="FF712" s="35"/>
      <c r="FG712" s="35"/>
      <c r="FH712" s="35"/>
      <c r="FI712" s="35"/>
      <c r="FJ712" s="35"/>
      <c r="FK712" s="35"/>
      <c r="FL712" s="35"/>
      <c r="FM712" s="35"/>
      <c r="FN712" s="35"/>
      <c r="FO712" s="35"/>
      <c r="FP712" s="35"/>
      <c r="FQ712" s="35"/>
      <c r="FR712" s="35"/>
      <c r="FS712" s="35"/>
      <c r="FT712" s="35"/>
      <c r="FU712" s="35"/>
      <c r="FV712" s="35"/>
      <c r="FW712" s="35"/>
      <c r="FX712" s="35"/>
      <c r="FY712" s="35"/>
      <c r="FZ712" s="35"/>
      <c r="GA712" s="35"/>
      <c r="GB712" s="35"/>
      <c r="GC712" s="35"/>
      <c r="GD712" s="35"/>
      <c r="GE712" s="35"/>
      <c r="GF712" s="35"/>
      <c r="GG712" s="35"/>
      <c r="GH712" s="35"/>
      <c r="GI712" s="35"/>
      <c r="GJ712" s="35"/>
      <c r="GK712" s="35"/>
      <c r="GL712" s="35"/>
      <c r="GM712" s="35"/>
      <c r="GN712" s="35"/>
      <c r="GO712" s="35"/>
      <c r="GP712" s="35"/>
      <c r="GQ712" s="35"/>
      <c r="GR712" s="35"/>
      <c r="GS712" s="35"/>
      <c r="GT712" s="35"/>
      <c r="GU712" s="35"/>
      <c r="GV712" s="35"/>
      <c r="GW712" s="35"/>
      <c r="GX712" s="35"/>
      <c r="GY712" s="35"/>
      <c r="GZ712" s="35"/>
      <c r="HA712" s="35"/>
      <c r="HB712" s="35"/>
      <c r="HC712" s="35"/>
      <c r="HD712" s="35"/>
      <c r="HE712" s="35"/>
      <c r="HF712" s="35"/>
      <c r="HG712" s="35"/>
      <c r="HH712" s="35"/>
      <c r="HI712" s="35"/>
      <c r="HJ712" s="35"/>
      <c r="HK712" s="35"/>
      <c r="HL712" s="35"/>
      <c r="HM712" s="35"/>
      <c r="HN712" s="35"/>
      <c r="HO712" s="35"/>
      <c r="HP712" s="35"/>
      <c r="HQ712" s="35"/>
      <c r="HR712" s="35"/>
      <c r="HS712" s="35"/>
      <c r="HT712" s="35"/>
      <c r="HU712" s="35"/>
      <c r="HV712" s="35"/>
      <c r="HW712" s="35"/>
      <c r="HX712" s="35"/>
      <c r="HY712" s="35"/>
      <c r="HZ712" s="35"/>
      <c r="IA712" s="35"/>
      <c r="IB712" s="35"/>
      <c r="IC712" s="35"/>
      <c r="ID712" s="35"/>
      <c r="IE712" s="35"/>
      <c r="IF712" s="35"/>
      <c r="IG712" s="35"/>
      <c r="IH712" s="35"/>
      <c r="II712" s="35"/>
      <c r="IJ712" s="35"/>
      <c r="IK712" s="35"/>
      <c r="IL712" s="35"/>
      <c r="IM712" s="35"/>
      <c r="IN712" s="35"/>
      <c r="IO712" s="35"/>
      <c r="IP712" s="35"/>
      <c r="IQ712" s="35"/>
    </row>
    <row r="713" spans="1:251" s="49" customFormat="1" ht="18.75" customHeight="1">
      <c r="A713" s="41"/>
      <c r="B713" s="58"/>
      <c r="C713" s="93" t="s">
        <v>170</v>
      </c>
      <c r="D713" s="94"/>
      <c r="E713" s="94"/>
      <c r="F713" s="94"/>
      <c r="G713" s="94"/>
      <c r="H713" s="94"/>
      <c r="I713" s="94"/>
      <c r="J713" s="94"/>
      <c r="K713" s="94"/>
      <c r="L713" s="94"/>
      <c r="M713" s="94"/>
      <c r="N713" s="94"/>
      <c r="O713" s="94"/>
      <c r="P713" s="94"/>
      <c r="Q713" s="94"/>
      <c r="R713" s="94"/>
      <c r="S713" s="94"/>
      <c r="T713" s="94"/>
      <c r="U713" s="94"/>
      <c r="V713" s="94"/>
      <c r="W713" s="94"/>
      <c r="X713" s="94"/>
      <c r="Y713" s="94"/>
      <c r="Z713" s="95"/>
      <c r="AA713" s="96">
        <v>167169</v>
      </c>
      <c r="AB713" s="97"/>
      <c r="AC713" s="97"/>
      <c r="AD713" s="97"/>
      <c r="AE713" s="97"/>
      <c r="AF713" s="97"/>
      <c r="AG713" s="97"/>
      <c r="AH713" s="97"/>
      <c r="AI713" s="98"/>
      <c r="AJ713" s="96">
        <v>221857</v>
      </c>
      <c r="AK713" s="97"/>
      <c r="AL713" s="97"/>
      <c r="AM713" s="97"/>
      <c r="AN713" s="97"/>
      <c r="AO713" s="97"/>
      <c r="AP713" s="97"/>
      <c r="AQ713" s="97"/>
      <c r="AR713" s="98"/>
      <c r="AS713" s="99"/>
      <c r="AT713" s="100"/>
      <c r="AU713" s="100"/>
      <c r="AV713" s="100"/>
      <c r="AW713" s="100"/>
      <c r="AX713" s="101"/>
      <c r="AY713" s="35"/>
      <c r="AZ713" s="35"/>
      <c r="BA713" s="35"/>
      <c r="BB713" s="35"/>
      <c r="BC713" s="35"/>
      <c r="BD713" s="35"/>
      <c r="BE713" s="35"/>
      <c r="BF713" s="35"/>
      <c r="BG713" s="35"/>
      <c r="BH713" s="35"/>
      <c r="BI713" s="35"/>
      <c r="BJ713" s="35"/>
      <c r="BK713" s="35"/>
      <c r="BL713" s="35"/>
      <c r="BM713" s="35"/>
      <c r="BN713" s="35"/>
      <c r="BO713" s="35"/>
      <c r="BP713" s="35"/>
      <c r="BQ713" s="35"/>
      <c r="BR713" s="35"/>
      <c r="BS713" s="35"/>
      <c r="BT713" s="35"/>
      <c r="BU713" s="35"/>
      <c r="BV713" s="35"/>
      <c r="BW713" s="35"/>
      <c r="BX713" s="35"/>
      <c r="BY713" s="35"/>
      <c r="BZ713" s="35"/>
      <c r="CA713" s="35"/>
      <c r="CB713" s="35"/>
      <c r="CC713" s="35"/>
      <c r="CD713" s="35"/>
      <c r="CE713" s="35"/>
      <c r="CF713" s="35"/>
      <c r="CG713" s="35"/>
      <c r="CH713" s="35"/>
      <c r="CI713" s="35"/>
      <c r="CJ713" s="35"/>
      <c r="CK713" s="35"/>
      <c r="CL713" s="35"/>
      <c r="CM713" s="35"/>
      <c r="CN713" s="35"/>
      <c r="CO713" s="35"/>
      <c r="CP713" s="35"/>
      <c r="CQ713" s="35"/>
      <c r="CR713" s="35"/>
      <c r="CS713" s="35"/>
      <c r="CT713" s="35"/>
      <c r="CU713" s="35"/>
      <c r="CV713" s="35"/>
      <c r="CW713" s="35"/>
      <c r="CX713" s="35"/>
      <c r="CY713" s="35"/>
      <c r="CZ713" s="35"/>
      <c r="DA713" s="35"/>
      <c r="DB713" s="35"/>
      <c r="DC713" s="35"/>
      <c r="DD713" s="35"/>
      <c r="DE713" s="35"/>
      <c r="DF713" s="35"/>
      <c r="DG713" s="35"/>
      <c r="DH713" s="35"/>
      <c r="DI713" s="35"/>
      <c r="DJ713" s="35"/>
      <c r="DK713" s="35"/>
      <c r="DL713" s="35"/>
      <c r="DM713" s="35"/>
      <c r="DN713" s="35"/>
      <c r="DO713" s="35"/>
      <c r="DP713" s="35"/>
      <c r="DQ713" s="35"/>
      <c r="DR713" s="35"/>
      <c r="DS713" s="35"/>
      <c r="DT713" s="35"/>
      <c r="DU713" s="35"/>
      <c r="DV713" s="35"/>
      <c r="DW713" s="35"/>
      <c r="DX713" s="35"/>
      <c r="DY713" s="35"/>
      <c r="DZ713" s="35"/>
      <c r="EA713" s="35"/>
      <c r="EB713" s="35"/>
      <c r="EC713" s="35"/>
      <c r="ED713" s="35"/>
      <c r="EE713" s="35"/>
      <c r="EF713" s="35"/>
      <c r="EG713" s="35"/>
      <c r="EH713" s="35"/>
      <c r="EI713" s="35"/>
      <c r="EJ713" s="35"/>
      <c r="EK713" s="35"/>
      <c r="EL713" s="35"/>
      <c r="EM713" s="35"/>
      <c r="EN713" s="35"/>
      <c r="EO713" s="35"/>
      <c r="EP713" s="35"/>
      <c r="EQ713" s="35"/>
      <c r="ER713" s="35"/>
      <c r="ES713" s="35"/>
      <c r="ET713" s="35"/>
      <c r="EU713" s="35"/>
      <c r="EV713" s="35"/>
      <c r="EW713" s="35"/>
      <c r="EX713" s="35"/>
      <c r="EY713" s="35"/>
      <c r="EZ713" s="35"/>
      <c r="FA713" s="35"/>
      <c r="FB713" s="35"/>
      <c r="FC713" s="35"/>
      <c r="FD713" s="35"/>
      <c r="FE713" s="35"/>
      <c r="FF713" s="35"/>
      <c r="FG713" s="35"/>
      <c r="FH713" s="35"/>
      <c r="FI713" s="35"/>
      <c r="FJ713" s="35"/>
      <c r="FK713" s="35"/>
      <c r="FL713" s="35"/>
      <c r="FM713" s="35"/>
      <c r="FN713" s="35"/>
      <c r="FO713" s="35"/>
      <c r="FP713" s="35"/>
      <c r="FQ713" s="35"/>
      <c r="FR713" s="35"/>
      <c r="FS713" s="35"/>
      <c r="FT713" s="35"/>
      <c r="FU713" s="35"/>
      <c r="FV713" s="35"/>
      <c r="FW713" s="35"/>
      <c r="FX713" s="35"/>
      <c r="FY713" s="35"/>
      <c r="FZ713" s="35"/>
      <c r="GA713" s="35"/>
      <c r="GB713" s="35"/>
      <c r="GC713" s="35"/>
      <c r="GD713" s="35"/>
      <c r="GE713" s="35"/>
      <c r="GF713" s="35"/>
      <c r="GG713" s="35"/>
      <c r="GH713" s="35"/>
      <c r="GI713" s="35"/>
      <c r="GJ713" s="35"/>
      <c r="GK713" s="35"/>
      <c r="GL713" s="35"/>
      <c r="GM713" s="35"/>
      <c r="GN713" s="35"/>
      <c r="GO713" s="35"/>
      <c r="GP713" s="35"/>
      <c r="GQ713" s="35"/>
      <c r="GR713" s="35"/>
      <c r="GS713" s="35"/>
      <c r="GT713" s="35"/>
      <c r="GU713" s="35"/>
      <c r="GV713" s="35"/>
      <c r="GW713" s="35"/>
      <c r="GX713" s="35"/>
      <c r="GY713" s="35"/>
      <c r="GZ713" s="35"/>
      <c r="HA713" s="35"/>
      <c r="HB713" s="35"/>
      <c r="HC713" s="35"/>
      <c r="HD713" s="35"/>
      <c r="HE713" s="35"/>
      <c r="HF713" s="35"/>
      <c r="HG713" s="35"/>
      <c r="HH713" s="35"/>
      <c r="HI713" s="35"/>
      <c r="HJ713" s="35"/>
      <c r="HK713" s="35"/>
      <c r="HL713" s="35"/>
      <c r="HM713" s="35"/>
      <c r="HN713" s="35"/>
      <c r="HO713" s="35"/>
      <c r="HP713" s="35"/>
      <c r="HQ713" s="35"/>
      <c r="HR713" s="35"/>
      <c r="HS713" s="35"/>
      <c r="HT713" s="35"/>
      <c r="HU713" s="35"/>
      <c r="HV713" s="35"/>
      <c r="HW713" s="35"/>
      <c r="HX713" s="35"/>
      <c r="HY713" s="35"/>
      <c r="HZ713" s="35"/>
      <c r="IA713" s="35"/>
      <c r="IB713" s="35"/>
      <c r="IC713" s="35"/>
      <c r="ID713" s="35"/>
      <c r="IE713" s="35"/>
      <c r="IF713" s="35"/>
      <c r="IG713" s="35"/>
      <c r="IH713" s="35"/>
      <c r="II713" s="35"/>
      <c r="IJ713" s="35"/>
      <c r="IK713" s="35"/>
      <c r="IL713" s="35"/>
      <c r="IM713" s="35"/>
      <c r="IN713" s="35"/>
      <c r="IO713" s="35"/>
      <c r="IP713" s="35"/>
      <c r="IQ713" s="35"/>
    </row>
    <row r="714" spans="1:251" s="49" customFormat="1" ht="18.75" customHeight="1">
      <c r="A714" s="41"/>
      <c r="B714" s="58"/>
      <c r="C714" s="93" t="s">
        <v>171</v>
      </c>
      <c r="D714" s="94"/>
      <c r="E714" s="94"/>
      <c r="F714" s="94"/>
      <c r="G714" s="94"/>
      <c r="H714" s="94"/>
      <c r="I714" s="94"/>
      <c r="J714" s="94"/>
      <c r="K714" s="94"/>
      <c r="L714" s="94"/>
      <c r="M714" s="94"/>
      <c r="N714" s="94"/>
      <c r="O714" s="94"/>
      <c r="P714" s="94"/>
      <c r="Q714" s="94"/>
      <c r="R714" s="94"/>
      <c r="S714" s="94"/>
      <c r="T714" s="94"/>
      <c r="U714" s="94"/>
      <c r="V714" s="94"/>
      <c r="W714" s="94"/>
      <c r="X714" s="94"/>
      <c r="Y714" s="94"/>
      <c r="Z714" s="95"/>
      <c r="AA714" s="96">
        <v>52437</v>
      </c>
      <c r="AB714" s="97"/>
      <c r="AC714" s="97"/>
      <c r="AD714" s="97"/>
      <c r="AE714" s="97"/>
      <c r="AF714" s="97"/>
      <c r="AG714" s="97"/>
      <c r="AH714" s="97"/>
      <c r="AI714" s="98"/>
      <c r="AJ714" s="96">
        <v>47593</v>
      </c>
      <c r="AK714" s="97"/>
      <c r="AL714" s="97"/>
      <c r="AM714" s="97"/>
      <c r="AN714" s="97"/>
      <c r="AO714" s="97"/>
      <c r="AP714" s="97"/>
      <c r="AQ714" s="97"/>
      <c r="AR714" s="98"/>
      <c r="AS714" s="99"/>
      <c r="AT714" s="100"/>
      <c r="AU714" s="100"/>
      <c r="AV714" s="100"/>
      <c r="AW714" s="100"/>
      <c r="AX714" s="101"/>
      <c r="AY714" s="35"/>
      <c r="AZ714" s="35"/>
      <c r="BA714" s="35"/>
      <c r="BB714" s="35"/>
      <c r="BC714" s="35"/>
      <c r="BD714" s="35"/>
      <c r="BE714" s="35"/>
      <c r="BF714" s="35"/>
      <c r="BG714" s="35"/>
      <c r="BH714" s="35"/>
      <c r="BI714" s="35"/>
      <c r="BJ714" s="35"/>
      <c r="BK714" s="35"/>
      <c r="BL714" s="35"/>
      <c r="BM714" s="35"/>
      <c r="BN714" s="35"/>
      <c r="BO714" s="35"/>
      <c r="BP714" s="35"/>
      <c r="BQ714" s="35"/>
      <c r="BR714" s="35"/>
      <c r="BS714" s="35"/>
      <c r="BT714" s="35"/>
      <c r="BU714" s="35"/>
      <c r="BV714" s="35"/>
      <c r="BW714" s="35"/>
      <c r="BX714" s="35"/>
      <c r="BY714" s="35"/>
      <c r="BZ714" s="35"/>
      <c r="CA714" s="35"/>
      <c r="CB714" s="35"/>
      <c r="CC714" s="35"/>
      <c r="CD714" s="35"/>
      <c r="CE714" s="35"/>
      <c r="CF714" s="35"/>
      <c r="CG714" s="35"/>
      <c r="CH714" s="35"/>
      <c r="CI714" s="35"/>
      <c r="CJ714" s="35"/>
      <c r="CK714" s="35"/>
      <c r="CL714" s="35"/>
      <c r="CM714" s="35"/>
      <c r="CN714" s="35"/>
      <c r="CO714" s="35"/>
      <c r="CP714" s="35"/>
      <c r="CQ714" s="35"/>
      <c r="CR714" s="35"/>
      <c r="CS714" s="35"/>
      <c r="CT714" s="35"/>
      <c r="CU714" s="35"/>
      <c r="CV714" s="35"/>
      <c r="CW714" s="35"/>
      <c r="CX714" s="35"/>
      <c r="CY714" s="35"/>
      <c r="CZ714" s="35"/>
      <c r="DA714" s="35"/>
      <c r="DB714" s="35"/>
      <c r="DC714" s="35"/>
      <c r="DD714" s="35"/>
      <c r="DE714" s="35"/>
      <c r="DF714" s="35"/>
      <c r="DG714" s="35"/>
      <c r="DH714" s="35"/>
      <c r="DI714" s="35"/>
      <c r="DJ714" s="35"/>
      <c r="DK714" s="35"/>
      <c r="DL714" s="35"/>
      <c r="DM714" s="35"/>
      <c r="DN714" s="35"/>
      <c r="DO714" s="35"/>
      <c r="DP714" s="35"/>
      <c r="DQ714" s="35"/>
      <c r="DR714" s="35"/>
      <c r="DS714" s="35"/>
      <c r="DT714" s="35"/>
      <c r="DU714" s="35"/>
      <c r="DV714" s="35"/>
      <c r="DW714" s="35"/>
      <c r="DX714" s="35"/>
      <c r="DY714" s="35"/>
      <c r="DZ714" s="35"/>
      <c r="EA714" s="35"/>
      <c r="EB714" s="35"/>
      <c r="EC714" s="35"/>
      <c r="ED714" s="35"/>
      <c r="EE714" s="35"/>
      <c r="EF714" s="35"/>
      <c r="EG714" s="35"/>
      <c r="EH714" s="35"/>
      <c r="EI714" s="35"/>
      <c r="EJ714" s="35"/>
      <c r="EK714" s="35"/>
      <c r="EL714" s="35"/>
      <c r="EM714" s="35"/>
      <c r="EN714" s="35"/>
      <c r="EO714" s="35"/>
      <c r="EP714" s="35"/>
      <c r="EQ714" s="35"/>
      <c r="ER714" s="35"/>
      <c r="ES714" s="35"/>
      <c r="ET714" s="35"/>
      <c r="EU714" s="35"/>
      <c r="EV714" s="35"/>
      <c r="EW714" s="35"/>
      <c r="EX714" s="35"/>
      <c r="EY714" s="35"/>
      <c r="EZ714" s="35"/>
      <c r="FA714" s="35"/>
      <c r="FB714" s="35"/>
      <c r="FC714" s="35"/>
      <c r="FD714" s="35"/>
      <c r="FE714" s="35"/>
      <c r="FF714" s="35"/>
      <c r="FG714" s="35"/>
      <c r="FH714" s="35"/>
      <c r="FI714" s="35"/>
      <c r="FJ714" s="35"/>
      <c r="FK714" s="35"/>
      <c r="FL714" s="35"/>
      <c r="FM714" s="35"/>
      <c r="FN714" s="35"/>
      <c r="FO714" s="35"/>
      <c r="FP714" s="35"/>
      <c r="FQ714" s="35"/>
      <c r="FR714" s="35"/>
      <c r="FS714" s="35"/>
      <c r="FT714" s="35"/>
      <c r="FU714" s="35"/>
      <c r="FV714" s="35"/>
      <c r="FW714" s="35"/>
      <c r="FX714" s="35"/>
      <c r="FY714" s="35"/>
      <c r="FZ714" s="35"/>
      <c r="GA714" s="35"/>
      <c r="GB714" s="35"/>
      <c r="GC714" s="35"/>
      <c r="GD714" s="35"/>
      <c r="GE714" s="35"/>
      <c r="GF714" s="35"/>
      <c r="GG714" s="35"/>
      <c r="GH714" s="35"/>
      <c r="GI714" s="35"/>
      <c r="GJ714" s="35"/>
      <c r="GK714" s="35"/>
      <c r="GL714" s="35"/>
      <c r="GM714" s="35"/>
      <c r="GN714" s="35"/>
      <c r="GO714" s="35"/>
      <c r="GP714" s="35"/>
      <c r="GQ714" s="35"/>
      <c r="GR714" s="35"/>
      <c r="GS714" s="35"/>
      <c r="GT714" s="35"/>
      <c r="GU714" s="35"/>
      <c r="GV714" s="35"/>
      <c r="GW714" s="35"/>
      <c r="GX714" s="35"/>
      <c r="GY714" s="35"/>
      <c r="GZ714" s="35"/>
      <c r="HA714" s="35"/>
      <c r="HB714" s="35"/>
      <c r="HC714" s="35"/>
      <c r="HD714" s="35"/>
      <c r="HE714" s="35"/>
      <c r="HF714" s="35"/>
      <c r="HG714" s="35"/>
      <c r="HH714" s="35"/>
      <c r="HI714" s="35"/>
      <c r="HJ714" s="35"/>
      <c r="HK714" s="35"/>
      <c r="HL714" s="35"/>
      <c r="HM714" s="35"/>
      <c r="HN714" s="35"/>
      <c r="HO714" s="35"/>
      <c r="HP714" s="35"/>
      <c r="HQ714" s="35"/>
      <c r="HR714" s="35"/>
      <c r="HS714" s="35"/>
      <c r="HT714" s="35"/>
      <c r="HU714" s="35"/>
      <c r="HV714" s="35"/>
      <c r="HW714" s="35"/>
      <c r="HX714" s="35"/>
      <c r="HY714" s="35"/>
      <c r="HZ714" s="35"/>
      <c r="IA714" s="35"/>
      <c r="IB714" s="35"/>
      <c r="IC714" s="35"/>
      <c r="ID714" s="35"/>
      <c r="IE714" s="35"/>
      <c r="IF714" s="35"/>
      <c r="IG714" s="35"/>
      <c r="IH714" s="35"/>
      <c r="II714" s="35"/>
      <c r="IJ714" s="35"/>
      <c r="IK714" s="35"/>
      <c r="IL714" s="35"/>
      <c r="IM714" s="35"/>
      <c r="IN714" s="35"/>
      <c r="IO714" s="35"/>
      <c r="IP714" s="35"/>
      <c r="IQ714" s="35"/>
    </row>
    <row r="715" spans="1:251" s="49" customFormat="1" ht="18.75" customHeight="1">
      <c r="A715" s="41"/>
      <c r="B715" s="58"/>
      <c r="C715" s="93" t="s">
        <v>172</v>
      </c>
      <c r="D715" s="94"/>
      <c r="E715" s="94"/>
      <c r="F715" s="94"/>
      <c r="G715" s="94"/>
      <c r="H715" s="94"/>
      <c r="I715" s="94"/>
      <c r="J715" s="94"/>
      <c r="K715" s="94"/>
      <c r="L715" s="94"/>
      <c r="M715" s="94"/>
      <c r="N715" s="94"/>
      <c r="O715" s="94"/>
      <c r="P715" s="94"/>
      <c r="Q715" s="94"/>
      <c r="R715" s="94"/>
      <c r="S715" s="94"/>
      <c r="T715" s="94"/>
      <c r="U715" s="94"/>
      <c r="V715" s="94"/>
      <c r="W715" s="94"/>
      <c r="X715" s="94"/>
      <c r="Y715" s="94"/>
      <c r="Z715" s="95"/>
      <c r="AA715" s="96">
        <v>9536</v>
      </c>
      <c r="AB715" s="97"/>
      <c r="AC715" s="97"/>
      <c r="AD715" s="97"/>
      <c r="AE715" s="97"/>
      <c r="AF715" s="97"/>
      <c r="AG715" s="97"/>
      <c r="AH715" s="97"/>
      <c r="AI715" s="98"/>
      <c r="AJ715" s="96">
        <v>23112</v>
      </c>
      <c r="AK715" s="97"/>
      <c r="AL715" s="97"/>
      <c r="AM715" s="97"/>
      <c r="AN715" s="97"/>
      <c r="AO715" s="97"/>
      <c r="AP715" s="97"/>
      <c r="AQ715" s="97"/>
      <c r="AR715" s="98"/>
      <c r="AS715" s="99"/>
      <c r="AT715" s="100"/>
      <c r="AU715" s="100"/>
      <c r="AV715" s="100"/>
      <c r="AW715" s="100"/>
      <c r="AX715" s="101"/>
      <c r="AY715" s="35"/>
      <c r="AZ715" s="35"/>
      <c r="BA715" s="35"/>
      <c r="BB715" s="35"/>
      <c r="BC715" s="35"/>
      <c r="BD715" s="35"/>
      <c r="BE715" s="35"/>
      <c r="BF715" s="35"/>
      <c r="BG715" s="35"/>
      <c r="BH715" s="35"/>
      <c r="BI715" s="35"/>
      <c r="BJ715" s="35"/>
      <c r="BK715" s="35"/>
      <c r="BL715" s="35"/>
      <c r="BM715" s="35"/>
      <c r="BN715" s="35"/>
      <c r="BO715" s="35"/>
      <c r="BP715" s="35"/>
      <c r="BQ715" s="35"/>
      <c r="BR715" s="35"/>
      <c r="BS715" s="35"/>
      <c r="BT715" s="35"/>
      <c r="BU715" s="35"/>
      <c r="BV715" s="35"/>
      <c r="BW715" s="35"/>
      <c r="BX715" s="35"/>
      <c r="BY715" s="35"/>
      <c r="BZ715" s="35"/>
      <c r="CA715" s="35"/>
      <c r="CB715" s="35"/>
      <c r="CC715" s="35"/>
      <c r="CD715" s="35"/>
      <c r="CE715" s="35"/>
      <c r="CF715" s="35"/>
      <c r="CG715" s="35"/>
      <c r="CH715" s="35"/>
      <c r="CI715" s="35"/>
      <c r="CJ715" s="35"/>
      <c r="CK715" s="35"/>
      <c r="CL715" s="35"/>
      <c r="CM715" s="35"/>
      <c r="CN715" s="35"/>
      <c r="CO715" s="35"/>
      <c r="CP715" s="35"/>
      <c r="CQ715" s="35"/>
      <c r="CR715" s="35"/>
      <c r="CS715" s="35"/>
      <c r="CT715" s="35"/>
      <c r="CU715" s="35"/>
      <c r="CV715" s="35"/>
      <c r="CW715" s="35"/>
      <c r="CX715" s="35"/>
      <c r="CY715" s="35"/>
      <c r="CZ715" s="35"/>
      <c r="DA715" s="35"/>
      <c r="DB715" s="35"/>
      <c r="DC715" s="35"/>
      <c r="DD715" s="35"/>
      <c r="DE715" s="35"/>
      <c r="DF715" s="35"/>
      <c r="DG715" s="35"/>
      <c r="DH715" s="35"/>
      <c r="DI715" s="35"/>
      <c r="DJ715" s="35"/>
      <c r="DK715" s="35"/>
      <c r="DL715" s="35"/>
      <c r="DM715" s="35"/>
      <c r="DN715" s="35"/>
      <c r="DO715" s="35"/>
      <c r="DP715" s="35"/>
      <c r="DQ715" s="35"/>
      <c r="DR715" s="35"/>
      <c r="DS715" s="35"/>
      <c r="DT715" s="35"/>
      <c r="DU715" s="35"/>
      <c r="DV715" s="35"/>
      <c r="DW715" s="35"/>
      <c r="DX715" s="35"/>
      <c r="DY715" s="35"/>
      <c r="DZ715" s="35"/>
      <c r="EA715" s="35"/>
      <c r="EB715" s="35"/>
      <c r="EC715" s="35"/>
      <c r="ED715" s="35"/>
      <c r="EE715" s="35"/>
      <c r="EF715" s="35"/>
      <c r="EG715" s="35"/>
      <c r="EH715" s="35"/>
      <c r="EI715" s="35"/>
      <c r="EJ715" s="35"/>
      <c r="EK715" s="35"/>
      <c r="EL715" s="35"/>
      <c r="EM715" s="35"/>
      <c r="EN715" s="35"/>
      <c r="EO715" s="35"/>
      <c r="EP715" s="35"/>
      <c r="EQ715" s="35"/>
      <c r="ER715" s="35"/>
      <c r="ES715" s="35"/>
      <c r="ET715" s="35"/>
      <c r="EU715" s="35"/>
      <c r="EV715" s="35"/>
      <c r="EW715" s="35"/>
      <c r="EX715" s="35"/>
      <c r="EY715" s="35"/>
      <c r="EZ715" s="35"/>
      <c r="FA715" s="35"/>
      <c r="FB715" s="35"/>
      <c r="FC715" s="35"/>
      <c r="FD715" s="35"/>
      <c r="FE715" s="35"/>
      <c r="FF715" s="35"/>
      <c r="FG715" s="35"/>
      <c r="FH715" s="35"/>
      <c r="FI715" s="35"/>
      <c r="FJ715" s="35"/>
      <c r="FK715" s="35"/>
      <c r="FL715" s="35"/>
      <c r="FM715" s="35"/>
      <c r="FN715" s="35"/>
      <c r="FO715" s="35"/>
      <c r="FP715" s="35"/>
      <c r="FQ715" s="35"/>
      <c r="FR715" s="35"/>
      <c r="FS715" s="35"/>
      <c r="FT715" s="35"/>
      <c r="FU715" s="35"/>
      <c r="FV715" s="35"/>
      <c r="FW715" s="35"/>
      <c r="FX715" s="35"/>
      <c r="FY715" s="35"/>
      <c r="FZ715" s="35"/>
      <c r="GA715" s="35"/>
      <c r="GB715" s="35"/>
      <c r="GC715" s="35"/>
      <c r="GD715" s="35"/>
      <c r="GE715" s="35"/>
      <c r="GF715" s="35"/>
      <c r="GG715" s="35"/>
      <c r="GH715" s="35"/>
      <c r="GI715" s="35"/>
      <c r="GJ715" s="35"/>
      <c r="GK715" s="35"/>
      <c r="GL715" s="35"/>
      <c r="GM715" s="35"/>
      <c r="GN715" s="35"/>
      <c r="GO715" s="35"/>
      <c r="GP715" s="35"/>
      <c r="GQ715" s="35"/>
      <c r="GR715" s="35"/>
      <c r="GS715" s="35"/>
      <c r="GT715" s="35"/>
      <c r="GU715" s="35"/>
      <c r="GV715" s="35"/>
      <c r="GW715" s="35"/>
      <c r="GX715" s="35"/>
      <c r="GY715" s="35"/>
      <c r="GZ715" s="35"/>
      <c r="HA715" s="35"/>
      <c r="HB715" s="35"/>
      <c r="HC715" s="35"/>
      <c r="HD715" s="35"/>
      <c r="HE715" s="35"/>
      <c r="HF715" s="35"/>
      <c r="HG715" s="35"/>
      <c r="HH715" s="35"/>
      <c r="HI715" s="35"/>
      <c r="HJ715" s="35"/>
      <c r="HK715" s="35"/>
      <c r="HL715" s="35"/>
      <c r="HM715" s="35"/>
      <c r="HN715" s="35"/>
      <c r="HO715" s="35"/>
      <c r="HP715" s="35"/>
      <c r="HQ715" s="35"/>
      <c r="HR715" s="35"/>
      <c r="HS715" s="35"/>
      <c r="HT715" s="35"/>
      <c r="HU715" s="35"/>
      <c r="HV715" s="35"/>
      <c r="HW715" s="35"/>
      <c r="HX715" s="35"/>
      <c r="HY715" s="35"/>
      <c r="HZ715" s="35"/>
      <c r="IA715" s="35"/>
      <c r="IB715" s="35"/>
      <c r="IC715" s="35"/>
      <c r="ID715" s="35"/>
      <c r="IE715" s="35"/>
      <c r="IF715" s="35"/>
      <c r="IG715" s="35"/>
      <c r="IH715" s="35"/>
      <c r="II715" s="35"/>
      <c r="IJ715" s="35"/>
      <c r="IK715" s="35"/>
      <c r="IL715" s="35"/>
      <c r="IM715" s="35"/>
      <c r="IN715" s="35"/>
      <c r="IO715" s="35"/>
      <c r="IP715" s="35"/>
      <c r="IQ715" s="35"/>
    </row>
    <row r="716" spans="1:251" s="49" customFormat="1" ht="18.75" customHeight="1" thickBot="1">
      <c r="A716" s="50"/>
      <c r="B716" s="102" t="s">
        <v>83</v>
      </c>
      <c r="C716" s="103"/>
      <c r="D716" s="103"/>
      <c r="E716" s="103"/>
      <c r="F716" s="103"/>
      <c r="G716" s="103"/>
      <c r="H716" s="103"/>
      <c r="I716" s="103"/>
      <c r="J716" s="103"/>
      <c r="K716" s="103"/>
      <c r="L716" s="103"/>
      <c r="M716" s="103"/>
      <c r="N716" s="103"/>
      <c r="O716" s="103"/>
      <c r="P716" s="103"/>
      <c r="Q716" s="103"/>
      <c r="R716" s="103"/>
      <c r="S716" s="103"/>
      <c r="T716" s="103"/>
      <c r="U716" s="103"/>
      <c r="V716" s="103"/>
      <c r="W716" s="103"/>
      <c r="X716" s="103"/>
      <c r="Y716" s="103"/>
      <c r="Z716" s="104"/>
      <c r="AA716" s="105">
        <f>SUM($AA$713:$AA$715)</f>
        <v>229142</v>
      </c>
      <c r="AB716" s="106"/>
      <c r="AC716" s="106"/>
      <c r="AD716" s="106"/>
      <c r="AE716" s="106"/>
      <c r="AF716" s="106"/>
      <c r="AG716" s="106"/>
      <c r="AH716" s="106"/>
      <c r="AI716" s="107"/>
      <c r="AJ716" s="105">
        <f>SUM($AJ$713:$AJ$715)</f>
        <v>292562</v>
      </c>
      <c r="AK716" s="106"/>
      <c r="AL716" s="106"/>
      <c r="AM716" s="106"/>
      <c r="AN716" s="106"/>
      <c r="AO716" s="106"/>
      <c r="AP716" s="106"/>
      <c r="AQ716" s="106"/>
      <c r="AR716" s="107"/>
      <c r="AS716" s="108"/>
      <c r="AT716" s="109"/>
      <c r="AU716" s="109"/>
      <c r="AV716" s="109"/>
      <c r="AW716" s="109"/>
      <c r="AX716" s="110"/>
      <c r="AY716" s="35"/>
      <c r="AZ716" s="35"/>
      <c r="BA716" s="35"/>
      <c r="BB716" s="35"/>
      <c r="BC716" s="35"/>
      <c r="BD716" s="35"/>
      <c r="BE716" s="35"/>
      <c r="BF716" s="35"/>
      <c r="BG716" s="35"/>
      <c r="BH716" s="35"/>
      <c r="BI716" s="35"/>
      <c r="BJ716" s="35"/>
      <c r="BK716" s="35"/>
      <c r="BL716" s="35"/>
      <c r="BM716" s="35"/>
      <c r="BN716" s="35"/>
      <c r="BO716" s="35"/>
      <c r="BP716" s="35"/>
      <c r="BQ716" s="35"/>
      <c r="BR716" s="35"/>
      <c r="BS716" s="35"/>
      <c r="BT716" s="35"/>
      <c r="BU716" s="35"/>
      <c r="BV716" s="35"/>
      <c r="BW716" s="35"/>
      <c r="BX716" s="35"/>
      <c r="BY716" s="35"/>
      <c r="BZ716" s="35"/>
      <c r="CA716" s="35"/>
      <c r="CB716" s="35"/>
      <c r="CC716" s="35"/>
      <c r="CD716" s="35"/>
      <c r="CE716" s="35"/>
      <c r="CF716" s="35"/>
      <c r="CG716" s="35"/>
      <c r="CH716" s="35"/>
      <c r="CI716" s="35"/>
      <c r="CJ716" s="35"/>
      <c r="CK716" s="35"/>
      <c r="CL716" s="35"/>
      <c r="CM716" s="35"/>
      <c r="CN716" s="35"/>
      <c r="CO716" s="35"/>
      <c r="CP716" s="35"/>
      <c r="CQ716" s="35"/>
      <c r="CR716" s="35"/>
      <c r="CS716" s="35"/>
      <c r="CT716" s="35"/>
      <c r="CU716" s="35"/>
      <c r="CV716" s="35"/>
      <c r="CW716" s="35"/>
      <c r="CX716" s="35"/>
      <c r="CY716" s="35"/>
      <c r="CZ716" s="35"/>
      <c r="DA716" s="35"/>
      <c r="DB716" s="35"/>
      <c r="DC716" s="35"/>
      <c r="DD716" s="35"/>
      <c r="DE716" s="35"/>
      <c r="DF716" s="35"/>
      <c r="DG716" s="35"/>
      <c r="DH716" s="35"/>
      <c r="DI716" s="35"/>
      <c r="DJ716" s="35"/>
      <c r="DK716" s="35"/>
      <c r="DL716" s="35"/>
      <c r="DM716" s="35"/>
      <c r="DN716" s="35"/>
      <c r="DO716" s="35"/>
      <c r="DP716" s="35"/>
      <c r="DQ716" s="35"/>
      <c r="DR716" s="35"/>
      <c r="DS716" s="35"/>
      <c r="DT716" s="35"/>
      <c r="DU716" s="35"/>
      <c r="DV716" s="35"/>
      <c r="DW716" s="35"/>
      <c r="DX716" s="35"/>
      <c r="DY716" s="35"/>
      <c r="DZ716" s="35"/>
      <c r="EA716" s="35"/>
      <c r="EB716" s="35"/>
      <c r="EC716" s="35"/>
      <c r="ED716" s="35"/>
      <c r="EE716" s="35"/>
      <c r="EF716" s="35"/>
      <c r="EG716" s="35"/>
      <c r="EH716" s="35"/>
      <c r="EI716" s="35"/>
      <c r="EJ716" s="35"/>
      <c r="EK716" s="35"/>
      <c r="EL716" s="35"/>
      <c r="EM716" s="35"/>
      <c r="EN716" s="35"/>
      <c r="EO716" s="35"/>
      <c r="EP716" s="35"/>
      <c r="EQ716" s="35"/>
      <c r="ER716" s="35"/>
      <c r="ES716" s="35"/>
      <c r="ET716" s="35"/>
      <c r="EU716" s="35"/>
      <c r="EV716" s="35"/>
      <c r="EW716" s="35"/>
      <c r="EX716" s="35"/>
      <c r="EY716" s="35"/>
      <c r="EZ716" s="35"/>
      <c r="FA716" s="35"/>
      <c r="FB716" s="35"/>
      <c r="FC716" s="35"/>
      <c r="FD716" s="35"/>
      <c r="FE716" s="35"/>
      <c r="FF716" s="35"/>
      <c r="FG716" s="35"/>
      <c r="FH716" s="35"/>
      <c r="FI716" s="35"/>
      <c r="FJ716" s="35"/>
      <c r="FK716" s="35"/>
      <c r="FL716" s="35"/>
      <c r="FM716" s="35"/>
      <c r="FN716" s="35"/>
      <c r="FO716" s="35"/>
      <c r="FP716" s="35"/>
      <c r="FQ716" s="35"/>
      <c r="FR716" s="35"/>
      <c r="FS716" s="35"/>
      <c r="FT716" s="35"/>
      <c r="FU716" s="35"/>
      <c r="FV716" s="35"/>
      <c r="FW716" s="35"/>
      <c r="FX716" s="35"/>
      <c r="FY716" s="35"/>
      <c r="FZ716" s="35"/>
      <c r="GA716" s="35"/>
      <c r="GB716" s="35"/>
      <c r="GC716" s="35"/>
      <c r="GD716" s="35"/>
      <c r="GE716" s="35"/>
      <c r="GF716" s="35"/>
      <c r="GG716" s="35"/>
      <c r="GH716" s="35"/>
      <c r="GI716" s="35"/>
      <c r="GJ716" s="35"/>
      <c r="GK716" s="35"/>
      <c r="GL716" s="35"/>
      <c r="GM716" s="35"/>
      <c r="GN716" s="35"/>
      <c r="GO716" s="35"/>
      <c r="GP716" s="35"/>
      <c r="GQ716" s="35"/>
      <c r="GR716" s="35"/>
      <c r="GS716" s="35"/>
      <c r="GT716" s="35"/>
      <c r="GU716" s="35"/>
      <c r="GV716" s="35"/>
      <c r="GW716" s="35"/>
      <c r="GX716" s="35"/>
      <c r="GY716" s="35"/>
      <c r="GZ716" s="35"/>
      <c r="HA716" s="35"/>
      <c r="HB716" s="35"/>
      <c r="HC716" s="35"/>
      <c r="HD716" s="35"/>
      <c r="HE716" s="35"/>
      <c r="HF716" s="35"/>
      <c r="HG716" s="35"/>
      <c r="HH716" s="35"/>
      <c r="HI716" s="35"/>
      <c r="HJ716" s="35"/>
      <c r="HK716" s="35"/>
      <c r="HL716" s="35"/>
      <c r="HM716" s="35"/>
      <c r="HN716" s="35"/>
      <c r="HO716" s="35"/>
      <c r="HP716" s="35"/>
      <c r="HQ716" s="35"/>
      <c r="HR716" s="35"/>
      <c r="HS716" s="35"/>
      <c r="HT716" s="35"/>
      <c r="HU716" s="35"/>
      <c r="HV716" s="35"/>
      <c r="HW716" s="35"/>
      <c r="HX716" s="35"/>
      <c r="HY716" s="35"/>
      <c r="HZ716" s="35"/>
      <c r="IA716" s="35"/>
      <c r="IB716" s="35"/>
      <c r="IC716" s="35"/>
      <c r="ID716" s="35"/>
      <c r="IE716" s="35"/>
      <c r="IF716" s="35"/>
      <c r="IG716" s="35"/>
      <c r="IH716" s="35"/>
      <c r="II716" s="35"/>
      <c r="IJ716" s="35"/>
      <c r="IK716" s="35"/>
      <c r="IL716" s="35"/>
      <c r="IM716" s="35"/>
      <c r="IN716" s="35"/>
      <c r="IO716" s="35"/>
      <c r="IP716" s="35"/>
      <c r="IQ716" s="35"/>
    </row>
    <row r="718" spans="1:251" ht="19.2">
      <c r="A718" s="34" t="s">
        <v>69</v>
      </c>
      <c r="AW718" s="36"/>
      <c r="AX718" s="37"/>
      <c r="AY718" s="36"/>
    </row>
    <row r="720" spans="1:251" ht="18">
      <c r="B720" s="111" t="s">
        <v>0</v>
      </c>
      <c r="C720" s="112"/>
      <c r="D720" s="112"/>
      <c r="E720" s="112"/>
      <c r="F720" s="112"/>
      <c r="G720" s="112"/>
      <c r="H720" s="112"/>
      <c r="I720" s="112"/>
      <c r="J720" s="112"/>
      <c r="K720" s="112"/>
      <c r="L720" s="112"/>
      <c r="M720" s="112"/>
      <c r="N720" s="112"/>
      <c r="O720" s="112"/>
      <c r="P720" s="112"/>
      <c r="Q720" s="112"/>
      <c r="R720" s="112"/>
      <c r="S720" s="112"/>
      <c r="T720" s="112"/>
      <c r="U720" s="112"/>
      <c r="V720" s="112"/>
      <c r="W720" s="112"/>
      <c r="X720" s="112"/>
      <c r="Y720" s="112"/>
      <c r="Z720" s="112"/>
      <c r="AA720" s="112"/>
      <c r="AB720" s="112"/>
      <c r="AC720" s="112"/>
      <c r="AD720" s="112"/>
      <c r="AE720" s="112"/>
      <c r="AF720" s="112"/>
      <c r="AG720" s="112"/>
      <c r="AH720" s="112"/>
      <c r="AI720" s="112"/>
      <c r="AJ720" s="112"/>
      <c r="AK720" s="112"/>
      <c r="AL720" s="112"/>
      <c r="AM720" s="112"/>
      <c r="AN720" s="112"/>
      <c r="AO720" s="112"/>
      <c r="AP720" s="112"/>
      <c r="AQ720" s="112"/>
      <c r="AR720" s="112"/>
      <c r="AS720" s="112"/>
      <c r="AT720" s="112"/>
      <c r="AU720" s="112"/>
      <c r="AV720" s="112"/>
      <c r="AW720" s="112"/>
      <c r="AX720" s="112"/>
    </row>
    <row r="721" spans="1:113">
      <c r="Z721" s="38"/>
      <c r="AD721" s="38"/>
      <c r="AE721" s="38"/>
      <c r="AF721" s="38"/>
      <c r="AG721" s="38"/>
      <c r="AH721" s="38"/>
      <c r="AI721" s="38"/>
      <c r="AO721" s="38"/>
    </row>
    <row r="722" spans="1:113" ht="13.8" thickBot="1">
      <c r="Z722" s="38"/>
      <c r="AD722" s="38"/>
      <c r="AE722" s="38"/>
      <c r="AF722" s="38"/>
      <c r="AG722" s="38"/>
      <c r="AH722" s="38"/>
      <c r="AI722" s="38"/>
      <c r="AO722" s="38"/>
      <c r="DI722" s="39"/>
    </row>
    <row r="723" spans="1:113" ht="24.75" customHeight="1" thickBot="1">
      <c r="B723" s="113" t="s">
        <v>70</v>
      </c>
      <c r="C723" s="114"/>
      <c r="D723" s="114"/>
      <c r="E723" s="114"/>
      <c r="F723" s="114"/>
      <c r="G723" s="114"/>
      <c r="H723" s="115" t="s">
        <v>173</v>
      </c>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7"/>
      <c r="DI723" s="39"/>
    </row>
    <row r="724" spans="1:113" ht="14.4">
      <c r="B724" s="40"/>
      <c r="C724" s="40"/>
      <c r="D724" s="40"/>
      <c r="E724" s="40"/>
      <c r="F724" s="40"/>
      <c r="G724" s="40"/>
      <c r="H724" s="41"/>
      <c r="I724" s="41"/>
      <c r="J724" s="41"/>
      <c r="K724" s="41"/>
      <c r="L724" s="42"/>
      <c r="M724" s="42"/>
      <c r="N724" s="42"/>
      <c r="O724" s="42"/>
      <c r="P724" s="41"/>
      <c r="Q724" s="41"/>
      <c r="R724" s="41"/>
      <c r="S724" s="41"/>
      <c r="T724" s="41"/>
      <c r="U724" s="41"/>
      <c r="V724" s="43"/>
      <c r="W724" s="43"/>
      <c r="X724" s="43"/>
      <c r="Y724" s="43"/>
      <c r="Z724" s="43"/>
      <c r="AA724" s="43"/>
      <c r="AB724" s="43"/>
      <c r="AC724" s="43"/>
      <c r="AD724" s="43"/>
      <c r="AE724" s="43"/>
      <c r="AF724" s="43"/>
      <c r="AG724" s="43"/>
      <c r="AH724" s="43"/>
      <c r="AI724" s="43"/>
      <c r="AJ724" s="43"/>
      <c r="AK724" s="43"/>
      <c r="AL724" s="43"/>
      <c r="AM724" s="43"/>
      <c r="AN724" s="43"/>
      <c r="AO724" s="43"/>
      <c r="AP724" s="43"/>
      <c r="AQ724" s="43"/>
      <c r="AR724" s="43"/>
      <c r="AS724" s="43"/>
      <c r="AT724" s="43"/>
      <c r="AU724" s="43"/>
      <c r="AV724" s="43"/>
      <c r="AW724" s="43"/>
      <c r="AX724" s="43"/>
      <c r="DI724" s="39"/>
    </row>
    <row r="725" spans="1:113" ht="15" thickBot="1">
      <c r="A725" s="44"/>
      <c r="B725" s="43" t="s">
        <v>72</v>
      </c>
      <c r="C725" s="41"/>
      <c r="D725" s="41"/>
      <c r="E725" s="41"/>
      <c r="F725" s="41"/>
      <c r="G725" s="41"/>
      <c r="H725" s="41"/>
      <c r="I725" s="41"/>
      <c r="J725" s="41"/>
      <c r="K725" s="41"/>
      <c r="L725" s="42"/>
      <c r="M725" s="42"/>
      <c r="N725" s="42"/>
      <c r="O725" s="42"/>
      <c r="P725" s="41"/>
      <c r="Q725" s="41"/>
      <c r="R725" s="41"/>
      <c r="S725" s="41"/>
      <c r="T725" s="41"/>
      <c r="U725" s="41"/>
      <c r="V725" s="43"/>
      <c r="W725" s="43"/>
      <c r="X725" s="43"/>
      <c r="Y725" s="43"/>
      <c r="Z725" s="43"/>
      <c r="AA725" s="43"/>
      <c r="AB725" s="43"/>
      <c r="AC725" s="43"/>
      <c r="AD725" s="43"/>
      <c r="AE725" s="43"/>
      <c r="AF725" s="43"/>
      <c r="AG725" s="43"/>
      <c r="AH725" s="43"/>
      <c r="AI725" s="43"/>
      <c r="AJ725" s="43"/>
      <c r="AK725" s="43"/>
      <c r="AL725" s="43"/>
      <c r="AM725" s="43"/>
      <c r="AN725" s="43"/>
      <c r="AO725" s="43"/>
      <c r="AP725" s="43"/>
      <c r="AQ725" s="43"/>
      <c r="AR725" s="43"/>
      <c r="AS725" s="43"/>
      <c r="AT725" s="43"/>
      <c r="AU725" s="43"/>
      <c r="AV725" s="43"/>
      <c r="AW725" s="43"/>
      <c r="AX725" s="43"/>
      <c r="DI725" s="39"/>
    </row>
    <row r="726" spans="1:113" ht="14.4">
      <c r="A726" s="41"/>
      <c r="B726" s="45"/>
      <c r="C726" s="40"/>
      <c r="D726" s="40"/>
      <c r="E726" s="40"/>
      <c r="F726" s="40"/>
      <c r="G726" s="40"/>
      <c r="H726" s="40"/>
      <c r="I726" s="40"/>
      <c r="J726" s="40"/>
      <c r="K726" s="40"/>
      <c r="L726" s="46"/>
      <c r="M726" s="46"/>
      <c r="N726" s="46"/>
      <c r="O726" s="46"/>
      <c r="P726" s="40"/>
      <c r="Q726" s="40"/>
      <c r="R726" s="40"/>
      <c r="S726" s="40"/>
      <c r="T726" s="40"/>
      <c r="U726" s="40"/>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113" ht="12" customHeight="1">
      <c r="A727" s="41"/>
      <c r="B727" s="118" t="s">
        <v>174</v>
      </c>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20"/>
    </row>
    <row r="728" spans="1:113" ht="12" customHeight="1">
      <c r="A728" s="41"/>
      <c r="B728" s="118"/>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20"/>
      <c r="BC728" s="49"/>
    </row>
    <row r="729" spans="1:113" ht="12" customHeight="1">
      <c r="A729" s="41"/>
      <c r="B729" s="118"/>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20"/>
    </row>
    <row r="730" spans="1:113" ht="12" customHeight="1">
      <c r="A730" s="41"/>
      <c r="B730" s="118"/>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20"/>
    </row>
    <row r="731" spans="1:113" ht="12" customHeight="1">
      <c r="A731" s="41"/>
      <c r="B731" s="118"/>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20"/>
    </row>
    <row r="732" spans="1:113" ht="15" thickBot="1">
      <c r="A732" s="50"/>
      <c r="B732" s="51"/>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c r="AD732" s="52"/>
      <c r="AE732" s="52"/>
      <c r="AF732" s="52"/>
      <c r="AG732" s="52"/>
      <c r="AH732" s="52"/>
      <c r="AI732" s="52"/>
      <c r="AJ732" s="52"/>
      <c r="AK732" s="52"/>
      <c r="AL732" s="52"/>
      <c r="AM732" s="52"/>
      <c r="AN732" s="52"/>
      <c r="AO732" s="52"/>
      <c r="AP732" s="52"/>
      <c r="AQ732" s="52"/>
      <c r="AR732" s="52"/>
      <c r="AS732" s="52"/>
      <c r="AT732" s="52"/>
      <c r="AU732" s="52"/>
      <c r="AV732" s="52"/>
      <c r="AW732" s="52"/>
      <c r="AX732" s="53"/>
    </row>
    <row r="733" spans="1:113">
      <c r="B733" s="54"/>
    </row>
    <row r="734" spans="1:113" ht="15" thickBot="1">
      <c r="A734" s="44"/>
      <c r="B734" s="43" t="s">
        <v>74</v>
      </c>
      <c r="C734" s="41"/>
      <c r="D734" s="41"/>
      <c r="E734" s="41"/>
      <c r="F734" s="41"/>
      <c r="G734" s="41"/>
      <c r="H734" s="41"/>
      <c r="I734" s="41"/>
      <c r="J734" s="41"/>
      <c r="K734" s="41"/>
      <c r="L734" s="42"/>
      <c r="M734" s="42"/>
      <c r="N734" s="42"/>
      <c r="O734" s="42"/>
      <c r="P734" s="41"/>
      <c r="Q734" s="41"/>
      <c r="R734" s="41"/>
      <c r="S734" s="41"/>
      <c r="T734" s="41"/>
      <c r="U734" s="41"/>
      <c r="V734" s="43"/>
      <c r="W734" s="43"/>
      <c r="X734" s="43"/>
      <c r="Y734" s="43"/>
      <c r="Z734" s="43"/>
      <c r="AA734" s="43"/>
      <c r="AB734" s="43"/>
      <c r="AC734" s="43"/>
      <c r="AD734" s="43"/>
      <c r="AE734" s="43"/>
      <c r="AF734" s="43"/>
      <c r="AG734" s="43"/>
      <c r="AH734" s="43"/>
      <c r="AI734" s="43"/>
      <c r="AJ734" s="43"/>
      <c r="AK734" s="43"/>
      <c r="AL734" s="43"/>
      <c r="AM734" s="43"/>
      <c r="AN734" s="43"/>
      <c r="AO734" s="43"/>
      <c r="AP734" s="43"/>
      <c r="AQ734" s="43"/>
      <c r="AR734" s="43"/>
      <c r="AS734" s="43"/>
      <c r="AT734" s="43"/>
      <c r="AU734" s="43"/>
      <c r="AV734" s="43"/>
      <c r="AW734" s="43"/>
      <c r="AX734" s="43"/>
      <c r="DI734" s="39"/>
    </row>
    <row r="735" spans="1:113" ht="14.4">
      <c r="A735" s="41"/>
      <c r="B735" s="45"/>
      <c r="C735" s="40"/>
      <c r="D735" s="40"/>
      <c r="E735" s="40"/>
      <c r="F735" s="40"/>
      <c r="G735" s="40"/>
      <c r="H735" s="40"/>
      <c r="I735" s="40"/>
      <c r="J735" s="40"/>
      <c r="K735" s="40"/>
      <c r="L735" s="46"/>
      <c r="M735" s="46"/>
      <c r="N735" s="46"/>
      <c r="O735" s="46"/>
      <c r="P735" s="40"/>
      <c r="Q735" s="40"/>
      <c r="R735" s="40"/>
      <c r="S735" s="40"/>
      <c r="T735" s="40"/>
      <c r="U735" s="40"/>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113" ht="12" customHeight="1">
      <c r="A736" s="41"/>
      <c r="B736" s="118" t="s">
        <v>175</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20"/>
    </row>
    <row r="737" spans="1:251" ht="12" customHeight="1">
      <c r="A737" s="41"/>
      <c r="B737" s="118"/>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20"/>
      <c r="BC737" s="49"/>
    </row>
    <row r="738" spans="1:251" ht="12" customHeight="1">
      <c r="A738" s="41"/>
      <c r="B738" s="118"/>
      <c r="C738" s="119"/>
      <c r="D738" s="119"/>
      <c r="E738" s="119"/>
      <c r="F738" s="119"/>
      <c r="G738" s="119"/>
      <c r="H738" s="119"/>
      <c r="I738" s="119"/>
      <c r="J738" s="119"/>
      <c r="K738" s="119"/>
      <c r="L738" s="119"/>
      <c r="M738" s="119"/>
      <c r="N738" s="119"/>
      <c r="O738" s="119"/>
      <c r="P738" s="119"/>
      <c r="Q738" s="119"/>
      <c r="R738" s="119"/>
      <c r="S738" s="119"/>
      <c r="T738" s="119"/>
      <c r="U738" s="119"/>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20"/>
    </row>
    <row r="739" spans="1:251" ht="12" customHeight="1">
      <c r="A739" s="41"/>
      <c r="B739" s="118"/>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251" ht="12" customHeight="1">
      <c r="A740" s="41"/>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row>
    <row r="741" spans="1:251" ht="15" thickBot="1">
      <c r="A741" s="50"/>
      <c r="B741" s="51"/>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c r="AD741" s="52"/>
      <c r="AE741" s="52"/>
      <c r="AF741" s="52"/>
      <c r="AG741" s="52"/>
      <c r="AH741" s="52"/>
      <c r="AI741" s="52"/>
      <c r="AJ741" s="52"/>
      <c r="AK741" s="52"/>
      <c r="AL741" s="52"/>
      <c r="AM741" s="52"/>
      <c r="AN741" s="52"/>
      <c r="AO741" s="52"/>
      <c r="AP741" s="52"/>
      <c r="AQ741" s="52"/>
      <c r="AR741" s="52"/>
      <c r="AS741" s="52"/>
      <c r="AT741" s="52"/>
      <c r="AU741" s="52"/>
      <c r="AV741" s="52"/>
      <c r="AW741" s="52"/>
      <c r="AX741" s="53"/>
    </row>
    <row r="742" spans="1:251">
      <c r="B742" s="54"/>
    </row>
    <row r="743" spans="1:251" ht="14.4">
      <c r="B743" s="43" t="s">
        <v>76</v>
      </c>
      <c r="C743" s="41"/>
      <c r="D743" s="41"/>
      <c r="E743" s="41"/>
      <c r="F743" s="41"/>
      <c r="G743" s="41"/>
      <c r="H743" s="41"/>
      <c r="I743" s="41"/>
      <c r="J743" s="41"/>
      <c r="K743" s="41"/>
      <c r="L743" s="42"/>
      <c r="M743" s="42"/>
      <c r="N743" s="42"/>
      <c r="O743" s="42"/>
      <c r="P743" s="41"/>
      <c r="Q743" s="41"/>
      <c r="R743" s="41"/>
      <c r="S743" s="41"/>
      <c r="T743" s="41"/>
      <c r="U743" s="41"/>
      <c r="V743" s="43"/>
      <c r="W743" s="43"/>
      <c r="X743" s="43"/>
      <c r="Y743" s="43"/>
      <c r="Z743" s="43"/>
      <c r="AA743" s="43"/>
      <c r="AB743" s="43"/>
      <c r="AC743" s="43"/>
      <c r="AD743" s="43"/>
      <c r="AE743" s="43"/>
      <c r="AF743" s="43"/>
      <c r="AG743" s="43"/>
      <c r="AH743" s="43"/>
      <c r="AI743" s="43"/>
      <c r="AJ743" s="43"/>
      <c r="AK743" s="43"/>
      <c r="AL743" s="43"/>
      <c r="AM743" s="43"/>
      <c r="AN743" s="43"/>
      <c r="AO743" s="43"/>
      <c r="AP743" s="43"/>
      <c r="AQ743" s="43"/>
      <c r="AR743" s="43"/>
      <c r="AS743" s="43"/>
      <c r="AT743" s="43"/>
      <c r="AU743" s="43"/>
      <c r="AV743" s="43"/>
      <c r="AW743" s="43"/>
      <c r="AX743" s="43"/>
    </row>
    <row r="744" spans="1:251" ht="15" thickBot="1">
      <c r="B744" s="41"/>
      <c r="C744" s="41"/>
      <c r="D744" s="41"/>
      <c r="E744" s="41"/>
      <c r="F744" s="41"/>
      <c r="G744" s="41"/>
      <c r="H744" s="41"/>
      <c r="I744" s="41"/>
      <c r="J744" s="41"/>
      <c r="K744" s="41"/>
      <c r="L744" s="42"/>
      <c r="M744" s="42"/>
      <c r="N744" s="42"/>
      <c r="O744" s="42"/>
      <c r="P744" s="41"/>
      <c r="Q744" s="41"/>
      <c r="R744" s="41"/>
      <c r="S744" s="41"/>
      <c r="T744" s="41"/>
      <c r="U744" s="41"/>
      <c r="V744" s="43"/>
      <c r="W744" s="43"/>
      <c r="X744" s="43"/>
      <c r="Y744" s="43"/>
      <c r="Z744" s="43"/>
      <c r="AA744" s="43"/>
      <c r="AB744" s="43"/>
      <c r="AC744" s="43"/>
      <c r="AD744" s="43"/>
      <c r="AE744" s="43"/>
      <c r="AF744" s="43"/>
      <c r="AG744" s="43"/>
      <c r="AH744" s="43"/>
      <c r="AI744" s="43"/>
      <c r="AJ744" s="43"/>
      <c r="AK744" s="43"/>
      <c r="AL744" s="43"/>
      <c r="AM744" s="43"/>
      <c r="AN744" s="43"/>
      <c r="AO744" s="43"/>
      <c r="AP744" s="43"/>
      <c r="AQ744" s="43"/>
      <c r="AR744" s="43"/>
      <c r="AS744" s="43"/>
      <c r="AT744" s="43"/>
      <c r="AU744" s="43"/>
      <c r="AV744" s="43"/>
      <c r="AW744" s="43"/>
      <c r="AX744" s="55" t="s">
        <v>77</v>
      </c>
    </row>
    <row r="745" spans="1:251" s="49" customFormat="1" ht="13.5" customHeight="1">
      <c r="A745" s="41"/>
      <c r="B745" s="121" t="s">
        <v>78</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3"/>
      <c r="AA745" s="127" t="s">
        <v>79</v>
      </c>
      <c r="AB745" s="122"/>
      <c r="AC745" s="122"/>
      <c r="AD745" s="122"/>
      <c r="AE745" s="122"/>
      <c r="AF745" s="122"/>
      <c r="AG745" s="122"/>
      <c r="AH745" s="122"/>
      <c r="AI745" s="123"/>
      <c r="AJ745" s="127" t="s">
        <v>80</v>
      </c>
      <c r="AK745" s="122"/>
      <c r="AL745" s="122"/>
      <c r="AM745" s="122"/>
      <c r="AN745" s="122"/>
      <c r="AO745" s="122"/>
      <c r="AP745" s="122"/>
      <c r="AQ745" s="122"/>
      <c r="AR745" s="123"/>
      <c r="AS745" s="127" t="s">
        <v>81</v>
      </c>
      <c r="AT745" s="122"/>
      <c r="AU745" s="122"/>
      <c r="AV745" s="122"/>
      <c r="AW745" s="122"/>
      <c r="AX745" s="129"/>
      <c r="AY745" s="35"/>
      <c r="AZ745" s="35"/>
      <c r="BA745" s="35"/>
      <c r="BB745" s="35"/>
      <c r="BC745" s="35"/>
      <c r="BD745" s="35"/>
      <c r="BE745" s="35"/>
      <c r="BF745" s="35"/>
      <c r="BG745" s="35"/>
      <c r="BH745" s="35"/>
      <c r="BI745" s="35"/>
      <c r="BJ745" s="35"/>
      <c r="BK745" s="35"/>
      <c r="BL745" s="35"/>
      <c r="BM745" s="35"/>
      <c r="BN745" s="35"/>
      <c r="BO745" s="35"/>
      <c r="BP745" s="35"/>
      <c r="BQ745" s="35"/>
      <c r="BR745" s="35"/>
      <c r="BS745" s="35"/>
      <c r="BT745" s="35"/>
      <c r="BU745" s="35"/>
      <c r="BV745" s="35"/>
      <c r="BW745" s="35"/>
      <c r="BX745" s="35"/>
      <c r="BY745" s="35"/>
      <c r="BZ745" s="35"/>
      <c r="CA745" s="35"/>
      <c r="CB745" s="35"/>
      <c r="CC745" s="35"/>
      <c r="CD745" s="35"/>
      <c r="CE745" s="35"/>
      <c r="CF745" s="35"/>
      <c r="CG745" s="35"/>
      <c r="CH745" s="35"/>
      <c r="CI745" s="35"/>
      <c r="CJ745" s="35"/>
      <c r="CK745" s="35"/>
      <c r="CL745" s="35"/>
      <c r="CM745" s="35"/>
      <c r="CN745" s="35"/>
      <c r="CO745" s="35"/>
      <c r="CP745" s="35"/>
      <c r="CQ745" s="35"/>
      <c r="CR745" s="35"/>
      <c r="CS745" s="35"/>
      <c r="CT745" s="35"/>
      <c r="CU745" s="35"/>
      <c r="CV745" s="35"/>
      <c r="CW745" s="35"/>
      <c r="CX745" s="35"/>
      <c r="CY745" s="35"/>
      <c r="CZ745" s="35"/>
      <c r="DA745" s="35"/>
      <c r="DB745" s="35"/>
      <c r="DC745" s="35"/>
      <c r="DD745" s="35"/>
      <c r="DE745" s="35"/>
      <c r="DF745" s="35"/>
      <c r="DG745" s="35"/>
      <c r="DH745" s="35"/>
      <c r="DI745" s="35"/>
      <c r="DJ745" s="35"/>
      <c r="DK745" s="35"/>
      <c r="DL745" s="35"/>
      <c r="DM745" s="35"/>
      <c r="DN745" s="35"/>
      <c r="DO745" s="35"/>
      <c r="DP745" s="35"/>
      <c r="DQ745" s="35"/>
      <c r="DR745" s="35"/>
      <c r="DS745" s="35"/>
      <c r="DT745" s="35"/>
      <c r="DU745" s="35"/>
      <c r="DV745" s="35"/>
      <c r="DW745" s="35"/>
      <c r="DX745" s="35"/>
      <c r="DY745" s="35"/>
      <c r="DZ745" s="35"/>
      <c r="EA745" s="35"/>
      <c r="EB745" s="35"/>
      <c r="EC745" s="35"/>
      <c r="ED745" s="35"/>
      <c r="EE745" s="35"/>
      <c r="EF745" s="35"/>
      <c r="EG745" s="35"/>
      <c r="EH745" s="35"/>
      <c r="EI745" s="35"/>
      <c r="EJ745" s="35"/>
      <c r="EK745" s="35"/>
      <c r="EL745" s="35"/>
      <c r="EM745" s="35"/>
      <c r="EN745" s="35"/>
      <c r="EO745" s="35"/>
      <c r="EP745" s="35"/>
      <c r="EQ745" s="35"/>
      <c r="ER745" s="35"/>
      <c r="ES745" s="35"/>
      <c r="ET745" s="35"/>
      <c r="EU745" s="35"/>
      <c r="EV745" s="35"/>
      <c r="EW745" s="35"/>
      <c r="EX745" s="35"/>
      <c r="EY745" s="35"/>
      <c r="EZ745" s="35"/>
      <c r="FA745" s="35"/>
      <c r="FB745" s="35"/>
      <c r="FC745" s="35"/>
      <c r="FD745" s="35"/>
      <c r="FE745" s="35"/>
      <c r="FF745" s="35"/>
      <c r="FG745" s="35"/>
      <c r="FH745" s="35"/>
      <c r="FI745" s="35"/>
      <c r="FJ745" s="35"/>
      <c r="FK745" s="35"/>
      <c r="FL745" s="35"/>
      <c r="FM745" s="35"/>
      <c r="FN745" s="35"/>
      <c r="FO745" s="35"/>
      <c r="FP745" s="35"/>
      <c r="FQ745" s="35"/>
      <c r="FR745" s="35"/>
      <c r="FS745" s="35"/>
      <c r="FT745" s="35"/>
      <c r="FU745" s="35"/>
      <c r="FV745" s="35"/>
      <c r="FW745" s="35"/>
      <c r="FX745" s="35"/>
      <c r="FY745" s="35"/>
      <c r="FZ745" s="35"/>
      <c r="GA745" s="35"/>
      <c r="GB745" s="35"/>
      <c r="GC745" s="35"/>
      <c r="GD745" s="35"/>
      <c r="GE745" s="35"/>
      <c r="GF745" s="35"/>
      <c r="GG745" s="35"/>
      <c r="GH745" s="35"/>
      <c r="GI745" s="35"/>
      <c r="GJ745" s="35"/>
      <c r="GK745" s="35"/>
      <c r="GL745" s="35"/>
      <c r="GM745" s="35"/>
      <c r="GN745" s="35"/>
      <c r="GO745" s="35"/>
      <c r="GP745" s="35"/>
      <c r="GQ745" s="35"/>
      <c r="GR745" s="35"/>
      <c r="GS745" s="35"/>
      <c r="GT745" s="35"/>
      <c r="GU745" s="35"/>
      <c r="GV745" s="35"/>
      <c r="GW745" s="35"/>
      <c r="GX745" s="35"/>
      <c r="GY745" s="35"/>
      <c r="GZ745" s="35"/>
      <c r="HA745" s="35"/>
      <c r="HB745" s="35"/>
      <c r="HC745" s="35"/>
      <c r="HD745" s="35"/>
      <c r="HE745" s="35"/>
      <c r="HF745" s="35"/>
      <c r="HG745" s="35"/>
      <c r="HH745" s="35"/>
      <c r="HI745" s="35"/>
      <c r="HJ745" s="35"/>
      <c r="HK745" s="35"/>
      <c r="HL745" s="35"/>
      <c r="HM745" s="35"/>
      <c r="HN745" s="35"/>
      <c r="HO745" s="35"/>
      <c r="HP745" s="35"/>
      <c r="HQ745" s="35"/>
      <c r="HR745" s="35"/>
      <c r="HS745" s="35"/>
      <c r="HT745" s="35"/>
      <c r="HU745" s="35"/>
      <c r="HV745" s="35"/>
      <c r="HW745" s="35"/>
      <c r="HX745" s="35"/>
      <c r="HY745" s="35"/>
      <c r="HZ745" s="35"/>
      <c r="IA745" s="35"/>
      <c r="IB745" s="35"/>
      <c r="IC745" s="35"/>
      <c r="ID745" s="35"/>
      <c r="IE745" s="35"/>
      <c r="IF745" s="35"/>
      <c r="IG745" s="35"/>
      <c r="IH745" s="35"/>
      <c r="II745" s="35"/>
      <c r="IJ745" s="35"/>
      <c r="IK745" s="35"/>
      <c r="IL745" s="35"/>
      <c r="IM745" s="35"/>
      <c r="IN745" s="35"/>
      <c r="IO745" s="35"/>
      <c r="IP745" s="35"/>
      <c r="IQ745" s="35"/>
    </row>
    <row r="746" spans="1:251" s="49" customFormat="1">
      <c r="A746" s="41"/>
      <c r="B746" s="124"/>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6"/>
      <c r="AA746" s="128"/>
      <c r="AB746" s="125"/>
      <c r="AC746" s="125"/>
      <c r="AD746" s="125"/>
      <c r="AE746" s="125"/>
      <c r="AF746" s="125"/>
      <c r="AG746" s="125"/>
      <c r="AH746" s="125"/>
      <c r="AI746" s="126"/>
      <c r="AJ746" s="128"/>
      <c r="AK746" s="125"/>
      <c r="AL746" s="125"/>
      <c r="AM746" s="125"/>
      <c r="AN746" s="125"/>
      <c r="AO746" s="125"/>
      <c r="AP746" s="125"/>
      <c r="AQ746" s="125"/>
      <c r="AR746" s="126"/>
      <c r="AS746" s="128"/>
      <c r="AT746" s="125"/>
      <c r="AU746" s="125"/>
      <c r="AV746" s="125"/>
      <c r="AW746" s="125"/>
      <c r="AX746" s="130"/>
      <c r="AY746" s="35"/>
      <c r="AZ746" s="35"/>
      <c r="BA746" s="35"/>
      <c r="BB746" s="56"/>
      <c r="BC746" s="57"/>
      <c r="BE746" s="35"/>
      <c r="BF746" s="35"/>
      <c r="BG746" s="35"/>
      <c r="BH746" s="35"/>
      <c r="BI746" s="35"/>
      <c r="BJ746" s="35"/>
      <c r="BK746" s="35"/>
      <c r="BL746" s="35"/>
      <c r="BM746" s="35"/>
      <c r="BN746" s="35"/>
      <c r="BO746" s="35"/>
      <c r="BP746" s="35"/>
      <c r="BQ746" s="35"/>
      <c r="BR746" s="35"/>
      <c r="BS746" s="35"/>
      <c r="BT746" s="35"/>
      <c r="BU746" s="35"/>
      <c r="BV746" s="35"/>
      <c r="BW746" s="35"/>
      <c r="BX746" s="35"/>
      <c r="BY746" s="35"/>
      <c r="BZ746" s="35"/>
      <c r="CA746" s="35"/>
      <c r="CB746" s="35"/>
      <c r="CC746" s="35"/>
      <c r="CD746" s="35"/>
      <c r="CE746" s="35"/>
      <c r="CF746" s="35"/>
      <c r="CG746" s="35"/>
      <c r="CH746" s="35"/>
      <c r="CI746" s="35"/>
      <c r="CJ746" s="35"/>
      <c r="CK746" s="35"/>
      <c r="CL746" s="35"/>
      <c r="CM746" s="35"/>
      <c r="CN746" s="35"/>
      <c r="CO746" s="35"/>
      <c r="CP746" s="35"/>
      <c r="CQ746" s="35"/>
      <c r="CR746" s="35"/>
      <c r="CS746" s="35"/>
      <c r="CT746" s="35"/>
      <c r="CU746" s="35"/>
      <c r="CV746" s="35"/>
      <c r="CW746" s="35"/>
      <c r="CX746" s="35"/>
      <c r="CY746" s="35"/>
      <c r="CZ746" s="35"/>
      <c r="DA746" s="35"/>
      <c r="DB746" s="35"/>
      <c r="DC746" s="35"/>
      <c r="DD746" s="35"/>
      <c r="DE746" s="35"/>
      <c r="DF746" s="35"/>
      <c r="DG746" s="35"/>
      <c r="DH746" s="35"/>
      <c r="DI746" s="35"/>
      <c r="DJ746" s="35"/>
      <c r="DK746" s="35"/>
      <c r="DL746" s="35"/>
      <c r="DM746" s="35"/>
      <c r="DN746" s="35"/>
      <c r="DO746" s="35"/>
      <c r="DP746" s="35"/>
      <c r="DQ746" s="35"/>
      <c r="DR746" s="35"/>
      <c r="DS746" s="35"/>
      <c r="DT746" s="35"/>
      <c r="DU746" s="35"/>
      <c r="DV746" s="35"/>
      <c r="DW746" s="35"/>
      <c r="DX746" s="35"/>
      <c r="DY746" s="35"/>
      <c r="DZ746" s="35"/>
      <c r="EA746" s="35"/>
      <c r="EB746" s="35"/>
      <c r="EC746" s="35"/>
      <c r="ED746" s="35"/>
      <c r="EE746" s="35"/>
      <c r="EF746" s="35"/>
      <c r="EG746" s="35"/>
      <c r="EH746" s="35"/>
      <c r="EI746" s="35"/>
      <c r="EJ746" s="35"/>
      <c r="EK746" s="35"/>
      <c r="EL746" s="35"/>
      <c r="EM746" s="35"/>
      <c r="EN746" s="35"/>
      <c r="EO746" s="35"/>
      <c r="EP746" s="35"/>
      <c r="EQ746" s="35"/>
      <c r="ER746" s="35"/>
      <c r="ES746" s="35"/>
      <c r="ET746" s="35"/>
      <c r="EU746" s="35"/>
      <c r="EV746" s="35"/>
      <c r="EW746" s="35"/>
      <c r="EX746" s="35"/>
      <c r="EY746" s="35"/>
      <c r="EZ746" s="35"/>
      <c r="FA746" s="35"/>
      <c r="FB746" s="35"/>
      <c r="FC746" s="35"/>
      <c r="FD746" s="35"/>
      <c r="FE746" s="35"/>
      <c r="FF746" s="35"/>
      <c r="FG746" s="35"/>
      <c r="FH746" s="35"/>
      <c r="FI746" s="35"/>
      <c r="FJ746" s="35"/>
      <c r="FK746" s="35"/>
      <c r="FL746" s="35"/>
      <c r="FM746" s="35"/>
      <c r="FN746" s="35"/>
      <c r="FO746" s="35"/>
      <c r="FP746" s="35"/>
      <c r="FQ746" s="35"/>
      <c r="FR746" s="35"/>
      <c r="FS746" s="35"/>
      <c r="FT746" s="35"/>
      <c r="FU746" s="35"/>
      <c r="FV746" s="35"/>
      <c r="FW746" s="35"/>
      <c r="FX746" s="35"/>
      <c r="FY746" s="35"/>
      <c r="FZ746" s="35"/>
      <c r="GA746" s="35"/>
      <c r="GB746" s="35"/>
      <c r="GC746" s="35"/>
      <c r="GD746" s="35"/>
      <c r="GE746" s="35"/>
      <c r="GF746" s="35"/>
      <c r="GG746" s="35"/>
      <c r="GH746" s="35"/>
      <c r="GI746" s="35"/>
      <c r="GJ746" s="35"/>
      <c r="GK746" s="35"/>
      <c r="GL746" s="35"/>
      <c r="GM746" s="35"/>
      <c r="GN746" s="35"/>
      <c r="GO746" s="35"/>
      <c r="GP746" s="35"/>
      <c r="GQ746" s="35"/>
      <c r="GR746" s="35"/>
      <c r="GS746" s="35"/>
      <c r="GT746" s="35"/>
      <c r="GU746" s="35"/>
      <c r="GV746" s="35"/>
      <c r="GW746" s="35"/>
      <c r="GX746" s="35"/>
      <c r="GY746" s="35"/>
      <c r="GZ746" s="35"/>
      <c r="HA746" s="35"/>
      <c r="HB746" s="35"/>
      <c r="HC746" s="35"/>
      <c r="HD746" s="35"/>
      <c r="HE746" s="35"/>
      <c r="HF746" s="35"/>
      <c r="HG746" s="35"/>
      <c r="HH746" s="35"/>
      <c r="HI746" s="35"/>
      <c r="HJ746" s="35"/>
      <c r="HK746" s="35"/>
      <c r="HL746" s="35"/>
      <c r="HM746" s="35"/>
      <c r="HN746" s="35"/>
      <c r="HO746" s="35"/>
      <c r="HP746" s="35"/>
      <c r="HQ746" s="35"/>
      <c r="HR746" s="35"/>
      <c r="HS746" s="35"/>
      <c r="HT746" s="35"/>
      <c r="HU746" s="35"/>
      <c r="HV746" s="35"/>
      <c r="HW746" s="35"/>
      <c r="HX746" s="35"/>
      <c r="HY746" s="35"/>
      <c r="HZ746" s="35"/>
      <c r="IA746" s="35"/>
      <c r="IB746" s="35"/>
      <c r="IC746" s="35"/>
      <c r="ID746" s="35"/>
      <c r="IE746" s="35"/>
      <c r="IF746" s="35"/>
      <c r="IG746" s="35"/>
      <c r="IH746" s="35"/>
      <c r="II746" s="35"/>
      <c r="IJ746" s="35"/>
      <c r="IK746" s="35"/>
      <c r="IL746" s="35"/>
      <c r="IM746" s="35"/>
      <c r="IN746" s="35"/>
      <c r="IO746" s="35"/>
      <c r="IP746" s="35"/>
      <c r="IQ746" s="35"/>
    </row>
    <row r="747" spans="1:251" s="49" customFormat="1" ht="18.75" customHeight="1">
      <c r="A747" s="41"/>
      <c r="B747" s="58"/>
      <c r="C747" s="93" t="s">
        <v>176</v>
      </c>
      <c r="D747" s="94"/>
      <c r="E747" s="94"/>
      <c r="F747" s="94"/>
      <c r="G747" s="94"/>
      <c r="H747" s="94"/>
      <c r="I747" s="94"/>
      <c r="J747" s="94"/>
      <c r="K747" s="94"/>
      <c r="L747" s="94"/>
      <c r="M747" s="94"/>
      <c r="N747" s="94"/>
      <c r="O747" s="94"/>
      <c r="P747" s="94"/>
      <c r="Q747" s="94"/>
      <c r="R747" s="94"/>
      <c r="S747" s="94"/>
      <c r="T747" s="94"/>
      <c r="U747" s="94"/>
      <c r="V747" s="94"/>
      <c r="W747" s="94"/>
      <c r="X747" s="94"/>
      <c r="Y747" s="94"/>
      <c r="Z747" s="95"/>
      <c r="AA747" s="96">
        <v>166096</v>
      </c>
      <c r="AB747" s="97"/>
      <c r="AC747" s="97"/>
      <c r="AD747" s="97"/>
      <c r="AE747" s="97"/>
      <c r="AF747" s="97"/>
      <c r="AG747" s="97"/>
      <c r="AH747" s="97"/>
      <c r="AI747" s="98"/>
      <c r="AJ747" s="96">
        <v>150106</v>
      </c>
      <c r="AK747" s="97"/>
      <c r="AL747" s="97"/>
      <c r="AM747" s="97"/>
      <c r="AN747" s="97"/>
      <c r="AO747" s="97"/>
      <c r="AP747" s="97"/>
      <c r="AQ747" s="97"/>
      <c r="AR747" s="98"/>
      <c r="AS747" s="99"/>
      <c r="AT747" s="100"/>
      <c r="AU747" s="100"/>
      <c r="AV747" s="100"/>
      <c r="AW747" s="100"/>
      <c r="AX747" s="101"/>
      <c r="AY747" s="35"/>
      <c r="AZ747" s="35"/>
      <c r="BA747" s="35"/>
      <c r="BB747" s="35"/>
      <c r="BC747" s="35"/>
      <c r="BD747" s="35"/>
      <c r="BE747" s="35"/>
      <c r="BF747" s="35"/>
      <c r="BG747" s="35"/>
      <c r="BH747" s="35"/>
      <c r="BI747" s="35"/>
      <c r="BJ747" s="35"/>
      <c r="BK747" s="35"/>
      <c r="BL747" s="35"/>
      <c r="BM747" s="35"/>
      <c r="BN747" s="35"/>
      <c r="BO747" s="35"/>
      <c r="BP747" s="35"/>
      <c r="BQ747" s="35"/>
      <c r="BR747" s="35"/>
      <c r="BS747" s="35"/>
      <c r="BT747" s="35"/>
      <c r="BU747" s="35"/>
      <c r="BV747" s="35"/>
      <c r="BW747" s="35"/>
      <c r="BX747" s="35"/>
      <c r="BY747" s="35"/>
      <c r="BZ747" s="35"/>
      <c r="CA747" s="35"/>
      <c r="CB747" s="35"/>
      <c r="CC747" s="35"/>
      <c r="CD747" s="35"/>
      <c r="CE747" s="35"/>
      <c r="CF747" s="35"/>
      <c r="CG747" s="35"/>
      <c r="CH747" s="35"/>
      <c r="CI747" s="35"/>
      <c r="CJ747" s="35"/>
      <c r="CK747" s="35"/>
      <c r="CL747" s="35"/>
      <c r="CM747" s="35"/>
      <c r="CN747" s="35"/>
      <c r="CO747" s="35"/>
      <c r="CP747" s="35"/>
      <c r="CQ747" s="35"/>
      <c r="CR747" s="35"/>
      <c r="CS747" s="35"/>
      <c r="CT747" s="35"/>
      <c r="CU747" s="35"/>
      <c r="CV747" s="35"/>
      <c r="CW747" s="35"/>
      <c r="CX747" s="35"/>
      <c r="CY747" s="35"/>
      <c r="CZ747" s="35"/>
      <c r="DA747" s="35"/>
      <c r="DB747" s="35"/>
      <c r="DC747" s="35"/>
      <c r="DD747" s="35"/>
      <c r="DE747" s="35"/>
      <c r="DF747" s="35"/>
      <c r="DG747" s="35"/>
      <c r="DH747" s="35"/>
      <c r="DI747" s="35"/>
      <c r="DJ747" s="35"/>
      <c r="DK747" s="35"/>
      <c r="DL747" s="35"/>
      <c r="DM747" s="35"/>
      <c r="DN747" s="35"/>
      <c r="DO747" s="35"/>
      <c r="DP747" s="35"/>
      <c r="DQ747" s="35"/>
      <c r="DR747" s="35"/>
      <c r="DS747" s="35"/>
      <c r="DT747" s="35"/>
      <c r="DU747" s="35"/>
      <c r="DV747" s="35"/>
      <c r="DW747" s="35"/>
      <c r="DX747" s="35"/>
      <c r="DY747" s="35"/>
      <c r="DZ747" s="35"/>
      <c r="EA747" s="35"/>
      <c r="EB747" s="35"/>
      <c r="EC747" s="35"/>
      <c r="ED747" s="35"/>
      <c r="EE747" s="35"/>
      <c r="EF747" s="35"/>
      <c r="EG747" s="35"/>
      <c r="EH747" s="35"/>
      <c r="EI747" s="35"/>
      <c r="EJ747" s="35"/>
      <c r="EK747" s="35"/>
      <c r="EL747" s="35"/>
      <c r="EM747" s="35"/>
      <c r="EN747" s="35"/>
      <c r="EO747" s="35"/>
      <c r="EP747" s="35"/>
      <c r="EQ747" s="35"/>
      <c r="ER747" s="35"/>
      <c r="ES747" s="35"/>
      <c r="ET747" s="35"/>
      <c r="EU747" s="35"/>
      <c r="EV747" s="35"/>
      <c r="EW747" s="35"/>
      <c r="EX747" s="35"/>
      <c r="EY747" s="35"/>
      <c r="EZ747" s="35"/>
      <c r="FA747" s="35"/>
      <c r="FB747" s="35"/>
      <c r="FC747" s="35"/>
      <c r="FD747" s="35"/>
      <c r="FE747" s="35"/>
      <c r="FF747" s="35"/>
      <c r="FG747" s="35"/>
      <c r="FH747" s="35"/>
      <c r="FI747" s="35"/>
      <c r="FJ747" s="35"/>
      <c r="FK747" s="35"/>
      <c r="FL747" s="35"/>
      <c r="FM747" s="35"/>
      <c r="FN747" s="35"/>
      <c r="FO747" s="35"/>
      <c r="FP747" s="35"/>
      <c r="FQ747" s="35"/>
      <c r="FR747" s="35"/>
      <c r="FS747" s="35"/>
      <c r="FT747" s="35"/>
      <c r="FU747" s="35"/>
      <c r="FV747" s="35"/>
      <c r="FW747" s="35"/>
      <c r="FX747" s="35"/>
      <c r="FY747" s="35"/>
      <c r="FZ747" s="35"/>
      <c r="GA747" s="35"/>
      <c r="GB747" s="35"/>
      <c r="GC747" s="35"/>
      <c r="GD747" s="35"/>
      <c r="GE747" s="35"/>
      <c r="GF747" s="35"/>
      <c r="GG747" s="35"/>
      <c r="GH747" s="35"/>
      <c r="GI747" s="35"/>
      <c r="GJ747" s="35"/>
      <c r="GK747" s="35"/>
      <c r="GL747" s="35"/>
      <c r="GM747" s="35"/>
      <c r="GN747" s="35"/>
      <c r="GO747" s="35"/>
      <c r="GP747" s="35"/>
      <c r="GQ747" s="35"/>
      <c r="GR747" s="35"/>
      <c r="GS747" s="35"/>
      <c r="GT747" s="35"/>
      <c r="GU747" s="35"/>
      <c r="GV747" s="35"/>
      <c r="GW747" s="35"/>
      <c r="GX747" s="35"/>
      <c r="GY747" s="35"/>
      <c r="GZ747" s="35"/>
      <c r="HA747" s="35"/>
      <c r="HB747" s="35"/>
      <c r="HC747" s="35"/>
      <c r="HD747" s="35"/>
      <c r="HE747" s="35"/>
      <c r="HF747" s="35"/>
      <c r="HG747" s="35"/>
      <c r="HH747" s="35"/>
      <c r="HI747" s="35"/>
      <c r="HJ747" s="35"/>
      <c r="HK747" s="35"/>
      <c r="HL747" s="35"/>
      <c r="HM747" s="35"/>
      <c r="HN747" s="35"/>
      <c r="HO747" s="35"/>
      <c r="HP747" s="35"/>
      <c r="HQ747" s="35"/>
      <c r="HR747" s="35"/>
      <c r="HS747" s="35"/>
      <c r="HT747" s="35"/>
      <c r="HU747" s="35"/>
      <c r="HV747" s="35"/>
      <c r="HW747" s="35"/>
      <c r="HX747" s="35"/>
      <c r="HY747" s="35"/>
      <c r="HZ747" s="35"/>
      <c r="IA747" s="35"/>
      <c r="IB747" s="35"/>
      <c r="IC747" s="35"/>
      <c r="ID747" s="35"/>
      <c r="IE747" s="35"/>
      <c r="IF747" s="35"/>
      <c r="IG747" s="35"/>
      <c r="IH747" s="35"/>
      <c r="II747" s="35"/>
      <c r="IJ747" s="35"/>
      <c r="IK747" s="35"/>
      <c r="IL747" s="35"/>
      <c r="IM747" s="35"/>
      <c r="IN747" s="35"/>
      <c r="IO747" s="35"/>
      <c r="IP747" s="35"/>
      <c r="IQ747" s="35"/>
    </row>
    <row r="748" spans="1:251" s="49" customFormat="1" ht="18.75" customHeight="1" thickBot="1">
      <c r="A748" s="50"/>
      <c r="B748" s="102" t="s">
        <v>83</v>
      </c>
      <c r="C748" s="103"/>
      <c r="D748" s="103"/>
      <c r="E748" s="103"/>
      <c r="F748" s="103"/>
      <c r="G748" s="103"/>
      <c r="H748" s="103"/>
      <c r="I748" s="103"/>
      <c r="J748" s="103"/>
      <c r="K748" s="103"/>
      <c r="L748" s="103"/>
      <c r="M748" s="103"/>
      <c r="N748" s="103"/>
      <c r="O748" s="103"/>
      <c r="P748" s="103"/>
      <c r="Q748" s="103"/>
      <c r="R748" s="103"/>
      <c r="S748" s="103"/>
      <c r="T748" s="103"/>
      <c r="U748" s="103"/>
      <c r="V748" s="103"/>
      <c r="W748" s="103"/>
      <c r="X748" s="103"/>
      <c r="Y748" s="103"/>
      <c r="Z748" s="104"/>
      <c r="AA748" s="105">
        <f>SUM($AA$747:$AA$747)</f>
        <v>166096</v>
      </c>
      <c r="AB748" s="106"/>
      <c r="AC748" s="106"/>
      <c r="AD748" s="106"/>
      <c r="AE748" s="106"/>
      <c r="AF748" s="106"/>
      <c r="AG748" s="106"/>
      <c r="AH748" s="106"/>
      <c r="AI748" s="107"/>
      <c r="AJ748" s="105">
        <f>SUM($AJ$747:$AJ$747)</f>
        <v>150106</v>
      </c>
      <c r="AK748" s="106"/>
      <c r="AL748" s="106"/>
      <c r="AM748" s="106"/>
      <c r="AN748" s="106"/>
      <c r="AO748" s="106"/>
      <c r="AP748" s="106"/>
      <c r="AQ748" s="106"/>
      <c r="AR748" s="107"/>
      <c r="AS748" s="108"/>
      <c r="AT748" s="109"/>
      <c r="AU748" s="109"/>
      <c r="AV748" s="109"/>
      <c r="AW748" s="109"/>
      <c r="AX748" s="110"/>
      <c r="AY748" s="35"/>
      <c r="AZ748" s="35"/>
      <c r="BA748" s="35"/>
      <c r="BB748" s="35"/>
      <c r="BC748" s="35"/>
      <c r="BD748" s="35"/>
      <c r="BE748" s="35"/>
      <c r="BF748" s="35"/>
      <c r="BG748" s="35"/>
      <c r="BH748" s="35"/>
      <c r="BI748" s="35"/>
      <c r="BJ748" s="35"/>
      <c r="BK748" s="35"/>
      <c r="BL748" s="35"/>
      <c r="BM748" s="35"/>
      <c r="BN748" s="35"/>
      <c r="BO748" s="35"/>
      <c r="BP748" s="35"/>
      <c r="BQ748" s="35"/>
      <c r="BR748" s="35"/>
      <c r="BS748" s="35"/>
      <c r="BT748" s="35"/>
      <c r="BU748" s="35"/>
      <c r="BV748" s="35"/>
      <c r="BW748" s="35"/>
      <c r="BX748" s="35"/>
      <c r="BY748" s="35"/>
      <c r="BZ748" s="35"/>
      <c r="CA748" s="35"/>
      <c r="CB748" s="35"/>
      <c r="CC748" s="35"/>
      <c r="CD748" s="35"/>
      <c r="CE748" s="35"/>
      <c r="CF748" s="35"/>
      <c r="CG748" s="35"/>
      <c r="CH748" s="35"/>
      <c r="CI748" s="35"/>
      <c r="CJ748" s="35"/>
      <c r="CK748" s="35"/>
      <c r="CL748" s="35"/>
      <c r="CM748" s="35"/>
      <c r="CN748" s="35"/>
      <c r="CO748" s="35"/>
      <c r="CP748" s="35"/>
      <c r="CQ748" s="35"/>
      <c r="CR748" s="35"/>
      <c r="CS748" s="35"/>
      <c r="CT748" s="35"/>
      <c r="CU748" s="35"/>
      <c r="CV748" s="35"/>
      <c r="CW748" s="35"/>
      <c r="CX748" s="35"/>
      <c r="CY748" s="35"/>
      <c r="CZ748" s="35"/>
      <c r="DA748" s="35"/>
      <c r="DB748" s="35"/>
      <c r="DC748" s="35"/>
      <c r="DD748" s="35"/>
      <c r="DE748" s="35"/>
      <c r="DF748" s="35"/>
      <c r="DG748" s="35"/>
      <c r="DH748" s="35"/>
      <c r="DI748" s="35"/>
      <c r="DJ748" s="35"/>
      <c r="DK748" s="35"/>
      <c r="DL748" s="35"/>
      <c r="DM748" s="35"/>
      <c r="DN748" s="35"/>
      <c r="DO748" s="35"/>
      <c r="DP748" s="35"/>
      <c r="DQ748" s="35"/>
      <c r="DR748" s="35"/>
      <c r="DS748" s="35"/>
      <c r="DT748" s="35"/>
      <c r="DU748" s="35"/>
      <c r="DV748" s="35"/>
      <c r="DW748" s="35"/>
      <c r="DX748" s="35"/>
      <c r="DY748" s="35"/>
      <c r="DZ748" s="35"/>
      <c r="EA748" s="35"/>
      <c r="EB748" s="35"/>
      <c r="EC748" s="35"/>
      <c r="ED748" s="35"/>
      <c r="EE748" s="35"/>
      <c r="EF748" s="35"/>
      <c r="EG748" s="35"/>
      <c r="EH748" s="35"/>
      <c r="EI748" s="35"/>
      <c r="EJ748" s="35"/>
      <c r="EK748" s="35"/>
      <c r="EL748" s="35"/>
      <c r="EM748" s="35"/>
      <c r="EN748" s="35"/>
      <c r="EO748" s="35"/>
      <c r="EP748" s="35"/>
      <c r="EQ748" s="35"/>
      <c r="ER748" s="35"/>
      <c r="ES748" s="35"/>
      <c r="ET748" s="35"/>
      <c r="EU748" s="35"/>
      <c r="EV748" s="35"/>
      <c r="EW748" s="35"/>
      <c r="EX748" s="35"/>
      <c r="EY748" s="35"/>
      <c r="EZ748" s="35"/>
      <c r="FA748" s="35"/>
      <c r="FB748" s="35"/>
      <c r="FC748" s="35"/>
      <c r="FD748" s="35"/>
      <c r="FE748" s="35"/>
      <c r="FF748" s="35"/>
      <c r="FG748" s="35"/>
      <c r="FH748" s="35"/>
      <c r="FI748" s="35"/>
      <c r="FJ748" s="35"/>
      <c r="FK748" s="35"/>
      <c r="FL748" s="35"/>
      <c r="FM748" s="35"/>
      <c r="FN748" s="35"/>
      <c r="FO748" s="35"/>
      <c r="FP748" s="35"/>
      <c r="FQ748" s="35"/>
      <c r="FR748" s="35"/>
      <c r="FS748" s="35"/>
      <c r="FT748" s="35"/>
      <c r="FU748" s="35"/>
      <c r="FV748" s="35"/>
      <c r="FW748" s="35"/>
      <c r="FX748" s="35"/>
      <c r="FY748" s="35"/>
      <c r="FZ748" s="35"/>
      <c r="GA748" s="35"/>
      <c r="GB748" s="35"/>
      <c r="GC748" s="35"/>
      <c r="GD748" s="35"/>
      <c r="GE748" s="35"/>
      <c r="GF748" s="35"/>
      <c r="GG748" s="35"/>
      <c r="GH748" s="35"/>
      <c r="GI748" s="35"/>
      <c r="GJ748" s="35"/>
      <c r="GK748" s="35"/>
      <c r="GL748" s="35"/>
      <c r="GM748" s="35"/>
      <c r="GN748" s="35"/>
      <c r="GO748" s="35"/>
      <c r="GP748" s="35"/>
      <c r="GQ748" s="35"/>
      <c r="GR748" s="35"/>
      <c r="GS748" s="35"/>
      <c r="GT748" s="35"/>
      <c r="GU748" s="35"/>
      <c r="GV748" s="35"/>
      <c r="GW748" s="35"/>
      <c r="GX748" s="35"/>
      <c r="GY748" s="35"/>
      <c r="GZ748" s="35"/>
      <c r="HA748" s="35"/>
      <c r="HB748" s="35"/>
      <c r="HC748" s="35"/>
      <c r="HD748" s="35"/>
      <c r="HE748" s="35"/>
      <c r="HF748" s="35"/>
      <c r="HG748" s="35"/>
      <c r="HH748" s="35"/>
      <c r="HI748" s="35"/>
      <c r="HJ748" s="35"/>
      <c r="HK748" s="35"/>
      <c r="HL748" s="35"/>
      <c r="HM748" s="35"/>
      <c r="HN748" s="35"/>
      <c r="HO748" s="35"/>
      <c r="HP748" s="35"/>
      <c r="HQ748" s="35"/>
      <c r="HR748" s="35"/>
      <c r="HS748" s="35"/>
      <c r="HT748" s="35"/>
      <c r="HU748" s="35"/>
      <c r="HV748" s="35"/>
      <c r="HW748" s="35"/>
      <c r="HX748" s="35"/>
      <c r="HY748" s="35"/>
      <c r="HZ748" s="35"/>
      <c r="IA748" s="35"/>
      <c r="IB748" s="35"/>
      <c r="IC748" s="35"/>
      <c r="ID748" s="35"/>
      <c r="IE748" s="35"/>
      <c r="IF748" s="35"/>
      <c r="IG748" s="35"/>
      <c r="IH748" s="35"/>
      <c r="II748" s="35"/>
      <c r="IJ748" s="35"/>
      <c r="IK748" s="35"/>
      <c r="IL748" s="35"/>
      <c r="IM748" s="35"/>
      <c r="IN748" s="35"/>
      <c r="IO748" s="35"/>
      <c r="IP748" s="35"/>
      <c r="IQ748" s="35"/>
    </row>
    <row r="750" spans="1:251" ht="19.2">
      <c r="A750" s="34" t="s">
        <v>69</v>
      </c>
      <c r="AW750" s="36"/>
      <c r="AX750" s="37"/>
      <c r="AY750" s="36"/>
    </row>
    <row r="752" spans="1:251" ht="18">
      <c r="B752" s="111" t="s">
        <v>0</v>
      </c>
      <c r="C752" s="112"/>
      <c r="D752" s="112"/>
      <c r="E752" s="112"/>
      <c r="F752" s="112"/>
      <c r="G752" s="112"/>
      <c r="H752" s="112"/>
      <c r="I752" s="112"/>
      <c r="J752" s="112"/>
      <c r="K752" s="112"/>
      <c r="L752" s="112"/>
      <c r="M752" s="112"/>
      <c r="N752" s="112"/>
      <c r="O752" s="112"/>
      <c r="P752" s="112"/>
      <c r="Q752" s="112"/>
      <c r="R752" s="112"/>
      <c r="S752" s="112"/>
      <c r="T752" s="112"/>
      <c r="U752" s="112"/>
      <c r="V752" s="112"/>
      <c r="W752" s="112"/>
      <c r="X752" s="112"/>
      <c r="Y752" s="112"/>
      <c r="Z752" s="112"/>
      <c r="AA752" s="112"/>
      <c r="AB752" s="112"/>
      <c r="AC752" s="112"/>
      <c r="AD752" s="112"/>
      <c r="AE752" s="112"/>
      <c r="AF752" s="112"/>
      <c r="AG752" s="112"/>
      <c r="AH752" s="112"/>
      <c r="AI752" s="112"/>
      <c r="AJ752" s="112"/>
      <c r="AK752" s="112"/>
      <c r="AL752" s="112"/>
      <c r="AM752" s="112"/>
      <c r="AN752" s="112"/>
      <c r="AO752" s="112"/>
      <c r="AP752" s="112"/>
      <c r="AQ752" s="112"/>
      <c r="AR752" s="112"/>
      <c r="AS752" s="112"/>
      <c r="AT752" s="112"/>
      <c r="AU752" s="112"/>
      <c r="AV752" s="112"/>
      <c r="AW752" s="112"/>
      <c r="AX752" s="112"/>
    </row>
    <row r="753" spans="1:113">
      <c r="Z753" s="38"/>
      <c r="AD753" s="38"/>
      <c r="AE753" s="38"/>
      <c r="AF753" s="38"/>
      <c r="AG753" s="38"/>
      <c r="AH753" s="38"/>
      <c r="AI753" s="38"/>
      <c r="AO753" s="38"/>
    </row>
    <row r="754" spans="1:113" ht="13.8" thickBot="1">
      <c r="Z754" s="38"/>
      <c r="AD754" s="38"/>
      <c r="AE754" s="38"/>
      <c r="AF754" s="38"/>
      <c r="AG754" s="38"/>
      <c r="AH754" s="38"/>
      <c r="AI754" s="38"/>
      <c r="AO754" s="38"/>
      <c r="DI754" s="39"/>
    </row>
    <row r="755" spans="1:113" ht="24.75" customHeight="1" thickBot="1">
      <c r="B755" s="113" t="s">
        <v>70</v>
      </c>
      <c r="C755" s="114"/>
      <c r="D755" s="114"/>
      <c r="E755" s="114"/>
      <c r="F755" s="114"/>
      <c r="G755" s="114"/>
      <c r="H755" s="115" t="s">
        <v>177</v>
      </c>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7"/>
      <c r="DI755" s="39"/>
    </row>
    <row r="756" spans="1:113" ht="14.4">
      <c r="B756" s="40"/>
      <c r="C756" s="40"/>
      <c r="D756" s="40"/>
      <c r="E756" s="40"/>
      <c r="F756" s="40"/>
      <c r="G756" s="40"/>
      <c r="H756" s="41"/>
      <c r="I756" s="41"/>
      <c r="J756" s="41"/>
      <c r="K756" s="41"/>
      <c r="L756" s="42"/>
      <c r="M756" s="42"/>
      <c r="N756" s="42"/>
      <c r="O756" s="42"/>
      <c r="P756" s="41"/>
      <c r="Q756" s="41"/>
      <c r="R756" s="41"/>
      <c r="S756" s="41"/>
      <c r="T756" s="41"/>
      <c r="U756" s="41"/>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DI756" s="39"/>
    </row>
    <row r="757" spans="1:113" ht="15" thickBot="1">
      <c r="A757" s="44"/>
      <c r="B757" s="43" t="s">
        <v>72</v>
      </c>
      <c r="C757" s="41"/>
      <c r="D757" s="41"/>
      <c r="E757" s="41"/>
      <c r="F757" s="41"/>
      <c r="G757" s="41"/>
      <c r="H757" s="41"/>
      <c r="I757" s="41"/>
      <c r="J757" s="41"/>
      <c r="K757" s="41"/>
      <c r="L757" s="42"/>
      <c r="M757" s="42"/>
      <c r="N757" s="42"/>
      <c r="O757" s="42"/>
      <c r="P757" s="41"/>
      <c r="Q757" s="41"/>
      <c r="R757" s="41"/>
      <c r="S757" s="41"/>
      <c r="T757" s="41"/>
      <c r="U757" s="41"/>
      <c r="V757" s="43"/>
      <c r="W757" s="43"/>
      <c r="X757" s="43"/>
      <c r="Y757" s="43"/>
      <c r="Z757" s="43"/>
      <c r="AA757" s="43"/>
      <c r="AB757" s="43"/>
      <c r="AC757" s="43"/>
      <c r="AD757" s="43"/>
      <c r="AE757" s="43"/>
      <c r="AF757" s="43"/>
      <c r="AG757" s="43"/>
      <c r="AH757" s="43"/>
      <c r="AI757" s="43"/>
      <c r="AJ757" s="43"/>
      <c r="AK757" s="43"/>
      <c r="AL757" s="43"/>
      <c r="AM757" s="43"/>
      <c r="AN757" s="43"/>
      <c r="AO757" s="43"/>
      <c r="AP757" s="43"/>
      <c r="AQ757" s="43"/>
      <c r="AR757" s="43"/>
      <c r="AS757" s="43"/>
      <c r="AT757" s="43"/>
      <c r="AU757" s="43"/>
      <c r="AV757" s="43"/>
      <c r="AW757" s="43"/>
      <c r="AX757" s="43"/>
      <c r="DI757" s="39"/>
    </row>
    <row r="758" spans="1:113" ht="14.4">
      <c r="A758" s="41"/>
      <c r="B758" s="45"/>
      <c r="C758" s="40"/>
      <c r="D758" s="40"/>
      <c r="E758" s="40"/>
      <c r="F758" s="40"/>
      <c r="G758" s="40"/>
      <c r="H758" s="40"/>
      <c r="I758" s="40"/>
      <c r="J758" s="40"/>
      <c r="K758" s="40"/>
      <c r="L758" s="46"/>
      <c r="M758" s="46"/>
      <c r="N758" s="46"/>
      <c r="O758" s="46"/>
      <c r="P758" s="40"/>
      <c r="Q758" s="40"/>
      <c r="R758" s="40"/>
      <c r="S758" s="40"/>
      <c r="T758" s="40"/>
      <c r="U758" s="40"/>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113" ht="12" customHeight="1">
      <c r="A759" s="41"/>
      <c r="B759" s="118" t="s">
        <v>178</v>
      </c>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113" ht="12" customHeight="1">
      <c r="A760" s="41"/>
      <c r="B760" s="118"/>
      <c r="C760" s="119"/>
      <c r="D760" s="119"/>
      <c r="E760" s="119"/>
      <c r="F760" s="119"/>
      <c r="G760" s="119"/>
      <c r="H760" s="119"/>
      <c r="I760" s="119"/>
      <c r="J760" s="119"/>
      <c r="K760" s="119"/>
      <c r="L760" s="119"/>
      <c r="M760" s="119"/>
      <c r="N760" s="119"/>
      <c r="O760" s="119"/>
      <c r="P760" s="119"/>
      <c r="Q760" s="119"/>
      <c r="R760" s="119"/>
      <c r="S760" s="119"/>
      <c r="T760" s="119"/>
      <c r="U760" s="119"/>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20"/>
      <c r="BC760" s="49"/>
    </row>
    <row r="761" spans="1:113" ht="12" customHeight="1">
      <c r="A761" s="41"/>
      <c r="B761" s="118"/>
      <c r="C761" s="119"/>
      <c r="D761" s="119"/>
      <c r="E761" s="119"/>
      <c r="F761" s="119"/>
      <c r="G761" s="119"/>
      <c r="H761" s="119"/>
      <c r="I761" s="119"/>
      <c r="J761" s="119"/>
      <c r="K761" s="119"/>
      <c r="L761" s="119"/>
      <c r="M761" s="119"/>
      <c r="N761" s="119"/>
      <c r="O761" s="119"/>
      <c r="P761" s="119"/>
      <c r="Q761" s="119"/>
      <c r="R761" s="119"/>
      <c r="S761" s="119"/>
      <c r="T761" s="119"/>
      <c r="U761" s="119"/>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20"/>
    </row>
    <row r="762" spans="1:113" ht="12" customHeight="1">
      <c r="A762" s="41"/>
      <c r="B762" s="118"/>
      <c r="C762" s="119"/>
      <c r="D762" s="119"/>
      <c r="E762" s="119"/>
      <c r="F762" s="119"/>
      <c r="G762" s="119"/>
      <c r="H762" s="119"/>
      <c r="I762" s="119"/>
      <c r="J762" s="119"/>
      <c r="K762" s="119"/>
      <c r="L762" s="119"/>
      <c r="M762" s="119"/>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19"/>
      <c r="AL762" s="119"/>
      <c r="AM762" s="119"/>
      <c r="AN762" s="119"/>
      <c r="AO762" s="119"/>
      <c r="AP762" s="119"/>
      <c r="AQ762" s="119"/>
      <c r="AR762" s="119"/>
      <c r="AS762" s="119"/>
      <c r="AT762" s="119"/>
      <c r="AU762" s="119"/>
      <c r="AV762" s="119"/>
      <c r="AW762" s="119"/>
      <c r="AX762" s="120"/>
    </row>
    <row r="763" spans="1:113" ht="12" customHeight="1">
      <c r="A763" s="41"/>
      <c r="B763" s="118"/>
      <c r="C763" s="119"/>
      <c r="D763" s="119"/>
      <c r="E763" s="119"/>
      <c r="F763" s="119"/>
      <c r="G763" s="119"/>
      <c r="H763" s="119"/>
      <c r="I763" s="119"/>
      <c r="J763" s="119"/>
      <c r="K763" s="119"/>
      <c r="L763" s="119"/>
      <c r="M763" s="119"/>
      <c r="N763" s="119"/>
      <c r="O763" s="119"/>
      <c r="P763" s="119"/>
      <c r="Q763" s="119"/>
      <c r="R763" s="119"/>
      <c r="S763" s="119"/>
      <c r="T763" s="119"/>
      <c r="U763" s="119"/>
      <c r="V763" s="119"/>
      <c r="W763" s="119"/>
      <c r="X763" s="119"/>
      <c r="Y763" s="119"/>
      <c r="Z763" s="119"/>
      <c r="AA763" s="119"/>
      <c r="AB763" s="119"/>
      <c r="AC763" s="119"/>
      <c r="AD763" s="119"/>
      <c r="AE763" s="119"/>
      <c r="AF763" s="119"/>
      <c r="AG763" s="119"/>
      <c r="AH763" s="119"/>
      <c r="AI763" s="119"/>
      <c r="AJ763" s="119"/>
      <c r="AK763" s="119"/>
      <c r="AL763" s="119"/>
      <c r="AM763" s="119"/>
      <c r="AN763" s="119"/>
      <c r="AO763" s="119"/>
      <c r="AP763" s="119"/>
      <c r="AQ763" s="119"/>
      <c r="AR763" s="119"/>
      <c r="AS763" s="119"/>
      <c r="AT763" s="119"/>
      <c r="AU763" s="119"/>
      <c r="AV763" s="119"/>
      <c r="AW763" s="119"/>
      <c r="AX763" s="120"/>
    </row>
    <row r="764" spans="1:113" ht="15" thickBot="1">
      <c r="A764" s="50"/>
      <c r="B764" s="51"/>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c r="AD764" s="52"/>
      <c r="AE764" s="52"/>
      <c r="AF764" s="52"/>
      <c r="AG764" s="52"/>
      <c r="AH764" s="52"/>
      <c r="AI764" s="52"/>
      <c r="AJ764" s="52"/>
      <c r="AK764" s="52"/>
      <c r="AL764" s="52"/>
      <c r="AM764" s="52"/>
      <c r="AN764" s="52"/>
      <c r="AO764" s="52"/>
      <c r="AP764" s="52"/>
      <c r="AQ764" s="52"/>
      <c r="AR764" s="52"/>
      <c r="AS764" s="52"/>
      <c r="AT764" s="52"/>
      <c r="AU764" s="52"/>
      <c r="AV764" s="52"/>
      <c r="AW764" s="52"/>
      <c r="AX764" s="53"/>
    </row>
    <row r="765" spans="1:113">
      <c r="B765" s="54"/>
    </row>
    <row r="766" spans="1:113" ht="15" thickBot="1">
      <c r="A766" s="44"/>
      <c r="B766" s="43" t="s">
        <v>74</v>
      </c>
      <c r="C766" s="41"/>
      <c r="D766" s="41"/>
      <c r="E766" s="41"/>
      <c r="F766" s="41"/>
      <c r="G766" s="41"/>
      <c r="H766" s="41"/>
      <c r="I766" s="41"/>
      <c r="J766" s="41"/>
      <c r="K766" s="41"/>
      <c r="L766" s="42"/>
      <c r="M766" s="42"/>
      <c r="N766" s="42"/>
      <c r="O766" s="42"/>
      <c r="P766" s="41"/>
      <c r="Q766" s="41"/>
      <c r="R766" s="41"/>
      <c r="S766" s="41"/>
      <c r="T766" s="41"/>
      <c r="U766" s="41"/>
      <c r="V766" s="43"/>
      <c r="W766" s="43"/>
      <c r="X766" s="43"/>
      <c r="Y766" s="43"/>
      <c r="Z766" s="43"/>
      <c r="AA766" s="43"/>
      <c r="AB766" s="43"/>
      <c r="AC766" s="43"/>
      <c r="AD766" s="43"/>
      <c r="AE766" s="43"/>
      <c r="AF766" s="43"/>
      <c r="AG766" s="43"/>
      <c r="AH766" s="43"/>
      <c r="AI766" s="43"/>
      <c r="AJ766" s="43"/>
      <c r="AK766" s="43"/>
      <c r="AL766" s="43"/>
      <c r="AM766" s="43"/>
      <c r="AN766" s="43"/>
      <c r="AO766" s="43"/>
      <c r="AP766" s="43"/>
      <c r="AQ766" s="43"/>
      <c r="AR766" s="43"/>
      <c r="AS766" s="43"/>
      <c r="AT766" s="43"/>
      <c r="AU766" s="43"/>
      <c r="AV766" s="43"/>
      <c r="AW766" s="43"/>
      <c r="AX766" s="43"/>
      <c r="DI766" s="39"/>
    </row>
    <row r="767" spans="1:113" ht="14.4">
      <c r="A767" s="41"/>
      <c r="B767" s="45"/>
      <c r="C767" s="40"/>
      <c r="D767" s="40"/>
      <c r="E767" s="40"/>
      <c r="F767" s="40"/>
      <c r="G767" s="40"/>
      <c r="H767" s="40"/>
      <c r="I767" s="40"/>
      <c r="J767" s="40"/>
      <c r="K767" s="40"/>
      <c r="L767" s="46"/>
      <c r="M767" s="46"/>
      <c r="N767" s="46"/>
      <c r="O767" s="46"/>
      <c r="P767" s="40"/>
      <c r="Q767" s="40"/>
      <c r="R767" s="40"/>
      <c r="S767" s="40"/>
      <c r="T767" s="40"/>
      <c r="U767" s="40"/>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113" ht="12" customHeight="1">
      <c r="A768" s="41"/>
      <c r="B768" s="118" t="s">
        <v>179</v>
      </c>
      <c r="C768" s="119"/>
      <c r="D768" s="119"/>
      <c r="E768" s="119"/>
      <c r="F768" s="119"/>
      <c r="G768" s="119"/>
      <c r="H768" s="119"/>
      <c r="I768" s="119"/>
      <c r="J768" s="119"/>
      <c r="K768" s="119"/>
      <c r="L768" s="119"/>
      <c r="M768" s="119"/>
      <c r="N768" s="119"/>
      <c r="O768" s="119"/>
      <c r="P768" s="119"/>
      <c r="Q768" s="119"/>
      <c r="R768" s="119"/>
      <c r="S768" s="119"/>
      <c r="T768" s="119"/>
      <c r="U768" s="119"/>
      <c r="V768" s="119"/>
      <c r="W768" s="119"/>
      <c r="X768" s="119"/>
      <c r="Y768" s="119"/>
      <c r="Z768" s="119"/>
      <c r="AA768" s="119"/>
      <c r="AB768" s="119"/>
      <c r="AC768" s="119"/>
      <c r="AD768" s="119"/>
      <c r="AE768" s="119"/>
      <c r="AF768" s="119"/>
      <c r="AG768" s="119"/>
      <c r="AH768" s="119"/>
      <c r="AI768" s="119"/>
      <c r="AJ768" s="119"/>
      <c r="AK768" s="119"/>
      <c r="AL768" s="119"/>
      <c r="AM768" s="119"/>
      <c r="AN768" s="119"/>
      <c r="AO768" s="119"/>
      <c r="AP768" s="119"/>
      <c r="AQ768" s="119"/>
      <c r="AR768" s="119"/>
      <c r="AS768" s="119"/>
      <c r="AT768" s="119"/>
      <c r="AU768" s="119"/>
      <c r="AV768" s="119"/>
      <c r="AW768" s="119"/>
      <c r="AX768" s="120"/>
    </row>
    <row r="769" spans="1:251" ht="12" customHeight="1">
      <c r="A769" s="41"/>
      <c r="B769" s="118"/>
      <c r="C769" s="119"/>
      <c r="D769" s="119"/>
      <c r="E769" s="119"/>
      <c r="F769" s="119"/>
      <c r="G769" s="119"/>
      <c r="H769" s="119"/>
      <c r="I769" s="119"/>
      <c r="J769" s="119"/>
      <c r="K769" s="119"/>
      <c r="L769" s="119"/>
      <c r="M769" s="119"/>
      <c r="N769" s="119"/>
      <c r="O769" s="119"/>
      <c r="P769" s="119"/>
      <c r="Q769" s="119"/>
      <c r="R769" s="119"/>
      <c r="S769" s="119"/>
      <c r="T769" s="119"/>
      <c r="U769" s="119"/>
      <c r="V769" s="119"/>
      <c r="W769" s="119"/>
      <c r="X769" s="119"/>
      <c r="Y769" s="119"/>
      <c r="Z769" s="119"/>
      <c r="AA769" s="119"/>
      <c r="AB769" s="119"/>
      <c r="AC769" s="119"/>
      <c r="AD769" s="119"/>
      <c r="AE769" s="119"/>
      <c r="AF769" s="119"/>
      <c r="AG769" s="119"/>
      <c r="AH769" s="119"/>
      <c r="AI769" s="119"/>
      <c r="AJ769" s="119"/>
      <c r="AK769" s="119"/>
      <c r="AL769" s="119"/>
      <c r="AM769" s="119"/>
      <c r="AN769" s="119"/>
      <c r="AO769" s="119"/>
      <c r="AP769" s="119"/>
      <c r="AQ769" s="119"/>
      <c r="AR769" s="119"/>
      <c r="AS769" s="119"/>
      <c r="AT769" s="119"/>
      <c r="AU769" s="119"/>
      <c r="AV769" s="119"/>
      <c r="AW769" s="119"/>
      <c r="AX769" s="120"/>
      <c r="BC769" s="49"/>
    </row>
    <row r="770" spans="1:251" ht="12" customHeight="1">
      <c r="A770" s="41"/>
      <c r="B770" s="118"/>
      <c r="C770" s="119"/>
      <c r="D770" s="119"/>
      <c r="E770" s="119"/>
      <c r="F770" s="119"/>
      <c r="G770" s="119"/>
      <c r="H770" s="119"/>
      <c r="I770" s="119"/>
      <c r="J770" s="119"/>
      <c r="K770" s="119"/>
      <c r="L770" s="119"/>
      <c r="M770" s="119"/>
      <c r="N770" s="119"/>
      <c r="O770" s="119"/>
      <c r="P770" s="119"/>
      <c r="Q770" s="119"/>
      <c r="R770" s="119"/>
      <c r="S770" s="119"/>
      <c r="T770" s="119"/>
      <c r="U770" s="119"/>
      <c r="V770" s="119"/>
      <c r="W770" s="119"/>
      <c r="X770" s="119"/>
      <c r="Y770" s="119"/>
      <c r="Z770" s="119"/>
      <c r="AA770" s="119"/>
      <c r="AB770" s="119"/>
      <c r="AC770" s="119"/>
      <c r="AD770" s="119"/>
      <c r="AE770" s="119"/>
      <c r="AF770" s="119"/>
      <c r="AG770" s="119"/>
      <c r="AH770" s="119"/>
      <c r="AI770" s="119"/>
      <c r="AJ770" s="119"/>
      <c r="AK770" s="119"/>
      <c r="AL770" s="119"/>
      <c r="AM770" s="119"/>
      <c r="AN770" s="119"/>
      <c r="AO770" s="119"/>
      <c r="AP770" s="119"/>
      <c r="AQ770" s="119"/>
      <c r="AR770" s="119"/>
      <c r="AS770" s="119"/>
      <c r="AT770" s="119"/>
      <c r="AU770" s="119"/>
      <c r="AV770" s="119"/>
      <c r="AW770" s="119"/>
      <c r="AX770" s="120"/>
    </row>
    <row r="771" spans="1:251" ht="12" customHeight="1">
      <c r="A771" s="41"/>
      <c r="B771" s="118"/>
      <c r="C771" s="119"/>
      <c r="D771" s="119"/>
      <c r="E771" s="119"/>
      <c r="F771" s="119"/>
      <c r="G771" s="119"/>
      <c r="H771" s="119"/>
      <c r="I771" s="119"/>
      <c r="J771" s="119"/>
      <c r="K771" s="119"/>
      <c r="L771" s="119"/>
      <c r="M771" s="119"/>
      <c r="N771" s="119"/>
      <c r="O771" s="119"/>
      <c r="P771" s="119"/>
      <c r="Q771" s="119"/>
      <c r="R771" s="119"/>
      <c r="S771" s="119"/>
      <c r="T771" s="119"/>
      <c r="U771" s="119"/>
      <c r="V771" s="119"/>
      <c r="W771" s="119"/>
      <c r="X771" s="119"/>
      <c r="Y771" s="119"/>
      <c r="Z771" s="119"/>
      <c r="AA771" s="119"/>
      <c r="AB771" s="119"/>
      <c r="AC771" s="119"/>
      <c r="AD771" s="119"/>
      <c r="AE771" s="119"/>
      <c r="AF771" s="119"/>
      <c r="AG771" s="119"/>
      <c r="AH771" s="119"/>
      <c r="AI771" s="119"/>
      <c r="AJ771" s="119"/>
      <c r="AK771" s="119"/>
      <c r="AL771" s="119"/>
      <c r="AM771" s="119"/>
      <c r="AN771" s="119"/>
      <c r="AO771" s="119"/>
      <c r="AP771" s="119"/>
      <c r="AQ771" s="119"/>
      <c r="AR771" s="119"/>
      <c r="AS771" s="119"/>
      <c r="AT771" s="119"/>
      <c r="AU771" s="119"/>
      <c r="AV771" s="119"/>
      <c r="AW771" s="119"/>
      <c r="AX771" s="120"/>
    </row>
    <row r="772" spans="1:251" ht="12" customHeight="1">
      <c r="A772" s="41"/>
      <c r="B772" s="118"/>
      <c r="C772" s="119"/>
      <c r="D772" s="119"/>
      <c r="E772" s="119"/>
      <c r="F772" s="119"/>
      <c r="G772" s="119"/>
      <c r="H772" s="119"/>
      <c r="I772" s="119"/>
      <c r="J772" s="119"/>
      <c r="K772" s="119"/>
      <c r="L772" s="119"/>
      <c r="M772" s="119"/>
      <c r="N772" s="119"/>
      <c r="O772" s="119"/>
      <c r="P772" s="119"/>
      <c r="Q772" s="119"/>
      <c r="R772" s="119"/>
      <c r="S772" s="119"/>
      <c r="T772" s="119"/>
      <c r="U772" s="119"/>
      <c r="V772" s="119"/>
      <c r="W772" s="119"/>
      <c r="X772" s="119"/>
      <c r="Y772" s="119"/>
      <c r="Z772" s="119"/>
      <c r="AA772" s="119"/>
      <c r="AB772" s="119"/>
      <c r="AC772" s="119"/>
      <c r="AD772" s="119"/>
      <c r="AE772" s="119"/>
      <c r="AF772" s="119"/>
      <c r="AG772" s="119"/>
      <c r="AH772" s="119"/>
      <c r="AI772" s="119"/>
      <c r="AJ772" s="119"/>
      <c r="AK772" s="119"/>
      <c r="AL772" s="119"/>
      <c r="AM772" s="119"/>
      <c r="AN772" s="119"/>
      <c r="AO772" s="119"/>
      <c r="AP772" s="119"/>
      <c r="AQ772" s="119"/>
      <c r="AR772" s="119"/>
      <c r="AS772" s="119"/>
      <c r="AT772" s="119"/>
      <c r="AU772" s="119"/>
      <c r="AV772" s="119"/>
      <c r="AW772" s="119"/>
      <c r="AX772" s="120"/>
    </row>
    <row r="773" spans="1:251" ht="15" thickBot="1">
      <c r="A773" s="50"/>
      <c r="B773" s="51"/>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c r="AD773" s="52"/>
      <c r="AE773" s="52"/>
      <c r="AF773" s="52"/>
      <c r="AG773" s="52"/>
      <c r="AH773" s="52"/>
      <c r="AI773" s="52"/>
      <c r="AJ773" s="52"/>
      <c r="AK773" s="52"/>
      <c r="AL773" s="52"/>
      <c r="AM773" s="52"/>
      <c r="AN773" s="52"/>
      <c r="AO773" s="52"/>
      <c r="AP773" s="52"/>
      <c r="AQ773" s="52"/>
      <c r="AR773" s="52"/>
      <c r="AS773" s="52"/>
      <c r="AT773" s="52"/>
      <c r="AU773" s="52"/>
      <c r="AV773" s="52"/>
      <c r="AW773" s="52"/>
      <c r="AX773" s="53"/>
    </row>
    <row r="774" spans="1:251">
      <c r="B774" s="54"/>
    </row>
    <row r="775" spans="1:251" ht="14.4">
      <c r="B775" s="43" t="s">
        <v>76</v>
      </c>
      <c r="C775" s="41"/>
      <c r="D775" s="41"/>
      <c r="E775" s="41"/>
      <c r="F775" s="41"/>
      <c r="G775" s="41"/>
      <c r="H775" s="41"/>
      <c r="I775" s="41"/>
      <c r="J775" s="41"/>
      <c r="K775" s="41"/>
      <c r="L775" s="42"/>
      <c r="M775" s="42"/>
      <c r="N775" s="42"/>
      <c r="O775" s="42"/>
      <c r="P775" s="41"/>
      <c r="Q775" s="41"/>
      <c r="R775" s="41"/>
      <c r="S775" s="41"/>
      <c r="T775" s="41"/>
      <c r="U775" s="41"/>
      <c r="V775" s="43"/>
      <c r="W775" s="43"/>
      <c r="X775" s="43"/>
      <c r="Y775" s="43"/>
      <c r="Z775" s="43"/>
      <c r="AA775" s="43"/>
      <c r="AB775" s="43"/>
      <c r="AC775" s="43"/>
      <c r="AD775" s="43"/>
      <c r="AE775" s="43"/>
      <c r="AF775" s="43"/>
      <c r="AG775" s="43"/>
      <c r="AH775" s="43"/>
      <c r="AI775" s="43"/>
      <c r="AJ775" s="43"/>
      <c r="AK775" s="43"/>
      <c r="AL775" s="43"/>
      <c r="AM775" s="43"/>
      <c r="AN775" s="43"/>
      <c r="AO775" s="43"/>
      <c r="AP775" s="43"/>
      <c r="AQ775" s="43"/>
      <c r="AR775" s="43"/>
      <c r="AS775" s="43"/>
      <c r="AT775" s="43"/>
      <c r="AU775" s="43"/>
      <c r="AV775" s="43"/>
      <c r="AW775" s="43"/>
      <c r="AX775" s="43"/>
    </row>
    <row r="776" spans="1:251" ht="15" thickBot="1">
      <c r="B776" s="41"/>
      <c r="C776" s="41"/>
      <c r="D776" s="41"/>
      <c r="E776" s="41"/>
      <c r="F776" s="41"/>
      <c r="G776" s="41"/>
      <c r="H776" s="41"/>
      <c r="I776" s="41"/>
      <c r="J776" s="41"/>
      <c r="K776" s="41"/>
      <c r="L776" s="42"/>
      <c r="M776" s="42"/>
      <c r="N776" s="42"/>
      <c r="O776" s="42"/>
      <c r="P776" s="41"/>
      <c r="Q776" s="41"/>
      <c r="R776" s="41"/>
      <c r="S776" s="41"/>
      <c r="T776" s="41"/>
      <c r="U776" s="41"/>
      <c r="V776" s="43"/>
      <c r="W776" s="43"/>
      <c r="X776" s="43"/>
      <c r="Y776" s="43"/>
      <c r="Z776" s="43"/>
      <c r="AA776" s="43"/>
      <c r="AB776" s="43"/>
      <c r="AC776" s="43"/>
      <c r="AD776" s="43"/>
      <c r="AE776" s="43"/>
      <c r="AF776" s="43"/>
      <c r="AG776" s="43"/>
      <c r="AH776" s="43"/>
      <c r="AI776" s="43"/>
      <c r="AJ776" s="43"/>
      <c r="AK776" s="43"/>
      <c r="AL776" s="43"/>
      <c r="AM776" s="43"/>
      <c r="AN776" s="43"/>
      <c r="AO776" s="43"/>
      <c r="AP776" s="43"/>
      <c r="AQ776" s="43"/>
      <c r="AR776" s="43"/>
      <c r="AS776" s="43"/>
      <c r="AT776" s="43"/>
      <c r="AU776" s="43"/>
      <c r="AV776" s="43"/>
      <c r="AW776" s="43"/>
      <c r="AX776" s="55" t="s">
        <v>77</v>
      </c>
    </row>
    <row r="777" spans="1:251" s="49" customFormat="1" ht="13.5" customHeight="1">
      <c r="A777" s="41"/>
      <c r="B777" s="121" t="s">
        <v>78</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3"/>
      <c r="AA777" s="127" t="s">
        <v>79</v>
      </c>
      <c r="AB777" s="122"/>
      <c r="AC777" s="122"/>
      <c r="AD777" s="122"/>
      <c r="AE777" s="122"/>
      <c r="AF777" s="122"/>
      <c r="AG777" s="122"/>
      <c r="AH777" s="122"/>
      <c r="AI777" s="123"/>
      <c r="AJ777" s="127" t="s">
        <v>80</v>
      </c>
      <c r="AK777" s="122"/>
      <c r="AL777" s="122"/>
      <c r="AM777" s="122"/>
      <c r="AN777" s="122"/>
      <c r="AO777" s="122"/>
      <c r="AP777" s="122"/>
      <c r="AQ777" s="122"/>
      <c r="AR777" s="123"/>
      <c r="AS777" s="127" t="s">
        <v>81</v>
      </c>
      <c r="AT777" s="122"/>
      <c r="AU777" s="122"/>
      <c r="AV777" s="122"/>
      <c r="AW777" s="122"/>
      <c r="AX777" s="129"/>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c r="DU777" s="35"/>
      <c r="DV777" s="35"/>
      <c r="DW777" s="35"/>
      <c r="DX777" s="35"/>
      <c r="DY777" s="35"/>
      <c r="DZ777" s="35"/>
      <c r="EA777" s="35"/>
      <c r="EB777" s="35"/>
      <c r="EC777" s="35"/>
      <c r="ED777" s="35"/>
      <c r="EE777" s="35"/>
      <c r="EF777" s="35"/>
      <c r="EG777" s="35"/>
      <c r="EH777" s="35"/>
      <c r="EI777" s="35"/>
      <c r="EJ777" s="35"/>
      <c r="EK777" s="35"/>
      <c r="EL777" s="35"/>
      <c r="EM777" s="35"/>
      <c r="EN777" s="35"/>
      <c r="EO777" s="35"/>
      <c r="EP777" s="35"/>
      <c r="EQ777" s="35"/>
      <c r="ER777" s="35"/>
      <c r="ES777" s="35"/>
      <c r="ET777" s="35"/>
      <c r="EU777" s="35"/>
      <c r="EV777" s="35"/>
      <c r="EW777" s="35"/>
      <c r="EX777" s="35"/>
      <c r="EY777" s="35"/>
      <c r="EZ777" s="35"/>
      <c r="FA777" s="35"/>
      <c r="FB777" s="35"/>
      <c r="FC777" s="35"/>
      <c r="FD777" s="35"/>
      <c r="FE777" s="35"/>
      <c r="FF777" s="35"/>
      <c r="FG777" s="35"/>
      <c r="FH777" s="35"/>
      <c r="FI777" s="35"/>
      <c r="FJ777" s="35"/>
      <c r="FK777" s="35"/>
      <c r="FL777" s="35"/>
      <c r="FM777" s="35"/>
      <c r="FN777" s="35"/>
      <c r="FO777" s="35"/>
      <c r="FP777" s="35"/>
      <c r="FQ777" s="35"/>
      <c r="FR777" s="35"/>
      <c r="FS777" s="35"/>
      <c r="FT777" s="35"/>
      <c r="FU777" s="35"/>
      <c r="FV777" s="35"/>
      <c r="FW777" s="35"/>
      <c r="FX777" s="35"/>
      <c r="FY777" s="35"/>
      <c r="FZ777" s="35"/>
      <c r="GA777" s="35"/>
      <c r="GB777" s="35"/>
      <c r="GC777" s="35"/>
      <c r="GD777" s="35"/>
      <c r="GE777" s="35"/>
      <c r="GF777" s="35"/>
      <c r="GG777" s="35"/>
      <c r="GH777" s="35"/>
      <c r="GI777" s="35"/>
      <c r="GJ777" s="35"/>
      <c r="GK777" s="35"/>
      <c r="GL777" s="35"/>
      <c r="GM777" s="35"/>
      <c r="GN777" s="35"/>
      <c r="GO777" s="35"/>
      <c r="GP777" s="35"/>
      <c r="GQ777" s="35"/>
      <c r="GR777" s="35"/>
      <c r="GS777" s="35"/>
      <c r="GT777" s="35"/>
      <c r="GU777" s="35"/>
      <c r="GV777" s="35"/>
      <c r="GW777" s="35"/>
      <c r="GX777" s="35"/>
      <c r="GY777" s="35"/>
      <c r="GZ777" s="35"/>
      <c r="HA777" s="35"/>
      <c r="HB777" s="35"/>
      <c r="HC777" s="35"/>
      <c r="HD777" s="35"/>
      <c r="HE777" s="35"/>
      <c r="HF777" s="35"/>
      <c r="HG777" s="35"/>
      <c r="HH777" s="35"/>
      <c r="HI777" s="35"/>
      <c r="HJ777" s="35"/>
      <c r="HK777" s="35"/>
      <c r="HL777" s="35"/>
      <c r="HM777" s="35"/>
      <c r="HN777" s="35"/>
      <c r="HO777" s="35"/>
      <c r="HP777" s="35"/>
      <c r="HQ777" s="35"/>
      <c r="HR777" s="35"/>
      <c r="HS777" s="35"/>
      <c r="HT777" s="35"/>
      <c r="HU777" s="35"/>
      <c r="HV777" s="35"/>
      <c r="HW777" s="35"/>
      <c r="HX777" s="35"/>
      <c r="HY777" s="35"/>
      <c r="HZ777" s="35"/>
      <c r="IA777" s="35"/>
      <c r="IB777" s="35"/>
      <c r="IC777" s="35"/>
      <c r="ID777" s="35"/>
      <c r="IE777" s="35"/>
      <c r="IF777" s="35"/>
      <c r="IG777" s="35"/>
      <c r="IH777" s="35"/>
      <c r="II777" s="35"/>
      <c r="IJ777" s="35"/>
      <c r="IK777" s="35"/>
      <c r="IL777" s="35"/>
      <c r="IM777" s="35"/>
      <c r="IN777" s="35"/>
      <c r="IO777" s="35"/>
      <c r="IP777" s="35"/>
      <c r="IQ777" s="35"/>
    </row>
    <row r="778" spans="1:251" s="49" customFormat="1">
      <c r="A778" s="41"/>
      <c r="B778" s="124"/>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6"/>
      <c r="AA778" s="128"/>
      <c r="AB778" s="125"/>
      <c r="AC778" s="125"/>
      <c r="AD778" s="125"/>
      <c r="AE778" s="125"/>
      <c r="AF778" s="125"/>
      <c r="AG778" s="125"/>
      <c r="AH778" s="125"/>
      <c r="AI778" s="126"/>
      <c r="AJ778" s="128"/>
      <c r="AK778" s="125"/>
      <c r="AL778" s="125"/>
      <c r="AM778" s="125"/>
      <c r="AN778" s="125"/>
      <c r="AO778" s="125"/>
      <c r="AP778" s="125"/>
      <c r="AQ778" s="125"/>
      <c r="AR778" s="126"/>
      <c r="AS778" s="128"/>
      <c r="AT778" s="125"/>
      <c r="AU778" s="125"/>
      <c r="AV778" s="125"/>
      <c r="AW778" s="125"/>
      <c r="AX778" s="130"/>
      <c r="AY778" s="35"/>
      <c r="AZ778" s="35"/>
      <c r="BA778" s="35"/>
      <c r="BB778" s="56"/>
      <c r="BC778" s="57"/>
      <c r="BE778" s="35"/>
      <c r="BF778" s="35"/>
      <c r="BG778" s="35"/>
      <c r="BH778" s="35"/>
      <c r="BI778" s="35"/>
      <c r="BJ778" s="35"/>
      <c r="BK778" s="35"/>
      <c r="BL778" s="35"/>
      <c r="BM778" s="35"/>
      <c r="BN778" s="35"/>
      <c r="BO778" s="35"/>
      <c r="BP778" s="35"/>
      <c r="BQ778" s="35"/>
      <c r="BR778" s="35"/>
      <c r="BS778" s="35"/>
      <c r="BT778" s="35"/>
      <c r="BU778" s="35"/>
      <c r="BV778" s="35"/>
      <c r="BW778" s="35"/>
      <c r="BX778" s="35"/>
      <c r="BY778" s="35"/>
      <c r="BZ778" s="35"/>
      <c r="CA778" s="35"/>
      <c r="CB778" s="35"/>
      <c r="CC778" s="35"/>
      <c r="CD778" s="35"/>
      <c r="CE778" s="35"/>
      <c r="CF778" s="35"/>
      <c r="CG778" s="35"/>
      <c r="CH778" s="35"/>
      <c r="CI778" s="35"/>
      <c r="CJ778" s="35"/>
      <c r="CK778" s="35"/>
      <c r="CL778" s="35"/>
      <c r="CM778" s="35"/>
      <c r="CN778" s="35"/>
      <c r="CO778" s="35"/>
      <c r="CP778" s="35"/>
      <c r="CQ778" s="35"/>
      <c r="CR778" s="35"/>
      <c r="CS778" s="35"/>
      <c r="CT778" s="35"/>
      <c r="CU778" s="35"/>
      <c r="CV778" s="35"/>
      <c r="CW778" s="35"/>
      <c r="CX778" s="35"/>
      <c r="CY778" s="35"/>
      <c r="CZ778" s="35"/>
      <c r="DA778" s="35"/>
      <c r="DB778" s="35"/>
      <c r="DC778" s="35"/>
      <c r="DD778" s="35"/>
      <c r="DE778" s="35"/>
      <c r="DF778" s="35"/>
      <c r="DG778" s="35"/>
      <c r="DH778" s="35"/>
      <c r="DI778" s="35"/>
      <c r="DJ778" s="35"/>
      <c r="DK778" s="35"/>
      <c r="DL778" s="35"/>
      <c r="DM778" s="35"/>
      <c r="DN778" s="35"/>
      <c r="DO778" s="35"/>
      <c r="DP778" s="35"/>
      <c r="DQ778" s="35"/>
      <c r="DR778" s="35"/>
      <c r="DS778" s="35"/>
      <c r="DT778" s="35"/>
      <c r="DU778" s="35"/>
      <c r="DV778" s="35"/>
      <c r="DW778" s="35"/>
      <c r="DX778" s="35"/>
      <c r="DY778" s="35"/>
      <c r="DZ778" s="35"/>
      <c r="EA778" s="35"/>
      <c r="EB778" s="35"/>
      <c r="EC778" s="35"/>
      <c r="ED778" s="35"/>
      <c r="EE778" s="35"/>
      <c r="EF778" s="35"/>
      <c r="EG778" s="35"/>
      <c r="EH778" s="35"/>
      <c r="EI778" s="35"/>
      <c r="EJ778" s="35"/>
      <c r="EK778" s="35"/>
      <c r="EL778" s="35"/>
      <c r="EM778" s="35"/>
      <c r="EN778" s="35"/>
      <c r="EO778" s="35"/>
      <c r="EP778" s="35"/>
      <c r="EQ778" s="35"/>
      <c r="ER778" s="35"/>
      <c r="ES778" s="35"/>
      <c r="ET778" s="35"/>
      <c r="EU778" s="35"/>
      <c r="EV778" s="35"/>
      <c r="EW778" s="35"/>
      <c r="EX778" s="35"/>
      <c r="EY778" s="35"/>
      <c r="EZ778" s="35"/>
      <c r="FA778" s="35"/>
      <c r="FB778" s="35"/>
      <c r="FC778" s="35"/>
      <c r="FD778" s="35"/>
      <c r="FE778" s="35"/>
      <c r="FF778" s="35"/>
      <c r="FG778" s="35"/>
      <c r="FH778" s="35"/>
      <c r="FI778" s="35"/>
      <c r="FJ778" s="35"/>
      <c r="FK778" s="35"/>
      <c r="FL778" s="35"/>
      <c r="FM778" s="35"/>
      <c r="FN778" s="35"/>
      <c r="FO778" s="35"/>
      <c r="FP778" s="35"/>
      <c r="FQ778" s="35"/>
      <c r="FR778" s="35"/>
      <c r="FS778" s="35"/>
      <c r="FT778" s="35"/>
      <c r="FU778" s="35"/>
      <c r="FV778" s="35"/>
      <c r="FW778" s="35"/>
      <c r="FX778" s="35"/>
      <c r="FY778" s="35"/>
      <c r="FZ778" s="35"/>
      <c r="GA778" s="35"/>
      <c r="GB778" s="35"/>
      <c r="GC778" s="35"/>
      <c r="GD778" s="35"/>
      <c r="GE778" s="35"/>
      <c r="GF778" s="35"/>
      <c r="GG778" s="35"/>
      <c r="GH778" s="35"/>
      <c r="GI778" s="35"/>
      <c r="GJ778" s="35"/>
      <c r="GK778" s="35"/>
      <c r="GL778" s="35"/>
      <c r="GM778" s="35"/>
      <c r="GN778" s="35"/>
      <c r="GO778" s="35"/>
      <c r="GP778" s="35"/>
      <c r="GQ778" s="35"/>
      <c r="GR778" s="35"/>
      <c r="GS778" s="35"/>
      <c r="GT778" s="35"/>
      <c r="GU778" s="35"/>
      <c r="GV778" s="35"/>
      <c r="GW778" s="35"/>
      <c r="GX778" s="35"/>
      <c r="GY778" s="35"/>
      <c r="GZ778" s="35"/>
      <c r="HA778" s="35"/>
      <c r="HB778" s="35"/>
      <c r="HC778" s="35"/>
      <c r="HD778" s="35"/>
      <c r="HE778" s="35"/>
      <c r="HF778" s="35"/>
      <c r="HG778" s="35"/>
      <c r="HH778" s="35"/>
      <c r="HI778" s="35"/>
      <c r="HJ778" s="35"/>
      <c r="HK778" s="35"/>
      <c r="HL778" s="35"/>
      <c r="HM778" s="35"/>
      <c r="HN778" s="35"/>
      <c r="HO778" s="35"/>
      <c r="HP778" s="35"/>
      <c r="HQ778" s="35"/>
      <c r="HR778" s="35"/>
      <c r="HS778" s="35"/>
      <c r="HT778" s="35"/>
      <c r="HU778" s="35"/>
      <c r="HV778" s="35"/>
      <c r="HW778" s="35"/>
      <c r="HX778" s="35"/>
      <c r="HY778" s="35"/>
      <c r="HZ778" s="35"/>
      <c r="IA778" s="35"/>
      <c r="IB778" s="35"/>
      <c r="IC778" s="35"/>
      <c r="ID778" s="35"/>
      <c r="IE778" s="35"/>
      <c r="IF778" s="35"/>
      <c r="IG778" s="35"/>
      <c r="IH778" s="35"/>
      <c r="II778" s="35"/>
      <c r="IJ778" s="35"/>
      <c r="IK778" s="35"/>
      <c r="IL778" s="35"/>
      <c r="IM778" s="35"/>
      <c r="IN778" s="35"/>
      <c r="IO778" s="35"/>
      <c r="IP778" s="35"/>
      <c r="IQ778" s="35"/>
    </row>
    <row r="779" spans="1:251" s="49" customFormat="1" ht="18.75" customHeight="1">
      <c r="A779" s="41"/>
      <c r="B779" s="58"/>
      <c r="C779" s="93" t="s">
        <v>180</v>
      </c>
      <c r="D779" s="94"/>
      <c r="E779" s="94"/>
      <c r="F779" s="94"/>
      <c r="G779" s="94"/>
      <c r="H779" s="94"/>
      <c r="I779" s="94"/>
      <c r="J779" s="94"/>
      <c r="K779" s="94"/>
      <c r="L779" s="94"/>
      <c r="M779" s="94"/>
      <c r="N779" s="94"/>
      <c r="O779" s="94"/>
      <c r="P779" s="94"/>
      <c r="Q779" s="94"/>
      <c r="R779" s="94"/>
      <c r="S779" s="94"/>
      <c r="T779" s="94"/>
      <c r="U779" s="94"/>
      <c r="V779" s="94"/>
      <c r="W779" s="94"/>
      <c r="X779" s="94"/>
      <c r="Y779" s="94"/>
      <c r="Z779" s="95"/>
      <c r="AA779" s="96">
        <v>80808</v>
      </c>
      <c r="AB779" s="97"/>
      <c r="AC779" s="97"/>
      <c r="AD779" s="97"/>
      <c r="AE779" s="97"/>
      <c r="AF779" s="97"/>
      <c r="AG779" s="97"/>
      <c r="AH779" s="97"/>
      <c r="AI779" s="98"/>
      <c r="AJ779" s="96">
        <v>90004</v>
      </c>
      <c r="AK779" s="97"/>
      <c r="AL779" s="97"/>
      <c r="AM779" s="97"/>
      <c r="AN779" s="97"/>
      <c r="AO779" s="97"/>
      <c r="AP779" s="97"/>
      <c r="AQ779" s="97"/>
      <c r="AR779" s="98"/>
      <c r="AS779" s="99"/>
      <c r="AT779" s="100"/>
      <c r="AU779" s="100"/>
      <c r="AV779" s="100"/>
      <c r="AW779" s="100"/>
      <c r="AX779" s="101"/>
      <c r="AY779" s="35"/>
      <c r="AZ779" s="35"/>
      <c r="BA779" s="35"/>
      <c r="BB779" s="35"/>
      <c r="BC779" s="35"/>
      <c r="BD779" s="35"/>
      <c r="BE779" s="35"/>
      <c r="BF779" s="35"/>
      <c r="BG779" s="35"/>
      <c r="BH779" s="35"/>
      <c r="BI779" s="35"/>
      <c r="BJ779" s="35"/>
      <c r="BK779" s="35"/>
      <c r="BL779" s="35"/>
      <c r="BM779" s="35"/>
      <c r="BN779" s="35"/>
      <c r="BO779" s="35"/>
      <c r="BP779" s="35"/>
      <c r="BQ779" s="35"/>
      <c r="BR779" s="35"/>
      <c r="BS779" s="35"/>
      <c r="BT779" s="35"/>
      <c r="BU779" s="35"/>
      <c r="BV779" s="35"/>
      <c r="BW779" s="35"/>
      <c r="BX779" s="35"/>
      <c r="BY779" s="35"/>
      <c r="BZ779" s="35"/>
      <c r="CA779" s="35"/>
      <c r="CB779" s="35"/>
      <c r="CC779" s="35"/>
      <c r="CD779" s="35"/>
      <c r="CE779" s="35"/>
      <c r="CF779" s="35"/>
      <c r="CG779" s="35"/>
      <c r="CH779" s="35"/>
      <c r="CI779" s="35"/>
      <c r="CJ779" s="35"/>
      <c r="CK779" s="35"/>
      <c r="CL779" s="35"/>
      <c r="CM779" s="35"/>
      <c r="CN779" s="35"/>
      <c r="CO779" s="35"/>
      <c r="CP779" s="35"/>
      <c r="CQ779" s="35"/>
      <c r="CR779" s="35"/>
      <c r="CS779" s="35"/>
      <c r="CT779" s="35"/>
      <c r="CU779" s="35"/>
      <c r="CV779" s="35"/>
      <c r="CW779" s="35"/>
      <c r="CX779" s="35"/>
      <c r="CY779" s="35"/>
      <c r="CZ779" s="35"/>
      <c r="DA779" s="35"/>
      <c r="DB779" s="35"/>
      <c r="DC779" s="35"/>
      <c r="DD779" s="35"/>
      <c r="DE779" s="35"/>
      <c r="DF779" s="35"/>
      <c r="DG779" s="35"/>
      <c r="DH779" s="35"/>
      <c r="DI779" s="35"/>
      <c r="DJ779" s="35"/>
      <c r="DK779" s="35"/>
      <c r="DL779" s="35"/>
      <c r="DM779" s="35"/>
      <c r="DN779" s="35"/>
      <c r="DO779" s="35"/>
      <c r="DP779" s="35"/>
      <c r="DQ779" s="35"/>
      <c r="DR779" s="35"/>
      <c r="DS779" s="35"/>
      <c r="DT779" s="35"/>
      <c r="DU779" s="35"/>
      <c r="DV779" s="35"/>
      <c r="DW779" s="35"/>
      <c r="DX779" s="35"/>
      <c r="DY779" s="35"/>
      <c r="DZ779" s="35"/>
      <c r="EA779" s="35"/>
      <c r="EB779" s="35"/>
      <c r="EC779" s="35"/>
      <c r="ED779" s="35"/>
      <c r="EE779" s="35"/>
      <c r="EF779" s="35"/>
      <c r="EG779" s="35"/>
      <c r="EH779" s="35"/>
      <c r="EI779" s="35"/>
      <c r="EJ779" s="35"/>
      <c r="EK779" s="35"/>
      <c r="EL779" s="35"/>
      <c r="EM779" s="35"/>
      <c r="EN779" s="35"/>
      <c r="EO779" s="35"/>
      <c r="EP779" s="35"/>
      <c r="EQ779" s="35"/>
      <c r="ER779" s="35"/>
      <c r="ES779" s="35"/>
      <c r="ET779" s="35"/>
      <c r="EU779" s="35"/>
      <c r="EV779" s="35"/>
      <c r="EW779" s="35"/>
      <c r="EX779" s="35"/>
      <c r="EY779" s="35"/>
      <c r="EZ779" s="35"/>
      <c r="FA779" s="35"/>
      <c r="FB779" s="35"/>
      <c r="FC779" s="35"/>
      <c r="FD779" s="35"/>
      <c r="FE779" s="35"/>
      <c r="FF779" s="35"/>
      <c r="FG779" s="35"/>
      <c r="FH779" s="35"/>
      <c r="FI779" s="35"/>
      <c r="FJ779" s="35"/>
      <c r="FK779" s="35"/>
      <c r="FL779" s="35"/>
      <c r="FM779" s="35"/>
      <c r="FN779" s="35"/>
      <c r="FO779" s="35"/>
      <c r="FP779" s="35"/>
      <c r="FQ779" s="35"/>
      <c r="FR779" s="35"/>
      <c r="FS779" s="35"/>
      <c r="FT779" s="35"/>
      <c r="FU779" s="35"/>
      <c r="FV779" s="35"/>
      <c r="FW779" s="35"/>
      <c r="FX779" s="35"/>
      <c r="FY779" s="35"/>
      <c r="FZ779" s="35"/>
      <c r="GA779" s="35"/>
      <c r="GB779" s="35"/>
      <c r="GC779" s="35"/>
      <c r="GD779" s="35"/>
      <c r="GE779" s="35"/>
      <c r="GF779" s="35"/>
      <c r="GG779" s="35"/>
      <c r="GH779" s="35"/>
      <c r="GI779" s="35"/>
      <c r="GJ779" s="35"/>
      <c r="GK779" s="35"/>
      <c r="GL779" s="35"/>
      <c r="GM779" s="35"/>
      <c r="GN779" s="35"/>
      <c r="GO779" s="35"/>
      <c r="GP779" s="35"/>
      <c r="GQ779" s="35"/>
      <c r="GR779" s="35"/>
      <c r="GS779" s="35"/>
      <c r="GT779" s="35"/>
      <c r="GU779" s="35"/>
      <c r="GV779" s="35"/>
      <c r="GW779" s="35"/>
      <c r="GX779" s="35"/>
      <c r="GY779" s="35"/>
      <c r="GZ779" s="35"/>
      <c r="HA779" s="35"/>
      <c r="HB779" s="35"/>
      <c r="HC779" s="35"/>
      <c r="HD779" s="35"/>
      <c r="HE779" s="35"/>
      <c r="HF779" s="35"/>
      <c r="HG779" s="35"/>
      <c r="HH779" s="35"/>
      <c r="HI779" s="35"/>
      <c r="HJ779" s="35"/>
      <c r="HK779" s="35"/>
      <c r="HL779" s="35"/>
      <c r="HM779" s="35"/>
      <c r="HN779" s="35"/>
      <c r="HO779" s="35"/>
      <c r="HP779" s="35"/>
      <c r="HQ779" s="35"/>
      <c r="HR779" s="35"/>
      <c r="HS779" s="35"/>
      <c r="HT779" s="35"/>
      <c r="HU779" s="35"/>
      <c r="HV779" s="35"/>
      <c r="HW779" s="35"/>
      <c r="HX779" s="35"/>
      <c r="HY779" s="35"/>
      <c r="HZ779" s="35"/>
      <c r="IA779" s="35"/>
      <c r="IB779" s="35"/>
      <c r="IC779" s="35"/>
      <c r="ID779" s="35"/>
      <c r="IE779" s="35"/>
      <c r="IF779" s="35"/>
      <c r="IG779" s="35"/>
      <c r="IH779" s="35"/>
      <c r="II779" s="35"/>
      <c r="IJ779" s="35"/>
      <c r="IK779" s="35"/>
      <c r="IL779" s="35"/>
      <c r="IM779" s="35"/>
      <c r="IN779" s="35"/>
      <c r="IO779" s="35"/>
      <c r="IP779" s="35"/>
      <c r="IQ779" s="35"/>
    </row>
    <row r="780" spans="1:251" s="49" customFormat="1" ht="18.75" customHeight="1" thickBot="1">
      <c r="A780" s="50"/>
      <c r="B780" s="102" t="s">
        <v>83</v>
      </c>
      <c r="C780" s="103"/>
      <c r="D780" s="103"/>
      <c r="E780" s="103"/>
      <c r="F780" s="103"/>
      <c r="G780" s="103"/>
      <c r="H780" s="103"/>
      <c r="I780" s="103"/>
      <c r="J780" s="103"/>
      <c r="K780" s="103"/>
      <c r="L780" s="103"/>
      <c r="M780" s="103"/>
      <c r="N780" s="103"/>
      <c r="O780" s="103"/>
      <c r="P780" s="103"/>
      <c r="Q780" s="103"/>
      <c r="R780" s="103"/>
      <c r="S780" s="103"/>
      <c r="T780" s="103"/>
      <c r="U780" s="103"/>
      <c r="V780" s="103"/>
      <c r="W780" s="103"/>
      <c r="X780" s="103"/>
      <c r="Y780" s="103"/>
      <c r="Z780" s="104"/>
      <c r="AA780" s="105">
        <f>SUM($AA$779:$AA$779)</f>
        <v>80808</v>
      </c>
      <c r="AB780" s="106"/>
      <c r="AC780" s="106"/>
      <c r="AD780" s="106"/>
      <c r="AE780" s="106"/>
      <c r="AF780" s="106"/>
      <c r="AG780" s="106"/>
      <c r="AH780" s="106"/>
      <c r="AI780" s="107"/>
      <c r="AJ780" s="105">
        <f>SUM($AJ$779:$AJ$779)</f>
        <v>90004</v>
      </c>
      <c r="AK780" s="106"/>
      <c r="AL780" s="106"/>
      <c r="AM780" s="106"/>
      <c r="AN780" s="106"/>
      <c r="AO780" s="106"/>
      <c r="AP780" s="106"/>
      <c r="AQ780" s="106"/>
      <c r="AR780" s="107"/>
      <c r="AS780" s="108"/>
      <c r="AT780" s="109"/>
      <c r="AU780" s="109"/>
      <c r="AV780" s="109"/>
      <c r="AW780" s="109"/>
      <c r="AX780" s="110"/>
      <c r="AY780" s="35"/>
      <c r="AZ780" s="35"/>
      <c r="BA780" s="35"/>
      <c r="BB780" s="35"/>
      <c r="BC780" s="35"/>
      <c r="BD780" s="35"/>
      <c r="BE780" s="35"/>
      <c r="BF780" s="35"/>
      <c r="BG780" s="35"/>
      <c r="BH780" s="35"/>
      <c r="BI780" s="35"/>
      <c r="BJ780" s="35"/>
      <c r="BK780" s="35"/>
      <c r="BL780" s="35"/>
      <c r="BM780" s="35"/>
      <c r="BN780" s="35"/>
      <c r="BO780" s="35"/>
      <c r="BP780" s="35"/>
      <c r="BQ780" s="35"/>
      <c r="BR780" s="35"/>
      <c r="BS780" s="35"/>
      <c r="BT780" s="35"/>
      <c r="BU780" s="35"/>
      <c r="BV780" s="35"/>
      <c r="BW780" s="35"/>
      <c r="BX780" s="35"/>
      <c r="BY780" s="35"/>
      <c r="BZ780" s="35"/>
      <c r="CA780" s="35"/>
      <c r="CB780" s="35"/>
      <c r="CC780" s="35"/>
      <c r="CD780" s="35"/>
      <c r="CE780" s="35"/>
      <c r="CF780" s="35"/>
      <c r="CG780" s="35"/>
      <c r="CH780" s="35"/>
      <c r="CI780" s="35"/>
      <c r="CJ780" s="35"/>
      <c r="CK780" s="35"/>
      <c r="CL780" s="35"/>
      <c r="CM780" s="35"/>
      <c r="CN780" s="35"/>
      <c r="CO780" s="35"/>
      <c r="CP780" s="35"/>
      <c r="CQ780" s="35"/>
      <c r="CR780" s="35"/>
      <c r="CS780" s="35"/>
      <c r="CT780" s="35"/>
      <c r="CU780" s="35"/>
      <c r="CV780" s="35"/>
      <c r="CW780" s="35"/>
      <c r="CX780" s="35"/>
      <c r="CY780" s="35"/>
      <c r="CZ780" s="35"/>
      <c r="DA780" s="35"/>
      <c r="DB780" s="35"/>
      <c r="DC780" s="35"/>
      <c r="DD780" s="35"/>
      <c r="DE780" s="35"/>
      <c r="DF780" s="35"/>
      <c r="DG780" s="35"/>
      <c r="DH780" s="35"/>
      <c r="DI780" s="35"/>
      <c r="DJ780" s="35"/>
      <c r="DK780" s="35"/>
      <c r="DL780" s="35"/>
      <c r="DM780" s="35"/>
      <c r="DN780" s="35"/>
      <c r="DO780" s="35"/>
      <c r="DP780" s="35"/>
      <c r="DQ780" s="35"/>
      <c r="DR780" s="35"/>
      <c r="DS780" s="35"/>
      <c r="DT780" s="35"/>
      <c r="DU780" s="35"/>
      <c r="DV780" s="35"/>
      <c r="DW780" s="35"/>
      <c r="DX780" s="35"/>
      <c r="DY780" s="35"/>
      <c r="DZ780" s="35"/>
      <c r="EA780" s="35"/>
      <c r="EB780" s="35"/>
      <c r="EC780" s="35"/>
      <c r="ED780" s="35"/>
      <c r="EE780" s="35"/>
      <c r="EF780" s="35"/>
      <c r="EG780" s="35"/>
      <c r="EH780" s="35"/>
      <c r="EI780" s="35"/>
      <c r="EJ780" s="35"/>
      <c r="EK780" s="35"/>
      <c r="EL780" s="35"/>
      <c r="EM780" s="35"/>
      <c r="EN780" s="35"/>
      <c r="EO780" s="35"/>
      <c r="EP780" s="35"/>
      <c r="EQ780" s="35"/>
      <c r="ER780" s="35"/>
      <c r="ES780" s="35"/>
      <c r="ET780" s="35"/>
      <c r="EU780" s="35"/>
      <c r="EV780" s="35"/>
      <c r="EW780" s="35"/>
      <c r="EX780" s="35"/>
      <c r="EY780" s="35"/>
      <c r="EZ780" s="35"/>
      <c r="FA780" s="35"/>
      <c r="FB780" s="35"/>
      <c r="FC780" s="35"/>
      <c r="FD780" s="35"/>
      <c r="FE780" s="35"/>
      <c r="FF780" s="35"/>
      <c r="FG780" s="35"/>
      <c r="FH780" s="35"/>
      <c r="FI780" s="35"/>
      <c r="FJ780" s="35"/>
      <c r="FK780" s="35"/>
      <c r="FL780" s="35"/>
      <c r="FM780" s="35"/>
      <c r="FN780" s="35"/>
      <c r="FO780" s="35"/>
      <c r="FP780" s="35"/>
      <c r="FQ780" s="35"/>
      <c r="FR780" s="35"/>
      <c r="FS780" s="35"/>
      <c r="FT780" s="35"/>
      <c r="FU780" s="35"/>
      <c r="FV780" s="35"/>
      <c r="FW780" s="35"/>
      <c r="FX780" s="35"/>
      <c r="FY780" s="35"/>
      <c r="FZ780" s="35"/>
      <c r="GA780" s="35"/>
      <c r="GB780" s="35"/>
      <c r="GC780" s="35"/>
      <c r="GD780" s="35"/>
      <c r="GE780" s="35"/>
      <c r="GF780" s="35"/>
      <c r="GG780" s="35"/>
      <c r="GH780" s="35"/>
      <c r="GI780" s="35"/>
      <c r="GJ780" s="35"/>
      <c r="GK780" s="35"/>
      <c r="GL780" s="35"/>
      <c r="GM780" s="35"/>
      <c r="GN780" s="35"/>
      <c r="GO780" s="35"/>
      <c r="GP780" s="35"/>
      <c r="GQ780" s="35"/>
      <c r="GR780" s="35"/>
      <c r="GS780" s="35"/>
      <c r="GT780" s="35"/>
      <c r="GU780" s="35"/>
      <c r="GV780" s="35"/>
      <c r="GW780" s="35"/>
      <c r="GX780" s="35"/>
      <c r="GY780" s="35"/>
      <c r="GZ780" s="35"/>
      <c r="HA780" s="35"/>
      <c r="HB780" s="35"/>
      <c r="HC780" s="35"/>
      <c r="HD780" s="35"/>
      <c r="HE780" s="35"/>
      <c r="HF780" s="35"/>
      <c r="HG780" s="35"/>
      <c r="HH780" s="35"/>
      <c r="HI780" s="35"/>
      <c r="HJ780" s="35"/>
      <c r="HK780" s="35"/>
      <c r="HL780" s="35"/>
      <c r="HM780" s="35"/>
      <c r="HN780" s="35"/>
      <c r="HO780" s="35"/>
      <c r="HP780" s="35"/>
      <c r="HQ780" s="35"/>
      <c r="HR780" s="35"/>
      <c r="HS780" s="35"/>
      <c r="HT780" s="35"/>
      <c r="HU780" s="35"/>
      <c r="HV780" s="35"/>
      <c r="HW780" s="35"/>
      <c r="HX780" s="35"/>
      <c r="HY780" s="35"/>
      <c r="HZ780" s="35"/>
      <c r="IA780" s="35"/>
      <c r="IB780" s="35"/>
      <c r="IC780" s="35"/>
      <c r="ID780" s="35"/>
      <c r="IE780" s="35"/>
      <c r="IF780" s="35"/>
      <c r="IG780" s="35"/>
      <c r="IH780" s="35"/>
      <c r="II780" s="35"/>
      <c r="IJ780" s="35"/>
      <c r="IK780" s="35"/>
      <c r="IL780" s="35"/>
      <c r="IM780" s="35"/>
      <c r="IN780" s="35"/>
      <c r="IO780" s="35"/>
      <c r="IP780" s="35"/>
      <c r="IQ780" s="35"/>
    </row>
    <row r="782" spans="1:251" ht="19.2">
      <c r="A782" s="34" t="s">
        <v>69</v>
      </c>
      <c r="AW782" s="36"/>
      <c r="AX782" s="37"/>
      <c r="AY782" s="36"/>
    </row>
    <row r="784" spans="1:251" ht="18">
      <c r="B784" s="111" t="s">
        <v>0</v>
      </c>
      <c r="C784" s="112"/>
      <c r="D784" s="112"/>
      <c r="E784" s="112"/>
      <c r="F784" s="112"/>
      <c r="G784" s="112"/>
      <c r="H784" s="112"/>
      <c r="I784" s="112"/>
      <c r="J784" s="112"/>
      <c r="K784" s="112"/>
      <c r="L784" s="112"/>
      <c r="M784" s="112"/>
      <c r="N784" s="112"/>
      <c r="O784" s="112"/>
      <c r="P784" s="112"/>
      <c r="Q784" s="112"/>
      <c r="R784" s="112"/>
      <c r="S784" s="112"/>
      <c r="T784" s="112"/>
      <c r="U784" s="112"/>
      <c r="V784" s="112"/>
      <c r="W784" s="112"/>
      <c r="X784" s="112"/>
      <c r="Y784" s="112"/>
      <c r="Z784" s="112"/>
      <c r="AA784" s="112"/>
      <c r="AB784" s="112"/>
      <c r="AC784" s="112"/>
      <c r="AD784" s="112"/>
      <c r="AE784" s="112"/>
      <c r="AF784" s="112"/>
      <c r="AG784" s="112"/>
      <c r="AH784" s="112"/>
      <c r="AI784" s="112"/>
      <c r="AJ784" s="112"/>
      <c r="AK784" s="112"/>
      <c r="AL784" s="112"/>
      <c r="AM784" s="112"/>
      <c r="AN784" s="112"/>
      <c r="AO784" s="112"/>
      <c r="AP784" s="112"/>
      <c r="AQ784" s="112"/>
      <c r="AR784" s="112"/>
      <c r="AS784" s="112"/>
      <c r="AT784" s="112"/>
      <c r="AU784" s="112"/>
      <c r="AV784" s="112"/>
      <c r="AW784" s="112"/>
      <c r="AX784" s="112"/>
    </row>
    <row r="785" spans="1:113">
      <c r="Z785" s="38"/>
      <c r="AD785" s="38"/>
      <c r="AE785" s="38"/>
      <c r="AF785" s="38"/>
      <c r="AG785" s="38"/>
      <c r="AH785" s="38"/>
      <c r="AI785" s="38"/>
      <c r="AO785" s="38"/>
    </row>
    <row r="786" spans="1:113" ht="13.8" thickBot="1">
      <c r="Z786" s="38"/>
      <c r="AD786" s="38"/>
      <c r="AE786" s="38"/>
      <c r="AF786" s="38"/>
      <c r="AG786" s="38"/>
      <c r="AH786" s="38"/>
      <c r="AI786" s="38"/>
      <c r="AO786" s="38"/>
      <c r="DI786" s="39"/>
    </row>
    <row r="787" spans="1:113" ht="24.75" customHeight="1" thickBot="1">
      <c r="B787" s="113" t="s">
        <v>70</v>
      </c>
      <c r="C787" s="114"/>
      <c r="D787" s="114"/>
      <c r="E787" s="114"/>
      <c r="F787" s="114"/>
      <c r="G787" s="114"/>
      <c r="H787" s="115" t="s">
        <v>181</v>
      </c>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7"/>
      <c r="DI787" s="39"/>
    </row>
    <row r="788" spans="1:113" ht="14.4">
      <c r="B788" s="40"/>
      <c r="C788" s="40"/>
      <c r="D788" s="40"/>
      <c r="E788" s="40"/>
      <c r="F788" s="40"/>
      <c r="G788" s="40"/>
      <c r="H788" s="41"/>
      <c r="I788" s="41"/>
      <c r="J788" s="41"/>
      <c r="K788" s="41"/>
      <c r="L788" s="42"/>
      <c r="M788" s="42"/>
      <c r="N788" s="42"/>
      <c r="O788" s="42"/>
      <c r="P788" s="41"/>
      <c r="Q788" s="41"/>
      <c r="R788" s="41"/>
      <c r="S788" s="41"/>
      <c r="T788" s="41"/>
      <c r="U788" s="41"/>
      <c r="V788" s="43"/>
      <c r="W788" s="43"/>
      <c r="X788" s="43"/>
      <c r="Y788" s="43"/>
      <c r="Z788" s="43"/>
      <c r="AA788" s="43"/>
      <c r="AB788" s="43"/>
      <c r="AC788" s="43"/>
      <c r="AD788" s="43"/>
      <c r="AE788" s="43"/>
      <c r="AF788" s="43"/>
      <c r="AG788" s="43"/>
      <c r="AH788" s="43"/>
      <c r="AI788" s="43"/>
      <c r="AJ788" s="43"/>
      <c r="AK788" s="43"/>
      <c r="AL788" s="43"/>
      <c r="AM788" s="43"/>
      <c r="AN788" s="43"/>
      <c r="AO788" s="43"/>
      <c r="AP788" s="43"/>
      <c r="AQ788" s="43"/>
      <c r="AR788" s="43"/>
      <c r="AS788" s="43"/>
      <c r="AT788" s="43"/>
      <c r="AU788" s="43"/>
      <c r="AV788" s="43"/>
      <c r="AW788" s="43"/>
      <c r="AX788" s="43"/>
      <c r="DI788" s="39"/>
    </row>
    <row r="789" spans="1:113" ht="15" thickBot="1">
      <c r="A789" s="44"/>
      <c r="B789" s="43" t="s">
        <v>72</v>
      </c>
      <c r="C789" s="41"/>
      <c r="D789" s="41"/>
      <c r="E789" s="41"/>
      <c r="F789" s="41"/>
      <c r="G789" s="41"/>
      <c r="H789" s="41"/>
      <c r="I789" s="41"/>
      <c r="J789" s="41"/>
      <c r="K789" s="41"/>
      <c r="L789" s="42"/>
      <c r="M789" s="42"/>
      <c r="N789" s="42"/>
      <c r="O789" s="42"/>
      <c r="P789" s="41"/>
      <c r="Q789" s="41"/>
      <c r="R789" s="41"/>
      <c r="S789" s="41"/>
      <c r="T789" s="41"/>
      <c r="U789" s="41"/>
      <c r="V789" s="43"/>
      <c r="W789" s="43"/>
      <c r="X789" s="43"/>
      <c r="Y789" s="43"/>
      <c r="Z789" s="43"/>
      <c r="AA789" s="43"/>
      <c r="AB789" s="43"/>
      <c r="AC789" s="43"/>
      <c r="AD789" s="43"/>
      <c r="AE789" s="43"/>
      <c r="AF789" s="43"/>
      <c r="AG789" s="43"/>
      <c r="AH789" s="43"/>
      <c r="AI789" s="43"/>
      <c r="AJ789" s="43"/>
      <c r="AK789" s="43"/>
      <c r="AL789" s="43"/>
      <c r="AM789" s="43"/>
      <c r="AN789" s="43"/>
      <c r="AO789" s="43"/>
      <c r="AP789" s="43"/>
      <c r="AQ789" s="43"/>
      <c r="AR789" s="43"/>
      <c r="AS789" s="43"/>
      <c r="AT789" s="43"/>
      <c r="AU789" s="43"/>
      <c r="AV789" s="43"/>
      <c r="AW789" s="43"/>
      <c r="AX789" s="43"/>
      <c r="DI789" s="39"/>
    </row>
    <row r="790" spans="1:113" ht="14.4">
      <c r="A790" s="41"/>
      <c r="B790" s="45"/>
      <c r="C790" s="40"/>
      <c r="D790" s="40"/>
      <c r="E790" s="40"/>
      <c r="F790" s="40"/>
      <c r="G790" s="40"/>
      <c r="H790" s="40"/>
      <c r="I790" s="40"/>
      <c r="J790" s="40"/>
      <c r="K790" s="40"/>
      <c r="L790" s="46"/>
      <c r="M790" s="46"/>
      <c r="N790" s="46"/>
      <c r="O790" s="46"/>
      <c r="P790" s="40"/>
      <c r="Q790" s="40"/>
      <c r="R790" s="40"/>
      <c r="S790" s="40"/>
      <c r="T790" s="40"/>
      <c r="U790" s="40"/>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113" ht="12" customHeight="1">
      <c r="A791" s="41"/>
      <c r="B791" s="118" t="s">
        <v>203</v>
      </c>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113" ht="12" customHeight="1">
      <c r="A792" s="41"/>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113" ht="12" customHeight="1">
      <c r="A793" s="41"/>
      <c r="B793" s="118"/>
      <c r="C793" s="119"/>
      <c r="D793" s="119"/>
      <c r="E793" s="119"/>
      <c r="F793" s="119"/>
      <c r="G793" s="119"/>
      <c r="H793" s="119"/>
      <c r="I793" s="119"/>
      <c r="J793" s="119"/>
      <c r="K793" s="119"/>
      <c r="L793" s="119"/>
      <c r="M793" s="119"/>
      <c r="N793" s="119"/>
      <c r="O793" s="119"/>
      <c r="P793" s="119"/>
      <c r="Q793" s="119"/>
      <c r="R793" s="119"/>
      <c r="S793" s="119"/>
      <c r="T793" s="119"/>
      <c r="U793" s="119"/>
      <c r="V793" s="119"/>
      <c r="W793" s="119"/>
      <c r="X793" s="119"/>
      <c r="Y793" s="119"/>
      <c r="Z793" s="119"/>
      <c r="AA793" s="119"/>
      <c r="AB793" s="119"/>
      <c r="AC793" s="119"/>
      <c r="AD793" s="119"/>
      <c r="AE793" s="119"/>
      <c r="AF793" s="119"/>
      <c r="AG793" s="119"/>
      <c r="AH793" s="119"/>
      <c r="AI793" s="119"/>
      <c r="AJ793" s="119"/>
      <c r="AK793" s="119"/>
      <c r="AL793" s="119"/>
      <c r="AM793" s="119"/>
      <c r="AN793" s="119"/>
      <c r="AO793" s="119"/>
      <c r="AP793" s="119"/>
      <c r="AQ793" s="119"/>
      <c r="AR793" s="119"/>
      <c r="AS793" s="119"/>
      <c r="AT793" s="119"/>
      <c r="AU793" s="119"/>
      <c r="AV793" s="119"/>
      <c r="AW793" s="119"/>
      <c r="AX793" s="120"/>
    </row>
    <row r="794" spans="1:113" ht="12" customHeight="1">
      <c r="A794" s="41"/>
      <c r="B794" s="118"/>
      <c r="C794" s="119"/>
      <c r="D794" s="119"/>
      <c r="E794" s="119"/>
      <c r="F794" s="119"/>
      <c r="G794" s="119"/>
      <c r="H794" s="119"/>
      <c r="I794" s="119"/>
      <c r="J794" s="119"/>
      <c r="K794" s="119"/>
      <c r="L794" s="119"/>
      <c r="M794" s="119"/>
      <c r="N794" s="119"/>
      <c r="O794" s="119"/>
      <c r="P794" s="119"/>
      <c r="Q794" s="119"/>
      <c r="R794" s="119"/>
      <c r="S794" s="119"/>
      <c r="T794" s="119"/>
      <c r="U794" s="119"/>
      <c r="V794" s="119"/>
      <c r="W794" s="119"/>
      <c r="X794" s="119"/>
      <c r="Y794" s="119"/>
      <c r="Z794" s="119"/>
      <c r="AA794" s="119"/>
      <c r="AB794" s="119"/>
      <c r="AC794" s="119"/>
      <c r="AD794" s="119"/>
      <c r="AE794" s="119"/>
      <c r="AF794" s="119"/>
      <c r="AG794" s="119"/>
      <c r="AH794" s="119"/>
      <c r="AI794" s="119"/>
      <c r="AJ794" s="119"/>
      <c r="AK794" s="119"/>
      <c r="AL794" s="119"/>
      <c r="AM794" s="119"/>
      <c r="AN794" s="119"/>
      <c r="AO794" s="119"/>
      <c r="AP794" s="119"/>
      <c r="AQ794" s="119"/>
      <c r="AR794" s="119"/>
      <c r="AS794" s="119"/>
      <c r="AT794" s="119"/>
      <c r="AU794" s="119"/>
      <c r="AV794" s="119"/>
      <c r="AW794" s="119"/>
      <c r="AX794" s="120"/>
    </row>
    <row r="795" spans="1:113" ht="12" customHeight="1">
      <c r="A795" s="41"/>
      <c r="B795" s="118"/>
      <c r="C795" s="119"/>
      <c r="D795" s="119"/>
      <c r="E795" s="119"/>
      <c r="F795" s="119"/>
      <c r="G795" s="119"/>
      <c r="H795" s="119"/>
      <c r="I795" s="119"/>
      <c r="J795" s="119"/>
      <c r="K795" s="119"/>
      <c r="L795" s="119"/>
      <c r="M795" s="119"/>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19"/>
      <c r="AL795" s="119"/>
      <c r="AM795" s="119"/>
      <c r="AN795" s="119"/>
      <c r="AO795" s="119"/>
      <c r="AP795" s="119"/>
      <c r="AQ795" s="119"/>
      <c r="AR795" s="119"/>
      <c r="AS795" s="119"/>
      <c r="AT795" s="119"/>
      <c r="AU795" s="119"/>
      <c r="AV795" s="119"/>
      <c r="AW795" s="119"/>
      <c r="AX795" s="120"/>
    </row>
    <row r="796" spans="1:113" ht="12" customHeight="1">
      <c r="A796" s="41"/>
      <c r="B796" s="118"/>
      <c r="C796" s="119"/>
      <c r="D796" s="119"/>
      <c r="E796" s="119"/>
      <c r="F796" s="119"/>
      <c r="G796" s="119"/>
      <c r="H796" s="119"/>
      <c r="I796" s="119"/>
      <c r="J796" s="119"/>
      <c r="K796" s="119"/>
      <c r="L796" s="119"/>
      <c r="M796" s="119"/>
      <c r="N796" s="119"/>
      <c r="O796" s="119"/>
      <c r="P796" s="119"/>
      <c r="Q796" s="119"/>
      <c r="R796" s="119"/>
      <c r="S796" s="119"/>
      <c r="T796" s="119"/>
      <c r="U796" s="119"/>
      <c r="V796" s="119"/>
      <c r="W796" s="119"/>
      <c r="X796" s="119"/>
      <c r="Y796" s="119"/>
      <c r="Z796" s="119"/>
      <c r="AA796" s="119"/>
      <c r="AB796" s="119"/>
      <c r="AC796" s="119"/>
      <c r="AD796" s="119"/>
      <c r="AE796" s="119"/>
      <c r="AF796" s="119"/>
      <c r="AG796" s="119"/>
      <c r="AH796" s="119"/>
      <c r="AI796" s="119"/>
      <c r="AJ796" s="119"/>
      <c r="AK796" s="119"/>
      <c r="AL796" s="119"/>
      <c r="AM796" s="119"/>
      <c r="AN796" s="119"/>
      <c r="AO796" s="119"/>
      <c r="AP796" s="119"/>
      <c r="AQ796" s="119"/>
      <c r="AR796" s="119"/>
      <c r="AS796" s="119"/>
      <c r="AT796" s="119"/>
      <c r="AU796" s="119"/>
      <c r="AV796" s="119"/>
      <c r="AW796" s="119"/>
      <c r="AX796" s="120"/>
    </row>
    <row r="797" spans="1:113" ht="12" customHeight="1">
      <c r="A797" s="41"/>
      <c r="B797" s="118"/>
      <c r="C797" s="119"/>
      <c r="D797" s="119"/>
      <c r="E797" s="119"/>
      <c r="F797" s="119"/>
      <c r="G797" s="119"/>
      <c r="H797" s="119"/>
      <c r="I797" s="119"/>
      <c r="J797" s="119"/>
      <c r="K797" s="119"/>
      <c r="L797" s="119"/>
      <c r="M797" s="119"/>
      <c r="N797" s="119"/>
      <c r="O797" s="119"/>
      <c r="P797" s="119"/>
      <c r="Q797" s="119"/>
      <c r="R797" s="119"/>
      <c r="S797" s="119"/>
      <c r="T797" s="119"/>
      <c r="U797" s="119"/>
      <c r="V797" s="119"/>
      <c r="W797" s="119"/>
      <c r="X797" s="119"/>
      <c r="Y797" s="119"/>
      <c r="Z797" s="119"/>
      <c r="AA797" s="119"/>
      <c r="AB797" s="119"/>
      <c r="AC797" s="119"/>
      <c r="AD797" s="119"/>
      <c r="AE797" s="119"/>
      <c r="AF797" s="119"/>
      <c r="AG797" s="119"/>
      <c r="AH797" s="119"/>
      <c r="AI797" s="119"/>
      <c r="AJ797" s="119"/>
      <c r="AK797" s="119"/>
      <c r="AL797" s="119"/>
      <c r="AM797" s="119"/>
      <c r="AN797" s="119"/>
      <c r="AO797" s="119"/>
      <c r="AP797" s="119"/>
      <c r="AQ797" s="119"/>
      <c r="AR797" s="119"/>
      <c r="AS797" s="119"/>
      <c r="AT797" s="119"/>
      <c r="AU797" s="119"/>
      <c r="AV797" s="119"/>
      <c r="AW797" s="119"/>
      <c r="AX797" s="120"/>
    </row>
    <row r="798" spans="1:113" ht="12" customHeight="1">
      <c r="A798" s="41"/>
      <c r="B798" s="118"/>
      <c r="C798" s="119"/>
      <c r="D798" s="119"/>
      <c r="E798" s="119"/>
      <c r="F798" s="119"/>
      <c r="G798" s="119"/>
      <c r="H798" s="119"/>
      <c r="I798" s="119"/>
      <c r="J798" s="119"/>
      <c r="K798" s="119"/>
      <c r="L798" s="119"/>
      <c r="M798" s="119"/>
      <c r="N798" s="119"/>
      <c r="O798" s="119"/>
      <c r="P798" s="119"/>
      <c r="Q798" s="119"/>
      <c r="R798" s="119"/>
      <c r="S798" s="119"/>
      <c r="T798" s="119"/>
      <c r="U798" s="119"/>
      <c r="V798" s="119"/>
      <c r="W798" s="119"/>
      <c r="X798" s="119"/>
      <c r="Y798" s="119"/>
      <c r="Z798" s="119"/>
      <c r="AA798" s="119"/>
      <c r="AB798" s="119"/>
      <c r="AC798" s="119"/>
      <c r="AD798" s="119"/>
      <c r="AE798" s="119"/>
      <c r="AF798" s="119"/>
      <c r="AG798" s="119"/>
      <c r="AH798" s="119"/>
      <c r="AI798" s="119"/>
      <c r="AJ798" s="119"/>
      <c r="AK798" s="119"/>
      <c r="AL798" s="119"/>
      <c r="AM798" s="119"/>
      <c r="AN798" s="119"/>
      <c r="AO798" s="119"/>
      <c r="AP798" s="119"/>
      <c r="AQ798" s="119"/>
      <c r="AR798" s="119"/>
      <c r="AS798" s="119"/>
      <c r="AT798" s="119"/>
      <c r="AU798" s="119"/>
      <c r="AV798" s="119"/>
      <c r="AW798" s="119"/>
      <c r="AX798" s="120"/>
    </row>
    <row r="799" spans="1:113" ht="12" customHeight="1">
      <c r="A799" s="41"/>
      <c r="B799" s="118"/>
      <c r="C799" s="119"/>
      <c r="D799" s="119"/>
      <c r="E799" s="119"/>
      <c r="F799" s="119"/>
      <c r="G799" s="119"/>
      <c r="H799" s="119"/>
      <c r="I799" s="119"/>
      <c r="J799" s="119"/>
      <c r="K799" s="119"/>
      <c r="L799" s="119"/>
      <c r="M799" s="119"/>
      <c r="N799" s="119"/>
      <c r="O799" s="119"/>
      <c r="P799" s="119"/>
      <c r="Q799" s="119"/>
      <c r="R799" s="119"/>
      <c r="S799" s="119"/>
      <c r="T799" s="119"/>
      <c r="U799" s="119"/>
      <c r="V799" s="119"/>
      <c r="W799" s="119"/>
      <c r="X799" s="119"/>
      <c r="Y799" s="119"/>
      <c r="Z799" s="119"/>
      <c r="AA799" s="119"/>
      <c r="AB799" s="119"/>
      <c r="AC799" s="119"/>
      <c r="AD799" s="119"/>
      <c r="AE799" s="119"/>
      <c r="AF799" s="119"/>
      <c r="AG799" s="119"/>
      <c r="AH799" s="119"/>
      <c r="AI799" s="119"/>
      <c r="AJ799" s="119"/>
      <c r="AK799" s="119"/>
      <c r="AL799" s="119"/>
      <c r="AM799" s="119"/>
      <c r="AN799" s="119"/>
      <c r="AO799" s="119"/>
      <c r="AP799" s="119"/>
      <c r="AQ799" s="119"/>
      <c r="AR799" s="119"/>
      <c r="AS799" s="119"/>
      <c r="AT799" s="119"/>
      <c r="AU799" s="119"/>
      <c r="AV799" s="119"/>
      <c r="AW799" s="119"/>
      <c r="AX799" s="120"/>
    </row>
    <row r="800" spans="1:113" ht="12" customHeight="1">
      <c r="A800" s="41"/>
      <c r="B800" s="118"/>
      <c r="C800" s="119"/>
      <c r="D800" s="119"/>
      <c r="E800" s="119"/>
      <c r="F800" s="119"/>
      <c r="G800" s="119"/>
      <c r="H800" s="119"/>
      <c r="I800" s="119"/>
      <c r="J800" s="119"/>
      <c r="K800" s="119"/>
      <c r="L800" s="119"/>
      <c r="M800" s="119"/>
      <c r="N800" s="119"/>
      <c r="O800" s="119"/>
      <c r="P800" s="119"/>
      <c r="Q800" s="119"/>
      <c r="R800" s="119"/>
      <c r="S800" s="119"/>
      <c r="T800" s="119"/>
      <c r="U800" s="119"/>
      <c r="V800" s="119"/>
      <c r="W800" s="119"/>
      <c r="X800" s="119"/>
      <c r="Y800" s="119"/>
      <c r="Z800" s="119"/>
      <c r="AA800" s="119"/>
      <c r="AB800" s="119"/>
      <c r="AC800" s="119"/>
      <c r="AD800" s="119"/>
      <c r="AE800" s="119"/>
      <c r="AF800" s="119"/>
      <c r="AG800" s="119"/>
      <c r="AH800" s="119"/>
      <c r="AI800" s="119"/>
      <c r="AJ800" s="119"/>
      <c r="AK800" s="119"/>
      <c r="AL800" s="119"/>
      <c r="AM800" s="119"/>
      <c r="AN800" s="119"/>
      <c r="AO800" s="119"/>
      <c r="AP800" s="119"/>
      <c r="AQ800" s="119"/>
      <c r="AR800" s="119"/>
      <c r="AS800" s="119"/>
      <c r="AT800" s="119"/>
      <c r="AU800" s="119"/>
      <c r="AV800" s="119"/>
      <c r="AW800" s="119"/>
      <c r="AX800" s="120"/>
    </row>
    <row r="801" spans="1:113" ht="12" customHeight="1">
      <c r="A801" s="41"/>
      <c r="B801" s="118"/>
      <c r="C801" s="119"/>
      <c r="D801" s="119"/>
      <c r="E801" s="119"/>
      <c r="F801" s="119"/>
      <c r="G801" s="119"/>
      <c r="H801" s="119"/>
      <c r="I801" s="119"/>
      <c r="J801" s="119"/>
      <c r="K801" s="119"/>
      <c r="L801" s="119"/>
      <c r="M801" s="119"/>
      <c r="N801" s="119"/>
      <c r="O801" s="119"/>
      <c r="P801" s="119"/>
      <c r="Q801" s="119"/>
      <c r="R801" s="119"/>
      <c r="S801" s="119"/>
      <c r="T801" s="119"/>
      <c r="U801" s="119"/>
      <c r="V801" s="119"/>
      <c r="W801" s="119"/>
      <c r="X801" s="119"/>
      <c r="Y801" s="119"/>
      <c r="Z801" s="119"/>
      <c r="AA801" s="119"/>
      <c r="AB801" s="119"/>
      <c r="AC801" s="119"/>
      <c r="AD801" s="119"/>
      <c r="AE801" s="119"/>
      <c r="AF801" s="119"/>
      <c r="AG801" s="119"/>
      <c r="AH801" s="119"/>
      <c r="AI801" s="119"/>
      <c r="AJ801" s="119"/>
      <c r="AK801" s="119"/>
      <c r="AL801" s="119"/>
      <c r="AM801" s="119"/>
      <c r="AN801" s="119"/>
      <c r="AO801" s="119"/>
      <c r="AP801" s="119"/>
      <c r="AQ801" s="119"/>
      <c r="AR801" s="119"/>
      <c r="AS801" s="119"/>
      <c r="AT801" s="119"/>
      <c r="AU801" s="119"/>
      <c r="AV801" s="119"/>
      <c r="AW801" s="119"/>
      <c r="AX801" s="120"/>
    </row>
    <row r="802" spans="1:113" ht="12" customHeight="1">
      <c r="A802" s="41"/>
      <c r="B802" s="118"/>
      <c r="C802" s="119"/>
      <c r="D802" s="119"/>
      <c r="E802" s="119"/>
      <c r="F802" s="119"/>
      <c r="G802" s="119"/>
      <c r="H802" s="119"/>
      <c r="I802" s="119"/>
      <c r="J802" s="119"/>
      <c r="K802" s="119"/>
      <c r="L802" s="119"/>
      <c r="M802" s="119"/>
      <c r="N802" s="119"/>
      <c r="O802" s="119"/>
      <c r="P802" s="119"/>
      <c r="Q802" s="119"/>
      <c r="R802" s="119"/>
      <c r="S802" s="119"/>
      <c r="T802" s="119"/>
      <c r="U802" s="119"/>
      <c r="V802" s="119"/>
      <c r="W802" s="119"/>
      <c r="X802" s="119"/>
      <c r="Y802" s="119"/>
      <c r="Z802" s="119"/>
      <c r="AA802" s="119"/>
      <c r="AB802" s="119"/>
      <c r="AC802" s="119"/>
      <c r="AD802" s="119"/>
      <c r="AE802" s="119"/>
      <c r="AF802" s="119"/>
      <c r="AG802" s="119"/>
      <c r="AH802" s="119"/>
      <c r="AI802" s="119"/>
      <c r="AJ802" s="119"/>
      <c r="AK802" s="119"/>
      <c r="AL802" s="119"/>
      <c r="AM802" s="119"/>
      <c r="AN802" s="119"/>
      <c r="AO802" s="119"/>
      <c r="AP802" s="119"/>
      <c r="AQ802" s="119"/>
      <c r="AR802" s="119"/>
      <c r="AS802" s="119"/>
      <c r="AT802" s="119"/>
      <c r="AU802" s="119"/>
      <c r="AV802" s="119"/>
      <c r="AW802" s="119"/>
      <c r="AX802" s="120"/>
      <c r="BC802" s="49"/>
    </row>
    <row r="803" spans="1:113" ht="12" customHeight="1">
      <c r="A803" s="41"/>
      <c r="B803" s="118"/>
      <c r="C803" s="119"/>
      <c r="D803" s="119"/>
      <c r="E803" s="119"/>
      <c r="F803" s="119"/>
      <c r="G803" s="119"/>
      <c r="H803" s="119"/>
      <c r="I803" s="119"/>
      <c r="J803" s="119"/>
      <c r="K803" s="119"/>
      <c r="L803" s="119"/>
      <c r="M803" s="119"/>
      <c r="N803" s="119"/>
      <c r="O803" s="119"/>
      <c r="P803" s="119"/>
      <c r="Q803" s="119"/>
      <c r="R803" s="119"/>
      <c r="S803" s="119"/>
      <c r="T803" s="119"/>
      <c r="U803" s="119"/>
      <c r="V803" s="119"/>
      <c r="W803" s="119"/>
      <c r="X803" s="119"/>
      <c r="Y803" s="119"/>
      <c r="Z803" s="119"/>
      <c r="AA803" s="119"/>
      <c r="AB803" s="119"/>
      <c r="AC803" s="119"/>
      <c r="AD803" s="119"/>
      <c r="AE803" s="119"/>
      <c r="AF803" s="119"/>
      <c r="AG803" s="119"/>
      <c r="AH803" s="119"/>
      <c r="AI803" s="119"/>
      <c r="AJ803" s="119"/>
      <c r="AK803" s="119"/>
      <c r="AL803" s="119"/>
      <c r="AM803" s="119"/>
      <c r="AN803" s="119"/>
      <c r="AO803" s="119"/>
      <c r="AP803" s="119"/>
      <c r="AQ803" s="119"/>
      <c r="AR803" s="119"/>
      <c r="AS803" s="119"/>
      <c r="AT803" s="119"/>
      <c r="AU803" s="119"/>
      <c r="AV803" s="119"/>
      <c r="AW803" s="119"/>
      <c r="AX803" s="120"/>
    </row>
    <row r="804" spans="1:113" ht="12" customHeight="1">
      <c r="A804" s="41"/>
      <c r="B804" s="118"/>
      <c r="C804" s="119"/>
      <c r="D804" s="119"/>
      <c r="E804" s="119"/>
      <c r="F804" s="119"/>
      <c r="G804" s="119"/>
      <c r="H804" s="119"/>
      <c r="I804" s="119"/>
      <c r="J804" s="119"/>
      <c r="K804" s="119"/>
      <c r="L804" s="119"/>
      <c r="M804" s="119"/>
      <c r="N804" s="119"/>
      <c r="O804" s="119"/>
      <c r="P804" s="119"/>
      <c r="Q804" s="119"/>
      <c r="R804" s="119"/>
      <c r="S804" s="119"/>
      <c r="T804" s="119"/>
      <c r="U804" s="119"/>
      <c r="V804" s="119"/>
      <c r="W804" s="119"/>
      <c r="X804" s="119"/>
      <c r="Y804" s="119"/>
      <c r="Z804" s="119"/>
      <c r="AA804" s="119"/>
      <c r="AB804" s="119"/>
      <c r="AC804" s="119"/>
      <c r="AD804" s="119"/>
      <c r="AE804" s="119"/>
      <c r="AF804" s="119"/>
      <c r="AG804" s="119"/>
      <c r="AH804" s="119"/>
      <c r="AI804" s="119"/>
      <c r="AJ804" s="119"/>
      <c r="AK804" s="119"/>
      <c r="AL804" s="119"/>
      <c r="AM804" s="119"/>
      <c r="AN804" s="119"/>
      <c r="AO804" s="119"/>
      <c r="AP804" s="119"/>
      <c r="AQ804" s="119"/>
      <c r="AR804" s="119"/>
      <c r="AS804" s="119"/>
      <c r="AT804" s="119"/>
      <c r="AU804" s="119"/>
      <c r="AV804" s="119"/>
      <c r="AW804" s="119"/>
      <c r="AX804" s="120"/>
    </row>
    <row r="805" spans="1:113" ht="12" customHeight="1">
      <c r="A805" s="41"/>
      <c r="B805" s="118"/>
      <c r="C805" s="119"/>
      <c r="D805" s="119"/>
      <c r="E805" s="119"/>
      <c r="F805" s="119"/>
      <c r="G805" s="119"/>
      <c r="H805" s="119"/>
      <c r="I805" s="119"/>
      <c r="J805" s="119"/>
      <c r="K805" s="119"/>
      <c r="L805" s="119"/>
      <c r="M805" s="119"/>
      <c r="N805" s="119"/>
      <c r="O805" s="119"/>
      <c r="P805" s="119"/>
      <c r="Q805" s="119"/>
      <c r="R805" s="119"/>
      <c r="S805" s="119"/>
      <c r="T805" s="119"/>
      <c r="U805" s="119"/>
      <c r="V805" s="119"/>
      <c r="W805" s="119"/>
      <c r="X805" s="119"/>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9"/>
      <c r="AT805" s="119"/>
      <c r="AU805" s="119"/>
      <c r="AV805" s="119"/>
      <c r="AW805" s="119"/>
      <c r="AX805" s="120"/>
    </row>
    <row r="806" spans="1:113" ht="15" thickBot="1">
      <c r="A806" s="50"/>
      <c r="B806" s="51"/>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c r="AD806" s="52"/>
      <c r="AE806" s="52"/>
      <c r="AF806" s="52"/>
      <c r="AG806" s="52"/>
      <c r="AH806" s="52"/>
      <c r="AI806" s="52"/>
      <c r="AJ806" s="52"/>
      <c r="AK806" s="52"/>
      <c r="AL806" s="52"/>
      <c r="AM806" s="52"/>
      <c r="AN806" s="52"/>
      <c r="AO806" s="52"/>
      <c r="AP806" s="52"/>
      <c r="AQ806" s="52"/>
      <c r="AR806" s="52"/>
      <c r="AS806" s="52"/>
      <c r="AT806" s="52"/>
      <c r="AU806" s="52"/>
      <c r="AV806" s="52"/>
      <c r="AW806" s="52"/>
      <c r="AX806" s="53"/>
    </row>
    <row r="807" spans="1:113">
      <c r="B807" s="54"/>
    </row>
    <row r="808" spans="1:113" ht="15" thickBot="1">
      <c r="A808" s="44"/>
      <c r="B808" s="43" t="s">
        <v>74</v>
      </c>
      <c r="C808" s="41"/>
      <c r="D808" s="41"/>
      <c r="E808" s="41"/>
      <c r="F808" s="41"/>
      <c r="G808" s="41"/>
      <c r="H808" s="41"/>
      <c r="I808" s="41"/>
      <c r="J808" s="41"/>
      <c r="K808" s="41"/>
      <c r="L808" s="42"/>
      <c r="M808" s="42"/>
      <c r="N808" s="42"/>
      <c r="O808" s="42"/>
      <c r="P808" s="41"/>
      <c r="Q808" s="41"/>
      <c r="R808" s="41"/>
      <c r="S808" s="41"/>
      <c r="T808" s="41"/>
      <c r="U808" s="41"/>
      <c r="V808" s="43"/>
      <c r="W808" s="43"/>
      <c r="X808" s="43"/>
      <c r="Y808" s="43"/>
      <c r="Z808" s="43"/>
      <c r="AA808" s="43"/>
      <c r="AB808" s="43"/>
      <c r="AC808" s="43"/>
      <c r="AD808" s="43"/>
      <c r="AE808" s="43"/>
      <c r="AF808" s="43"/>
      <c r="AG808" s="43"/>
      <c r="AH808" s="43"/>
      <c r="AI808" s="43"/>
      <c r="AJ808" s="43"/>
      <c r="AK808" s="43"/>
      <c r="AL808" s="43"/>
      <c r="AM808" s="43"/>
      <c r="AN808" s="43"/>
      <c r="AO808" s="43"/>
      <c r="AP808" s="43"/>
      <c r="AQ808" s="43"/>
      <c r="AR808" s="43"/>
      <c r="AS808" s="43"/>
      <c r="AT808" s="43"/>
      <c r="AU808" s="43"/>
      <c r="AV808" s="43"/>
      <c r="AW808" s="43"/>
      <c r="AX808" s="43"/>
      <c r="DI808" s="39"/>
    </row>
    <row r="809" spans="1:113" ht="14.4">
      <c r="A809" s="41"/>
      <c r="B809" s="45"/>
      <c r="C809" s="40"/>
      <c r="D809" s="40"/>
      <c r="E809" s="40"/>
      <c r="F809" s="40"/>
      <c r="G809" s="40"/>
      <c r="H809" s="40"/>
      <c r="I809" s="40"/>
      <c r="J809" s="40"/>
      <c r="K809" s="40"/>
      <c r="L809" s="46"/>
      <c r="M809" s="46"/>
      <c r="N809" s="46"/>
      <c r="O809" s="46"/>
      <c r="P809" s="40"/>
      <c r="Q809" s="40"/>
      <c r="R809" s="40"/>
      <c r="S809" s="40"/>
      <c r="T809" s="40"/>
      <c r="U809" s="40"/>
      <c r="V809" s="47"/>
      <c r="W809" s="47"/>
      <c r="X809" s="47"/>
      <c r="Y809" s="47"/>
      <c r="Z809" s="47"/>
      <c r="AA809" s="47"/>
      <c r="AB809" s="47"/>
      <c r="AC809" s="47"/>
      <c r="AD809" s="47"/>
      <c r="AE809" s="47"/>
      <c r="AF809" s="47"/>
      <c r="AG809" s="47"/>
      <c r="AH809" s="47"/>
      <c r="AI809" s="47"/>
      <c r="AJ809" s="47"/>
      <c r="AK809" s="47"/>
      <c r="AL809" s="47"/>
      <c r="AM809" s="47"/>
      <c r="AN809" s="47"/>
      <c r="AO809" s="47"/>
      <c r="AP809" s="47"/>
      <c r="AQ809" s="47"/>
      <c r="AR809" s="47"/>
      <c r="AS809" s="47"/>
      <c r="AT809" s="47"/>
      <c r="AU809" s="47"/>
      <c r="AV809" s="47"/>
      <c r="AW809" s="47"/>
      <c r="AX809" s="48"/>
    </row>
    <row r="810" spans="1:113" ht="12" customHeight="1">
      <c r="A810" s="41"/>
      <c r="B810" s="118" t="s">
        <v>182</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row>
    <row r="811" spans="1:113" ht="12" customHeight="1">
      <c r="A811" s="41"/>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113" ht="12" customHeight="1">
      <c r="A812" s="41"/>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41"/>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41"/>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41"/>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113" ht="12" customHeight="1">
      <c r="A816" s="41"/>
      <c r="B816" s="118"/>
      <c r="C816" s="119"/>
      <c r="D816" s="119"/>
      <c r="E816" s="119"/>
      <c r="F816" s="119"/>
      <c r="G816" s="119"/>
      <c r="H816" s="119"/>
      <c r="I816" s="119"/>
      <c r="J816" s="119"/>
      <c r="K816" s="119"/>
      <c r="L816" s="119"/>
      <c r="M816" s="119"/>
      <c r="N816" s="119"/>
      <c r="O816" s="119"/>
      <c r="P816" s="119"/>
      <c r="Q816" s="119"/>
      <c r="R816" s="119"/>
      <c r="S816" s="119"/>
      <c r="T816" s="119"/>
      <c r="U816" s="119"/>
      <c r="V816" s="119"/>
      <c r="W816" s="119"/>
      <c r="X816" s="119"/>
      <c r="Y816" s="119"/>
      <c r="Z816" s="119"/>
      <c r="AA816" s="119"/>
      <c r="AB816" s="119"/>
      <c r="AC816" s="119"/>
      <c r="AD816" s="119"/>
      <c r="AE816" s="119"/>
      <c r="AF816" s="119"/>
      <c r="AG816" s="119"/>
      <c r="AH816" s="119"/>
      <c r="AI816" s="119"/>
      <c r="AJ816" s="119"/>
      <c r="AK816" s="119"/>
      <c r="AL816" s="119"/>
      <c r="AM816" s="119"/>
      <c r="AN816" s="119"/>
      <c r="AO816" s="119"/>
      <c r="AP816" s="119"/>
      <c r="AQ816" s="119"/>
      <c r="AR816" s="119"/>
      <c r="AS816" s="119"/>
      <c r="AT816" s="119"/>
      <c r="AU816" s="119"/>
      <c r="AV816" s="119"/>
      <c r="AW816" s="119"/>
      <c r="AX816" s="120"/>
      <c r="BC816" s="49"/>
    </row>
    <row r="817" spans="1:251" ht="12" customHeight="1">
      <c r="A817" s="41"/>
      <c r="B817" s="118"/>
      <c r="C817" s="119"/>
      <c r="D817" s="119"/>
      <c r="E817" s="119"/>
      <c r="F817" s="119"/>
      <c r="G817" s="119"/>
      <c r="H817" s="119"/>
      <c r="I817" s="119"/>
      <c r="J817" s="119"/>
      <c r="K817" s="119"/>
      <c r="L817" s="119"/>
      <c r="M817" s="119"/>
      <c r="N817" s="119"/>
      <c r="O817" s="119"/>
      <c r="P817" s="119"/>
      <c r="Q817" s="119"/>
      <c r="R817" s="119"/>
      <c r="S817" s="119"/>
      <c r="T817" s="119"/>
      <c r="U817" s="119"/>
      <c r="V817" s="119"/>
      <c r="W817" s="119"/>
      <c r="X817" s="119"/>
      <c r="Y817" s="119"/>
      <c r="Z817" s="119"/>
      <c r="AA817" s="119"/>
      <c r="AB817" s="119"/>
      <c r="AC817" s="119"/>
      <c r="AD817" s="119"/>
      <c r="AE817" s="119"/>
      <c r="AF817" s="119"/>
      <c r="AG817" s="119"/>
      <c r="AH817" s="119"/>
      <c r="AI817" s="119"/>
      <c r="AJ817" s="119"/>
      <c r="AK817" s="119"/>
      <c r="AL817" s="119"/>
      <c r="AM817" s="119"/>
      <c r="AN817" s="119"/>
      <c r="AO817" s="119"/>
      <c r="AP817" s="119"/>
      <c r="AQ817" s="119"/>
      <c r="AR817" s="119"/>
      <c r="AS817" s="119"/>
      <c r="AT817" s="119"/>
      <c r="AU817" s="119"/>
      <c r="AV817" s="119"/>
      <c r="AW817" s="119"/>
      <c r="AX817" s="120"/>
    </row>
    <row r="818" spans="1:251" ht="12" customHeight="1">
      <c r="A818" s="41"/>
      <c r="B818" s="118"/>
      <c r="C818" s="119"/>
      <c r="D818" s="119"/>
      <c r="E818" s="119"/>
      <c r="F818" s="119"/>
      <c r="G818" s="119"/>
      <c r="H818" s="119"/>
      <c r="I818" s="119"/>
      <c r="J818" s="119"/>
      <c r="K818" s="119"/>
      <c r="L818" s="119"/>
      <c r="M818" s="119"/>
      <c r="N818" s="119"/>
      <c r="O818" s="119"/>
      <c r="P818" s="119"/>
      <c r="Q818" s="119"/>
      <c r="R818" s="119"/>
      <c r="S818" s="119"/>
      <c r="T818" s="119"/>
      <c r="U818" s="119"/>
      <c r="V818" s="119"/>
      <c r="W818" s="119"/>
      <c r="X818" s="119"/>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9"/>
      <c r="AT818" s="119"/>
      <c r="AU818" s="119"/>
      <c r="AV818" s="119"/>
      <c r="AW818" s="119"/>
      <c r="AX818" s="120"/>
    </row>
    <row r="819" spans="1:251" ht="12" customHeight="1">
      <c r="A819" s="41"/>
      <c r="B819" s="118"/>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row>
    <row r="820" spans="1:251" ht="15" thickBot="1">
      <c r="A820" s="50"/>
      <c r="B820" s="51"/>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c r="AD820" s="52"/>
      <c r="AE820" s="52"/>
      <c r="AF820" s="52"/>
      <c r="AG820" s="52"/>
      <c r="AH820" s="52"/>
      <c r="AI820" s="52"/>
      <c r="AJ820" s="52"/>
      <c r="AK820" s="52"/>
      <c r="AL820" s="52"/>
      <c r="AM820" s="52"/>
      <c r="AN820" s="52"/>
      <c r="AO820" s="52"/>
      <c r="AP820" s="52"/>
      <c r="AQ820" s="52"/>
      <c r="AR820" s="52"/>
      <c r="AS820" s="52"/>
      <c r="AT820" s="52"/>
      <c r="AU820" s="52"/>
      <c r="AV820" s="52"/>
      <c r="AW820" s="52"/>
      <c r="AX820" s="53"/>
    </row>
    <row r="821" spans="1:251">
      <c r="B821" s="54"/>
    </row>
    <row r="822" spans="1:251" ht="14.4">
      <c r="B822" s="43" t="s">
        <v>76</v>
      </c>
      <c r="C822" s="41"/>
      <c r="D822" s="41"/>
      <c r="E822" s="41"/>
      <c r="F822" s="41"/>
      <c r="G822" s="41"/>
      <c r="H822" s="41"/>
      <c r="I822" s="41"/>
      <c r="J822" s="41"/>
      <c r="K822" s="41"/>
      <c r="L822" s="42"/>
      <c r="M822" s="42"/>
      <c r="N822" s="42"/>
      <c r="O822" s="42"/>
      <c r="P822" s="41"/>
      <c r="Q822" s="41"/>
      <c r="R822" s="41"/>
      <c r="S822" s="41"/>
      <c r="T822" s="41"/>
      <c r="U822" s="41"/>
      <c r="V822" s="43"/>
      <c r="W822" s="43"/>
      <c r="X822" s="43"/>
      <c r="Y822" s="43"/>
      <c r="Z822" s="43"/>
      <c r="AA822" s="43"/>
      <c r="AB822" s="43"/>
      <c r="AC822" s="43"/>
      <c r="AD822" s="43"/>
      <c r="AE822" s="43"/>
      <c r="AF822" s="43"/>
      <c r="AG822" s="43"/>
      <c r="AH822" s="43"/>
      <c r="AI822" s="43"/>
      <c r="AJ822" s="43"/>
      <c r="AK822" s="43"/>
      <c r="AL822" s="43"/>
      <c r="AM822" s="43"/>
      <c r="AN822" s="43"/>
      <c r="AO822" s="43"/>
      <c r="AP822" s="43"/>
      <c r="AQ822" s="43"/>
      <c r="AR822" s="43"/>
      <c r="AS822" s="43"/>
      <c r="AT822" s="43"/>
      <c r="AU822" s="43"/>
      <c r="AV822" s="43"/>
      <c r="AW822" s="43"/>
      <c r="AX822" s="43"/>
    </row>
    <row r="823" spans="1:251" ht="15" thickBot="1">
      <c r="B823" s="41"/>
      <c r="C823" s="41"/>
      <c r="D823" s="41"/>
      <c r="E823" s="41"/>
      <c r="F823" s="41"/>
      <c r="G823" s="41"/>
      <c r="H823" s="41"/>
      <c r="I823" s="41"/>
      <c r="J823" s="41"/>
      <c r="K823" s="41"/>
      <c r="L823" s="42"/>
      <c r="M823" s="42"/>
      <c r="N823" s="42"/>
      <c r="O823" s="42"/>
      <c r="P823" s="41"/>
      <c r="Q823" s="41"/>
      <c r="R823" s="41"/>
      <c r="S823" s="41"/>
      <c r="T823" s="41"/>
      <c r="U823" s="41"/>
      <c r="V823" s="43"/>
      <c r="W823" s="43"/>
      <c r="X823" s="43"/>
      <c r="Y823" s="43"/>
      <c r="Z823" s="43"/>
      <c r="AA823" s="43"/>
      <c r="AB823" s="43"/>
      <c r="AC823" s="43"/>
      <c r="AD823" s="43"/>
      <c r="AE823" s="43"/>
      <c r="AF823" s="43"/>
      <c r="AG823" s="43"/>
      <c r="AH823" s="43"/>
      <c r="AI823" s="43"/>
      <c r="AJ823" s="43"/>
      <c r="AK823" s="43"/>
      <c r="AL823" s="43"/>
      <c r="AM823" s="43"/>
      <c r="AN823" s="43"/>
      <c r="AO823" s="43"/>
      <c r="AP823" s="43"/>
      <c r="AQ823" s="43"/>
      <c r="AR823" s="43"/>
      <c r="AS823" s="43"/>
      <c r="AT823" s="43"/>
      <c r="AU823" s="43"/>
      <c r="AV823" s="43"/>
      <c r="AW823" s="43"/>
      <c r="AX823" s="55" t="s">
        <v>77</v>
      </c>
    </row>
    <row r="824" spans="1:251" s="49" customFormat="1" ht="13.5" customHeight="1">
      <c r="A824" s="41"/>
      <c r="B824" s="121" t="s">
        <v>78</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3"/>
      <c r="AA824" s="127" t="s">
        <v>79</v>
      </c>
      <c r="AB824" s="122"/>
      <c r="AC824" s="122"/>
      <c r="AD824" s="122"/>
      <c r="AE824" s="122"/>
      <c r="AF824" s="122"/>
      <c r="AG824" s="122"/>
      <c r="AH824" s="122"/>
      <c r="AI824" s="123"/>
      <c r="AJ824" s="127" t="s">
        <v>80</v>
      </c>
      <c r="AK824" s="122"/>
      <c r="AL824" s="122"/>
      <c r="AM824" s="122"/>
      <c r="AN824" s="122"/>
      <c r="AO824" s="122"/>
      <c r="AP824" s="122"/>
      <c r="AQ824" s="122"/>
      <c r="AR824" s="123"/>
      <c r="AS824" s="127" t="s">
        <v>81</v>
      </c>
      <c r="AT824" s="122"/>
      <c r="AU824" s="122"/>
      <c r="AV824" s="122"/>
      <c r="AW824" s="122"/>
      <c r="AX824" s="129"/>
      <c r="AY824" s="35"/>
      <c r="AZ824" s="35"/>
      <c r="BA824" s="35"/>
      <c r="BB824" s="35"/>
      <c r="BC824" s="35"/>
      <c r="BD824" s="35"/>
      <c r="BE824" s="35"/>
      <c r="BF824" s="35"/>
      <c r="BG824" s="35"/>
      <c r="BH824" s="35"/>
      <c r="BI824" s="35"/>
      <c r="BJ824" s="35"/>
      <c r="BK824" s="35"/>
      <c r="BL824" s="35"/>
      <c r="BM824" s="35"/>
      <c r="BN824" s="35"/>
      <c r="BO824" s="35"/>
      <c r="BP824" s="35"/>
      <c r="BQ824" s="35"/>
      <c r="BR824" s="35"/>
      <c r="BS824" s="35"/>
      <c r="BT824" s="35"/>
      <c r="BU824" s="35"/>
      <c r="BV824" s="35"/>
      <c r="BW824" s="35"/>
      <c r="BX824" s="35"/>
      <c r="BY824" s="35"/>
      <c r="BZ824" s="35"/>
      <c r="CA824" s="35"/>
      <c r="CB824" s="35"/>
      <c r="CC824" s="35"/>
      <c r="CD824" s="35"/>
      <c r="CE824" s="35"/>
      <c r="CF824" s="35"/>
      <c r="CG824" s="35"/>
      <c r="CH824" s="35"/>
      <c r="CI824" s="35"/>
      <c r="CJ824" s="35"/>
      <c r="CK824" s="35"/>
      <c r="CL824" s="35"/>
      <c r="CM824" s="35"/>
      <c r="CN824" s="35"/>
      <c r="CO824" s="35"/>
      <c r="CP824" s="35"/>
      <c r="CQ824" s="35"/>
      <c r="CR824" s="35"/>
      <c r="CS824" s="35"/>
      <c r="CT824" s="35"/>
      <c r="CU824" s="35"/>
      <c r="CV824" s="35"/>
      <c r="CW824" s="35"/>
      <c r="CX824" s="35"/>
      <c r="CY824" s="35"/>
      <c r="CZ824" s="35"/>
      <c r="DA824" s="35"/>
      <c r="DB824" s="35"/>
      <c r="DC824" s="35"/>
      <c r="DD824" s="35"/>
      <c r="DE824" s="35"/>
      <c r="DF824" s="35"/>
      <c r="DG824" s="35"/>
      <c r="DH824" s="35"/>
      <c r="DI824" s="35"/>
      <c r="DJ824" s="35"/>
      <c r="DK824" s="35"/>
      <c r="DL824" s="35"/>
      <c r="DM824" s="35"/>
      <c r="DN824" s="35"/>
      <c r="DO824" s="35"/>
      <c r="DP824" s="35"/>
      <c r="DQ824" s="35"/>
      <c r="DR824" s="35"/>
      <c r="DS824" s="35"/>
      <c r="DT824" s="35"/>
      <c r="DU824" s="35"/>
      <c r="DV824" s="35"/>
      <c r="DW824" s="35"/>
      <c r="DX824" s="35"/>
      <c r="DY824" s="35"/>
      <c r="DZ824" s="35"/>
      <c r="EA824" s="35"/>
      <c r="EB824" s="35"/>
      <c r="EC824" s="35"/>
      <c r="ED824" s="35"/>
      <c r="EE824" s="35"/>
      <c r="EF824" s="35"/>
      <c r="EG824" s="35"/>
      <c r="EH824" s="35"/>
      <c r="EI824" s="35"/>
      <c r="EJ824" s="35"/>
      <c r="EK824" s="35"/>
      <c r="EL824" s="35"/>
      <c r="EM824" s="35"/>
      <c r="EN824" s="35"/>
      <c r="EO824" s="35"/>
      <c r="EP824" s="35"/>
      <c r="EQ824" s="35"/>
      <c r="ER824" s="35"/>
      <c r="ES824" s="35"/>
      <c r="ET824" s="35"/>
      <c r="EU824" s="35"/>
      <c r="EV824" s="35"/>
      <c r="EW824" s="35"/>
      <c r="EX824" s="35"/>
      <c r="EY824" s="35"/>
      <c r="EZ824" s="35"/>
      <c r="FA824" s="35"/>
      <c r="FB824" s="35"/>
      <c r="FC824" s="35"/>
      <c r="FD824" s="35"/>
      <c r="FE824" s="35"/>
      <c r="FF824" s="35"/>
      <c r="FG824" s="35"/>
      <c r="FH824" s="35"/>
      <c r="FI824" s="35"/>
      <c r="FJ824" s="35"/>
      <c r="FK824" s="35"/>
      <c r="FL824" s="35"/>
      <c r="FM824" s="35"/>
      <c r="FN824" s="35"/>
      <c r="FO824" s="35"/>
      <c r="FP824" s="35"/>
      <c r="FQ824" s="35"/>
      <c r="FR824" s="35"/>
      <c r="FS824" s="35"/>
      <c r="FT824" s="35"/>
      <c r="FU824" s="35"/>
      <c r="FV824" s="35"/>
      <c r="FW824" s="35"/>
      <c r="FX824" s="35"/>
      <c r="FY824" s="35"/>
      <c r="FZ824" s="35"/>
      <c r="GA824" s="35"/>
      <c r="GB824" s="35"/>
      <c r="GC824" s="35"/>
      <c r="GD824" s="35"/>
      <c r="GE824" s="35"/>
      <c r="GF824" s="35"/>
      <c r="GG824" s="35"/>
      <c r="GH824" s="35"/>
      <c r="GI824" s="35"/>
      <c r="GJ824" s="35"/>
      <c r="GK824" s="35"/>
      <c r="GL824" s="35"/>
      <c r="GM824" s="35"/>
      <c r="GN824" s="35"/>
      <c r="GO824" s="35"/>
      <c r="GP824" s="35"/>
      <c r="GQ824" s="35"/>
      <c r="GR824" s="35"/>
      <c r="GS824" s="35"/>
      <c r="GT824" s="35"/>
      <c r="GU824" s="35"/>
      <c r="GV824" s="35"/>
      <c r="GW824" s="35"/>
      <c r="GX824" s="35"/>
      <c r="GY824" s="35"/>
      <c r="GZ824" s="35"/>
      <c r="HA824" s="35"/>
      <c r="HB824" s="35"/>
      <c r="HC824" s="35"/>
      <c r="HD824" s="35"/>
      <c r="HE824" s="35"/>
      <c r="HF824" s="35"/>
      <c r="HG824" s="35"/>
      <c r="HH824" s="35"/>
      <c r="HI824" s="35"/>
      <c r="HJ824" s="35"/>
      <c r="HK824" s="35"/>
      <c r="HL824" s="35"/>
      <c r="HM824" s="35"/>
      <c r="HN824" s="35"/>
      <c r="HO824" s="35"/>
      <c r="HP824" s="35"/>
      <c r="HQ824" s="35"/>
      <c r="HR824" s="35"/>
      <c r="HS824" s="35"/>
      <c r="HT824" s="35"/>
      <c r="HU824" s="35"/>
      <c r="HV824" s="35"/>
      <c r="HW824" s="35"/>
      <c r="HX824" s="35"/>
      <c r="HY824" s="35"/>
      <c r="HZ824" s="35"/>
      <c r="IA824" s="35"/>
      <c r="IB824" s="35"/>
      <c r="IC824" s="35"/>
      <c r="ID824" s="35"/>
      <c r="IE824" s="35"/>
      <c r="IF824" s="35"/>
      <c r="IG824" s="35"/>
      <c r="IH824" s="35"/>
      <c r="II824" s="35"/>
      <c r="IJ824" s="35"/>
      <c r="IK824" s="35"/>
      <c r="IL824" s="35"/>
      <c r="IM824" s="35"/>
      <c r="IN824" s="35"/>
      <c r="IO824" s="35"/>
      <c r="IP824" s="35"/>
      <c r="IQ824" s="35"/>
    </row>
    <row r="825" spans="1:251" s="49" customFormat="1">
      <c r="A825" s="41"/>
      <c r="B825" s="124"/>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6"/>
      <c r="AA825" s="128"/>
      <c r="AB825" s="125"/>
      <c r="AC825" s="125"/>
      <c r="AD825" s="125"/>
      <c r="AE825" s="125"/>
      <c r="AF825" s="125"/>
      <c r="AG825" s="125"/>
      <c r="AH825" s="125"/>
      <c r="AI825" s="126"/>
      <c r="AJ825" s="128"/>
      <c r="AK825" s="125"/>
      <c r="AL825" s="125"/>
      <c r="AM825" s="125"/>
      <c r="AN825" s="125"/>
      <c r="AO825" s="125"/>
      <c r="AP825" s="125"/>
      <c r="AQ825" s="125"/>
      <c r="AR825" s="126"/>
      <c r="AS825" s="128"/>
      <c r="AT825" s="125"/>
      <c r="AU825" s="125"/>
      <c r="AV825" s="125"/>
      <c r="AW825" s="125"/>
      <c r="AX825" s="130"/>
      <c r="AY825" s="35"/>
      <c r="AZ825" s="35"/>
      <c r="BA825" s="35"/>
      <c r="BB825" s="56"/>
      <c r="BC825" s="57"/>
      <c r="BE825" s="35"/>
      <c r="BF825" s="35"/>
      <c r="BG825" s="35"/>
      <c r="BH825" s="35"/>
      <c r="BI825" s="35"/>
      <c r="BJ825" s="35"/>
      <c r="BK825" s="35"/>
      <c r="BL825" s="35"/>
      <c r="BM825" s="35"/>
      <c r="BN825" s="35"/>
      <c r="BO825" s="35"/>
      <c r="BP825" s="35"/>
      <c r="BQ825" s="35"/>
      <c r="BR825" s="35"/>
      <c r="BS825" s="35"/>
      <c r="BT825" s="35"/>
      <c r="BU825" s="35"/>
      <c r="BV825" s="35"/>
      <c r="BW825" s="35"/>
      <c r="BX825" s="35"/>
      <c r="BY825" s="35"/>
      <c r="BZ825" s="35"/>
      <c r="CA825" s="35"/>
      <c r="CB825" s="35"/>
      <c r="CC825" s="35"/>
      <c r="CD825" s="35"/>
      <c r="CE825" s="35"/>
      <c r="CF825" s="35"/>
      <c r="CG825" s="35"/>
      <c r="CH825" s="35"/>
      <c r="CI825" s="35"/>
      <c r="CJ825" s="35"/>
      <c r="CK825" s="35"/>
      <c r="CL825" s="35"/>
      <c r="CM825" s="35"/>
      <c r="CN825" s="35"/>
      <c r="CO825" s="35"/>
      <c r="CP825" s="35"/>
      <c r="CQ825" s="35"/>
      <c r="CR825" s="35"/>
      <c r="CS825" s="35"/>
      <c r="CT825" s="35"/>
      <c r="CU825" s="35"/>
      <c r="CV825" s="35"/>
      <c r="CW825" s="35"/>
      <c r="CX825" s="35"/>
      <c r="CY825" s="35"/>
      <c r="CZ825" s="35"/>
      <c r="DA825" s="35"/>
      <c r="DB825" s="35"/>
      <c r="DC825" s="35"/>
      <c r="DD825" s="35"/>
      <c r="DE825" s="35"/>
      <c r="DF825" s="35"/>
      <c r="DG825" s="35"/>
      <c r="DH825" s="35"/>
      <c r="DI825" s="35"/>
      <c r="DJ825" s="35"/>
      <c r="DK825" s="35"/>
      <c r="DL825" s="35"/>
      <c r="DM825" s="35"/>
      <c r="DN825" s="35"/>
      <c r="DO825" s="35"/>
      <c r="DP825" s="35"/>
      <c r="DQ825" s="35"/>
      <c r="DR825" s="35"/>
      <c r="DS825" s="35"/>
      <c r="DT825" s="35"/>
      <c r="DU825" s="35"/>
      <c r="DV825" s="35"/>
      <c r="DW825" s="35"/>
      <c r="DX825" s="35"/>
      <c r="DY825" s="35"/>
      <c r="DZ825" s="35"/>
      <c r="EA825" s="35"/>
      <c r="EB825" s="35"/>
      <c r="EC825" s="35"/>
      <c r="ED825" s="35"/>
      <c r="EE825" s="35"/>
      <c r="EF825" s="35"/>
      <c r="EG825" s="35"/>
      <c r="EH825" s="35"/>
      <c r="EI825" s="35"/>
      <c r="EJ825" s="35"/>
      <c r="EK825" s="35"/>
      <c r="EL825" s="35"/>
      <c r="EM825" s="35"/>
      <c r="EN825" s="35"/>
      <c r="EO825" s="35"/>
      <c r="EP825" s="35"/>
      <c r="EQ825" s="35"/>
      <c r="ER825" s="35"/>
      <c r="ES825" s="35"/>
      <c r="ET825" s="35"/>
      <c r="EU825" s="35"/>
      <c r="EV825" s="35"/>
      <c r="EW825" s="35"/>
      <c r="EX825" s="35"/>
      <c r="EY825" s="35"/>
      <c r="EZ825" s="35"/>
      <c r="FA825" s="35"/>
      <c r="FB825" s="35"/>
      <c r="FC825" s="35"/>
      <c r="FD825" s="35"/>
      <c r="FE825" s="35"/>
      <c r="FF825" s="35"/>
      <c r="FG825" s="35"/>
      <c r="FH825" s="35"/>
      <c r="FI825" s="35"/>
      <c r="FJ825" s="35"/>
      <c r="FK825" s="35"/>
      <c r="FL825" s="35"/>
      <c r="FM825" s="35"/>
      <c r="FN825" s="35"/>
      <c r="FO825" s="35"/>
      <c r="FP825" s="35"/>
      <c r="FQ825" s="35"/>
      <c r="FR825" s="35"/>
      <c r="FS825" s="35"/>
      <c r="FT825" s="35"/>
      <c r="FU825" s="35"/>
      <c r="FV825" s="35"/>
      <c r="FW825" s="35"/>
      <c r="FX825" s="35"/>
      <c r="FY825" s="35"/>
      <c r="FZ825" s="35"/>
      <c r="GA825" s="35"/>
      <c r="GB825" s="35"/>
      <c r="GC825" s="35"/>
      <c r="GD825" s="35"/>
      <c r="GE825" s="35"/>
      <c r="GF825" s="35"/>
      <c r="GG825" s="35"/>
      <c r="GH825" s="35"/>
      <c r="GI825" s="35"/>
      <c r="GJ825" s="35"/>
      <c r="GK825" s="35"/>
      <c r="GL825" s="35"/>
      <c r="GM825" s="35"/>
      <c r="GN825" s="35"/>
      <c r="GO825" s="35"/>
      <c r="GP825" s="35"/>
      <c r="GQ825" s="35"/>
      <c r="GR825" s="35"/>
      <c r="GS825" s="35"/>
      <c r="GT825" s="35"/>
      <c r="GU825" s="35"/>
      <c r="GV825" s="35"/>
      <c r="GW825" s="35"/>
      <c r="GX825" s="35"/>
      <c r="GY825" s="35"/>
      <c r="GZ825" s="35"/>
      <c r="HA825" s="35"/>
      <c r="HB825" s="35"/>
      <c r="HC825" s="35"/>
      <c r="HD825" s="35"/>
      <c r="HE825" s="35"/>
      <c r="HF825" s="35"/>
      <c r="HG825" s="35"/>
      <c r="HH825" s="35"/>
      <c r="HI825" s="35"/>
      <c r="HJ825" s="35"/>
      <c r="HK825" s="35"/>
      <c r="HL825" s="35"/>
      <c r="HM825" s="35"/>
      <c r="HN825" s="35"/>
      <c r="HO825" s="35"/>
      <c r="HP825" s="35"/>
      <c r="HQ825" s="35"/>
      <c r="HR825" s="35"/>
      <c r="HS825" s="35"/>
      <c r="HT825" s="35"/>
      <c r="HU825" s="35"/>
      <c r="HV825" s="35"/>
      <c r="HW825" s="35"/>
      <c r="HX825" s="35"/>
      <c r="HY825" s="35"/>
      <c r="HZ825" s="35"/>
      <c r="IA825" s="35"/>
      <c r="IB825" s="35"/>
      <c r="IC825" s="35"/>
      <c r="ID825" s="35"/>
      <c r="IE825" s="35"/>
      <c r="IF825" s="35"/>
      <c r="IG825" s="35"/>
      <c r="IH825" s="35"/>
      <c r="II825" s="35"/>
      <c r="IJ825" s="35"/>
      <c r="IK825" s="35"/>
      <c r="IL825" s="35"/>
      <c r="IM825" s="35"/>
      <c r="IN825" s="35"/>
      <c r="IO825" s="35"/>
      <c r="IP825" s="35"/>
      <c r="IQ825" s="35"/>
    </row>
    <row r="826" spans="1:251" s="49" customFormat="1" ht="18.75" customHeight="1">
      <c r="A826" s="41"/>
      <c r="B826" s="58"/>
      <c r="C826" s="93" t="s">
        <v>183</v>
      </c>
      <c r="D826" s="94"/>
      <c r="E826" s="94"/>
      <c r="F826" s="94"/>
      <c r="G826" s="94"/>
      <c r="H826" s="94"/>
      <c r="I826" s="94"/>
      <c r="J826" s="94"/>
      <c r="K826" s="94"/>
      <c r="L826" s="94"/>
      <c r="M826" s="94"/>
      <c r="N826" s="94"/>
      <c r="O826" s="94"/>
      <c r="P826" s="94"/>
      <c r="Q826" s="94"/>
      <c r="R826" s="94"/>
      <c r="S826" s="94"/>
      <c r="T826" s="94"/>
      <c r="U826" s="94"/>
      <c r="V826" s="94"/>
      <c r="W826" s="94"/>
      <c r="X826" s="94"/>
      <c r="Y826" s="94"/>
      <c r="Z826" s="95"/>
      <c r="AA826" s="96">
        <v>4818188</v>
      </c>
      <c r="AB826" s="97"/>
      <c r="AC826" s="97"/>
      <c r="AD826" s="97"/>
      <c r="AE826" s="97"/>
      <c r="AF826" s="97"/>
      <c r="AG826" s="97"/>
      <c r="AH826" s="97"/>
      <c r="AI826" s="98"/>
      <c r="AJ826" s="96">
        <v>262900</v>
      </c>
      <c r="AK826" s="97"/>
      <c r="AL826" s="97"/>
      <c r="AM826" s="97"/>
      <c r="AN826" s="97"/>
      <c r="AO826" s="97"/>
      <c r="AP826" s="97"/>
      <c r="AQ826" s="97"/>
      <c r="AR826" s="98"/>
      <c r="AS826" s="99"/>
      <c r="AT826" s="100"/>
      <c r="AU826" s="100"/>
      <c r="AV826" s="100"/>
      <c r="AW826" s="100"/>
      <c r="AX826" s="101"/>
      <c r="AY826" s="35"/>
      <c r="AZ826" s="35"/>
      <c r="BA826" s="35"/>
      <c r="BB826" s="35"/>
      <c r="BC826" s="35"/>
      <c r="BD826" s="35"/>
      <c r="BE826" s="35"/>
      <c r="BF826" s="35"/>
      <c r="BG826" s="35"/>
      <c r="BH826" s="35"/>
      <c r="BI826" s="35"/>
      <c r="BJ826" s="35"/>
      <c r="BK826" s="35"/>
      <c r="BL826" s="35"/>
      <c r="BM826" s="35"/>
      <c r="BN826" s="35"/>
      <c r="BO826" s="35"/>
      <c r="BP826" s="35"/>
      <c r="BQ826" s="35"/>
      <c r="BR826" s="35"/>
      <c r="BS826" s="35"/>
      <c r="BT826" s="35"/>
      <c r="BU826" s="35"/>
      <c r="BV826" s="35"/>
      <c r="BW826" s="35"/>
      <c r="BX826" s="35"/>
      <c r="BY826" s="35"/>
      <c r="BZ826" s="35"/>
      <c r="CA826" s="35"/>
      <c r="CB826" s="35"/>
      <c r="CC826" s="35"/>
      <c r="CD826" s="35"/>
      <c r="CE826" s="35"/>
      <c r="CF826" s="35"/>
      <c r="CG826" s="35"/>
      <c r="CH826" s="35"/>
      <c r="CI826" s="35"/>
      <c r="CJ826" s="35"/>
      <c r="CK826" s="35"/>
      <c r="CL826" s="35"/>
      <c r="CM826" s="35"/>
      <c r="CN826" s="35"/>
      <c r="CO826" s="35"/>
      <c r="CP826" s="35"/>
      <c r="CQ826" s="35"/>
      <c r="CR826" s="35"/>
      <c r="CS826" s="35"/>
      <c r="CT826" s="35"/>
      <c r="CU826" s="35"/>
      <c r="CV826" s="35"/>
      <c r="CW826" s="35"/>
      <c r="CX826" s="35"/>
      <c r="CY826" s="35"/>
      <c r="CZ826" s="35"/>
      <c r="DA826" s="35"/>
      <c r="DB826" s="35"/>
      <c r="DC826" s="35"/>
      <c r="DD826" s="35"/>
      <c r="DE826" s="35"/>
      <c r="DF826" s="35"/>
      <c r="DG826" s="35"/>
      <c r="DH826" s="35"/>
      <c r="DI826" s="35"/>
      <c r="DJ826" s="35"/>
      <c r="DK826" s="35"/>
      <c r="DL826" s="35"/>
      <c r="DM826" s="35"/>
      <c r="DN826" s="35"/>
      <c r="DO826" s="35"/>
      <c r="DP826" s="35"/>
      <c r="DQ826" s="35"/>
      <c r="DR826" s="35"/>
      <c r="DS826" s="35"/>
      <c r="DT826" s="35"/>
      <c r="DU826" s="35"/>
      <c r="DV826" s="35"/>
      <c r="DW826" s="35"/>
      <c r="DX826" s="35"/>
      <c r="DY826" s="35"/>
      <c r="DZ826" s="35"/>
      <c r="EA826" s="35"/>
      <c r="EB826" s="35"/>
      <c r="EC826" s="35"/>
      <c r="ED826" s="35"/>
      <c r="EE826" s="35"/>
      <c r="EF826" s="35"/>
      <c r="EG826" s="35"/>
      <c r="EH826" s="35"/>
      <c r="EI826" s="35"/>
      <c r="EJ826" s="35"/>
      <c r="EK826" s="35"/>
      <c r="EL826" s="35"/>
      <c r="EM826" s="35"/>
      <c r="EN826" s="35"/>
      <c r="EO826" s="35"/>
      <c r="EP826" s="35"/>
      <c r="EQ826" s="35"/>
      <c r="ER826" s="35"/>
      <c r="ES826" s="35"/>
      <c r="ET826" s="35"/>
      <c r="EU826" s="35"/>
      <c r="EV826" s="35"/>
      <c r="EW826" s="35"/>
      <c r="EX826" s="35"/>
      <c r="EY826" s="35"/>
      <c r="EZ826" s="35"/>
      <c r="FA826" s="35"/>
      <c r="FB826" s="35"/>
      <c r="FC826" s="35"/>
      <c r="FD826" s="35"/>
      <c r="FE826" s="35"/>
      <c r="FF826" s="35"/>
      <c r="FG826" s="35"/>
      <c r="FH826" s="35"/>
      <c r="FI826" s="35"/>
      <c r="FJ826" s="35"/>
      <c r="FK826" s="35"/>
      <c r="FL826" s="35"/>
      <c r="FM826" s="35"/>
      <c r="FN826" s="35"/>
      <c r="FO826" s="35"/>
      <c r="FP826" s="35"/>
      <c r="FQ826" s="35"/>
      <c r="FR826" s="35"/>
      <c r="FS826" s="35"/>
      <c r="FT826" s="35"/>
      <c r="FU826" s="35"/>
      <c r="FV826" s="35"/>
      <c r="FW826" s="35"/>
      <c r="FX826" s="35"/>
      <c r="FY826" s="35"/>
      <c r="FZ826" s="35"/>
      <c r="GA826" s="35"/>
      <c r="GB826" s="35"/>
      <c r="GC826" s="35"/>
      <c r="GD826" s="35"/>
      <c r="GE826" s="35"/>
      <c r="GF826" s="35"/>
      <c r="GG826" s="35"/>
      <c r="GH826" s="35"/>
      <c r="GI826" s="35"/>
      <c r="GJ826" s="35"/>
      <c r="GK826" s="35"/>
      <c r="GL826" s="35"/>
      <c r="GM826" s="35"/>
      <c r="GN826" s="35"/>
      <c r="GO826" s="35"/>
      <c r="GP826" s="35"/>
      <c r="GQ826" s="35"/>
      <c r="GR826" s="35"/>
      <c r="GS826" s="35"/>
      <c r="GT826" s="35"/>
      <c r="GU826" s="35"/>
      <c r="GV826" s="35"/>
      <c r="GW826" s="35"/>
      <c r="GX826" s="35"/>
      <c r="GY826" s="35"/>
      <c r="GZ826" s="35"/>
      <c r="HA826" s="35"/>
      <c r="HB826" s="35"/>
      <c r="HC826" s="35"/>
      <c r="HD826" s="35"/>
      <c r="HE826" s="35"/>
      <c r="HF826" s="35"/>
      <c r="HG826" s="35"/>
      <c r="HH826" s="35"/>
      <c r="HI826" s="35"/>
      <c r="HJ826" s="35"/>
      <c r="HK826" s="35"/>
      <c r="HL826" s="35"/>
      <c r="HM826" s="35"/>
      <c r="HN826" s="35"/>
      <c r="HO826" s="35"/>
      <c r="HP826" s="35"/>
      <c r="HQ826" s="35"/>
      <c r="HR826" s="35"/>
      <c r="HS826" s="35"/>
      <c r="HT826" s="35"/>
      <c r="HU826" s="35"/>
      <c r="HV826" s="35"/>
      <c r="HW826" s="35"/>
      <c r="HX826" s="35"/>
      <c r="HY826" s="35"/>
      <c r="HZ826" s="35"/>
      <c r="IA826" s="35"/>
      <c r="IB826" s="35"/>
      <c r="IC826" s="35"/>
      <c r="ID826" s="35"/>
      <c r="IE826" s="35"/>
      <c r="IF826" s="35"/>
      <c r="IG826" s="35"/>
      <c r="IH826" s="35"/>
      <c r="II826" s="35"/>
      <c r="IJ826" s="35"/>
      <c r="IK826" s="35"/>
      <c r="IL826" s="35"/>
      <c r="IM826" s="35"/>
      <c r="IN826" s="35"/>
      <c r="IO826" s="35"/>
      <c r="IP826" s="35"/>
      <c r="IQ826" s="35"/>
    </row>
    <row r="827" spans="1:251" s="49" customFormat="1" ht="18.75" customHeight="1">
      <c r="A827" s="41"/>
      <c r="B827" s="58"/>
      <c r="C827" s="93" t="s">
        <v>184</v>
      </c>
      <c r="D827" s="94"/>
      <c r="E827" s="94"/>
      <c r="F827" s="94"/>
      <c r="G827" s="94"/>
      <c r="H827" s="94"/>
      <c r="I827" s="94"/>
      <c r="J827" s="94"/>
      <c r="K827" s="94"/>
      <c r="L827" s="94"/>
      <c r="M827" s="94"/>
      <c r="N827" s="94"/>
      <c r="O827" s="94"/>
      <c r="P827" s="94"/>
      <c r="Q827" s="94"/>
      <c r="R827" s="94"/>
      <c r="S827" s="94"/>
      <c r="T827" s="94"/>
      <c r="U827" s="94"/>
      <c r="V827" s="94"/>
      <c r="W827" s="94"/>
      <c r="X827" s="94"/>
      <c r="Y827" s="94"/>
      <c r="Z827" s="95"/>
      <c r="AA827" s="96">
        <v>0</v>
      </c>
      <c r="AB827" s="97"/>
      <c r="AC827" s="97"/>
      <c r="AD827" s="97"/>
      <c r="AE827" s="97"/>
      <c r="AF827" s="97"/>
      <c r="AG827" s="97"/>
      <c r="AH827" s="97"/>
      <c r="AI827" s="98"/>
      <c r="AJ827" s="96">
        <v>79269</v>
      </c>
      <c r="AK827" s="97"/>
      <c r="AL827" s="97"/>
      <c r="AM827" s="97"/>
      <c r="AN827" s="97"/>
      <c r="AO827" s="97"/>
      <c r="AP827" s="97"/>
      <c r="AQ827" s="97"/>
      <c r="AR827" s="98"/>
      <c r="AS827" s="99"/>
      <c r="AT827" s="100"/>
      <c r="AU827" s="100"/>
      <c r="AV827" s="100"/>
      <c r="AW827" s="100"/>
      <c r="AX827" s="101"/>
      <c r="AY827" s="35"/>
      <c r="AZ827" s="35"/>
      <c r="BA827" s="35"/>
      <c r="BB827" s="35"/>
      <c r="BC827" s="35"/>
      <c r="BD827" s="35"/>
      <c r="BE827" s="35"/>
      <c r="BF827" s="35"/>
      <c r="BG827" s="35"/>
      <c r="BH827" s="35"/>
      <c r="BI827" s="35"/>
      <c r="BJ827" s="35"/>
      <c r="BK827" s="35"/>
      <c r="BL827" s="35"/>
      <c r="BM827" s="35"/>
      <c r="BN827" s="35"/>
      <c r="BO827" s="35"/>
      <c r="BP827" s="35"/>
      <c r="BQ827" s="35"/>
      <c r="BR827" s="35"/>
      <c r="BS827" s="35"/>
      <c r="BT827" s="35"/>
      <c r="BU827" s="35"/>
      <c r="BV827" s="35"/>
      <c r="BW827" s="35"/>
      <c r="BX827" s="35"/>
      <c r="BY827" s="35"/>
      <c r="BZ827" s="35"/>
      <c r="CA827" s="35"/>
      <c r="CB827" s="35"/>
      <c r="CC827" s="35"/>
      <c r="CD827" s="35"/>
      <c r="CE827" s="35"/>
      <c r="CF827" s="35"/>
      <c r="CG827" s="35"/>
      <c r="CH827" s="35"/>
      <c r="CI827" s="35"/>
      <c r="CJ827" s="35"/>
      <c r="CK827" s="35"/>
      <c r="CL827" s="35"/>
      <c r="CM827" s="35"/>
      <c r="CN827" s="35"/>
      <c r="CO827" s="35"/>
      <c r="CP827" s="35"/>
      <c r="CQ827" s="35"/>
      <c r="CR827" s="35"/>
      <c r="CS827" s="35"/>
      <c r="CT827" s="35"/>
      <c r="CU827" s="35"/>
      <c r="CV827" s="35"/>
      <c r="CW827" s="35"/>
      <c r="CX827" s="35"/>
      <c r="CY827" s="35"/>
      <c r="CZ827" s="35"/>
      <c r="DA827" s="35"/>
      <c r="DB827" s="35"/>
      <c r="DC827" s="35"/>
      <c r="DD827" s="35"/>
      <c r="DE827" s="35"/>
      <c r="DF827" s="35"/>
      <c r="DG827" s="35"/>
      <c r="DH827" s="35"/>
      <c r="DI827" s="35"/>
      <c r="DJ827" s="35"/>
      <c r="DK827" s="35"/>
      <c r="DL827" s="35"/>
      <c r="DM827" s="35"/>
      <c r="DN827" s="35"/>
      <c r="DO827" s="35"/>
      <c r="DP827" s="35"/>
      <c r="DQ827" s="35"/>
      <c r="DR827" s="35"/>
      <c r="DS827" s="35"/>
      <c r="DT827" s="35"/>
      <c r="DU827" s="35"/>
      <c r="DV827" s="35"/>
      <c r="DW827" s="35"/>
      <c r="DX827" s="35"/>
      <c r="DY827" s="35"/>
      <c r="DZ827" s="35"/>
      <c r="EA827" s="35"/>
      <c r="EB827" s="35"/>
      <c r="EC827" s="35"/>
      <c r="ED827" s="35"/>
      <c r="EE827" s="35"/>
      <c r="EF827" s="35"/>
      <c r="EG827" s="35"/>
      <c r="EH827" s="35"/>
      <c r="EI827" s="35"/>
      <c r="EJ827" s="35"/>
      <c r="EK827" s="35"/>
      <c r="EL827" s="35"/>
      <c r="EM827" s="35"/>
      <c r="EN827" s="35"/>
      <c r="EO827" s="35"/>
      <c r="EP827" s="35"/>
      <c r="EQ827" s="35"/>
      <c r="ER827" s="35"/>
      <c r="ES827" s="35"/>
      <c r="ET827" s="35"/>
      <c r="EU827" s="35"/>
      <c r="EV827" s="35"/>
      <c r="EW827" s="35"/>
      <c r="EX827" s="35"/>
      <c r="EY827" s="35"/>
      <c r="EZ827" s="35"/>
      <c r="FA827" s="35"/>
      <c r="FB827" s="35"/>
      <c r="FC827" s="35"/>
      <c r="FD827" s="35"/>
      <c r="FE827" s="35"/>
      <c r="FF827" s="35"/>
      <c r="FG827" s="35"/>
      <c r="FH827" s="35"/>
      <c r="FI827" s="35"/>
      <c r="FJ827" s="35"/>
      <c r="FK827" s="35"/>
      <c r="FL827" s="35"/>
      <c r="FM827" s="35"/>
      <c r="FN827" s="35"/>
      <c r="FO827" s="35"/>
      <c r="FP827" s="35"/>
      <c r="FQ827" s="35"/>
      <c r="FR827" s="35"/>
      <c r="FS827" s="35"/>
      <c r="FT827" s="35"/>
      <c r="FU827" s="35"/>
      <c r="FV827" s="35"/>
      <c r="FW827" s="35"/>
      <c r="FX827" s="35"/>
      <c r="FY827" s="35"/>
      <c r="FZ827" s="35"/>
      <c r="GA827" s="35"/>
      <c r="GB827" s="35"/>
      <c r="GC827" s="35"/>
      <c r="GD827" s="35"/>
      <c r="GE827" s="35"/>
      <c r="GF827" s="35"/>
      <c r="GG827" s="35"/>
      <c r="GH827" s="35"/>
      <c r="GI827" s="35"/>
      <c r="GJ827" s="35"/>
      <c r="GK827" s="35"/>
      <c r="GL827" s="35"/>
      <c r="GM827" s="35"/>
      <c r="GN827" s="35"/>
      <c r="GO827" s="35"/>
      <c r="GP827" s="35"/>
      <c r="GQ827" s="35"/>
      <c r="GR827" s="35"/>
      <c r="GS827" s="35"/>
      <c r="GT827" s="35"/>
      <c r="GU827" s="35"/>
      <c r="GV827" s="35"/>
      <c r="GW827" s="35"/>
      <c r="GX827" s="35"/>
      <c r="GY827" s="35"/>
      <c r="GZ827" s="35"/>
      <c r="HA827" s="35"/>
      <c r="HB827" s="35"/>
      <c r="HC827" s="35"/>
      <c r="HD827" s="35"/>
      <c r="HE827" s="35"/>
      <c r="HF827" s="35"/>
      <c r="HG827" s="35"/>
      <c r="HH827" s="35"/>
      <c r="HI827" s="35"/>
      <c r="HJ827" s="35"/>
      <c r="HK827" s="35"/>
      <c r="HL827" s="35"/>
      <c r="HM827" s="35"/>
      <c r="HN827" s="35"/>
      <c r="HO827" s="35"/>
      <c r="HP827" s="35"/>
      <c r="HQ827" s="35"/>
      <c r="HR827" s="35"/>
      <c r="HS827" s="35"/>
      <c r="HT827" s="35"/>
      <c r="HU827" s="35"/>
      <c r="HV827" s="35"/>
      <c r="HW827" s="35"/>
      <c r="HX827" s="35"/>
      <c r="HY827" s="35"/>
      <c r="HZ827" s="35"/>
      <c r="IA827" s="35"/>
      <c r="IB827" s="35"/>
      <c r="IC827" s="35"/>
      <c r="ID827" s="35"/>
      <c r="IE827" s="35"/>
      <c r="IF827" s="35"/>
      <c r="IG827" s="35"/>
      <c r="IH827" s="35"/>
      <c r="II827" s="35"/>
      <c r="IJ827" s="35"/>
      <c r="IK827" s="35"/>
      <c r="IL827" s="35"/>
      <c r="IM827" s="35"/>
      <c r="IN827" s="35"/>
      <c r="IO827" s="35"/>
      <c r="IP827" s="35"/>
      <c r="IQ827" s="35"/>
    </row>
    <row r="828" spans="1:251" s="49" customFormat="1" ht="18.75" customHeight="1">
      <c r="A828" s="41"/>
      <c r="B828" s="58"/>
      <c r="C828" s="93" t="s">
        <v>185</v>
      </c>
      <c r="D828" s="94"/>
      <c r="E828" s="94"/>
      <c r="F828" s="94"/>
      <c r="G828" s="94"/>
      <c r="H828" s="94"/>
      <c r="I828" s="94"/>
      <c r="J828" s="94"/>
      <c r="K828" s="94"/>
      <c r="L828" s="94"/>
      <c r="M828" s="94"/>
      <c r="N828" s="94"/>
      <c r="O828" s="94"/>
      <c r="P828" s="94"/>
      <c r="Q828" s="94"/>
      <c r="R828" s="94"/>
      <c r="S828" s="94"/>
      <c r="T828" s="94"/>
      <c r="U828" s="94"/>
      <c r="V828" s="94"/>
      <c r="W828" s="94"/>
      <c r="X828" s="94"/>
      <c r="Y828" s="94"/>
      <c r="Z828" s="95"/>
      <c r="AA828" s="96">
        <v>0</v>
      </c>
      <c r="AB828" s="97"/>
      <c r="AC828" s="97"/>
      <c r="AD828" s="97"/>
      <c r="AE828" s="97"/>
      <c r="AF828" s="97"/>
      <c r="AG828" s="97"/>
      <c r="AH828" s="97"/>
      <c r="AI828" s="98"/>
      <c r="AJ828" s="96">
        <v>4639</v>
      </c>
      <c r="AK828" s="97"/>
      <c r="AL828" s="97"/>
      <c r="AM828" s="97"/>
      <c r="AN828" s="97"/>
      <c r="AO828" s="97"/>
      <c r="AP828" s="97"/>
      <c r="AQ828" s="97"/>
      <c r="AR828" s="98"/>
      <c r="AS828" s="99"/>
      <c r="AT828" s="100"/>
      <c r="AU828" s="100"/>
      <c r="AV828" s="100"/>
      <c r="AW828" s="100"/>
      <c r="AX828" s="101"/>
      <c r="AY828" s="35"/>
      <c r="AZ828" s="35"/>
      <c r="BA828" s="35"/>
      <c r="BB828" s="35"/>
      <c r="BC828" s="35"/>
      <c r="BD828" s="35"/>
      <c r="BE828" s="35"/>
      <c r="BF828" s="35"/>
      <c r="BG828" s="35"/>
      <c r="BH828" s="35"/>
      <c r="BI828" s="35"/>
      <c r="BJ828" s="35"/>
      <c r="BK828" s="35"/>
      <c r="BL828" s="35"/>
      <c r="BM828" s="35"/>
      <c r="BN828" s="35"/>
      <c r="BO828" s="35"/>
      <c r="BP828" s="35"/>
      <c r="BQ828" s="35"/>
      <c r="BR828" s="35"/>
      <c r="BS828" s="35"/>
      <c r="BT828" s="35"/>
      <c r="BU828" s="35"/>
      <c r="BV828" s="35"/>
      <c r="BW828" s="35"/>
      <c r="BX828" s="35"/>
      <c r="BY828" s="35"/>
      <c r="BZ828" s="35"/>
      <c r="CA828" s="35"/>
      <c r="CB828" s="35"/>
      <c r="CC828" s="35"/>
      <c r="CD828" s="35"/>
      <c r="CE828" s="35"/>
      <c r="CF828" s="35"/>
      <c r="CG828" s="35"/>
      <c r="CH828" s="35"/>
      <c r="CI828" s="35"/>
      <c r="CJ828" s="35"/>
      <c r="CK828" s="35"/>
      <c r="CL828" s="35"/>
      <c r="CM828" s="35"/>
      <c r="CN828" s="35"/>
      <c r="CO828" s="35"/>
      <c r="CP828" s="35"/>
      <c r="CQ828" s="35"/>
      <c r="CR828" s="35"/>
      <c r="CS828" s="35"/>
      <c r="CT828" s="35"/>
      <c r="CU828" s="35"/>
      <c r="CV828" s="35"/>
      <c r="CW828" s="35"/>
      <c r="CX828" s="35"/>
      <c r="CY828" s="35"/>
      <c r="CZ828" s="35"/>
      <c r="DA828" s="35"/>
      <c r="DB828" s="35"/>
      <c r="DC828" s="35"/>
      <c r="DD828" s="35"/>
      <c r="DE828" s="35"/>
      <c r="DF828" s="35"/>
      <c r="DG828" s="35"/>
      <c r="DH828" s="35"/>
      <c r="DI828" s="35"/>
      <c r="DJ828" s="35"/>
      <c r="DK828" s="35"/>
      <c r="DL828" s="35"/>
      <c r="DM828" s="35"/>
      <c r="DN828" s="35"/>
      <c r="DO828" s="35"/>
      <c r="DP828" s="35"/>
      <c r="DQ828" s="35"/>
      <c r="DR828" s="35"/>
      <c r="DS828" s="35"/>
      <c r="DT828" s="35"/>
      <c r="DU828" s="35"/>
      <c r="DV828" s="35"/>
      <c r="DW828" s="35"/>
      <c r="DX828" s="35"/>
      <c r="DY828" s="35"/>
      <c r="DZ828" s="35"/>
      <c r="EA828" s="35"/>
      <c r="EB828" s="35"/>
      <c r="EC828" s="35"/>
      <c r="ED828" s="35"/>
      <c r="EE828" s="35"/>
      <c r="EF828" s="35"/>
      <c r="EG828" s="35"/>
      <c r="EH828" s="35"/>
      <c r="EI828" s="35"/>
      <c r="EJ828" s="35"/>
      <c r="EK828" s="35"/>
      <c r="EL828" s="35"/>
      <c r="EM828" s="35"/>
      <c r="EN828" s="35"/>
      <c r="EO828" s="35"/>
      <c r="EP828" s="35"/>
      <c r="EQ828" s="35"/>
      <c r="ER828" s="35"/>
      <c r="ES828" s="35"/>
      <c r="ET828" s="35"/>
      <c r="EU828" s="35"/>
      <c r="EV828" s="35"/>
      <c r="EW828" s="35"/>
      <c r="EX828" s="35"/>
      <c r="EY828" s="35"/>
      <c r="EZ828" s="35"/>
      <c r="FA828" s="35"/>
      <c r="FB828" s="35"/>
      <c r="FC828" s="35"/>
      <c r="FD828" s="35"/>
      <c r="FE828" s="35"/>
      <c r="FF828" s="35"/>
      <c r="FG828" s="35"/>
      <c r="FH828" s="35"/>
      <c r="FI828" s="35"/>
      <c r="FJ828" s="35"/>
      <c r="FK828" s="35"/>
      <c r="FL828" s="35"/>
      <c r="FM828" s="35"/>
      <c r="FN828" s="35"/>
      <c r="FO828" s="35"/>
      <c r="FP828" s="35"/>
      <c r="FQ828" s="35"/>
      <c r="FR828" s="35"/>
      <c r="FS828" s="35"/>
      <c r="FT828" s="35"/>
      <c r="FU828" s="35"/>
      <c r="FV828" s="35"/>
      <c r="FW828" s="35"/>
      <c r="FX828" s="35"/>
      <c r="FY828" s="35"/>
      <c r="FZ828" s="35"/>
      <c r="GA828" s="35"/>
      <c r="GB828" s="35"/>
      <c r="GC828" s="35"/>
      <c r="GD828" s="35"/>
      <c r="GE828" s="35"/>
      <c r="GF828" s="35"/>
      <c r="GG828" s="35"/>
      <c r="GH828" s="35"/>
      <c r="GI828" s="35"/>
      <c r="GJ828" s="35"/>
      <c r="GK828" s="35"/>
      <c r="GL828" s="35"/>
      <c r="GM828" s="35"/>
      <c r="GN828" s="35"/>
      <c r="GO828" s="35"/>
      <c r="GP828" s="35"/>
      <c r="GQ828" s="35"/>
      <c r="GR828" s="35"/>
      <c r="GS828" s="35"/>
      <c r="GT828" s="35"/>
      <c r="GU828" s="35"/>
      <c r="GV828" s="35"/>
      <c r="GW828" s="35"/>
      <c r="GX828" s="35"/>
      <c r="GY828" s="35"/>
      <c r="GZ828" s="35"/>
      <c r="HA828" s="35"/>
      <c r="HB828" s="35"/>
      <c r="HC828" s="35"/>
      <c r="HD828" s="35"/>
      <c r="HE828" s="35"/>
      <c r="HF828" s="35"/>
      <c r="HG828" s="35"/>
      <c r="HH828" s="35"/>
      <c r="HI828" s="35"/>
      <c r="HJ828" s="35"/>
      <c r="HK828" s="35"/>
      <c r="HL828" s="35"/>
      <c r="HM828" s="35"/>
      <c r="HN828" s="35"/>
      <c r="HO828" s="35"/>
      <c r="HP828" s="35"/>
      <c r="HQ828" s="35"/>
      <c r="HR828" s="35"/>
      <c r="HS828" s="35"/>
      <c r="HT828" s="35"/>
      <c r="HU828" s="35"/>
      <c r="HV828" s="35"/>
      <c r="HW828" s="35"/>
      <c r="HX828" s="35"/>
      <c r="HY828" s="35"/>
      <c r="HZ828" s="35"/>
      <c r="IA828" s="35"/>
      <c r="IB828" s="35"/>
      <c r="IC828" s="35"/>
      <c r="ID828" s="35"/>
      <c r="IE828" s="35"/>
      <c r="IF828" s="35"/>
      <c r="IG828" s="35"/>
      <c r="IH828" s="35"/>
      <c r="II828" s="35"/>
      <c r="IJ828" s="35"/>
      <c r="IK828" s="35"/>
      <c r="IL828" s="35"/>
      <c r="IM828" s="35"/>
      <c r="IN828" s="35"/>
      <c r="IO828" s="35"/>
      <c r="IP828" s="35"/>
      <c r="IQ828" s="35"/>
    </row>
    <row r="829" spans="1:251" s="49" customFormat="1" ht="18.75" customHeight="1">
      <c r="A829" s="41"/>
      <c r="B829" s="58"/>
      <c r="C829" s="93" t="s">
        <v>183</v>
      </c>
      <c r="D829" s="94"/>
      <c r="E829" s="94"/>
      <c r="F829" s="94"/>
      <c r="G829" s="94"/>
      <c r="H829" s="94"/>
      <c r="I829" s="94"/>
      <c r="J829" s="94"/>
      <c r="K829" s="94"/>
      <c r="L829" s="94"/>
      <c r="M829" s="94"/>
      <c r="N829" s="94"/>
      <c r="O829" s="94"/>
      <c r="P829" s="94"/>
      <c r="Q829" s="94"/>
      <c r="R829" s="94"/>
      <c r="S829" s="94"/>
      <c r="T829" s="94"/>
      <c r="U829" s="94"/>
      <c r="V829" s="94"/>
      <c r="W829" s="94"/>
      <c r="X829" s="94"/>
      <c r="Y829" s="94"/>
      <c r="Z829" s="95"/>
      <c r="AA829" s="96">
        <v>5590</v>
      </c>
      <c r="AB829" s="97"/>
      <c r="AC829" s="97"/>
      <c r="AD829" s="97"/>
      <c r="AE829" s="97"/>
      <c r="AF829" s="97"/>
      <c r="AG829" s="97"/>
      <c r="AH829" s="97"/>
      <c r="AI829" s="98"/>
      <c r="AJ829" s="96">
        <v>0</v>
      </c>
      <c r="AK829" s="97"/>
      <c r="AL829" s="97"/>
      <c r="AM829" s="97"/>
      <c r="AN829" s="97"/>
      <c r="AO829" s="97"/>
      <c r="AP829" s="97"/>
      <c r="AQ829" s="97"/>
      <c r="AR829" s="98"/>
      <c r="AS829" s="99"/>
      <c r="AT829" s="100"/>
      <c r="AU829" s="100"/>
      <c r="AV829" s="100"/>
      <c r="AW829" s="100"/>
      <c r="AX829" s="101"/>
      <c r="AY829" s="35"/>
      <c r="AZ829" s="35"/>
      <c r="BA829" s="35"/>
      <c r="BB829" s="35"/>
      <c r="BC829" s="35"/>
      <c r="BD829" s="35"/>
      <c r="BE829" s="35"/>
      <c r="BF829" s="35"/>
      <c r="BG829" s="35"/>
      <c r="BH829" s="35"/>
      <c r="BI829" s="35"/>
      <c r="BJ829" s="35"/>
      <c r="BK829" s="35"/>
      <c r="BL829" s="35"/>
      <c r="BM829" s="35"/>
      <c r="BN829" s="35"/>
      <c r="BO829" s="35"/>
      <c r="BP829" s="35"/>
      <c r="BQ829" s="35"/>
      <c r="BR829" s="35"/>
      <c r="BS829" s="35"/>
      <c r="BT829" s="35"/>
      <c r="BU829" s="35"/>
      <c r="BV829" s="35"/>
      <c r="BW829" s="35"/>
      <c r="BX829" s="35"/>
      <c r="BY829" s="35"/>
      <c r="BZ829" s="35"/>
      <c r="CA829" s="35"/>
      <c r="CB829" s="35"/>
      <c r="CC829" s="35"/>
      <c r="CD829" s="35"/>
      <c r="CE829" s="35"/>
      <c r="CF829" s="35"/>
      <c r="CG829" s="35"/>
      <c r="CH829" s="35"/>
      <c r="CI829" s="35"/>
      <c r="CJ829" s="35"/>
      <c r="CK829" s="35"/>
      <c r="CL829" s="35"/>
      <c r="CM829" s="35"/>
      <c r="CN829" s="35"/>
      <c r="CO829" s="35"/>
      <c r="CP829" s="35"/>
      <c r="CQ829" s="35"/>
      <c r="CR829" s="35"/>
      <c r="CS829" s="35"/>
      <c r="CT829" s="35"/>
      <c r="CU829" s="35"/>
      <c r="CV829" s="35"/>
      <c r="CW829" s="35"/>
      <c r="CX829" s="35"/>
      <c r="CY829" s="35"/>
      <c r="CZ829" s="35"/>
      <c r="DA829" s="35"/>
      <c r="DB829" s="35"/>
      <c r="DC829" s="35"/>
      <c r="DD829" s="35"/>
      <c r="DE829" s="35"/>
      <c r="DF829" s="35"/>
      <c r="DG829" s="35"/>
      <c r="DH829" s="35"/>
      <c r="DI829" s="35"/>
      <c r="DJ829" s="35"/>
      <c r="DK829" s="35"/>
      <c r="DL829" s="35"/>
      <c r="DM829" s="35"/>
      <c r="DN829" s="35"/>
      <c r="DO829" s="35"/>
      <c r="DP829" s="35"/>
      <c r="DQ829" s="35"/>
      <c r="DR829" s="35"/>
      <c r="DS829" s="35"/>
      <c r="DT829" s="35"/>
      <c r="DU829" s="35"/>
      <c r="DV829" s="35"/>
      <c r="DW829" s="35"/>
      <c r="DX829" s="35"/>
      <c r="DY829" s="35"/>
      <c r="DZ829" s="35"/>
      <c r="EA829" s="35"/>
      <c r="EB829" s="35"/>
      <c r="EC829" s="35"/>
      <c r="ED829" s="35"/>
      <c r="EE829" s="35"/>
      <c r="EF829" s="35"/>
      <c r="EG829" s="35"/>
      <c r="EH829" s="35"/>
      <c r="EI829" s="35"/>
      <c r="EJ829" s="35"/>
      <c r="EK829" s="35"/>
      <c r="EL829" s="35"/>
      <c r="EM829" s="35"/>
      <c r="EN829" s="35"/>
      <c r="EO829" s="35"/>
      <c r="EP829" s="35"/>
      <c r="EQ829" s="35"/>
      <c r="ER829" s="35"/>
      <c r="ES829" s="35"/>
      <c r="ET829" s="35"/>
      <c r="EU829" s="35"/>
      <c r="EV829" s="35"/>
      <c r="EW829" s="35"/>
      <c r="EX829" s="35"/>
      <c r="EY829" s="35"/>
      <c r="EZ829" s="35"/>
      <c r="FA829" s="35"/>
      <c r="FB829" s="35"/>
      <c r="FC829" s="35"/>
      <c r="FD829" s="35"/>
      <c r="FE829" s="35"/>
      <c r="FF829" s="35"/>
      <c r="FG829" s="35"/>
      <c r="FH829" s="35"/>
      <c r="FI829" s="35"/>
      <c r="FJ829" s="35"/>
      <c r="FK829" s="35"/>
      <c r="FL829" s="35"/>
      <c r="FM829" s="35"/>
      <c r="FN829" s="35"/>
      <c r="FO829" s="35"/>
      <c r="FP829" s="35"/>
      <c r="FQ829" s="35"/>
      <c r="FR829" s="35"/>
      <c r="FS829" s="35"/>
      <c r="FT829" s="35"/>
      <c r="FU829" s="35"/>
      <c r="FV829" s="35"/>
      <c r="FW829" s="35"/>
      <c r="FX829" s="35"/>
      <c r="FY829" s="35"/>
      <c r="FZ829" s="35"/>
      <c r="GA829" s="35"/>
      <c r="GB829" s="35"/>
      <c r="GC829" s="35"/>
      <c r="GD829" s="35"/>
      <c r="GE829" s="35"/>
      <c r="GF829" s="35"/>
      <c r="GG829" s="35"/>
      <c r="GH829" s="35"/>
      <c r="GI829" s="35"/>
      <c r="GJ829" s="35"/>
      <c r="GK829" s="35"/>
      <c r="GL829" s="35"/>
      <c r="GM829" s="35"/>
      <c r="GN829" s="35"/>
      <c r="GO829" s="35"/>
      <c r="GP829" s="35"/>
      <c r="GQ829" s="35"/>
      <c r="GR829" s="35"/>
      <c r="GS829" s="35"/>
      <c r="GT829" s="35"/>
      <c r="GU829" s="35"/>
      <c r="GV829" s="35"/>
      <c r="GW829" s="35"/>
      <c r="GX829" s="35"/>
      <c r="GY829" s="35"/>
      <c r="GZ829" s="35"/>
      <c r="HA829" s="35"/>
      <c r="HB829" s="35"/>
      <c r="HC829" s="35"/>
      <c r="HD829" s="35"/>
      <c r="HE829" s="35"/>
      <c r="HF829" s="35"/>
      <c r="HG829" s="35"/>
      <c r="HH829" s="35"/>
      <c r="HI829" s="35"/>
      <c r="HJ829" s="35"/>
      <c r="HK829" s="35"/>
      <c r="HL829" s="35"/>
      <c r="HM829" s="35"/>
      <c r="HN829" s="35"/>
      <c r="HO829" s="35"/>
      <c r="HP829" s="35"/>
      <c r="HQ829" s="35"/>
      <c r="HR829" s="35"/>
      <c r="HS829" s="35"/>
      <c r="HT829" s="35"/>
      <c r="HU829" s="35"/>
      <c r="HV829" s="35"/>
      <c r="HW829" s="35"/>
      <c r="HX829" s="35"/>
      <c r="HY829" s="35"/>
      <c r="HZ829" s="35"/>
      <c r="IA829" s="35"/>
      <c r="IB829" s="35"/>
      <c r="IC829" s="35"/>
      <c r="ID829" s="35"/>
      <c r="IE829" s="35"/>
      <c r="IF829" s="35"/>
      <c r="IG829" s="35"/>
      <c r="IH829" s="35"/>
      <c r="II829" s="35"/>
      <c r="IJ829" s="35"/>
      <c r="IK829" s="35"/>
      <c r="IL829" s="35"/>
      <c r="IM829" s="35"/>
      <c r="IN829" s="35"/>
      <c r="IO829" s="35"/>
      <c r="IP829" s="35"/>
      <c r="IQ829" s="35"/>
    </row>
    <row r="830" spans="1:251" s="49" customFormat="1" ht="18.75" customHeight="1" thickBot="1">
      <c r="A830" s="50"/>
      <c r="B830" s="102" t="s">
        <v>83</v>
      </c>
      <c r="C830" s="103"/>
      <c r="D830" s="103"/>
      <c r="E830" s="103"/>
      <c r="F830" s="103"/>
      <c r="G830" s="103"/>
      <c r="H830" s="103"/>
      <c r="I830" s="103"/>
      <c r="J830" s="103"/>
      <c r="K830" s="103"/>
      <c r="L830" s="103"/>
      <c r="M830" s="103"/>
      <c r="N830" s="103"/>
      <c r="O830" s="103"/>
      <c r="P830" s="103"/>
      <c r="Q830" s="103"/>
      <c r="R830" s="103"/>
      <c r="S830" s="103"/>
      <c r="T830" s="103"/>
      <c r="U830" s="103"/>
      <c r="V830" s="103"/>
      <c r="W830" s="103"/>
      <c r="X830" s="103"/>
      <c r="Y830" s="103"/>
      <c r="Z830" s="104"/>
      <c r="AA830" s="105">
        <f>SUM($AA$826:$AA$829)</f>
        <v>4823778</v>
      </c>
      <c r="AB830" s="106"/>
      <c r="AC830" s="106"/>
      <c r="AD830" s="106"/>
      <c r="AE830" s="106"/>
      <c r="AF830" s="106"/>
      <c r="AG830" s="106"/>
      <c r="AH830" s="106"/>
      <c r="AI830" s="107"/>
      <c r="AJ830" s="105">
        <f>SUM($AJ$826:$AJ$829)</f>
        <v>346808</v>
      </c>
      <c r="AK830" s="106"/>
      <c r="AL830" s="106"/>
      <c r="AM830" s="106"/>
      <c r="AN830" s="106"/>
      <c r="AO830" s="106"/>
      <c r="AP830" s="106"/>
      <c r="AQ830" s="106"/>
      <c r="AR830" s="107"/>
      <c r="AS830" s="108"/>
      <c r="AT830" s="109"/>
      <c r="AU830" s="109"/>
      <c r="AV830" s="109"/>
      <c r="AW830" s="109"/>
      <c r="AX830" s="110"/>
      <c r="AY830" s="35"/>
      <c r="AZ830" s="35"/>
      <c r="BA830" s="35"/>
      <c r="BB830" s="35"/>
      <c r="BC830" s="35"/>
      <c r="BD830" s="35"/>
      <c r="BE830" s="35"/>
      <c r="BF830" s="35"/>
      <c r="BG830" s="35"/>
      <c r="BH830" s="35"/>
      <c r="BI830" s="35"/>
      <c r="BJ830" s="35"/>
      <c r="BK830" s="35"/>
      <c r="BL830" s="35"/>
      <c r="BM830" s="35"/>
      <c r="BN830" s="35"/>
      <c r="BO830" s="35"/>
      <c r="BP830" s="35"/>
      <c r="BQ830" s="35"/>
      <c r="BR830" s="35"/>
      <c r="BS830" s="35"/>
      <c r="BT830" s="35"/>
      <c r="BU830" s="35"/>
      <c r="BV830" s="35"/>
      <c r="BW830" s="35"/>
      <c r="BX830" s="35"/>
      <c r="BY830" s="35"/>
      <c r="BZ830" s="35"/>
      <c r="CA830" s="35"/>
      <c r="CB830" s="35"/>
      <c r="CC830" s="35"/>
      <c r="CD830" s="35"/>
      <c r="CE830" s="35"/>
      <c r="CF830" s="35"/>
      <c r="CG830" s="35"/>
      <c r="CH830" s="35"/>
      <c r="CI830" s="35"/>
      <c r="CJ830" s="35"/>
      <c r="CK830" s="35"/>
      <c r="CL830" s="35"/>
      <c r="CM830" s="35"/>
      <c r="CN830" s="35"/>
      <c r="CO830" s="35"/>
      <c r="CP830" s="35"/>
      <c r="CQ830" s="35"/>
      <c r="CR830" s="35"/>
      <c r="CS830" s="35"/>
      <c r="CT830" s="35"/>
      <c r="CU830" s="35"/>
      <c r="CV830" s="35"/>
      <c r="CW830" s="35"/>
      <c r="CX830" s="35"/>
      <c r="CY830" s="35"/>
      <c r="CZ830" s="35"/>
      <c r="DA830" s="35"/>
      <c r="DB830" s="35"/>
      <c r="DC830" s="35"/>
      <c r="DD830" s="35"/>
      <c r="DE830" s="35"/>
      <c r="DF830" s="35"/>
      <c r="DG830" s="35"/>
      <c r="DH830" s="35"/>
      <c r="DI830" s="35"/>
      <c r="DJ830" s="35"/>
      <c r="DK830" s="35"/>
      <c r="DL830" s="35"/>
      <c r="DM830" s="35"/>
      <c r="DN830" s="35"/>
      <c r="DO830" s="35"/>
      <c r="DP830" s="35"/>
      <c r="DQ830" s="35"/>
      <c r="DR830" s="35"/>
      <c r="DS830" s="35"/>
      <c r="DT830" s="35"/>
      <c r="DU830" s="35"/>
      <c r="DV830" s="35"/>
      <c r="DW830" s="35"/>
      <c r="DX830" s="35"/>
      <c r="DY830" s="35"/>
      <c r="DZ830" s="35"/>
      <c r="EA830" s="35"/>
      <c r="EB830" s="35"/>
      <c r="EC830" s="35"/>
      <c r="ED830" s="35"/>
      <c r="EE830" s="35"/>
      <c r="EF830" s="35"/>
      <c r="EG830" s="35"/>
      <c r="EH830" s="35"/>
      <c r="EI830" s="35"/>
      <c r="EJ830" s="35"/>
      <c r="EK830" s="35"/>
      <c r="EL830" s="35"/>
      <c r="EM830" s="35"/>
      <c r="EN830" s="35"/>
      <c r="EO830" s="35"/>
      <c r="EP830" s="35"/>
      <c r="EQ830" s="35"/>
      <c r="ER830" s="35"/>
      <c r="ES830" s="35"/>
      <c r="ET830" s="35"/>
      <c r="EU830" s="35"/>
      <c r="EV830" s="35"/>
      <c r="EW830" s="35"/>
      <c r="EX830" s="35"/>
      <c r="EY830" s="35"/>
      <c r="EZ830" s="35"/>
      <c r="FA830" s="35"/>
      <c r="FB830" s="35"/>
      <c r="FC830" s="35"/>
      <c r="FD830" s="35"/>
      <c r="FE830" s="35"/>
      <c r="FF830" s="35"/>
      <c r="FG830" s="35"/>
      <c r="FH830" s="35"/>
      <c r="FI830" s="35"/>
      <c r="FJ830" s="35"/>
      <c r="FK830" s="35"/>
      <c r="FL830" s="35"/>
      <c r="FM830" s="35"/>
      <c r="FN830" s="35"/>
      <c r="FO830" s="35"/>
      <c r="FP830" s="35"/>
      <c r="FQ830" s="35"/>
      <c r="FR830" s="35"/>
      <c r="FS830" s="35"/>
      <c r="FT830" s="35"/>
      <c r="FU830" s="35"/>
      <c r="FV830" s="35"/>
      <c r="FW830" s="35"/>
      <c r="FX830" s="35"/>
      <c r="FY830" s="35"/>
      <c r="FZ830" s="35"/>
      <c r="GA830" s="35"/>
      <c r="GB830" s="35"/>
      <c r="GC830" s="35"/>
      <c r="GD830" s="35"/>
      <c r="GE830" s="35"/>
      <c r="GF830" s="35"/>
      <c r="GG830" s="35"/>
      <c r="GH830" s="35"/>
      <c r="GI830" s="35"/>
      <c r="GJ830" s="35"/>
      <c r="GK830" s="35"/>
      <c r="GL830" s="35"/>
      <c r="GM830" s="35"/>
      <c r="GN830" s="35"/>
      <c r="GO830" s="35"/>
      <c r="GP830" s="35"/>
      <c r="GQ830" s="35"/>
      <c r="GR830" s="35"/>
      <c r="GS830" s="35"/>
      <c r="GT830" s="35"/>
      <c r="GU830" s="35"/>
      <c r="GV830" s="35"/>
      <c r="GW830" s="35"/>
      <c r="GX830" s="35"/>
      <c r="GY830" s="35"/>
      <c r="GZ830" s="35"/>
      <c r="HA830" s="35"/>
      <c r="HB830" s="35"/>
      <c r="HC830" s="35"/>
      <c r="HD830" s="35"/>
      <c r="HE830" s="35"/>
      <c r="HF830" s="35"/>
      <c r="HG830" s="35"/>
      <c r="HH830" s="35"/>
      <c r="HI830" s="35"/>
      <c r="HJ830" s="35"/>
      <c r="HK830" s="35"/>
      <c r="HL830" s="35"/>
      <c r="HM830" s="35"/>
      <c r="HN830" s="35"/>
      <c r="HO830" s="35"/>
      <c r="HP830" s="35"/>
      <c r="HQ830" s="35"/>
      <c r="HR830" s="35"/>
      <c r="HS830" s="35"/>
      <c r="HT830" s="35"/>
      <c r="HU830" s="35"/>
      <c r="HV830" s="35"/>
      <c r="HW830" s="35"/>
      <c r="HX830" s="35"/>
      <c r="HY830" s="35"/>
      <c r="HZ830" s="35"/>
      <c r="IA830" s="35"/>
      <c r="IB830" s="35"/>
      <c r="IC830" s="35"/>
      <c r="ID830" s="35"/>
      <c r="IE830" s="35"/>
      <c r="IF830" s="35"/>
      <c r="IG830" s="35"/>
      <c r="IH830" s="35"/>
      <c r="II830" s="35"/>
      <c r="IJ830" s="35"/>
      <c r="IK830" s="35"/>
      <c r="IL830" s="35"/>
      <c r="IM830" s="35"/>
      <c r="IN830" s="35"/>
      <c r="IO830" s="35"/>
      <c r="IP830" s="35"/>
      <c r="IQ830" s="35"/>
    </row>
    <row r="832" spans="1:251" ht="19.2">
      <c r="A832" s="34" t="s">
        <v>69</v>
      </c>
      <c r="AW832" s="36"/>
      <c r="AX832" s="37"/>
      <c r="AY832" s="36"/>
    </row>
    <row r="834" spans="1:113" ht="18">
      <c r="B834" s="111" t="s">
        <v>0</v>
      </c>
      <c r="C834" s="112"/>
      <c r="D834" s="112"/>
      <c r="E834" s="112"/>
      <c r="F834" s="112"/>
      <c r="G834" s="112"/>
      <c r="H834" s="112"/>
      <c r="I834" s="112"/>
      <c r="J834" s="112"/>
      <c r="K834" s="112"/>
      <c r="L834" s="112"/>
      <c r="M834" s="112"/>
      <c r="N834" s="112"/>
      <c r="O834" s="112"/>
      <c r="P834" s="112"/>
      <c r="Q834" s="112"/>
      <c r="R834" s="112"/>
      <c r="S834" s="112"/>
      <c r="T834" s="112"/>
      <c r="U834" s="112"/>
      <c r="V834" s="112"/>
      <c r="W834" s="112"/>
      <c r="X834" s="112"/>
      <c r="Y834" s="112"/>
      <c r="Z834" s="112"/>
      <c r="AA834" s="112"/>
      <c r="AB834" s="112"/>
      <c r="AC834" s="112"/>
      <c r="AD834" s="112"/>
      <c r="AE834" s="112"/>
      <c r="AF834" s="112"/>
      <c r="AG834" s="112"/>
      <c r="AH834" s="112"/>
      <c r="AI834" s="112"/>
      <c r="AJ834" s="112"/>
      <c r="AK834" s="112"/>
      <c r="AL834" s="112"/>
      <c r="AM834" s="112"/>
      <c r="AN834" s="112"/>
      <c r="AO834" s="112"/>
      <c r="AP834" s="112"/>
      <c r="AQ834" s="112"/>
      <c r="AR834" s="112"/>
      <c r="AS834" s="112"/>
      <c r="AT834" s="112"/>
      <c r="AU834" s="112"/>
      <c r="AV834" s="112"/>
      <c r="AW834" s="112"/>
      <c r="AX834" s="112"/>
    </row>
    <row r="835" spans="1:113">
      <c r="Z835" s="38"/>
      <c r="AD835" s="38"/>
      <c r="AE835" s="38"/>
      <c r="AF835" s="38"/>
      <c r="AG835" s="38"/>
      <c r="AH835" s="38"/>
      <c r="AI835" s="38"/>
      <c r="AO835" s="38"/>
    </row>
    <row r="836" spans="1:113" ht="13.8" thickBot="1">
      <c r="Z836" s="38"/>
      <c r="AD836" s="38"/>
      <c r="AE836" s="38"/>
      <c r="AF836" s="38"/>
      <c r="AG836" s="38"/>
      <c r="AH836" s="38"/>
      <c r="AI836" s="38"/>
      <c r="AO836" s="38"/>
      <c r="DI836" s="39"/>
    </row>
    <row r="837" spans="1:113" ht="24.75" customHeight="1" thickBot="1">
      <c r="B837" s="113" t="s">
        <v>70</v>
      </c>
      <c r="C837" s="114"/>
      <c r="D837" s="114"/>
      <c r="E837" s="114"/>
      <c r="F837" s="114"/>
      <c r="G837" s="114"/>
      <c r="H837" s="115" t="s">
        <v>186</v>
      </c>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7"/>
      <c r="DI837" s="39"/>
    </row>
    <row r="838" spans="1:113" ht="14.4">
      <c r="B838" s="40"/>
      <c r="C838" s="40"/>
      <c r="D838" s="40"/>
      <c r="E838" s="40"/>
      <c r="F838" s="40"/>
      <c r="G838" s="40"/>
      <c r="H838" s="41"/>
      <c r="I838" s="41"/>
      <c r="J838" s="41"/>
      <c r="K838" s="41"/>
      <c r="L838" s="42"/>
      <c r="M838" s="42"/>
      <c r="N838" s="42"/>
      <c r="O838" s="42"/>
      <c r="P838" s="41"/>
      <c r="Q838" s="41"/>
      <c r="R838" s="41"/>
      <c r="S838" s="41"/>
      <c r="T838" s="41"/>
      <c r="U838" s="41"/>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DI838" s="39"/>
    </row>
    <row r="839" spans="1:113" ht="15" thickBot="1">
      <c r="A839" s="44"/>
      <c r="B839" s="43" t="s">
        <v>72</v>
      </c>
      <c r="C839" s="41"/>
      <c r="D839" s="41"/>
      <c r="E839" s="41"/>
      <c r="F839" s="41"/>
      <c r="G839" s="41"/>
      <c r="H839" s="41"/>
      <c r="I839" s="41"/>
      <c r="J839" s="41"/>
      <c r="K839" s="41"/>
      <c r="L839" s="42"/>
      <c r="M839" s="42"/>
      <c r="N839" s="42"/>
      <c r="O839" s="42"/>
      <c r="P839" s="41"/>
      <c r="Q839" s="41"/>
      <c r="R839" s="41"/>
      <c r="S839" s="41"/>
      <c r="T839" s="41"/>
      <c r="U839" s="41"/>
      <c r="V839" s="43"/>
      <c r="W839" s="43"/>
      <c r="X839" s="43"/>
      <c r="Y839" s="43"/>
      <c r="Z839" s="43"/>
      <c r="AA839" s="43"/>
      <c r="AB839" s="43"/>
      <c r="AC839" s="43"/>
      <c r="AD839" s="43"/>
      <c r="AE839" s="43"/>
      <c r="AF839" s="43"/>
      <c r="AG839" s="43"/>
      <c r="AH839" s="43"/>
      <c r="AI839" s="43"/>
      <c r="AJ839" s="43"/>
      <c r="AK839" s="43"/>
      <c r="AL839" s="43"/>
      <c r="AM839" s="43"/>
      <c r="AN839" s="43"/>
      <c r="AO839" s="43"/>
      <c r="AP839" s="43"/>
      <c r="AQ839" s="43"/>
      <c r="AR839" s="43"/>
      <c r="AS839" s="43"/>
      <c r="AT839" s="43"/>
      <c r="AU839" s="43"/>
      <c r="AV839" s="43"/>
      <c r="AW839" s="43"/>
      <c r="AX839" s="43"/>
      <c r="DI839" s="39"/>
    </row>
    <row r="840" spans="1:113" ht="14.4">
      <c r="A840" s="41"/>
      <c r="B840" s="45"/>
      <c r="C840" s="40"/>
      <c r="D840" s="40"/>
      <c r="E840" s="40"/>
      <c r="F840" s="40"/>
      <c r="G840" s="40"/>
      <c r="H840" s="40"/>
      <c r="I840" s="40"/>
      <c r="J840" s="40"/>
      <c r="K840" s="40"/>
      <c r="L840" s="46"/>
      <c r="M840" s="46"/>
      <c r="N840" s="46"/>
      <c r="O840" s="46"/>
      <c r="P840" s="40"/>
      <c r="Q840" s="40"/>
      <c r="R840" s="40"/>
      <c r="S840" s="40"/>
      <c r="T840" s="40"/>
      <c r="U840" s="40"/>
      <c r="V840" s="47"/>
      <c r="W840" s="47"/>
      <c r="X840" s="47"/>
      <c r="Y840" s="47"/>
      <c r="Z840" s="47"/>
      <c r="AA840" s="47"/>
      <c r="AB840" s="47"/>
      <c r="AC840" s="47"/>
      <c r="AD840" s="47"/>
      <c r="AE840" s="47"/>
      <c r="AF840" s="47"/>
      <c r="AG840" s="47"/>
      <c r="AH840" s="47"/>
      <c r="AI840" s="47"/>
      <c r="AJ840" s="47"/>
      <c r="AK840" s="47"/>
      <c r="AL840" s="47"/>
      <c r="AM840" s="47"/>
      <c r="AN840" s="47"/>
      <c r="AO840" s="47"/>
      <c r="AP840" s="47"/>
      <c r="AQ840" s="47"/>
      <c r="AR840" s="47"/>
      <c r="AS840" s="47"/>
      <c r="AT840" s="47"/>
      <c r="AU840" s="47"/>
      <c r="AV840" s="47"/>
      <c r="AW840" s="47"/>
      <c r="AX840" s="48"/>
    </row>
    <row r="841" spans="1:113" ht="12" customHeight="1">
      <c r="A841" s="41"/>
      <c r="B841" s="118" t="s">
        <v>187</v>
      </c>
      <c r="C841" s="119"/>
      <c r="D841" s="119"/>
      <c r="E841" s="119"/>
      <c r="F841" s="119"/>
      <c r="G841" s="119"/>
      <c r="H841" s="119"/>
      <c r="I841" s="119"/>
      <c r="J841" s="119"/>
      <c r="K841" s="119"/>
      <c r="L841" s="119"/>
      <c r="M841" s="119"/>
      <c r="N841" s="119"/>
      <c r="O841" s="119"/>
      <c r="P841" s="119"/>
      <c r="Q841" s="119"/>
      <c r="R841" s="119"/>
      <c r="S841" s="119"/>
      <c r="T841" s="119"/>
      <c r="U841" s="119"/>
      <c r="V841" s="119"/>
      <c r="W841" s="119"/>
      <c r="X841" s="119"/>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9"/>
      <c r="AT841" s="119"/>
      <c r="AU841" s="119"/>
      <c r="AV841" s="119"/>
      <c r="AW841" s="119"/>
      <c r="AX841" s="120"/>
    </row>
    <row r="842" spans="1:113" ht="12" customHeight="1">
      <c r="A842" s="41"/>
      <c r="B842" s="118"/>
      <c r="C842" s="119"/>
      <c r="D842" s="119"/>
      <c r="E842" s="119"/>
      <c r="F842" s="119"/>
      <c r="G842" s="119"/>
      <c r="H842" s="119"/>
      <c r="I842" s="119"/>
      <c r="J842" s="119"/>
      <c r="K842" s="119"/>
      <c r="L842" s="119"/>
      <c r="M842" s="119"/>
      <c r="N842" s="119"/>
      <c r="O842" s="119"/>
      <c r="P842" s="119"/>
      <c r="Q842" s="119"/>
      <c r="R842" s="119"/>
      <c r="S842" s="119"/>
      <c r="T842" s="119"/>
      <c r="U842" s="119"/>
      <c r="V842" s="119"/>
      <c r="W842" s="119"/>
      <c r="X842" s="119"/>
      <c r="Y842" s="119"/>
      <c r="Z842" s="119"/>
      <c r="AA842" s="119"/>
      <c r="AB842" s="119"/>
      <c r="AC842" s="119"/>
      <c r="AD842" s="119"/>
      <c r="AE842" s="119"/>
      <c r="AF842" s="119"/>
      <c r="AG842" s="119"/>
      <c r="AH842" s="119"/>
      <c r="AI842" s="119"/>
      <c r="AJ842" s="119"/>
      <c r="AK842" s="119"/>
      <c r="AL842" s="119"/>
      <c r="AM842" s="119"/>
      <c r="AN842" s="119"/>
      <c r="AO842" s="119"/>
      <c r="AP842" s="119"/>
      <c r="AQ842" s="119"/>
      <c r="AR842" s="119"/>
      <c r="AS842" s="119"/>
      <c r="AT842" s="119"/>
      <c r="AU842" s="119"/>
      <c r="AV842" s="119"/>
      <c r="AW842" s="119"/>
      <c r="AX842" s="120"/>
      <c r="BC842" s="49"/>
    </row>
    <row r="843" spans="1:113" ht="12" customHeight="1">
      <c r="A843" s="41"/>
      <c r="B843" s="118"/>
      <c r="C843" s="119"/>
      <c r="D843" s="119"/>
      <c r="E843" s="119"/>
      <c r="F843" s="119"/>
      <c r="G843" s="119"/>
      <c r="H843" s="119"/>
      <c r="I843" s="119"/>
      <c r="J843" s="119"/>
      <c r="K843" s="119"/>
      <c r="L843" s="119"/>
      <c r="M843" s="119"/>
      <c r="N843" s="119"/>
      <c r="O843" s="119"/>
      <c r="P843" s="119"/>
      <c r="Q843" s="119"/>
      <c r="R843" s="119"/>
      <c r="S843" s="119"/>
      <c r="T843" s="119"/>
      <c r="U843" s="119"/>
      <c r="V843" s="119"/>
      <c r="W843" s="119"/>
      <c r="X843" s="119"/>
      <c r="Y843" s="119"/>
      <c r="Z843" s="119"/>
      <c r="AA843" s="119"/>
      <c r="AB843" s="119"/>
      <c r="AC843" s="119"/>
      <c r="AD843" s="119"/>
      <c r="AE843" s="119"/>
      <c r="AF843" s="119"/>
      <c r="AG843" s="119"/>
      <c r="AH843" s="119"/>
      <c r="AI843" s="119"/>
      <c r="AJ843" s="119"/>
      <c r="AK843" s="119"/>
      <c r="AL843" s="119"/>
      <c r="AM843" s="119"/>
      <c r="AN843" s="119"/>
      <c r="AO843" s="119"/>
      <c r="AP843" s="119"/>
      <c r="AQ843" s="119"/>
      <c r="AR843" s="119"/>
      <c r="AS843" s="119"/>
      <c r="AT843" s="119"/>
      <c r="AU843" s="119"/>
      <c r="AV843" s="119"/>
      <c r="AW843" s="119"/>
      <c r="AX843" s="120"/>
    </row>
    <row r="844" spans="1:113" ht="12" customHeight="1">
      <c r="A844" s="41"/>
      <c r="B844" s="118"/>
      <c r="C844" s="119"/>
      <c r="D844" s="119"/>
      <c r="E844" s="119"/>
      <c r="F844" s="119"/>
      <c r="G844" s="119"/>
      <c r="H844" s="119"/>
      <c r="I844" s="119"/>
      <c r="J844" s="119"/>
      <c r="K844" s="119"/>
      <c r="L844" s="119"/>
      <c r="M844" s="119"/>
      <c r="N844" s="119"/>
      <c r="O844" s="119"/>
      <c r="P844" s="119"/>
      <c r="Q844" s="119"/>
      <c r="R844" s="119"/>
      <c r="S844" s="119"/>
      <c r="T844" s="119"/>
      <c r="U844" s="119"/>
      <c r="V844" s="119"/>
      <c r="W844" s="119"/>
      <c r="X844" s="119"/>
      <c r="Y844" s="119"/>
      <c r="Z844" s="119"/>
      <c r="AA844" s="119"/>
      <c r="AB844" s="119"/>
      <c r="AC844" s="119"/>
      <c r="AD844" s="119"/>
      <c r="AE844" s="119"/>
      <c r="AF844" s="119"/>
      <c r="AG844" s="119"/>
      <c r="AH844" s="119"/>
      <c r="AI844" s="119"/>
      <c r="AJ844" s="119"/>
      <c r="AK844" s="119"/>
      <c r="AL844" s="119"/>
      <c r="AM844" s="119"/>
      <c r="AN844" s="119"/>
      <c r="AO844" s="119"/>
      <c r="AP844" s="119"/>
      <c r="AQ844" s="119"/>
      <c r="AR844" s="119"/>
      <c r="AS844" s="119"/>
      <c r="AT844" s="119"/>
      <c r="AU844" s="119"/>
      <c r="AV844" s="119"/>
      <c r="AW844" s="119"/>
      <c r="AX844" s="120"/>
    </row>
    <row r="845" spans="1:113" ht="12" customHeight="1">
      <c r="A845" s="41"/>
      <c r="B845" s="118"/>
      <c r="C845" s="119"/>
      <c r="D845" s="119"/>
      <c r="E845" s="119"/>
      <c r="F845" s="119"/>
      <c r="G845" s="119"/>
      <c r="H845" s="119"/>
      <c r="I845" s="119"/>
      <c r="J845" s="119"/>
      <c r="K845" s="119"/>
      <c r="L845" s="119"/>
      <c r="M845" s="119"/>
      <c r="N845" s="119"/>
      <c r="O845" s="119"/>
      <c r="P845" s="119"/>
      <c r="Q845" s="119"/>
      <c r="R845" s="119"/>
      <c r="S845" s="119"/>
      <c r="T845" s="119"/>
      <c r="U845" s="119"/>
      <c r="V845" s="119"/>
      <c r="W845" s="119"/>
      <c r="X845" s="119"/>
      <c r="Y845" s="119"/>
      <c r="Z845" s="119"/>
      <c r="AA845" s="119"/>
      <c r="AB845" s="119"/>
      <c r="AC845" s="119"/>
      <c r="AD845" s="119"/>
      <c r="AE845" s="119"/>
      <c r="AF845" s="119"/>
      <c r="AG845" s="119"/>
      <c r="AH845" s="119"/>
      <c r="AI845" s="119"/>
      <c r="AJ845" s="119"/>
      <c r="AK845" s="119"/>
      <c r="AL845" s="119"/>
      <c r="AM845" s="119"/>
      <c r="AN845" s="119"/>
      <c r="AO845" s="119"/>
      <c r="AP845" s="119"/>
      <c r="AQ845" s="119"/>
      <c r="AR845" s="119"/>
      <c r="AS845" s="119"/>
      <c r="AT845" s="119"/>
      <c r="AU845" s="119"/>
      <c r="AV845" s="119"/>
      <c r="AW845" s="119"/>
      <c r="AX845" s="120"/>
    </row>
    <row r="846" spans="1:113" ht="15" thickBot="1">
      <c r="A846" s="50"/>
      <c r="B846" s="51"/>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c r="AD846" s="52"/>
      <c r="AE846" s="52"/>
      <c r="AF846" s="52"/>
      <c r="AG846" s="52"/>
      <c r="AH846" s="52"/>
      <c r="AI846" s="52"/>
      <c r="AJ846" s="52"/>
      <c r="AK846" s="52"/>
      <c r="AL846" s="52"/>
      <c r="AM846" s="52"/>
      <c r="AN846" s="52"/>
      <c r="AO846" s="52"/>
      <c r="AP846" s="52"/>
      <c r="AQ846" s="52"/>
      <c r="AR846" s="52"/>
      <c r="AS846" s="52"/>
      <c r="AT846" s="52"/>
      <c r="AU846" s="52"/>
      <c r="AV846" s="52"/>
      <c r="AW846" s="52"/>
      <c r="AX846" s="53"/>
    </row>
    <row r="847" spans="1:113">
      <c r="B847" s="54"/>
    </row>
    <row r="848" spans="1:113" ht="15" thickBot="1">
      <c r="A848" s="44"/>
      <c r="B848" s="43" t="s">
        <v>74</v>
      </c>
      <c r="C848" s="41"/>
      <c r="D848" s="41"/>
      <c r="E848" s="41"/>
      <c r="F848" s="41"/>
      <c r="G848" s="41"/>
      <c r="H848" s="41"/>
      <c r="I848" s="41"/>
      <c r="J848" s="41"/>
      <c r="K848" s="41"/>
      <c r="L848" s="42"/>
      <c r="M848" s="42"/>
      <c r="N848" s="42"/>
      <c r="O848" s="42"/>
      <c r="P848" s="41"/>
      <c r="Q848" s="41"/>
      <c r="R848" s="41"/>
      <c r="S848" s="41"/>
      <c r="T848" s="41"/>
      <c r="U848" s="41"/>
      <c r="V848" s="43"/>
      <c r="W848" s="43"/>
      <c r="X848" s="43"/>
      <c r="Y848" s="43"/>
      <c r="Z848" s="43"/>
      <c r="AA848" s="43"/>
      <c r="AB848" s="43"/>
      <c r="AC848" s="43"/>
      <c r="AD848" s="43"/>
      <c r="AE848" s="43"/>
      <c r="AF848" s="43"/>
      <c r="AG848" s="43"/>
      <c r="AH848" s="43"/>
      <c r="AI848" s="43"/>
      <c r="AJ848" s="43"/>
      <c r="AK848" s="43"/>
      <c r="AL848" s="43"/>
      <c r="AM848" s="43"/>
      <c r="AN848" s="43"/>
      <c r="AO848" s="43"/>
      <c r="AP848" s="43"/>
      <c r="AQ848" s="43"/>
      <c r="AR848" s="43"/>
      <c r="AS848" s="43"/>
      <c r="AT848" s="43"/>
      <c r="AU848" s="43"/>
      <c r="AV848" s="43"/>
      <c r="AW848" s="43"/>
      <c r="AX848" s="43"/>
      <c r="DI848" s="39"/>
    </row>
    <row r="849" spans="1:251" ht="14.4">
      <c r="A849" s="41"/>
      <c r="B849" s="45"/>
      <c r="C849" s="40"/>
      <c r="D849" s="40"/>
      <c r="E849" s="40"/>
      <c r="F849" s="40"/>
      <c r="G849" s="40"/>
      <c r="H849" s="40"/>
      <c r="I849" s="40"/>
      <c r="J849" s="40"/>
      <c r="K849" s="40"/>
      <c r="L849" s="46"/>
      <c r="M849" s="46"/>
      <c r="N849" s="46"/>
      <c r="O849" s="46"/>
      <c r="P849" s="40"/>
      <c r="Q849" s="40"/>
      <c r="R849" s="40"/>
      <c r="S849" s="40"/>
      <c r="T849" s="40"/>
      <c r="U849" s="40"/>
      <c r="V849" s="47"/>
      <c r="W849" s="47"/>
      <c r="X849" s="47"/>
      <c r="Y849" s="47"/>
      <c r="Z849" s="47"/>
      <c r="AA849" s="47"/>
      <c r="AB849" s="47"/>
      <c r="AC849" s="47"/>
      <c r="AD849" s="47"/>
      <c r="AE849" s="47"/>
      <c r="AF849" s="47"/>
      <c r="AG849" s="47"/>
      <c r="AH849" s="47"/>
      <c r="AI849" s="47"/>
      <c r="AJ849" s="47"/>
      <c r="AK849" s="47"/>
      <c r="AL849" s="47"/>
      <c r="AM849" s="47"/>
      <c r="AN849" s="47"/>
      <c r="AO849" s="47"/>
      <c r="AP849" s="47"/>
      <c r="AQ849" s="47"/>
      <c r="AR849" s="47"/>
      <c r="AS849" s="47"/>
      <c r="AT849" s="47"/>
      <c r="AU849" s="47"/>
      <c r="AV849" s="47"/>
      <c r="AW849" s="47"/>
      <c r="AX849" s="48"/>
    </row>
    <row r="850" spans="1:251" ht="12" customHeight="1">
      <c r="A850" s="41"/>
      <c r="B850" s="118" t="s">
        <v>188</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251" ht="12" customHeight="1">
      <c r="A851" s="41"/>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row>
    <row r="852" spans="1:251" ht="12" customHeight="1">
      <c r="A852" s="41"/>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c r="BC852" s="49"/>
    </row>
    <row r="853" spans="1:251" ht="12" customHeight="1">
      <c r="A853" s="41"/>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251" ht="12" customHeight="1">
      <c r="A854" s="41"/>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row>
    <row r="855" spans="1:251" ht="12" customHeight="1">
      <c r="A855" s="41"/>
      <c r="B855" s="118"/>
      <c r="C855" s="119"/>
      <c r="D855" s="119"/>
      <c r="E855" s="119"/>
      <c r="F855" s="119"/>
      <c r="G855" s="119"/>
      <c r="H855" s="119"/>
      <c r="I855" s="119"/>
      <c r="J855" s="119"/>
      <c r="K855" s="119"/>
      <c r="L855" s="119"/>
      <c r="M855" s="119"/>
      <c r="N855" s="119"/>
      <c r="O855" s="119"/>
      <c r="P855" s="119"/>
      <c r="Q855" s="119"/>
      <c r="R855" s="119"/>
      <c r="S855" s="119"/>
      <c r="T855" s="119"/>
      <c r="U855" s="119"/>
      <c r="V855" s="119"/>
      <c r="W855" s="119"/>
      <c r="X855" s="119"/>
      <c r="Y855" s="119"/>
      <c r="Z855" s="119"/>
      <c r="AA855" s="119"/>
      <c r="AB855" s="119"/>
      <c r="AC855" s="119"/>
      <c r="AD855" s="119"/>
      <c r="AE855" s="119"/>
      <c r="AF855" s="119"/>
      <c r="AG855" s="119"/>
      <c r="AH855" s="119"/>
      <c r="AI855" s="119"/>
      <c r="AJ855" s="119"/>
      <c r="AK855" s="119"/>
      <c r="AL855" s="119"/>
      <c r="AM855" s="119"/>
      <c r="AN855" s="119"/>
      <c r="AO855" s="119"/>
      <c r="AP855" s="119"/>
      <c r="AQ855" s="119"/>
      <c r="AR855" s="119"/>
      <c r="AS855" s="119"/>
      <c r="AT855" s="119"/>
      <c r="AU855" s="119"/>
      <c r="AV855" s="119"/>
      <c r="AW855" s="119"/>
      <c r="AX855" s="120"/>
    </row>
    <row r="856" spans="1:251" ht="15" thickBot="1">
      <c r="A856" s="50"/>
      <c r="B856" s="51"/>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c r="AD856" s="52"/>
      <c r="AE856" s="52"/>
      <c r="AF856" s="52"/>
      <c r="AG856" s="52"/>
      <c r="AH856" s="52"/>
      <c r="AI856" s="52"/>
      <c r="AJ856" s="52"/>
      <c r="AK856" s="52"/>
      <c r="AL856" s="52"/>
      <c r="AM856" s="52"/>
      <c r="AN856" s="52"/>
      <c r="AO856" s="52"/>
      <c r="AP856" s="52"/>
      <c r="AQ856" s="52"/>
      <c r="AR856" s="52"/>
      <c r="AS856" s="52"/>
      <c r="AT856" s="52"/>
      <c r="AU856" s="52"/>
      <c r="AV856" s="52"/>
      <c r="AW856" s="52"/>
      <c r="AX856" s="53"/>
    </row>
    <row r="857" spans="1:251">
      <c r="B857" s="54"/>
    </row>
    <row r="858" spans="1:251" ht="14.4">
      <c r="B858" s="43" t="s">
        <v>76</v>
      </c>
      <c r="C858" s="41"/>
      <c r="D858" s="41"/>
      <c r="E858" s="41"/>
      <c r="F858" s="41"/>
      <c r="G858" s="41"/>
      <c r="H858" s="41"/>
      <c r="I858" s="41"/>
      <c r="J858" s="41"/>
      <c r="K858" s="41"/>
      <c r="L858" s="42"/>
      <c r="M858" s="42"/>
      <c r="N858" s="42"/>
      <c r="O858" s="42"/>
      <c r="P858" s="41"/>
      <c r="Q858" s="41"/>
      <c r="R858" s="41"/>
      <c r="S858" s="41"/>
      <c r="T858" s="41"/>
      <c r="U858" s="41"/>
      <c r="V858" s="43"/>
      <c r="W858" s="43"/>
      <c r="X858" s="43"/>
      <c r="Y858" s="43"/>
      <c r="Z858" s="43"/>
      <c r="AA858" s="43"/>
      <c r="AB858" s="43"/>
      <c r="AC858" s="43"/>
      <c r="AD858" s="43"/>
      <c r="AE858" s="43"/>
      <c r="AF858" s="43"/>
      <c r="AG858" s="43"/>
      <c r="AH858" s="43"/>
      <c r="AI858" s="43"/>
      <c r="AJ858" s="43"/>
      <c r="AK858" s="43"/>
      <c r="AL858" s="43"/>
      <c r="AM858" s="43"/>
      <c r="AN858" s="43"/>
      <c r="AO858" s="43"/>
      <c r="AP858" s="43"/>
      <c r="AQ858" s="43"/>
      <c r="AR858" s="43"/>
      <c r="AS858" s="43"/>
      <c r="AT858" s="43"/>
      <c r="AU858" s="43"/>
      <c r="AV858" s="43"/>
      <c r="AW858" s="43"/>
      <c r="AX858" s="43"/>
    </row>
    <row r="859" spans="1:251" ht="15" thickBot="1">
      <c r="B859" s="41"/>
      <c r="C859" s="41"/>
      <c r="D859" s="41"/>
      <c r="E859" s="41"/>
      <c r="F859" s="41"/>
      <c r="G859" s="41"/>
      <c r="H859" s="41"/>
      <c r="I859" s="41"/>
      <c r="J859" s="41"/>
      <c r="K859" s="41"/>
      <c r="L859" s="42"/>
      <c r="M859" s="42"/>
      <c r="N859" s="42"/>
      <c r="O859" s="42"/>
      <c r="P859" s="41"/>
      <c r="Q859" s="41"/>
      <c r="R859" s="41"/>
      <c r="S859" s="41"/>
      <c r="T859" s="41"/>
      <c r="U859" s="41"/>
      <c r="V859" s="43"/>
      <c r="W859" s="43"/>
      <c r="X859" s="43"/>
      <c r="Y859" s="43"/>
      <c r="Z859" s="43"/>
      <c r="AA859" s="43"/>
      <c r="AB859" s="43"/>
      <c r="AC859" s="43"/>
      <c r="AD859" s="43"/>
      <c r="AE859" s="43"/>
      <c r="AF859" s="43"/>
      <c r="AG859" s="43"/>
      <c r="AH859" s="43"/>
      <c r="AI859" s="43"/>
      <c r="AJ859" s="43"/>
      <c r="AK859" s="43"/>
      <c r="AL859" s="43"/>
      <c r="AM859" s="43"/>
      <c r="AN859" s="43"/>
      <c r="AO859" s="43"/>
      <c r="AP859" s="43"/>
      <c r="AQ859" s="43"/>
      <c r="AR859" s="43"/>
      <c r="AS859" s="43"/>
      <c r="AT859" s="43"/>
      <c r="AU859" s="43"/>
      <c r="AV859" s="43"/>
      <c r="AW859" s="43"/>
      <c r="AX859" s="55" t="s">
        <v>77</v>
      </c>
    </row>
    <row r="860" spans="1:251" s="49" customFormat="1" ht="13.5" customHeight="1">
      <c r="A860" s="41"/>
      <c r="B860" s="121" t="s">
        <v>78</v>
      </c>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3"/>
      <c r="AA860" s="127" t="s">
        <v>79</v>
      </c>
      <c r="AB860" s="122"/>
      <c r="AC860" s="122"/>
      <c r="AD860" s="122"/>
      <c r="AE860" s="122"/>
      <c r="AF860" s="122"/>
      <c r="AG860" s="122"/>
      <c r="AH860" s="122"/>
      <c r="AI860" s="123"/>
      <c r="AJ860" s="127" t="s">
        <v>80</v>
      </c>
      <c r="AK860" s="122"/>
      <c r="AL860" s="122"/>
      <c r="AM860" s="122"/>
      <c r="AN860" s="122"/>
      <c r="AO860" s="122"/>
      <c r="AP860" s="122"/>
      <c r="AQ860" s="122"/>
      <c r="AR860" s="123"/>
      <c r="AS860" s="127" t="s">
        <v>81</v>
      </c>
      <c r="AT860" s="122"/>
      <c r="AU860" s="122"/>
      <c r="AV860" s="122"/>
      <c r="AW860" s="122"/>
      <c r="AX860" s="129"/>
      <c r="AY860" s="35"/>
      <c r="AZ860" s="35"/>
      <c r="BA860" s="35"/>
      <c r="BB860" s="35"/>
      <c r="BC860" s="35"/>
      <c r="BD860" s="35"/>
      <c r="BE860" s="35"/>
      <c r="BF860" s="35"/>
      <c r="BG860" s="35"/>
      <c r="BH860" s="35"/>
      <c r="BI860" s="35"/>
      <c r="BJ860" s="35"/>
      <c r="BK860" s="35"/>
      <c r="BL860" s="35"/>
      <c r="BM860" s="35"/>
      <c r="BN860" s="35"/>
      <c r="BO860" s="35"/>
      <c r="BP860" s="35"/>
      <c r="BQ860" s="35"/>
      <c r="BR860" s="35"/>
      <c r="BS860" s="35"/>
      <c r="BT860" s="35"/>
      <c r="BU860" s="35"/>
      <c r="BV860" s="35"/>
      <c r="BW860" s="35"/>
      <c r="BX860" s="35"/>
      <c r="BY860" s="35"/>
      <c r="BZ860" s="35"/>
      <c r="CA860" s="35"/>
      <c r="CB860" s="35"/>
      <c r="CC860" s="35"/>
      <c r="CD860" s="35"/>
      <c r="CE860" s="35"/>
      <c r="CF860" s="35"/>
      <c r="CG860" s="35"/>
      <c r="CH860" s="35"/>
      <c r="CI860" s="35"/>
      <c r="CJ860" s="35"/>
      <c r="CK860" s="35"/>
      <c r="CL860" s="35"/>
      <c r="CM860" s="35"/>
      <c r="CN860" s="35"/>
      <c r="CO860" s="35"/>
      <c r="CP860" s="35"/>
      <c r="CQ860" s="35"/>
      <c r="CR860" s="35"/>
      <c r="CS860" s="35"/>
      <c r="CT860" s="35"/>
      <c r="CU860" s="35"/>
      <c r="CV860" s="35"/>
      <c r="CW860" s="35"/>
      <c r="CX860" s="35"/>
      <c r="CY860" s="35"/>
      <c r="CZ860" s="35"/>
      <c r="DA860" s="35"/>
      <c r="DB860" s="35"/>
      <c r="DC860" s="35"/>
      <c r="DD860" s="35"/>
      <c r="DE860" s="35"/>
      <c r="DF860" s="35"/>
      <c r="DG860" s="35"/>
      <c r="DH860" s="35"/>
      <c r="DI860" s="35"/>
      <c r="DJ860" s="35"/>
      <c r="DK860" s="35"/>
      <c r="DL860" s="35"/>
      <c r="DM860" s="35"/>
      <c r="DN860" s="35"/>
      <c r="DO860" s="35"/>
      <c r="DP860" s="35"/>
      <c r="DQ860" s="35"/>
      <c r="DR860" s="35"/>
      <c r="DS860" s="35"/>
      <c r="DT860" s="35"/>
      <c r="DU860" s="35"/>
      <c r="DV860" s="35"/>
      <c r="DW860" s="35"/>
      <c r="DX860" s="35"/>
      <c r="DY860" s="35"/>
      <c r="DZ860" s="35"/>
      <c r="EA860" s="35"/>
      <c r="EB860" s="35"/>
      <c r="EC860" s="35"/>
      <c r="ED860" s="35"/>
      <c r="EE860" s="35"/>
      <c r="EF860" s="35"/>
      <c r="EG860" s="35"/>
      <c r="EH860" s="35"/>
      <c r="EI860" s="35"/>
      <c r="EJ860" s="35"/>
      <c r="EK860" s="35"/>
      <c r="EL860" s="35"/>
      <c r="EM860" s="35"/>
      <c r="EN860" s="35"/>
      <c r="EO860" s="35"/>
      <c r="EP860" s="35"/>
      <c r="EQ860" s="35"/>
      <c r="ER860" s="35"/>
      <c r="ES860" s="35"/>
      <c r="ET860" s="35"/>
      <c r="EU860" s="35"/>
      <c r="EV860" s="35"/>
      <c r="EW860" s="35"/>
      <c r="EX860" s="35"/>
      <c r="EY860" s="35"/>
      <c r="EZ860" s="35"/>
      <c r="FA860" s="35"/>
      <c r="FB860" s="35"/>
      <c r="FC860" s="35"/>
      <c r="FD860" s="35"/>
      <c r="FE860" s="35"/>
      <c r="FF860" s="35"/>
      <c r="FG860" s="35"/>
      <c r="FH860" s="35"/>
      <c r="FI860" s="35"/>
      <c r="FJ860" s="35"/>
      <c r="FK860" s="35"/>
      <c r="FL860" s="35"/>
      <c r="FM860" s="35"/>
      <c r="FN860" s="35"/>
      <c r="FO860" s="35"/>
      <c r="FP860" s="35"/>
      <c r="FQ860" s="35"/>
      <c r="FR860" s="35"/>
      <c r="FS860" s="35"/>
      <c r="FT860" s="35"/>
      <c r="FU860" s="35"/>
      <c r="FV860" s="35"/>
      <c r="FW860" s="35"/>
      <c r="FX860" s="35"/>
      <c r="FY860" s="35"/>
      <c r="FZ860" s="35"/>
      <c r="GA860" s="35"/>
      <c r="GB860" s="35"/>
      <c r="GC860" s="35"/>
      <c r="GD860" s="35"/>
      <c r="GE860" s="35"/>
      <c r="GF860" s="35"/>
      <c r="GG860" s="35"/>
      <c r="GH860" s="35"/>
      <c r="GI860" s="35"/>
      <c r="GJ860" s="35"/>
      <c r="GK860" s="35"/>
      <c r="GL860" s="35"/>
      <c r="GM860" s="35"/>
      <c r="GN860" s="35"/>
      <c r="GO860" s="35"/>
      <c r="GP860" s="35"/>
      <c r="GQ860" s="35"/>
      <c r="GR860" s="35"/>
      <c r="GS860" s="35"/>
      <c r="GT860" s="35"/>
      <c r="GU860" s="35"/>
      <c r="GV860" s="35"/>
      <c r="GW860" s="35"/>
      <c r="GX860" s="35"/>
      <c r="GY860" s="35"/>
      <c r="GZ860" s="35"/>
      <c r="HA860" s="35"/>
      <c r="HB860" s="35"/>
      <c r="HC860" s="35"/>
      <c r="HD860" s="35"/>
      <c r="HE860" s="35"/>
      <c r="HF860" s="35"/>
      <c r="HG860" s="35"/>
      <c r="HH860" s="35"/>
      <c r="HI860" s="35"/>
      <c r="HJ860" s="35"/>
      <c r="HK860" s="35"/>
      <c r="HL860" s="35"/>
      <c r="HM860" s="35"/>
      <c r="HN860" s="35"/>
      <c r="HO860" s="35"/>
      <c r="HP860" s="35"/>
      <c r="HQ860" s="35"/>
      <c r="HR860" s="35"/>
      <c r="HS860" s="35"/>
      <c r="HT860" s="35"/>
      <c r="HU860" s="35"/>
      <c r="HV860" s="35"/>
      <c r="HW860" s="35"/>
      <c r="HX860" s="35"/>
      <c r="HY860" s="35"/>
      <c r="HZ860" s="35"/>
      <c r="IA860" s="35"/>
      <c r="IB860" s="35"/>
      <c r="IC860" s="35"/>
      <c r="ID860" s="35"/>
      <c r="IE860" s="35"/>
      <c r="IF860" s="35"/>
      <c r="IG860" s="35"/>
      <c r="IH860" s="35"/>
      <c r="II860" s="35"/>
      <c r="IJ860" s="35"/>
      <c r="IK860" s="35"/>
      <c r="IL860" s="35"/>
      <c r="IM860" s="35"/>
      <c r="IN860" s="35"/>
      <c r="IO860" s="35"/>
      <c r="IP860" s="35"/>
      <c r="IQ860" s="35"/>
    </row>
    <row r="861" spans="1:251" s="49" customFormat="1">
      <c r="A861" s="41"/>
      <c r="B861" s="124"/>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6"/>
      <c r="AA861" s="128"/>
      <c r="AB861" s="125"/>
      <c r="AC861" s="125"/>
      <c r="AD861" s="125"/>
      <c r="AE861" s="125"/>
      <c r="AF861" s="125"/>
      <c r="AG861" s="125"/>
      <c r="AH861" s="125"/>
      <c r="AI861" s="126"/>
      <c r="AJ861" s="128"/>
      <c r="AK861" s="125"/>
      <c r="AL861" s="125"/>
      <c r="AM861" s="125"/>
      <c r="AN861" s="125"/>
      <c r="AO861" s="125"/>
      <c r="AP861" s="125"/>
      <c r="AQ861" s="125"/>
      <c r="AR861" s="126"/>
      <c r="AS861" s="128"/>
      <c r="AT861" s="125"/>
      <c r="AU861" s="125"/>
      <c r="AV861" s="125"/>
      <c r="AW861" s="125"/>
      <c r="AX861" s="130"/>
      <c r="AY861" s="35"/>
      <c r="AZ861" s="35"/>
      <c r="BA861" s="35"/>
      <c r="BB861" s="56"/>
      <c r="BC861" s="57"/>
      <c r="BE861" s="35"/>
      <c r="BF861" s="35"/>
      <c r="BG861" s="35"/>
      <c r="BH861" s="35"/>
      <c r="BI861" s="35"/>
      <c r="BJ861" s="35"/>
      <c r="BK861" s="35"/>
      <c r="BL861" s="35"/>
      <c r="BM861" s="35"/>
      <c r="BN861" s="35"/>
      <c r="BO861" s="35"/>
      <c r="BP861" s="35"/>
      <c r="BQ861" s="35"/>
      <c r="BR861" s="35"/>
      <c r="BS861" s="35"/>
      <c r="BT861" s="35"/>
      <c r="BU861" s="35"/>
      <c r="BV861" s="35"/>
      <c r="BW861" s="35"/>
      <c r="BX861" s="35"/>
      <c r="BY861" s="35"/>
      <c r="BZ861" s="35"/>
      <c r="CA861" s="35"/>
      <c r="CB861" s="35"/>
      <c r="CC861" s="35"/>
      <c r="CD861" s="35"/>
      <c r="CE861" s="35"/>
      <c r="CF861" s="35"/>
      <c r="CG861" s="35"/>
      <c r="CH861" s="35"/>
      <c r="CI861" s="35"/>
      <c r="CJ861" s="35"/>
      <c r="CK861" s="35"/>
      <c r="CL861" s="35"/>
      <c r="CM861" s="35"/>
      <c r="CN861" s="35"/>
      <c r="CO861" s="35"/>
      <c r="CP861" s="35"/>
      <c r="CQ861" s="35"/>
      <c r="CR861" s="35"/>
      <c r="CS861" s="35"/>
      <c r="CT861" s="35"/>
      <c r="CU861" s="35"/>
      <c r="CV861" s="35"/>
      <c r="CW861" s="35"/>
      <c r="CX861" s="35"/>
      <c r="CY861" s="35"/>
      <c r="CZ861" s="35"/>
      <c r="DA861" s="35"/>
      <c r="DB861" s="35"/>
      <c r="DC861" s="35"/>
      <c r="DD861" s="35"/>
      <c r="DE861" s="35"/>
      <c r="DF861" s="35"/>
      <c r="DG861" s="35"/>
      <c r="DH861" s="35"/>
      <c r="DI861" s="35"/>
      <c r="DJ861" s="35"/>
      <c r="DK861" s="35"/>
      <c r="DL861" s="35"/>
      <c r="DM861" s="35"/>
      <c r="DN861" s="35"/>
      <c r="DO861" s="35"/>
      <c r="DP861" s="35"/>
      <c r="DQ861" s="35"/>
      <c r="DR861" s="35"/>
      <c r="DS861" s="35"/>
      <c r="DT861" s="35"/>
      <c r="DU861" s="35"/>
      <c r="DV861" s="35"/>
      <c r="DW861" s="35"/>
      <c r="DX861" s="35"/>
      <c r="DY861" s="35"/>
      <c r="DZ861" s="35"/>
      <c r="EA861" s="35"/>
      <c r="EB861" s="35"/>
      <c r="EC861" s="35"/>
      <c r="ED861" s="35"/>
      <c r="EE861" s="35"/>
      <c r="EF861" s="35"/>
      <c r="EG861" s="35"/>
      <c r="EH861" s="35"/>
      <c r="EI861" s="35"/>
      <c r="EJ861" s="35"/>
      <c r="EK861" s="35"/>
      <c r="EL861" s="35"/>
      <c r="EM861" s="35"/>
      <c r="EN861" s="35"/>
      <c r="EO861" s="35"/>
      <c r="EP861" s="35"/>
      <c r="EQ861" s="35"/>
      <c r="ER861" s="35"/>
      <c r="ES861" s="35"/>
      <c r="ET861" s="35"/>
      <c r="EU861" s="35"/>
      <c r="EV861" s="35"/>
      <c r="EW861" s="35"/>
      <c r="EX861" s="35"/>
      <c r="EY861" s="35"/>
      <c r="EZ861" s="35"/>
      <c r="FA861" s="35"/>
      <c r="FB861" s="35"/>
      <c r="FC861" s="35"/>
      <c r="FD861" s="35"/>
      <c r="FE861" s="35"/>
      <c r="FF861" s="35"/>
      <c r="FG861" s="35"/>
      <c r="FH861" s="35"/>
      <c r="FI861" s="35"/>
      <c r="FJ861" s="35"/>
      <c r="FK861" s="35"/>
      <c r="FL861" s="35"/>
      <c r="FM861" s="35"/>
      <c r="FN861" s="35"/>
      <c r="FO861" s="35"/>
      <c r="FP861" s="35"/>
      <c r="FQ861" s="35"/>
      <c r="FR861" s="35"/>
      <c r="FS861" s="35"/>
      <c r="FT861" s="35"/>
      <c r="FU861" s="35"/>
      <c r="FV861" s="35"/>
      <c r="FW861" s="35"/>
      <c r="FX861" s="35"/>
      <c r="FY861" s="35"/>
      <c r="FZ861" s="35"/>
      <c r="GA861" s="35"/>
      <c r="GB861" s="35"/>
      <c r="GC861" s="35"/>
      <c r="GD861" s="35"/>
      <c r="GE861" s="35"/>
      <c r="GF861" s="35"/>
      <c r="GG861" s="35"/>
      <c r="GH861" s="35"/>
      <c r="GI861" s="35"/>
      <c r="GJ861" s="35"/>
      <c r="GK861" s="35"/>
      <c r="GL861" s="35"/>
      <c r="GM861" s="35"/>
      <c r="GN861" s="35"/>
      <c r="GO861" s="35"/>
      <c r="GP861" s="35"/>
      <c r="GQ861" s="35"/>
      <c r="GR861" s="35"/>
      <c r="GS861" s="35"/>
      <c r="GT861" s="35"/>
      <c r="GU861" s="35"/>
      <c r="GV861" s="35"/>
      <c r="GW861" s="35"/>
      <c r="GX861" s="35"/>
      <c r="GY861" s="35"/>
      <c r="GZ861" s="35"/>
      <c r="HA861" s="35"/>
      <c r="HB861" s="35"/>
      <c r="HC861" s="35"/>
      <c r="HD861" s="35"/>
      <c r="HE861" s="35"/>
      <c r="HF861" s="35"/>
      <c r="HG861" s="35"/>
      <c r="HH861" s="35"/>
      <c r="HI861" s="35"/>
      <c r="HJ861" s="35"/>
      <c r="HK861" s="35"/>
      <c r="HL861" s="35"/>
      <c r="HM861" s="35"/>
      <c r="HN861" s="35"/>
      <c r="HO861" s="35"/>
      <c r="HP861" s="35"/>
      <c r="HQ861" s="35"/>
      <c r="HR861" s="35"/>
      <c r="HS861" s="35"/>
      <c r="HT861" s="35"/>
      <c r="HU861" s="35"/>
      <c r="HV861" s="35"/>
      <c r="HW861" s="35"/>
      <c r="HX861" s="35"/>
      <c r="HY861" s="35"/>
      <c r="HZ861" s="35"/>
      <c r="IA861" s="35"/>
      <c r="IB861" s="35"/>
      <c r="IC861" s="35"/>
      <c r="ID861" s="35"/>
      <c r="IE861" s="35"/>
      <c r="IF861" s="35"/>
      <c r="IG861" s="35"/>
      <c r="IH861" s="35"/>
      <c r="II861" s="35"/>
      <c r="IJ861" s="35"/>
      <c r="IK861" s="35"/>
      <c r="IL861" s="35"/>
      <c r="IM861" s="35"/>
      <c r="IN861" s="35"/>
      <c r="IO861" s="35"/>
      <c r="IP861" s="35"/>
      <c r="IQ861" s="35"/>
    </row>
    <row r="862" spans="1:251" s="49" customFormat="1" ht="18.75" customHeight="1">
      <c r="A862" s="41"/>
      <c r="B862" s="58"/>
      <c r="C862" s="93" t="s">
        <v>189</v>
      </c>
      <c r="D862" s="94"/>
      <c r="E862" s="94"/>
      <c r="F862" s="94"/>
      <c r="G862" s="94"/>
      <c r="H862" s="94"/>
      <c r="I862" s="94"/>
      <c r="J862" s="94"/>
      <c r="K862" s="94"/>
      <c r="L862" s="94"/>
      <c r="M862" s="94"/>
      <c r="N862" s="94"/>
      <c r="O862" s="94"/>
      <c r="P862" s="94"/>
      <c r="Q862" s="94"/>
      <c r="R862" s="94"/>
      <c r="S862" s="94"/>
      <c r="T862" s="94"/>
      <c r="U862" s="94"/>
      <c r="V862" s="94"/>
      <c r="W862" s="94"/>
      <c r="X862" s="94"/>
      <c r="Y862" s="94"/>
      <c r="Z862" s="95"/>
      <c r="AA862" s="96">
        <v>21466</v>
      </c>
      <c r="AB862" s="97"/>
      <c r="AC862" s="97"/>
      <c r="AD862" s="97"/>
      <c r="AE862" s="97"/>
      <c r="AF862" s="97"/>
      <c r="AG862" s="97"/>
      <c r="AH862" s="97"/>
      <c r="AI862" s="98"/>
      <c r="AJ862" s="96">
        <v>22262</v>
      </c>
      <c r="AK862" s="97"/>
      <c r="AL862" s="97"/>
      <c r="AM862" s="97"/>
      <c r="AN862" s="97"/>
      <c r="AO862" s="97"/>
      <c r="AP862" s="97"/>
      <c r="AQ862" s="97"/>
      <c r="AR862" s="98"/>
      <c r="AS862" s="99"/>
      <c r="AT862" s="100"/>
      <c r="AU862" s="100"/>
      <c r="AV862" s="100"/>
      <c r="AW862" s="100"/>
      <c r="AX862" s="101"/>
      <c r="AY862" s="35"/>
      <c r="AZ862" s="35"/>
      <c r="BA862" s="35"/>
      <c r="BB862" s="35"/>
      <c r="BC862" s="35"/>
      <c r="BD862" s="35"/>
      <c r="BE862" s="35"/>
      <c r="BF862" s="35"/>
      <c r="BG862" s="35"/>
      <c r="BH862" s="35"/>
      <c r="BI862" s="35"/>
      <c r="BJ862" s="35"/>
      <c r="BK862" s="35"/>
      <c r="BL862" s="35"/>
      <c r="BM862" s="35"/>
      <c r="BN862" s="35"/>
      <c r="BO862" s="35"/>
      <c r="BP862" s="35"/>
      <c r="BQ862" s="35"/>
      <c r="BR862" s="35"/>
      <c r="BS862" s="35"/>
      <c r="BT862" s="35"/>
      <c r="BU862" s="35"/>
      <c r="BV862" s="35"/>
      <c r="BW862" s="35"/>
      <c r="BX862" s="35"/>
      <c r="BY862" s="35"/>
      <c r="BZ862" s="35"/>
      <c r="CA862" s="35"/>
      <c r="CB862" s="35"/>
      <c r="CC862" s="35"/>
      <c r="CD862" s="35"/>
      <c r="CE862" s="35"/>
      <c r="CF862" s="35"/>
      <c r="CG862" s="35"/>
      <c r="CH862" s="35"/>
      <c r="CI862" s="35"/>
      <c r="CJ862" s="35"/>
      <c r="CK862" s="35"/>
      <c r="CL862" s="35"/>
      <c r="CM862" s="35"/>
      <c r="CN862" s="35"/>
      <c r="CO862" s="35"/>
      <c r="CP862" s="35"/>
      <c r="CQ862" s="35"/>
      <c r="CR862" s="35"/>
      <c r="CS862" s="35"/>
      <c r="CT862" s="35"/>
      <c r="CU862" s="35"/>
      <c r="CV862" s="35"/>
      <c r="CW862" s="35"/>
      <c r="CX862" s="35"/>
      <c r="CY862" s="35"/>
      <c r="CZ862" s="35"/>
      <c r="DA862" s="35"/>
      <c r="DB862" s="35"/>
      <c r="DC862" s="35"/>
      <c r="DD862" s="35"/>
      <c r="DE862" s="35"/>
      <c r="DF862" s="35"/>
      <c r="DG862" s="35"/>
      <c r="DH862" s="35"/>
      <c r="DI862" s="35"/>
      <c r="DJ862" s="35"/>
      <c r="DK862" s="35"/>
      <c r="DL862" s="35"/>
      <c r="DM862" s="35"/>
      <c r="DN862" s="35"/>
      <c r="DO862" s="35"/>
      <c r="DP862" s="35"/>
      <c r="DQ862" s="35"/>
      <c r="DR862" s="35"/>
      <c r="DS862" s="35"/>
      <c r="DT862" s="35"/>
      <c r="DU862" s="35"/>
      <c r="DV862" s="35"/>
      <c r="DW862" s="35"/>
      <c r="DX862" s="35"/>
      <c r="DY862" s="35"/>
      <c r="DZ862" s="35"/>
      <c r="EA862" s="35"/>
      <c r="EB862" s="35"/>
      <c r="EC862" s="35"/>
      <c r="ED862" s="35"/>
      <c r="EE862" s="35"/>
      <c r="EF862" s="35"/>
      <c r="EG862" s="35"/>
      <c r="EH862" s="35"/>
      <c r="EI862" s="35"/>
      <c r="EJ862" s="35"/>
      <c r="EK862" s="35"/>
      <c r="EL862" s="35"/>
      <c r="EM862" s="35"/>
      <c r="EN862" s="35"/>
      <c r="EO862" s="35"/>
      <c r="EP862" s="35"/>
      <c r="EQ862" s="35"/>
      <c r="ER862" s="35"/>
      <c r="ES862" s="35"/>
      <c r="ET862" s="35"/>
      <c r="EU862" s="35"/>
      <c r="EV862" s="35"/>
      <c r="EW862" s="35"/>
      <c r="EX862" s="35"/>
      <c r="EY862" s="35"/>
      <c r="EZ862" s="35"/>
      <c r="FA862" s="35"/>
      <c r="FB862" s="35"/>
      <c r="FC862" s="35"/>
      <c r="FD862" s="35"/>
      <c r="FE862" s="35"/>
      <c r="FF862" s="35"/>
      <c r="FG862" s="35"/>
      <c r="FH862" s="35"/>
      <c r="FI862" s="35"/>
      <c r="FJ862" s="35"/>
      <c r="FK862" s="35"/>
      <c r="FL862" s="35"/>
      <c r="FM862" s="35"/>
      <c r="FN862" s="35"/>
      <c r="FO862" s="35"/>
      <c r="FP862" s="35"/>
      <c r="FQ862" s="35"/>
      <c r="FR862" s="35"/>
      <c r="FS862" s="35"/>
      <c r="FT862" s="35"/>
      <c r="FU862" s="35"/>
      <c r="FV862" s="35"/>
      <c r="FW862" s="35"/>
      <c r="FX862" s="35"/>
      <c r="FY862" s="35"/>
      <c r="FZ862" s="35"/>
      <c r="GA862" s="35"/>
      <c r="GB862" s="35"/>
      <c r="GC862" s="35"/>
      <c r="GD862" s="35"/>
      <c r="GE862" s="35"/>
      <c r="GF862" s="35"/>
      <c r="GG862" s="35"/>
      <c r="GH862" s="35"/>
      <c r="GI862" s="35"/>
      <c r="GJ862" s="35"/>
      <c r="GK862" s="35"/>
      <c r="GL862" s="35"/>
      <c r="GM862" s="35"/>
      <c r="GN862" s="35"/>
      <c r="GO862" s="35"/>
      <c r="GP862" s="35"/>
      <c r="GQ862" s="35"/>
      <c r="GR862" s="35"/>
      <c r="GS862" s="35"/>
      <c r="GT862" s="35"/>
      <c r="GU862" s="35"/>
      <c r="GV862" s="35"/>
      <c r="GW862" s="35"/>
      <c r="GX862" s="35"/>
      <c r="GY862" s="35"/>
      <c r="GZ862" s="35"/>
      <c r="HA862" s="35"/>
      <c r="HB862" s="35"/>
      <c r="HC862" s="35"/>
      <c r="HD862" s="35"/>
      <c r="HE862" s="35"/>
      <c r="HF862" s="35"/>
      <c r="HG862" s="35"/>
      <c r="HH862" s="35"/>
      <c r="HI862" s="35"/>
      <c r="HJ862" s="35"/>
      <c r="HK862" s="35"/>
      <c r="HL862" s="35"/>
      <c r="HM862" s="35"/>
      <c r="HN862" s="35"/>
      <c r="HO862" s="35"/>
      <c r="HP862" s="35"/>
      <c r="HQ862" s="35"/>
      <c r="HR862" s="35"/>
      <c r="HS862" s="35"/>
      <c r="HT862" s="35"/>
      <c r="HU862" s="35"/>
      <c r="HV862" s="35"/>
      <c r="HW862" s="35"/>
      <c r="HX862" s="35"/>
      <c r="HY862" s="35"/>
      <c r="HZ862" s="35"/>
      <c r="IA862" s="35"/>
      <c r="IB862" s="35"/>
      <c r="IC862" s="35"/>
      <c r="ID862" s="35"/>
      <c r="IE862" s="35"/>
      <c r="IF862" s="35"/>
      <c r="IG862" s="35"/>
      <c r="IH862" s="35"/>
      <c r="II862" s="35"/>
      <c r="IJ862" s="35"/>
      <c r="IK862" s="35"/>
      <c r="IL862" s="35"/>
      <c r="IM862" s="35"/>
      <c r="IN862" s="35"/>
      <c r="IO862" s="35"/>
      <c r="IP862" s="35"/>
      <c r="IQ862" s="35"/>
    </row>
    <row r="863" spans="1:251" s="49" customFormat="1" ht="18.75" customHeight="1" thickBot="1">
      <c r="A863" s="50"/>
      <c r="B863" s="102" t="s">
        <v>83</v>
      </c>
      <c r="C863" s="103"/>
      <c r="D863" s="103"/>
      <c r="E863" s="103"/>
      <c r="F863" s="103"/>
      <c r="G863" s="103"/>
      <c r="H863" s="103"/>
      <c r="I863" s="103"/>
      <c r="J863" s="103"/>
      <c r="K863" s="103"/>
      <c r="L863" s="103"/>
      <c r="M863" s="103"/>
      <c r="N863" s="103"/>
      <c r="O863" s="103"/>
      <c r="P863" s="103"/>
      <c r="Q863" s="103"/>
      <c r="R863" s="103"/>
      <c r="S863" s="103"/>
      <c r="T863" s="103"/>
      <c r="U863" s="103"/>
      <c r="V863" s="103"/>
      <c r="W863" s="103"/>
      <c r="X863" s="103"/>
      <c r="Y863" s="103"/>
      <c r="Z863" s="104"/>
      <c r="AA863" s="105">
        <f>SUM($AA$862:$AA$862)</f>
        <v>21466</v>
      </c>
      <c r="AB863" s="106"/>
      <c r="AC863" s="106"/>
      <c r="AD863" s="106"/>
      <c r="AE863" s="106"/>
      <c r="AF863" s="106"/>
      <c r="AG863" s="106"/>
      <c r="AH863" s="106"/>
      <c r="AI863" s="107"/>
      <c r="AJ863" s="105">
        <f>SUM($AJ$862:$AJ$862)</f>
        <v>22262</v>
      </c>
      <c r="AK863" s="106"/>
      <c r="AL863" s="106"/>
      <c r="AM863" s="106"/>
      <c r="AN863" s="106"/>
      <c r="AO863" s="106"/>
      <c r="AP863" s="106"/>
      <c r="AQ863" s="106"/>
      <c r="AR863" s="107"/>
      <c r="AS863" s="108"/>
      <c r="AT863" s="109"/>
      <c r="AU863" s="109"/>
      <c r="AV863" s="109"/>
      <c r="AW863" s="109"/>
      <c r="AX863" s="110"/>
      <c r="AY863" s="35"/>
      <c r="AZ863" s="35"/>
      <c r="BA863" s="35"/>
      <c r="BB863" s="35"/>
      <c r="BC863" s="35"/>
      <c r="BD863" s="35"/>
      <c r="BE863" s="35"/>
      <c r="BF863" s="35"/>
      <c r="BG863" s="35"/>
      <c r="BH863" s="35"/>
      <c r="BI863" s="35"/>
      <c r="BJ863" s="35"/>
      <c r="BK863" s="35"/>
      <c r="BL863" s="35"/>
      <c r="BM863" s="35"/>
      <c r="BN863" s="35"/>
      <c r="BO863" s="35"/>
      <c r="BP863" s="35"/>
      <c r="BQ863" s="35"/>
      <c r="BR863" s="35"/>
      <c r="BS863" s="35"/>
      <c r="BT863" s="35"/>
      <c r="BU863" s="35"/>
      <c r="BV863" s="35"/>
      <c r="BW863" s="35"/>
      <c r="BX863" s="35"/>
      <c r="BY863" s="35"/>
      <c r="BZ863" s="35"/>
      <c r="CA863" s="35"/>
      <c r="CB863" s="35"/>
      <c r="CC863" s="35"/>
      <c r="CD863" s="35"/>
      <c r="CE863" s="35"/>
      <c r="CF863" s="35"/>
      <c r="CG863" s="35"/>
      <c r="CH863" s="35"/>
      <c r="CI863" s="35"/>
      <c r="CJ863" s="35"/>
      <c r="CK863" s="35"/>
      <c r="CL863" s="35"/>
      <c r="CM863" s="35"/>
      <c r="CN863" s="35"/>
      <c r="CO863" s="35"/>
      <c r="CP863" s="35"/>
      <c r="CQ863" s="35"/>
      <c r="CR863" s="35"/>
      <c r="CS863" s="35"/>
      <c r="CT863" s="35"/>
      <c r="CU863" s="35"/>
      <c r="CV863" s="35"/>
      <c r="CW863" s="35"/>
      <c r="CX863" s="35"/>
      <c r="CY863" s="35"/>
      <c r="CZ863" s="35"/>
      <c r="DA863" s="35"/>
      <c r="DB863" s="35"/>
      <c r="DC863" s="35"/>
      <c r="DD863" s="35"/>
      <c r="DE863" s="35"/>
      <c r="DF863" s="35"/>
      <c r="DG863" s="35"/>
      <c r="DH863" s="35"/>
      <c r="DI863" s="35"/>
      <c r="DJ863" s="35"/>
      <c r="DK863" s="35"/>
      <c r="DL863" s="35"/>
      <c r="DM863" s="35"/>
      <c r="DN863" s="35"/>
      <c r="DO863" s="35"/>
      <c r="DP863" s="35"/>
      <c r="DQ863" s="35"/>
      <c r="DR863" s="35"/>
      <c r="DS863" s="35"/>
      <c r="DT863" s="35"/>
      <c r="DU863" s="35"/>
      <c r="DV863" s="35"/>
      <c r="DW863" s="35"/>
      <c r="DX863" s="35"/>
      <c r="DY863" s="35"/>
      <c r="DZ863" s="35"/>
      <c r="EA863" s="35"/>
      <c r="EB863" s="35"/>
      <c r="EC863" s="35"/>
      <c r="ED863" s="35"/>
      <c r="EE863" s="35"/>
      <c r="EF863" s="35"/>
      <c r="EG863" s="35"/>
      <c r="EH863" s="35"/>
      <c r="EI863" s="35"/>
      <c r="EJ863" s="35"/>
      <c r="EK863" s="35"/>
      <c r="EL863" s="35"/>
      <c r="EM863" s="35"/>
      <c r="EN863" s="35"/>
      <c r="EO863" s="35"/>
      <c r="EP863" s="35"/>
      <c r="EQ863" s="35"/>
      <c r="ER863" s="35"/>
      <c r="ES863" s="35"/>
      <c r="ET863" s="35"/>
      <c r="EU863" s="35"/>
      <c r="EV863" s="35"/>
      <c r="EW863" s="35"/>
      <c r="EX863" s="35"/>
      <c r="EY863" s="35"/>
      <c r="EZ863" s="35"/>
      <c r="FA863" s="35"/>
      <c r="FB863" s="35"/>
      <c r="FC863" s="35"/>
      <c r="FD863" s="35"/>
      <c r="FE863" s="35"/>
      <c r="FF863" s="35"/>
      <c r="FG863" s="35"/>
      <c r="FH863" s="35"/>
      <c r="FI863" s="35"/>
      <c r="FJ863" s="35"/>
      <c r="FK863" s="35"/>
      <c r="FL863" s="35"/>
      <c r="FM863" s="35"/>
      <c r="FN863" s="35"/>
      <c r="FO863" s="35"/>
      <c r="FP863" s="35"/>
      <c r="FQ863" s="35"/>
      <c r="FR863" s="35"/>
      <c r="FS863" s="35"/>
      <c r="FT863" s="35"/>
      <c r="FU863" s="35"/>
      <c r="FV863" s="35"/>
      <c r="FW863" s="35"/>
      <c r="FX863" s="35"/>
      <c r="FY863" s="35"/>
      <c r="FZ863" s="35"/>
      <c r="GA863" s="35"/>
      <c r="GB863" s="35"/>
      <c r="GC863" s="35"/>
      <c r="GD863" s="35"/>
      <c r="GE863" s="35"/>
      <c r="GF863" s="35"/>
      <c r="GG863" s="35"/>
      <c r="GH863" s="35"/>
      <c r="GI863" s="35"/>
      <c r="GJ863" s="35"/>
      <c r="GK863" s="35"/>
      <c r="GL863" s="35"/>
      <c r="GM863" s="35"/>
      <c r="GN863" s="35"/>
      <c r="GO863" s="35"/>
      <c r="GP863" s="35"/>
      <c r="GQ863" s="35"/>
      <c r="GR863" s="35"/>
      <c r="GS863" s="35"/>
      <c r="GT863" s="35"/>
      <c r="GU863" s="35"/>
      <c r="GV863" s="35"/>
      <c r="GW863" s="35"/>
      <c r="GX863" s="35"/>
      <c r="GY863" s="35"/>
      <c r="GZ863" s="35"/>
      <c r="HA863" s="35"/>
      <c r="HB863" s="35"/>
      <c r="HC863" s="35"/>
      <c r="HD863" s="35"/>
      <c r="HE863" s="35"/>
      <c r="HF863" s="35"/>
      <c r="HG863" s="35"/>
      <c r="HH863" s="35"/>
      <c r="HI863" s="35"/>
      <c r="HJ863" s="35"/>
      <c r="HK863" s="35"/>
      <c r="HL863" s="35"/>
      <c r="HM863" s="35"/>
      <c r="HN863" s="35"/>
      <c r="HO863" s="35"/>
      <c r="HP863" s="35"/>
      <c r="HQ863" s="35"/>
      <c r="HR863" s="35"/>
      <c r="HS863" s="35"/>
      <c r="HT863" s="35"/>
      <c r="HU863" s="35"/>
      <c r="HV863" s="35"/>
      <c r="HW863" s="35"/>
      <c r="HX863" s="35"/>
      <c r="HY863" s="35"/>
      <c r="HZ863" s="35"/>
      <c r="IA863" s="35"/>
      <c r="IB863" s="35"/>
      <c r="IC863" s="35"/>
      <c r="ID863" s="35"/>
      <c r="IE863" s="35"/>
      <c r="IF863" s="35"/>
      <c r="IG863" s="35"/>
      <c r="IH863" s="35"/>
      <c r="II863" s="35"/>
      <c r="IJ863" s="35"/>
      <c r="IK863" s="35"/>
      <c r="IL863" s="35"/>
      <c r="IM863" s="35"/>
      <c r="IN863" s="35"/>
      <c r="IO863" s="35"/>
      <c r="IP863" s="35"/>
      <c r="IQ863" s="35"/>
    </row>
    <row r="865" spans="1:113" ht="19.2">
      <c r="A865" s="34" t="s">
        <v>69</v>
      </c>
      <c r="AW865" s="36"/>
      <c r="AX865" s="37"/>
      <c r="AY865" s="36"/>
    </row>
    <row r="867" spans="1:113" ht="18">
      <c r="B867" s="111" t="s">
        <v>0</v>
      </c>
      <c r="C867" s="112"/>
      <c r="D867" s="112"/>
      <c r="E867" s="112"/>
      <c r="F867" s="112"/>
      <c r="G867" s="112"/>
      <c r="H867" s="112"/>
      <c r="I867" s="112"/>
      <c r="J867" s="112"/>
      <c r="K867" s="112"/>
      <c r="L867" s="112"/>
      <c r="M867" s="112"/>
      <c r="N867" s="112"/>
      <c r="O867" s="112"/>
      <c r="P867" s="112"/>
      <c r="Q867" s="112"/>
      <c r="R867" s="112"/>
      <c r="S867" s="112"/>
      <c r="T867" s="112"/>
      <c r="U867" s="112"/>
      <c r="V867" s="112"/>
      <c r="W867" s="112"/>
      <c r="X867" s="112"/>
      <c r="Y867" s="112"/>
      <c r="Z867" s="112"/>
      <c r="AA867" s="112"/>
      <c r="AB867" s="112"/>
      <c r="AC867" s="112"/>
      <c r="AD867" s="112"/>
      <c r="AE867" s="112"/>
      <c r="AF867" s="112"/>
      <c r="AG867" s="112"/>
      <c r="AH867" s="112"/>
      <c r="AI867" s="112"/>
      <c r="AJ867" s="112"/>
      <c r="AK867" s="112"/>
      <c r="AL867" s="112"/>
      <c r="AM867" s="112"/>
      <c r="AN867" s="112"/>
      <c r="AO867" s="112"/>
      <c r="AP867" s="112"/>
      <c r="AQ867" s="112"/>
      <c r="AR867" s="112"/>
      <c r="AS867" s="112"/>
      <c r="AT867" s="112"/>
      <c r="AU867" s="112"/>
      <c r="AV867" s="112"/>
      <c r="AW867" s="112"/>
      <c r="AX867" s="112"/>
    </row>
    <row r="868" spans="1:113">
      <c r="Z868" s="38"/>
      <c r="AD868" s="38"/>
      <c r="AE868" s="38"/>
      <c r="AF868" s="38"/>
      <c r="AG868" s="38"/>
      <c r="AH868" s="38"/>
      <c r="AI868" s="38"/>
      <c r="AO868" s="38"/>
    </row>
    <row r="869" spans="1:113" ht="13.8" thickBot="1">
      <c r="Z869" s="38"/>
      <c r="AD869" s="38"/>
      <c r="AE869" s="38"/>
      <c r="AF869" s="38"/>
      <c r="AG869" s="38"/>
      <c r="AH869" s="38"/>
      <c r="AI869" s="38"/>
      <c r="AO869" s="38"/>
      <c r="DI869" s="39"/>
    </row>
    <row r="870" spans="1:113" ht="24.75" customHeight="1" thickBot="1">
      <c r="B870" s="113" t="s">
        <v>70</v>
      </c>
      <c r="C870" s="114"/>
      <c r="D870" s="114"/>
      <c r="E870" s="114"/>
      <c r="F870" s="114"/>
      <c r="G870" s="114"/>
      <c r="H870" s="115" t="s">
        <v>190</v>
      </c>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7"/>
      <c r="DI870" s="39"/>
    </row>
    <row r="871" spans="1:113" ht="14.4">
      <c r="B871" s="40"/>
      <c r="C871" s="40"/>
      <c r="D871" s="40"/>
      <c r="E871" s="40"/>
      <c r="F871" s="40"/>
      <c r="G871" s="40"/>
      <c r="H871" s="41"/>
      <c r="I871" s="41"/>
      <c r="J871" s="41"/>
      <c r="K871" s="41"/>
      <c r="L871" s="42"/>
      <c r="M871" s="42"/>
      <c r="N871" s="42"/>
      <c r="O871" s="42"/>
      <c r="P871" s="41"/>
      <c r="Q871" s="41"/>
      <c r="R871" s="41"/>
      <c r="S871" s="41"/>
      <c r="T871" s="41"/>
      <c r="U871" s="41"/>
      <c r="V871" s="43"/>
      <c r="W871" s="43"/>
      <c r="X871" s="43"/>
      <c r="Y871" s="43"/>
      <c r="Z871" s="43"/>
      <c r="AA871" s="43"/>
      <c r="AB871" s="43"/>
      <c r="AC871" s="43"/>
      <c r="AD871" s="43"/>
      <c r="AE871" s="43"/>
      <c r="AF871" s="43"/>
      <c r="AG871" s="43"/>
      <c r="AH871" s="43"/>
      <c r="AI871" s="43"/>
      <c r="AJ871" s="43"/>
      <c r="AK871" s="43"/>
      <c r="AL871" s="43"/>
      <c r="AM871" s="43"/>
      <c r="AN871" s="43"/>
      <c r="AO871" s="43"/>
      <c r="AP871" s="43"/>
      <c r="AQ871" s="43"/>
      <c r="AR871" s="43"/>
      <c r="AS871" s="43"/>
      <c r="AT871" s="43"/>
      <c r="AU871" s="43"/>
      <c r="AV871" s="43"/>
      <c r="AW871" s="43"/>
      <c r="AX871" s="43"/>
      <c r="DI871" s="39"/>
    </row>
    <row r="872" spans="1:113" ht="15" thickBot="1">
      <c r="A872" s="44"/>
      <c r="B872" s="43" t="s">
        <v>72</v>
      </c>
      <c r="C872" s="41"/>
      <c r="D872" s="41"/>
      <c r="E872" s="41"/>
      <c r="F872" s="41"/>
      <c r="G872" s="41"/>
      <c r="H872" s="41"/>
      <c r="I872" s="41"/>
      <c r="J872" s="41"/>
      <c r="K872" s="41"/>
      <c r="L872" s="42"/>
      <c r="M872" s="42"/>
      <c r="N872" s="42"/>
      <c r="O872" s="42"/>
      <c r="P872" s="41"/>
      <c r="Q872" s="41"/>
      <c r="R872" s="41"/>
      <c r="S872" s="41"/>
      <c r="T872" s="41"/>
      <c r="U872" s="41"/>
      <c r="V872" s="43"/>
      <c r="W872" s="43"/>
      <c r="X872" s="43"/>
      <c r="Y872" s="43"/>
      <c r="Z872" s="43"/>
      <c r="AA872" s="43"/>
      <c r="AB872" s="43"/>
      <c r="AC872" s="43"/>
      <c r="AD872" s="43"/>
      <c r="AE872" s="43"/>
      <c r="AF872" s="43"/>
      <c r="AG872" s="43"/>
      <c r="AH872" s="43"/>
      <c r="AI872" s="43"/>
      <c r="AJ872" s="43"/>
      <c r="AK872" s="43"/>
      <c r="AL872" s="43"/>
      <c r="AM872" s="43"/>
      <c r="AN872" s="43"/>
      <c r="AO872" s="43"/>
      <c r="AP872" s="43"/>
      <c r="AQ872" s="43"/>
      <c r="AR872" s="43"/>
      <c r="AS872" s="43"/>
      <c r="AT872" s="43"/>
      <c r="AU872" s="43"/>
      <c r="AV872" s="43"/>
      <c r="AW872" s="43"/>
      <c r="AX872" s="43"/>
      <c r="DI872" s="39"/>
    </row>
    <row r="873" spans="1:113" ht="14.4">
      <c r="A873" s="41"/>
      <c r="B873" s="45"/>
      <c r="C873" s="40"/>
      <c r="D873" s="40"/>
      <c r="E873" s="40"/>
      <c r="F873" s="40"/>
      <c r="G873" s="40"/>
      <c r="H873" s="40"/>
      <c r="I873" s="40"/>
      <c r="J873" s="40"/>
      <c r="K873" s="40"/>
      <c r="L873" s="46"/>
      <c r="M873" s="46"/>
      <c r="N873" s="46"/>
      <c r="O873" s="46"/>
      <c r="P873" s="40"/>
      <c r="Q873" s="40"/>
      <c r="R873" s="40"/>
      <c r="S873" s="40"/>
      <c r="T873" s="40"/>
      <c r="U873" s="40"/>
      <c r="V873" s="47"/>
      <c r="W873" s="47"/>
      <c r="X873" s="47"/>
      <c r="Y873" s="47"/>
      <c r="Z873" s="47"/>
      <c r="AA873" s="47"/>
      <c r="AB873" s="47"/>
      <c r="AC873" s="47"/>
      <c r="AD873" s="47"/>
      <c r="AE873" s="47"/>
      <c r="AF873" s="47"/>
      <c r="AG873" s="47"/>
      <c r="AH873" s="47"/>
      <c r="AI873" s="47"/>
      <c r="AJ873" s="47"/>
      <c r="AK873" s="47"/>
      <c r="AL873" s="47"/>
      <c r="AM873" s="47"/>
      <c r="AN873" s="47"/>
      <c r="AO873" s="47"/>
      <c r="AP873" s="47"/>
      <c r="AQ873" s="47"/>
      <c r="AR873" s="47"/>
      <c r="AS873" s="47"/>
      <c r="AT873" s="47"/>
      <c r="AU873" s="47"/>
      <c r="AV873" s="47"/>
      <c r="AW873" s="47"/>
      <c r="AX873" s="48"/>
    </row>
    <row r="874" spans="1:113" ht="12" customHeight="1">
      <c r="A874" s="41"/>
      <c r="B874" s="118" t="s">
        <v>191</v>
      </c>
      <c r="C874" s="119"/>
      <c r="D874" s="119"/>
      <c r="E874" s="119"/>
      <c r="F874" s="119"/>
      <c r="G874" s="119"/>
      <c r="H874" s="119"/>
      <c r="I874" s="119"/>
      <c r="J874" s="119"/>
      <c r="K874" s="119"/>
      <c r="L874" s="119"/>
      <c r="M874" s="119"/>
      <c r="N874" s="119"/>
      <c r="O874" s="119"/>
      <c r="P874" s="119"/>
      <c r="Q874" s="119"/>
      <c r="R874" s="119"/>
      <c r="S874" s="119"/>
      <c r="T874" s="119"/>
      <c r="U874" s="119"/>
      <c r="V874" s="119"/>
      <c r="W874" s="119"/>
      <c r="X874" s="119"/>
      <c r="Y874" s="119"/>
      <c r="Z874" s="119"/>
      <c r="AA874" s="119"/>
      <c r="AB874" s="119"/>
      <c r="AC874" s="119"/>
      <c r="AD874" s="119"/>
      <c r="AE874" s="119"/>
      <c r="AF874" s="119"/>
      <c r="AG874" s="119"/>
      <c r="AH874" s="119"/>
      <c r="AI874" s="119"/>
      <c r="AJ874" s="119"/>
      <c r="AK874" s="119"/>
      <c r="AL874" s="119"/>
      <c r="AM874" s="119"/>
      <c r="AN874" s="119"/>
      <c r="AO874" s="119"/>
      <c r="AP874" s="119"/>
      <c r="AQ874" s="119"/>
      <c r="AR874" s="119"/>
      <c r="AS874" s="119"/>
      <c r="AT874" s="119"/>
      <c r="AU874" s="119"/>
      <c r="AV874" s="119"/>
      <c r="AW874" s="119"/>
      <c r="AX874" s="120"/>
    </row>
    <row r="875" spans="1:113" ht="12" customHeight="1">
      <c r="A875" s="41"/>
      <c r="B875" s="118"/>
      <c r="C875" s="119"/>
      <c r="D875" s="119"/>
      <c r="E875" s="119"/>
      <c r="F875" s="119"/>
      <c r="G875" s="119"/>
      <c r="H875" s="119"/>
      <c r="I875" s="119"/>
      <c r="J875" s="119"/>
      <c r="K875" s="119"/>
      <c r="L875" s="119"/>
      <c r="M875" s="119"/>
      <c r="N875" s="119"/>
      <c r="O875" s="119"/>
      <c r="P875" s="119"/>
      <c r="Q875" s="119"/>
      <c r="R875" s="119"/>
      <c r="S875" s="119"/>
      <c r="T875" s="119"/>
      <c r="U875" s="119"/>
      <c r="V875" s="119"/>
      <c r="W875" s="119"/>
      <c r="X875" s="119"/>
      <c r="Y875" s="119"/>
      <c r="Z875" s="119"/>
      <c r="AA875" s="119"/>
      <c r="AB875" s="119"/>
      <c r="AC875" s="119"/>
      <c r="AD875" s="119"/>
      <c r="AE875" s="119"/>
      <c r="AF875" s="119"/>
      <c r="AG875" s="119"/>
      <c r="AH875" s="119"/>
      <c r="AI875" s="119"/>
      <c r="AJ875" s="119"/>
      <c r="AK875" s="119"/>
      <c r="AL875" s="119"/>
      <c r="AM875" s="119"/>
      <c r="AN875" s="119"/>
      <c r="AO875" s="119"/>
      <c r="AP875" s="119"/>
      <c r="AQ875" s="119"/>
      <c r="AR875" s="119"/>
      <c r="AS875" s="119"/>
      <c r="AT875" s="119"/>
      <c r="AU875" s="119"/>
      <c r="AV875" s="119"/>
      <c r="AW875" s="119"/>
      <c r="AX875" s="120"/>
    </row>
    <row r="876" spans="1:113" ht="12" customHeight="1">
      <c r="A876" s="41"/>
      <c r="B876" s="118"/>
      <c r="C876" s="119"/>
      <c r="D876" s="119"/>
      <c r="E876" s="119"/>
      <c r="F876" s="119"/>
      <c r="G876" s="119"/>
      <c r="H876" s="119"/>
      <c r="I876" s="119"/>
      <c r="J876" s="119"/>
      <c r="K876" s="119"/>
      <c r="L876" s="119"/>
      <c r="M876" s="119"/>
      <c r="N876" s="119"/>
      <c r="O876" s="119"/>
      <c r="P876" s="119"/>
      <c r="Q876" s="119"/>
      <c r="R876" s="119"/>
      <c r="S876" s="119"/>
      <c r="T876" s="119"/>
      <c r="U876" s="119"/>
      <c r="V876" s="119"/>
      <c r="W876" s="119"/>
      <c r="X876" s="119"/>
      <c r="Y876" s="119"/>
      <c r="Z876" s="119"/>
      <c r="AA876" s="119"/>
      <c r="AB876" s="119"/>
      <c r="AC876" s="119"/>
      <c r="AD876" s="119"/>
      <c r="AE876" s="119"/>
      <c r="AF876" s="119"/>
      <c r="AG876" s="119"/>
      <c r="AH876" s="119"/>
      <c r="AI876" s="119"/>
      <c r="AJ876" s="119"/>
      <c r="AK876" s="119"/>
      <c r="AL876" s="119"/>
      <c r="AM876" s="119"/>
      <c r="AN876" s="119"/>
      <c r="AO876" s="119"/>
      <c r="AP876" s="119"/>
      <c r="AQ876" s="119"/>
      <c r="AR876" s="119"/>
      <c r="AS876" s="119"/>
      <c r="AT876" s="119"/>
      <c r="AU876" s="119"/>
      <c r="AV876" s="119"/>
      <c r="AW876" s="119"/>
      <c r="AX876" s="120"/>
    </row>
    <row r="877" spans="1:113" ht="12" customHeight="1">
      <c r="A877" s="41"/>
      <c r="B877" s="118"/>
      <c r="C877" s="119"/>
      <c r="D877" s="119"/>
      <c r="E877" s="119"/>
      <c r="F877" s="119"/>
      <c r="G877" s="119"/>
      <c r="H877" s="119"/>
      <c r="I877" s="119"/>
      <c r="J877" s="119"/>
      <c r="K877" s="119"/>
      <c r="L877" s="119"/>
      <c r="M877" s="119"/>
      <c r="N877" s="119"/>
      <c r="O877" s="119"/>
      <c r="P877" s="119"/>
      <c r="Q877" s="119"/>
      <c r="R877" s="119"/>
      <c r="S877" s="119"/>
      <c r="T877" s="119"/>
      <c r="U877" s="119"/>
      <c r="V877" s="119"/>
      <c r="W877" s="119"/>
      <c r="X877" s="119"/>
      <c r="Y877" s="119"/>
      <c r="Z877" s="119"/>
      <c r="AA877" s="119"/>
      <c r="AB877" s="119"/>
      <c r="AC877" s="119"/>
      <c r="AD877" s="119"/>
      <c r="AE877" s="119"/>
      <c r="AF877" s="119"/>
      <c r="AG877" s="119"/>
      <c r="AH877" s="119"/>
      <c r="AI877" s="119"/>
      <c r="AJ877" s="119"/>
      <c r="AK877" s="119"/>
      <c r="AL877" s="119"/>
      <c r="AM877" s="119"/>
      <c r="AN877" s="119"/>
      <c r="AO877" s="119"/>
      <c r="AP877" s="119"/>
      <c r="AQ877" s="119"/>
      <c r="AR877" s="119"/>
      <c r="AS877" s="119"/>
      <c r="AT877" s="119"/>
      <c r="AU877" s="119"/>
      <c r="AV877" s="119"/>
      <c r="AW877" s="119"/>
      <c r="AX877" s="120"/>
    </row>
    <row r="878" spans="1:113" ht="12" customHeight="1">
      <c r="A878" s="41"/>
      <c r="B878" s="118"/>
      <c r="C878" s="119"/>
      <c r="D878" s="119"/>
      <c r="E878" s="119"/>
      <c r="F878" s="119"/>
      <c r="G878" s="119"/>
      <c r="H878" s="119"/>
      <c r="I878" s="119"/>
      <c r="J878" s="119"/>
      <c r="K878" s="119"/>
      <c r="L878" s="119"/>
      <c r="M878" s="119"/>
      <c r="N878" s="119"/>
      <c r="O878" s="119"/>
      <c r="P878" s="119"/>
      <c r="Q878" s="119"/>
      <c r="R878" s="119"/>
      <c r="S878" s="119"/>
      <c r="T878" s="119"/>
      <c r="U878" s="119"/>
      <c r="V878" s="119"/>
      <c r="W878" s="119"/>
      <c r="X878" s="119"/>
      <c r="Y878" s="119"/>
      <c r="Z878" s="119"/>
      <c r="AA878" s="119"/>
      <c r="AB878" s="119"/>
      <c r="AC878" s="119"/>
      <c r="AD878" s="119"/>
      <c r="AE878" s="119"/>
      <c r="AF878" s="119"/>
      <c r="AG878" s="119"/>
      <c r="AH878" s="119"/>
      <c r="AI878" s="119"/>
      <c r="AJ878" s="119"/>
      <c r="AK878" s="119"/>
      <c r="AL878" s="119"/>
      <c r="AM878" s="119"/>
      <c r="AN878" s="119"/>
      <c r="AO878" s="119"/>
      <c r="AP878" s="119"/>
      <c r="AQ878" s="119"/>
      <c r="AR878" s="119"/>
      <c r="AS878" s="119"/>
      <c r="AT878" s="119"/>
      <c r="AU878" s="119"/>
      <c r="AV878" s="119"/>
      <c r="AW878" s="119"/>
      <c r="AX878" s="120"/>
    </row>
    <row r="879" spans="1:113" ht="12" customHeight="1">
      <c r="A879" s="41"/>
      <c r="B879" s="118"/>
      <c r="C879" s="119"/>
      <c r="D879" s="119"/>
      <c r="E879" s="119"/>
      <c r="F879" s="119"/>
      <c r="G879" s="119"/>
      <c r="H879" s="119"/>
      <c r="I879" s="119"/>
      <c r="J879" s="119"/>
      <c r="K879" s="119"/>
      <c r="L879" s="119"/>
      <c r="M879" s="119"/>
      <c r="N879" s="119"/>
      <c r="O879" s="119"/>
      <c r="P879" s="119"/>
      <c r="Q879" s="119"/>
      <c r="R879" s="119"/>
      <c r="S879" s="119"/>
      <c r="T879" s="119"/>
      <c r="U879" s="119"/>
      <c r="V879" s="119"/>
      <c r="W879" s="119"/>
      <c r="X879" s="119"/>
      <c r="Y879" s="119"/>
      <c r="Z879" s="119"/>
      <c r="AA879" s="119"/>
      <c r="AB879" s="119"/>
      <c r="AC879" s="119"/>
      <c r="AD879" s="119"/>
      <c r="AE879" s="119"/>
      <c r="AF879" s="119"/>
      <c r="AG879" s="119"/>
      <c r="AH879" s="119"/>
      <c r="AI879" s="119"/>
      <c r="AJ879" s="119"/>
      <c r="AK879" s="119"/>
      <c r="AL879" s="119"/>
      <c r="AM879" s="119"/>
      <c r="AN879" s="119"/>
      <c r="AO879" s="119"/>
      <c r="AP879" s="119"/>
      <c r="AQ879" s="119"/>
      <c r="AR879" s="119"/>
      <c r="AS879" s="119"/>
      <c r="AT879" s="119"/>
      <c r="AU879" s="119"/>
      <c r="AV879" s="119"/>
      <c r="AW879" s="119"/>
      <c r="AX879" s="120"/>
    </row>
    <row r="880" spans="1:113" ht="12" customHeight="1">
      <c r="A880" s="41"/>
      <c r="B880" s="118"/>
      <c r="C880" s="119"/>
      <c r="D880" s="119"/>
      <c r="E880" s="119"/>
      <c r="F880" s="119"/>
      <c r="G880" s="119"/>
      <c r="H880" s="119"/>
      <c r="I880" s="119"/>
      <c r="J880" s="119"/>
      <c r="K880" s="119"/>
      <c r="L880" s="119"/>
      <c r="M880" s="119"/>
      <c r="N880" s="119"/>
      <c r="O880" s="119"/>
      <c r="P880" s="119"/>
      <c r="Q880" s="119"/>
      <c r="R880" s="119"/>
      <c r="S880" s="119"/>
      <c r="T880" s="119"/>
      <c r="U880" s="119"/>
      <c r="V880" s="119"/>
      <c r="W880" s="119"/>
      <c r="X880" s="119"/>
      <c r="Y880" s="119"/>
      <c r="Z880" s="119"/>
      <c r="AA880" s="119"/>
      <c r="AB880" s="119"/>
      <c r="AC880" s="119"/>
      <c r="AD880" s="119"/>
      <c r="AE880" s="119"/>
      <c r="AF880" s="119"/>
      <c r="AG880" s="119"/>
      <c r="AH880" s="119"/>
      <c r="AI880" s="119"/>
      <c r="AJ880" s="119"/>
      <c r="AK880" s="119"/>
      <c r="AL880" s="119"/>
      <c r="AM880" s="119"/>
      <c r="AN880" s="119"/>
      <c r="AO880" s="119"/>
      <c r="AP880" s="119"/>
      <c r="AQ880" s="119"/>
      <c r="AR880" s="119"/>
      <c r="AS880" s="119"/>
      <c r="AT880" s="119"/>
      <c r="AU880" s="119"/>
      <c r="AV880" s="119"/>
      <c r="AW880" s="119"/>
      <c r="AX880" s="120"/>
    </row>
    <row r="881" spans="1:113" ht="12" customHeight="1">
      <c r="A881" s="41"/>
      <c r="B881" s="118"/>
      <c r="C881" s="119"/>
      <c r="D881" s="119"/>
      <c r="E881" s="119"/>
      <c r="F881" s="119"/>
      <c r="G881" s="119"/>
      <c r="H881" s="119"/>
      <c r="I881" s="119"/>
      <c r="J881" s="119"/>
      <c r="K881" s="119"/>
      <c r="L881" s="119"/>
      <c r="M881" s="119"/>
      <c r="N881" s="119"/>
      <c r="O881" s="119"/>
      <c r="P881" s="119"/>
      <c r="Q881" s="119"/>
      <c r="R881" s="119"/>
      <c r="S881" s="119"/>
      <c r="T881" s="119"/>
      <c r="U881" s="119"/>
      <c r="V881" s="119"/>
      <c r="W881" s="119"/>
      <c r="X881" s="119"/>
      <c r="Y881" s="119"/>
      <c r="Z881" s="119"/>
      <c r="AA881" s="119"/>
      <c r="AB881" s="119"/>
      <c r="AC881" s="119"/>
      <c r="AD881" s="119"/>
      <c r="AE881" s="119"/>
      <c r="AF881" s="119"/>
      <c r="AG881" s="119"/>
      <c r="AH881" s="119"/>
      <c r="AI881" s="119"/>
      <c r="AJ881" s="119"/>
      <c r="AK881" s="119"/>
      <c r="AL881" s="119"/>
      <c r="AM881" s="119"/>
      <c r="AN881" s="119"/>
      <c r="AO881" s="119"/>
      <c r="AP881" s="119"/>
      <c r="AQ881" s="119"/>
      <c r="AR881" s="119"/>
      <c r="AS881" s="119"/>
      <c r="AT881" s="119"/>
      <c r="AU881" s="119"/>
      <c r="AV881" s="119"/>
      <c r="AW881" s="119"/>
      <c r="AX881" s="120"/>
      <c r="BC881" s="49"/>
    </row>
    <row r="882" spans="1:113" ht="12" customHeight="1">
      <c r="A882" s="41"/>
      <c r="B882" s="118"/>
      <c r="C882" s="119"/>
      <c r="D882" s="119"/>
      <c r="E882" s="119"/>
      <c r="F882" s="119"/>
      <c r="G882" s="119"/>
      <c r="H882" s="119"/>
      <c r="I882" s="119"/>
      <c r="J882" s="119"/>
      <c r="K882" s="119"/>
      <c r="L882" s="119"/>
      <c r="M882" s="119"/>
      <c r="N882" s="119"/>
      <c r="O882" s="119"/>
      <c r="P882" s="119"/>
      <c r="Q882" s="119"/>
      <c r="R882" s="119"/>
      <c r="S882" s="119"/>
      <c r="T882" s="119"/>
      <c r="U882" s="119"/>
      <c r="V882" s="119"/>
      <c r="W882" s="119"/>
      <c r="X882" s="119"/>
      <c r="Y882" s="119"/>
      <c r="Z882" s="119"/>
      <c r="AA882" s="119"/>
      <c r="AB882" s="119"/>
      <c r="AC882" s="119"/>
      <c r="AD882" s="119"/>
      <c r="AE882" s="119"/>
      <c r="AF882" s="119"/>
      <c r="AG882" s="119"/>
      <c r="AH882" s="119"/>
      <c r="AI882" s="119"/>
      <c r="AJ882" s="119"/>
      <c r="AK882" s="119"/>
      <c r="AL882" s="119"/>
      <c r="AM882" s="119"/>
      <c r="AN882" s="119"/>
      <c r="AO882" s="119"/>
      <c r="AP882" s="119"/>
      <c r="AQ882" s="119"/>
      <c r="AR882" s="119"/>
      <c r="AS882" s="119"/>
      <c r="AT882" s="119"/>
      <c r="AU882" s="119"/>
      <c r="AV882" s="119"/>
      <c r="AW882" s="119"/>
      <c r="AX882" s="120"/>
    </row>
    <row r="883" spans="1:113" ht="12" customHeight="1">
      <c r="A883" s="41"/>
      <c r="B883" s="118"/>
      <c r="C883" s="119"/>
      <c r="D883" s="119"/>
      <c r="E883" s="119"/>
      <c r="F883" s="119"/>
      <c r="G883" s="119"/>
      <c r="H883" s="119"/>
      <c r="I883" s="119"/>
      <c r="J883" s="119"/>
      <c r="K883" s="119"/>
      <c r="L883" s="119"/>
      <c r="M883" s="119"/>
      <c r="N883" s="119"/>
      <c r="O883" s="119"/>
      <c r="P883" s="119"/>
      <c r="Q883" s="119"/>
      <c r="R883" s="119"/>
      <c r="S883" s="119"/>
      <c r="T883" s="119"/>
      <c r="U883" s="119"/>
      <c r="V883" s="119"/>
      <c r="W883" s="119"/>
      <c r="X883" s="119"/>
      <c r="Y883" s="119"/>
      <c r="Z883" s="119"/>
      <c r="AA883" s="119"/>
      <c r="AB883" s="119"/>
      <c r="AC883" s="119"/>
      <c r="AD883" s="119"/>
      <c r="AE883" s="119"/>
      <c r="AF883" s="119"/>
      <c r="AG883" s="119"/>
      <c r="AH883" s="119"/>
      <c r="AI883" s="119"/>
      <c r="AJ883" s="119"/>
      <c r="AK883" s="119"/>
      <c r="AL883" s="119"/>
      <c r="AM883" s="119"/>
      <c r="AN883" s="119"/>
      <c r="AO883" s="119"/>
      <c r="AP883" s="119"/>
      <c r="AQ883" s="119"/>
      <c r="AR883" s="119"/>
      <c r="AS883" s="119"/>
      <c r="AT883" s="119"/>
      <c r="AU883" s="119"/>
      <c r="AV883" s="119"/>
      <c r="AW883" s="119"/>
      <c r="AX883" s="120"/>
    </row>
    <row r="884" spans="1:113" ht="12" customHeight="1">
      <c r="A884" s="41"/>
      <c r="B884" s="118"/>
      <c r="C884" s="119"/>
      <c r="D884" s="119"/>
      <c r="E884" s="119"/>
      <c r="F884" s="119"/>
      <c r="G884" s="119"/>
      <c r="H884" s="119"/>
      <c r="I884" s="119"/>
      <c r="J884" s="119"/>
      <c r="K884" s="119"/>
      <c r="L884" s="119"/>
      <c r="M884" s="119"/>
      <c r="N884" s="119"/>
      <c r="O884" s="119"/>
      <c r="P884" s="119"/>
      <c r="Q884" s="119"/>
      <c r="R884" s="119"/>
      <c r="S884" s="119"/>
      <c r="T884" s="119"/>
      <c r="U884" s="119"/>
      <c r="V884" s="119"/>
      <c r="W884" s="119"/>
      <c r="X884" s="119"/>
      <c r="Y884" s="119"/>
      <c r="Z884" s="119"/>
      <c r="AA884" s="119"/>
      <c r="AB884" s="119"/>
      <c r="AC884" s="119"/>
      <c r="AD884" s="119"/>
      <c r="AE884" s="119"/>
      <c r="AF884" s="119"/>
      <c r="AG884" s="119"/>
      <c r="AH884" s="119"/>
      <c r="AI884" s="119"/>
      <c r="AJ884" s="119"/>
      <c r="AK884" s="119"/>
      <c r="AL884" s="119"/>
      <c r="AM884" s="119"/>
      <c r="AN884" s="119"/>
      <c r="AO884" s="119"/>
      <c r="AP884" s="119"/>
      <c r="AQ884" s="119"/>
      <c r="AR884" s="119"/>
      <c r="AS884" s="119"/>
      <c r="AT884" s="119"/>
      <c r="AU884" s="119"/>
      <c r="AV884" s="119"/>
      <c r="AW884" s="119"/>
      <c r="AX884" s="120"/>
    </row>
    <row r="885" spans="1:113" ht="12" customHeight="1">
      <c r="A885" s="41"/>
      <c r="B885" s="118"/>
      <c r="C885" s="119"/>
      <c r="D885" s="119"/>
      <c r="E885" s="119"/>
      <c r="F885" s="119"/>
      <c r="G885" s="119"/>
      <c r="H885" s="119"/>
      <c r="I885" s="119"/>
      <c r="J885" s="119"/>
      <c r="K885" s="119"/>
      <c r="L885" s="119"/>
      <c r="M885" s="119"/>
      <c r="N885" s="119"/>
      <c r="O885" s="119"/>
      <c r="P885" s="119"/>
      <c r="Q885" s="119"/>
      <c r="R885" s="119"/>
      <c r="S885" s="119"/>
      <c r="T885" s="119"/>
      <c r="U885" s="119"/>
      <c r="V885" s="119"/>
      <c r="W885" s="119"/>
      <c r="X885" s="119"/>
      <c r="Y885" s="119"/>
      <c r="Z885" s="119"/>
      <c r="AA885" s="119"/>
      <c r="AB885" s="119"/>
      <c r="AC885" s="119"/>
      <c r="AD885" s="119"/>
      <c r="AE885" s="119"/>
      <c r="AF885" s="119"/>
      <c r="AG885" s="119"/>
      <c r="AH885" s="119"/>
      <c r="AI885" s="119"/>
      <c r="AJ885" s="119"/>
      <c r="AK885" s="119"/>
      <c r="AL885" s="119"/>
      <c r="AM885" s="119"/>
      <c r="AN885" s="119"/>
      <c r="AO885" s="119"/>
      <c r="AP885" s="119"/>
      <c r="AQ885" s="119"/>
      <c r="AR885" s="119"/>
      <c r="AS885" s="119"/>
      <c r="AT885" s="119"/>
      <c r="AU885" s="119"/>
      <c r="AV885" s="119"/>
      <c r="AW885" s="119"/>
      <c r="AX885" s="120"/>
    </row>
    <row r="886" spans="1:113" ht="15" thickBot="1">
      <c r="A886" s="50"/>
      <c r="B886" s="51"/>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c r="AD886" s="52"/>
      <c r="AE886" s="52"/>
      <c r="AF886" s="52"/>
      <c r="AG886" s="52"/>
      <c r="AH886" s="52"/>
      <c r="AI886" s="52"/>
      <c r="AJ886" s="52"/>
      <c r="AK886" s="52"/>
      <c r="AL886" s="52"/>
      <c r="AM886" s="52"/>
      <c r="AN886" s="52"/>
      <c r="AO886" s="52"/>
      <c r="AP886" s="52"/>
      <c r="AQ886" s="52"/>
      <c r="AR886" s="52"/>
      <c r="AS886" s="52"/>
      <c r="AT886" s="52"/>
      <c r="AU886" s="52"/>
      <c r="AV886" s="52"/>
      <c r="AW886" s="52"/>
      <c r="AX886" s="53"/>
    </row>
    <row r="887" spans="1:113">
      <c r="B887" s="54"/>
    </row>
    <row r="888" spans="1:113" ht="15" thickBot="1">
      <c r="A888" s="44"/>
      <c r="B888" s="43" t="s">
        <v>74</v>
      </c>
      <c r="C888" s="41"/>
      <c r="D888" s="41"/>
      <c r="E888" s="41"/>
      <c r="F888" s="41"/>
      <c r="G888" s="41"/>
      <c r="H888" s="41"/>
      <c r="I888" s="41"/>
      <c r="J888" s="41"/>
      <c r="K888" s="41"/>
      <c r="L888" s="42"/>
      <c r="M888" s="42"/>
      <c r="N888" s="42"/>
      <c r="O888" s="42"/>
      <c r="P888" s="41"/>
      <c r="Q888" s="41"/>
      <c r="R888" s="41"/>
      <c r="S888" s="41"/>
      <c r="T888" s="41"/>
      <c r="U888" s="41"/>
      <c r="V888" s="43"/>
      <c r="W888" s="43"/>
      <c r="X888" s="43"/>
      <c r="Y888" s="43"/>
      <c r="Z888" s="43"/>
      <c r="AA888" s="43"/>
      <c r="AB888" s="43"/>
      <c r="AC888" s="43"/>
      <c r="AD888" s="43"/>
      <c r="AE888" s="43"/>
      <c r="AF888" s="43"/>
      <c r="AG888" s="43"/>
      <c r="AH888" s="43"/>
      <c r="AI888" s="43"/>
      <c r="AJ888" s="43"/>
      <c r="AK888" s="43"/>
      <c r="AL888" s="43"/>
      <c r="AM888" s="43"/>
      <c r="AN888" s="43"/>
      <c r="AO888" s="43"/>
      <c r="AP888" s="43"/>
      <c r="AQ888" s="43"/>
      <c r="AR888" s="43"/>
      <c r="AS888" s="43"/>
      <c r="AT888" s="43"/>
      <c r="AU888" s="43"/>
      <c r="AV888" s="43"/>
      <c r="AW888" s="43"/>
      <c r="AX888" s="43"/>
      <c r="DI888" s="39"/>
    </row>
    <row r="889" spans="1:113" ht="14.4">
      <c r="A889" s="41"/>
      <c r="B889" s="45"/>
      <c r="C889" s="40"/>
      <c r="D889" s="40"/>
      <c r="E889" s="40"/>
      <c r="F889" s="40"/>
      <c r="G889" s="40"/>
      <c r="H889" s="40"/>
      <c r="I889" s="40"/>
      <c r="J889" s="40"/>
      <c r="K889" s="40"/>
      <c r="L889" s="46"/>
      <c r="M889" s="46"/>
      <c r="N889" s="46"/>
      <c r="O889" s="46"/>
      <c r="P889" s="40"/>
      <c r="Q889" s="40"/>
      <c r="R889" s="40"/>
      <c r="S889" s="40"/>
      <c r="T889" s="40"/>
      <c r="U889" s="40"/>
      <c r="V889" s="47"/>
      <c r="W889" s="47"/>
      <c r="X889" s="47"/>
      <c r="Y889" s="47"/>
      <c r="Z889" s="47"/>
      <c r="AA889" s="47"/>
      <c r="AB889" s="47"/>
      <c r="AC889" s="47"/>
      <c r="AD889" s="47"/>
      <c r="AE889" s="47"/>
      <c r="AF889" s="47"/>
      <c r="AG889" s="47"/>
      <c r="AH889" s="47"/>
      <c r="AI889" s="47"/>
      <c r="AJ889" s="47"/>
      <c r="AK889" s="47"/>
      <c r="AL889" s="47"/>
      <c r="AM889" s="47"/>
      <c r="AN889" s="47"/>
      <c r="AO889" s="47"/>
      <c r="AP889" s="47"/>
      <c r="AQ889" s="47"/>
      <c r="AR889" s="47"/>
      <c r="AS889" s="47"/>
      <c r="AT889" s="47"/>
      <c r="AU889" s="47"/>
      <c r="AV889" s="47"/>
      <c r="AW889" s="47"/>
      <c r="AX889" s="48"/>
    </row>
    <row r="890" spans="1:113" ht="12" customHeight="1">
      <c r="A890" s="41"/>
      <c r="B890" s="118" t="s">
        <v>192</v>
      </c>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113" ht="12" customHeight="1">
      <c r="A891" s="41"/>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41"/>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113" ht="12" customHeight="1">
      <c r="A893" s="41"/>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2" customHeight="1">
      <c r="A894" s="41"/>
      <c r="B894" s="118"/>
      <c r="C894" s="119"/>
      <c r="D894" s="119"/>
      <c r="E894" s="119"/>
      <c r="F894" s="119"/>
      <c r="G894" s="119"/>
      <c r="H894" s="119"/>
      <c r="I894" s="119"/>
      <c r="J894" s="119"/>
      <c r="K894" s="119"/>
      <c r="L894" s="119"/>
      <c r="M894" s="119"/>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19"/>
      <c r="AL894" s="119"/>
      <c r="AM894" s="119"/>
      <c r="AN894" s="119"/>
      <c r="AO894" s="119"/>
      <c r="AP894" s="119"/>
      <c r="AQ894" s="119"/>
      <c r="AR894" s="119"/>
      <c r="AS894" s="119"/>
      <c r="AT894" s="119"/>
      <c r="AU894" s="119"/>
      <c r="AV894" s="119"/>
      <c r="AW894" s="119"/>
      <c r="AX894" s="120"/>
    </row>
    <row r="895" spans="1:113" ht="12" customHeight="1">
      <c r="A895" s="41"/>
      <c r="B895" s="118"/>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41"/>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251" ht="12" customHeight="1">
      <c r="A897" s="41"/>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row>
    <row r="898" spans="1:251" ht="12" customHeight="1">
      <c r="A898" s="41"/>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hidden="1" customHeight="1">
      <c r="A899" s="41"/>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c r="BC899" s="49"/>
    </row>
    <row r="900" spans="1:251" ht="12" customHeight="1">
      <c r="A900" s="41"/>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row>
    <row r="901" spans="1:251" ht="12" customHeight="1">
      <c r="A901" s="41"/>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41"/>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5" thickBot="1">
      <c r="A903" s="50"/>
      <c r="B903" s="51"/>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c r="AD903" s="52"/>
      <c r="AE903" s="52"/>
      <c r="AF903" s="52"/>
      <c r="AG903" s="52"/>
      <c r="AH903" s="52"/>
      <c r="AI903" s="52"/>
      <c r="AJ903" s="52"/>
      <c r="AK903" s="52"/>
      <c r="AL903" s="52"/>
      <c r="AM903" s="52"/>
      <c r="AN903" s="52"/>
      <c r="AO903" s="52"/>
      <c r="AP903" s="52"/>
      <c r="AQ903" s="52"/>
      <c r="AR903" s="52"/>
      <c r="AS903" s="52"/>
      <c r="AT903" s="52"/>
      <c r="AU903" s="52"/>
      <c r="AV903" s="52"/>
      <c r="AW903" s="52"/>
      <c r="AX903" s="53"/>
    </row>
    <row r="904" spans="1:251">
      <c r="B904" s="54"/>
    </row>
    <row r="905" spans="1:251" ht="14.4">
      <c r="B905" s="43" t="s">
        <v>76</v>
      </c>
      <c r="C905" s="41"/>
      <c r="D905" s="41"/>
      <c r="E905" s="41"/>
      <c r="F905" s="41"/>
      <c r="G905" s="41"/>
      <c r="H905" s="41"/>
      <c r="I905" s="41"/>
      <c r="J905" s="41"/>
      <c r="K905" s="41"/>
      <c r="L905" s="42"/>
      <c r="M905" s="42"/>
      <c r="N905" s="42"/>
      <c r="O905" s="42"/>
      <c r="P905" s="41"/>
      <c r="Q905" s="41"/>
      <c r="R905" s="41"/>
      <c r="S905" s="41"/>
      <c r="T905" s="41"/>
      <c r="U905" s="41"/>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row>
    <row r="906" spans="1:251" ht="15" thickBot="1">
      <c r="B906" s="41"/>
      <c r="C906" s="41"/>
      <c r="D906" s="41"/>
      <c r="E906" s="41"/>
      <c r="F906" s="41"/>
      <c r="G906" s="41"/>
      <c r="H906" s="41"/>
      <c r="I906" s="41"/>
      <c r="J906" s="41"/>
      <c r="K906" s="41"/>
      <c r="L906" s="42"/>
      <c r="M906" s="42"/>
      <c r="N906" s="42"/>
      <c r="O906" s="42"/>
      <c r="P906" s="41"/>
      <c r="Q906" s="41"/>
      <c r="R906" s="41"/>
      <c r="S906" s="41"/>
      <c r="T906" s="41"/>
      <c r="U906" s="41"/>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55" t="s">
        <v>77</v>
      </c>
    </row>
    <row r="907" spans="1:251" s="49" customFormat="1" ht="13.5" customHeight="1">
      <c r="A907" s="41"/>
      <c r="B907" s="121" t="s">
        <v>78</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3"/>
      <c r="AA907" s="127" t="s">
        <v>79</v>
      </c>
      <c r="AB907" s="122"/>
      <c r="AC907" s="122"/>
      <c r="AD907" s="122"/>
      <c r="AE907" s="122"/>
      <c r="AF907" s="122"/>
      <c r="AG907" s="122"/>
      <c r="AH907" s="122"/>
      <c r="AI907" s="123"/>
      <c r="AJ907" s="127" t="s">
        <v>80</v>
      </c>
      <c r="AK907" s="122"/>
      <c r="AL907" s="122"/>
      <c r="AM907" s="122"/>
      <c r="AN907" s="122"/>
      <c r="AO907" s="122"/>
      <c r="AP907" s="122"/>
      <c r="AQ907" s="122"/>
      <c r="AR907" s="123"/>
      <c r="AS907" s="127" t="s">
        <v>81</v>
      </c>
      <c r="AT907" s="122"/>
      <c r="AU907" s="122"/>
      <c r="AV907" s="122"/>
      <c r="AW907" s="122"/>
      <c r="AX907" s="129"/>
      <c r="AY907" s="35"/>
      <c r="AZ907" s="35"/>
      <c r="BA907" s="35"/>
      <c r="BB907" s="35"/>
      <c r="BC907" s="35"/>
      <c r="BD907" s="35"/>
      <c r="BE907" s="35"/>
      <c r="BF907" s="35"/>
      <c r="BG907" s="35"/>
      <c r="BH907" s="35"/>
      <c r="BI907" s="35"/>
      <c r="BJ907" s="35"/>
      <c r="BK907" s="35"/>
      <c r="BL907" s="35"/>
      <c r="BM907" s="35"/>
      <c r="BN907" s="35"/>
      <c r="BO907" s="35"/>
      <c r="BP907" s="35"/>
      <c r="BQ907" s="35"/>
      <c r="BR907" s="35"/>
      <c r="BS907" s="35"/>
      <c r="BT907" s="35"/>
      <c r="BU907" s="35"/>
      <c r="BV907" s="35"/>
      <c r="BW907" s="35"/>
      <c r="BX907" s="35"/>
      <c r="BY907" s="35"/>
      <c r="BZ907" s="35"/>
      <c r="CA907" s="35"/>
      <c r="CB907" s="35"/>
      <c r="CC907" s="35"/>
      <c r="CD907" s="35"/>
      <c r="CE907" s="35"/>
      <c r="CF907" s="35"/>
      <c r="CG907" s="35"/>
      <c r="CH907" s="35"/>
      <c r="CI907" s="35"/>
      <c r="CJ907" s="35"/>
      <c r="CK907" s="35"/>
      <c r="CL907" s="35"/>
      <c r="CM907" s="35"/>
      <c r="CN907" s="35"/>
      <c r="CO907" s="35"/>
      <c r="CP907" s="35"/>
      <c r="CQ907" s="35"/>
      <c r="CR907" s="35"/>
      <c r="CS907" s="35"/>
      <c r="CT907" s="35"/>
      <c r="CU907" s="35"/>
      <c r="CV907" s="35"/>
      <c r="CW907" s="35"/>
      <c r="CX907" s="35"/>
      <c r="CY907" s="35"/>
      <c r="CZ907" s="35"/>
      <c r="DA907" s="35"/>
      <c r="DB907" s="35"/>
      <c r="DC907" s="35"/>
      <c r="DD907" s="35"/>
      <c r="DE907" s="35"/>
      <c r="DF907" s="35"/>
      <c r="DG907" s="35"/>
      <c r="DH907" s="35"/>
      <c r="DI907" s="35"/>
      <c r="DJ907" s="35"/>
      <c r="DK907" s="35"/>
      <c r="DL907" s="35"/>
      <c r="DM907" s="35"/>
      <c r="DN907" s="35"/>
      <c r="DO907" s="35"/>
      <c r="DP907" s="35"/>
      <c r="DQ907" s="35"/>
      <c r="DR907" s="35"/>
      <c r="DS907" s="35"/>
      <c r="DT907" s="35"/>
      <c r="DU907" s="35"/>
      <c r="DV907" s="35"/>
      <c r="DW907" s="35"/>
      <c r="DX907" s="35"/>
      <c r="DY907" s="35"/>
      <c r="DZ907" s="35"/>
      <c r="EA907" s="35"/>
      <c r="EB907" s="35"/>
      <c r="EC907" s="35"/>
      <c r="ED907" s="35"/>
      <c r="EE907" s="35"/>
      <c r="EF907" s="35"/>
      <c r="EG907" s="35"/>
      <c r="EH907" s="35"/>
      <c r="EI907" s="35"/>
      <c r="EJ907" s="35"/>
      <c r="EK907" s="35"/>
      <c r="EL907" s="35"/>
      <c r="EM907" s="35"/>
      <c r="EN907" s="35"/>
      <c r="EO907" s="35"/>
      <c r="EP907" s="35"/>
      <c r="EQ907" s="35"/>
      <c r="ER907" s="35"/>
      <c r="ES907" s="35"/>
      <c r="ET907" s="35"/>
      <c r="EU907" s="35"/>
      <c r="EV907" s="35"/>
      <c r="EW907" s="35"/>
      <c r="EX907" s="35"/>
      <c r="EY907" s="35"/>
      <c r="EZ907" s="35"/>
      <c r="FA907" s="35"/>
      <c r="FB907" s="35"/>
      <c r="FC907" s="35"/>
      <c r="FD907" s="35"/>
      <c r="FE907" s="35"/>
      <c r="FF907" s="35"/>
      <c r="FG907" s="35"/>
      <c r="FH907" s="35"/>
      <c r="FI907" s="35"/>
      <c r="FJ907" s="35"/>
      <c r="FK907" s="35"/>
      <c r="FL907" s="35"/>
      <c r="FM907" s="35"/>
      <c r="FN907" s="35"/>
      <c r="FO907" s="35"/>
      <c r="FP907" s="35"/>
      <c r="FQ907" s="35"/>
      <c r="FR907" s="35"/>
      <c r="FS907" s="35"/>
      <c r="FT907" s="35"/>
      <c r="FU907" s="35"/>
      <c r="FV907" s="35"/>
      <c r="FW907" s="35"/>
      <c r="FX907" s="35"/>
      <c r="FY907" s="35"/>
      <c r="FZ907" s="35"/>
      <c r="GA907" s="35"/>
      <c r="GB907" s="35"/>
      <c r="GC907" s="35"/>
      <c r="GD907" s="35"/>
      <c r="GE907" s="35"/>
      <c r="GF907" s="35"/>
      <c r="GG907" s="35"/>
      <c r="GH907" s="35"/>
      <c r="GI907" s="35"/>
      <c r="GJ907" s="35"/>
      <c r="GK907" s="35"/>
      <c r="GL907" s="35"/>
      <c r="GM907" s="35"/>
      <c r="GN907" s="35"/>
      <c r="GO907" s="35"/>
      <c r="GP907" s="35"/>
      <c r="GQ907" s="35"/>
      <c r="GR907" s="35"/>
      <c r="GS907" s="35"/>
      <c r="GT907" s="35"/>
      <c r="GU907" s="35"/>
      <c r="GV907" s="35"/>
      <c r="GW907" s="35"/>
      <c r="GX907" s="35"/>
      <c r="GY907" s="35"/>
      <c r="GZ907" s="35"/>
      <c r="HA907" s="35"/>
      <c r="HB907" s="35"/>
      <c r="HC907" s="35"/>
      <c r="HD907" s="35"/>
      <c r="HE907" s="35"/>
      <c r="HF907" s="35"/>
      <c r="HG907" s="35"/>
      <c r="HH907" s="35"/>
      <c r="HI907" s="35"/>
      <c r="HJ907" s="35"/>
      <c r="HK907" s="35"/>
      <c r="HL907" s="35"/>
      <c r="HM907" s="35"/>
      <c r="HN907" s="35"/>
      <c r="HO907" s="35"/>
      <c r="HP907" s="35"/>
      <c r="HQ907" s="35"/>
      <c r="HR907" s="35"/>
      <c r="HS907" s="35"/>
      <c r="HT907" s="35"/>
      <c r="HU907" s="35"/>
      <c r="HV907" s="35"/>
      <c r="HW907" s="35"/>
      <c r="HX907" s="35"/>
      <c r="HY907" s="35"/>
      <c r="HZ907" s="35"/>
      <c r="IA907" s="35"/>
      <c r="IB907" s="35"/>
      <c r="IC907" s="35"/>
      <c r="ID907" s="35"/>
      <c r="IE907" s="35"/>
      <c r="IF907" s="35"/>
      <c r="IG907" s="35"/>
      <c r="IH907" s="35"/>
      <c r="II907" s="35"/>
      <c r="IJ907" s="35"/>
      <c r="IK907" s="35"/>
      <c r="IL907" s="35"/>
      <c r="IM907" s="35"/>
      <c r="IN907" s="35"/>
      <c r="IO907" s="35"/>
      <c r="IP907" s="35"/>
      <c r="IQ907" s="35"/>
    </row>
    <row r="908" spans="1:251" s="49" customFormat="1">
      <c r="A908" s="41"/>
      <c r="B908" s="124"/>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6"/>
      <c r="AA908" s="128"/>
      <c r="AB908" s="125"/>
      <c r="AC908" s="125"/>
      <c r="AD908" s="125"/>
      <c r="AE908" s="125"/>
      <c r="AF908" s="125"/>
      <c r="AG908" s="125"/>
      <c r="AH908" s="125"/>
      <c r="AI908" s="126"/>
      <c r="AJ908" s="128"/>
      <c r="AK908" s="125"/>
      <c r="AL908" s="125"/>
      <c r="AM908" s="125"/>
      <c r="AN908" s="125"/>
      <c r="AO908" s="125"/>
      <c r="AP908" s="125"/>
      <c r="AQ908" s="125"/>
      <c r="AR908" s="126"/>
      <c r="AS908" s="128"/>
      <c r="AT908" s="125"/>
      <c r="AU908" s="125"/>
      <c r="AV908" s="125"/>
      <c r="AW908" s="125"/>
      <c r="AX908" s="130"/>
      <c r="AY908" s="35"/>
      <c r="AZ908" s="35"/>
      <c r="BA908" s="35"/>
      <c r="BB908" s="56"/>
      <c r="BC908" s="57"/>
      <c r="BE908" s="35"/>
      <c r="BF908" s="35"/>
      <c r="BG908" s="35"/>
      <c r="BH908" s="35"/>
      <c r="BI908" s="35"/>
      <c r="BJ908" s="35"/>
      <c r="BK908" s="35"/>
      <c r="BL908" s="35"/>
      <c r="BM908" s="35"/>
      <c r="BN908" s="35"/>
      <c r="BO908" s="35"/>
      <c r="BP908" s="35"/>
      <c r="BQ908" s="35"/>
      <c r="BR908" s="35"/>
      <c r="BS908" s="35"/>
      <c r="BT908" s="35"/>
      <c r="BU908" s="35"/>
      <c r="BV908" s="35"/>
      <c r="BW908" s="35"/>
      <c r="BX908" s="35"/>
      <c r="BY908" s="35"/>
      <c r="BZ908" s="35"/>
      <c r="CA908" s="35"/>
      <c r="CB908" s="35"/>
      <c r="CC908" s="35"/>
      <c r="CD908" s="35"/>
      <c r="CE908" s="35"/>
      <c r="CF908" s="35"/>
      <c r="CG908" s="35"/>
      <c r="CH908" s="35"/>
      <c r="CI908" s="35"/>
      <c r="CJ908" s="35"/>
      <c r="CK908" s="35"/>
      <c r="CL908" s="35"/>
      <c r="CM908" s="35"/>
      <c r="CN908" s="35"/>
      <c r="CO908" s="35"/>
      <c r="CP908" s="35"/>
      <c r="CQ908" s="35"/>
      <c r="CR908" s="35"/>
      <c r="CS908" s="35"/>
      <c r="CT908" s="35"/>
      <c r="CU908" s="35"/>
      <c r="CV908" s="35"/>
      <c r="CW908" s="35"/>
      <c r="CX908" s="35"/>
      <c r="CY908" s="35"/>
      <c r="CZ908" s="35"/>
      <c r="DA908" s="35"/>
      <c r="DB908" s="35"/>
      <c r="DC908" s="35"/>
      <c r="DD908" s="35"/>
      <c r="DE908" s="35"/>
      <c r="DF908" s="35"/>
      <c r="DG908" s="35"/>
      <c r="DH908" s="35"/>
      <c r="DI908" s="35"/>
      <c r="DJ908" s="35"/>
      <c r="DK908" s="35"/>
      <c r="DL908" s="35"/>
      <c r="DM908" s="35"/>
      <c r="DN908" s="35"/>
      <c r="DO908" s="35"/>
      <c r="DP908" s="35"/>
      <c r="DQ908" s="35"/>
      <c r="DR908" s="35"/>
      <c r="DS908" s="35"/>
      <c r="DT908" s="35"/>
      <c r="DU908" s="35"/>
      <c r="DV908" s="35"/>
      <c r="DW908" s="35"/>
      <c r="DX908" s="35"/>
      <c r="DY908" s="35"/>
      <c r="DZ908" s="35"/>
      <c r="EA908" s="35"/>
      <c r="EB908" s="35"/>
      <c r="EC908" s="35"/>
      <c r="ED908" s="35"/>
      <c r="EE908" s="35"/>
      <c r="EF908" s="35"/>
      <c r="EG908" s="35"/>
      <c r="EH908" s="35"/>
      <c r="EI908" s="35"/>
      <c r="EJ908" s="35"/>
      <c r="EK908" s="35"/>
      <c r="EL908" s="35"/>
      <c r="EM908" s="35"/>
      <c r="EN908" s="35"/>
      <c r="EO908" s="35"/>
      <c r="EP908" s="35"/>
      <c r="EQ908" s="35"/>
      <c r="ER908" s="35"/>
      <c r="ES908" s="35"/>
      <c r="ET908" s="35"/>
      <c r="EU908" s="35"/>
      <c r="EV908" s="35"/>
      <c r="EW908" s="35"/>
      <c r="EX908" s="35"/>
      <c r="EY908" s="35"/>
      <c r="EZ908" s="35"/>
      <c r="FA908" s="35"/>
      <c r="FB908" s="35"/>
      <c r="FC908" s="35"/>
      <c r="FD908" s="35"/>
      <c r="FE908" s="35"/>
      <c r="FF908" s="35"/>
      <c r="FG908" s="35"/>
      <c r="FH908" s="35"/>
      <c r="FI908" s="35"/>
      <c r="FJ908" s="35"/>
      <c r="FK908" s="35"/>
      <c r="FL908" s="35"/>
      <c r="FM908" s="35"/>
      <c r="FN908" s="35"/>
      <c r="FO908" s="35"/>
      <c r="FP908" s="35"/>
      <c r="FQ908" s="35"/>
      <c r="FR908" s="35"/>
      <c r="FS908" s="35"/>
      <c r="FT908" s="35"/>
      <c r="FU908" s="35"/>
      <c r="FV908" s="35"/>
      <c r="FW908" s="35"/>
      <c r="FX908" s="35"/>
      <c r="FY908" s="35"/>
      <c r="FZ908" s="35"/>
      <c r="GA908" s="35"/>
      <c r="GB908" s="35"/>
      <c r="GC908" s="35"/>
      <c r="GD908" s="35"/>
      <c r="GE908" s="35"/>
      <c r="GF908" s="35"/>
      <c r="GG908" s="35"/>
      <c r="GH908" s="35"/>
      <c r="GI908" s="35"/>
      <c r="GJ908" s="35"/>
      <c r="GK908" s="35"/>
      <c r="GL908" s="35"/>
      <c r="GM908" s="35"/>
      <c r="GN908" s="35"/>
      <c r="GO908" s="35"/>
      <c r="GP908" s="35"/>
      <c r="GQ908" s="35"/>
      <c r="GR908" s="35"/>
      <c r="GS908" s="35"/>
      <c r="GT908" s="35"/>
      <c r="GU908" s="35"/>
      <c r="GV908" s="35"/>
      <c r="GW908" s="35"/>
      <c r="GX908" s="35"/>
      <c r="GY908" s="35"/>
      <c r="GZ908" s="35"/>
      <c r="HA908" s="35"/>
      <c r="HB908" s="35"/>
      <c r="HC908" s="35"/>
      <c r="HD908" s="35"/>
      <c r="HE908" s="35"/>
      <c r="HF908" s="35"/>
      <c r="HG908" s="35"/>
      <c r="HH908" s="35"/>
      <c r="HI908" s="35"/>
      <c r="HJ908" s="35"/>
      <c r="HK908" s="35"/>
      <c r="HL908" s="35"/>
      <c r="HM908" s="35"/>
      <c r="HN908" s="35"/>
      <c r="HO908" s="35"/>
      <c r="HP908" s="35"/>
      <c r="HQ908" s="35"/>
      <c r="HR908" s="35"/>
      <c r="HS908" s="35"/>
      <c r="HT908" s="35"/>
      <c r="HU908" s="35"/>
      <c r="HV908" s="35"/>
      <c r="HW908" s="35"/>
      <c r="HX908" s="35"/>
      <c r="HY908" s="35"/>
      <c r="HZ908" s="35"/>
      <c r="IA908" s="35"/>
      <c r="IB908" s="35"/>
      <c r="IC908" s="35"/>
      <c r="ID908" s="35"/>
      <c r="IE908" s="35"/>
      <c r="IF908" s="35"/>
      <c r="IG908" s="35"/>
      <c r="IH908" s="35"/>
      <c r="II908" s="35"/>
      <c r="IJ908" s="35"/>
      <c r="IK908" s="35"/>
      <c r="IL908" s="35"/>
      <c r="IM908" s="35"/>
      <c r="IN908" s="35"/>
      <c r="IO908" s="35"/>
      <c r="IP908" s="35"/>
      <c r="IQ908" s="35"/>
    </row>
    <row r="909" spans="1:251" s="49" customFormat="1" ht="18.75" customHeight="1">
      <c r="A909" s="41"/>
      <c r="B909" s="58"/>
      <c r="C909" s="93" t="s">
        <v>193</v>
      </c>
      <c r="D909" s="94"/>
      <c r="E909" s="94"/>
      <c r="F909" s="94"/>
      <c r="G909" s="94"/>
      <c r="H909" s="94"/>
      <c r="I909" s="94"/>
      <c r="J909" s="94"/>
      <c r="K909" s="94"/>
      <c r="L909" s="94"/>
      <c r="M909" s="94"/>
      <c r="N909" s="94"/>
      <c r="O909" s="94"/>
      <c r="P909" s="94"/>
      <c r="Q909" s="94"/>
      <c r="R909" s="94"/>
      <c r="S909" s="94"/>
      <c r="T909" s="94"/>
      <c r="U909" s="94"/>
      <c r="V909" s="94"/>
      <c r="W909" s="94"/>
      <c r="X909" s="94"/>
      <c r="Y909" s="94"/>
      <c r="Z909" s="95"/>
      <c r="AA909" s="96">
        <v>17765</v>
      </c>
      <c r="AB909" s="97"/>
      <c r="AC909" s="97"/>
      <c r="AD909" s="97"/>
      <c r="AE909" s="97"/>
      <c r="AF909" s="97"/>
      <c r="AG909" s="97"/>
      <c r="AH909" s="97"/>
      <c r="AI909" s="98"/>
      <c r="AJ909" s="96">
        <v>40257</v>
      </c>
      <c r="AK909" s="97"/>
      <c r="AL909" s="97"/>
      <c r="AM909" s="97"/>
      <c r="AN909" s="97"/>
      <c r="AO909" s="97"/>
      <c r="AP909" s="97"/>
      <c r="AQ909" s="97"/>
      <c r="AR909" s="98"/>
      <c r="AS909" s="99"/>
      <c r="AT909" s="100"/>
      <c r="AU909" s="100"/>
      <c r="AV909" s="100"/>
      <c r="AW909" s="100"/>
      <c r="AX909" s="101"/>
      <c r="AY909" s="35"/>
      <c r="AZ909" s="35"/>
      <c r="BA909" s="35"/>
      <c r="BB909" s="35"/>
      <c r="BC909" s="35"/>
      <c r="BD909" s="35"/>
      <c r="BE909" s="35"/>
      <c r="BF909" s="35"/>
      <c r="BG909" s="35"/>
      <c r="BH909" s="35"/>
      <c r="BI909" s="35"/>
      <c r="BJ909" s="35"/>
      <c r="BK909" s="35"/>
      <c r="BL909" s="35"/>
      <c r="BM909" s="35"/>
      <c r="BN909" s="35"/>
      <c r="BO909" s="35"/>
      <c r="BP909" s="35"/>
      <c r="BQ909" s="35"/>
      <c r="BR909" s="35"/>
      <c r="BS909" s="35"/>
      <c r="BT909" s="35"/>
      <c r="BU909" s="35"/>
      <c r="BV909" s="35"/>
      <c r="BW909" s="35"/>
      <c r="BX909" s="35"/>
      <c r="BY909" s="35"/>
      <c r="BZ909" s="35"/>
      <c r="CA909" s="35"/>
      <c r="CB909" s="35"/>
      <c r="CC909" s="35"/>
      <c r="CD909" s="35"/>
      <c r="CE909" s="35"/>
      <c r="CF909" s="35"/>
      <c r="CG909" s="35"/>
      <c r="CH909" s="35"/>
      <c r="CI909" s="35"/>
      <c r="CJ909" s="35"/>
      <c r="CK909" s="35"/>
      <c r="CL909" s="35"/>
      <c r="CM909" s="35"/>
      <c r="CN909" s="35"/>
      <c r="CO909" s="35"/>
      <c r="CP909" s="35"/>
      <c r="CQ909" s="35"/>
      <c r="CR909" s="35"/>
      <c r="CS909" s="35"/>
      <c r="CT909" s="35"/>
      <c r="CU909" s="35"/>
      <c r="CV909" s="35"/>
      <c r="CW909" s="35"/>
      <c r="CX909" s="35"/>
      <c r="CY909" s="35"/>
      <c r="CZ909" s="35"/>
      <c r="DA909" s="35"/>
      <c r="DB909" s="35"/>
      <c r="DC909" s="35"/>
      <c r="DD909" s="35"/>
      <c r="DE909" s="35"/>
      <c r="DF909" s="35"/>
      <c r="DG909" s="35"/>
      <c r="DH909" s="35"/>
      <c r="DI909" s="35"/>
      <c r="DJ909" s="35"/>
      <c r="DK909" s="35"/>
      <c r="DL909" s="35"/>
      <c r="DM909" s="35"/>
      <c r="DN909" s="35"/>
      <c r="DO909" s="35"/>
      <c r="DP909" s="35"/>
      <c r="DQ909" s="35"/>
      <c r="DR909" s="35"/>
      <c r="DS909" s="35"/>
      <c r="DT909" s="35"/>
      <c r="DU909" s="35"/>
      <c r="DV909" s="35"/>
      <c r="DW909" s="35"/>
      <c r="DX909" s="35"/>
      <c r="DY909" s="35"/>
      <c r="DZ909" s="35"/>
      <c r="EA909" s="35"/>
      <c r="EB909" s="35"/>
      <c r="EC909" s="35"/>
      <c r="ED909" s="35"/>
      <c r="EE909" s="35"/>
      <c r="EF909" s="35"/>
      <c r="EG909" s="35"/>
      <c r="EH909" s="35"/>
      <c r="EI909" s="35"/>
      <c r="EJ909" s="35"/>
      <c r="EK909" s="35"/>
      <c r="EL909" s="35"/>
      <c r="EM909" s="35"/>
      <c r="EN909" s="35"/>
      <c r="EO909" s="35"/>
      <c r="EP909" s="35"/>
      <c r="EQ909" s="35"/>
      <c r="ER909" s="35"/>
      <c r="ES909" s="35"/>
      <c r="ET909" s="35"/>
      <c r="EU909" s="35"/>
      <c r="EV909" s="35"/>
      <c r="EW909" s="35"/>
      <c r="EX909" s="35"/>
      <c r="EY909" s="35"/>
      <c r="EZ909" s="35"/>
      <c r="FA909" s="35"/>
      <c r="FB909" s="35"/>
      <c r="FC909" s="35"/>
      <c r="FD909" s="35"/>
      <c r="FE909" s="35"/>
      <c r="FF909" s="35"/>
      <c r="FG909" s="35"/>
      <c r="FH909" s="35"/>
      <c r="FI909" s="35"/>
      <c r="FJ909" s="35"/>
      <c r="FK909" s="35"/>
      <c r="FL909" s="35"/>
      <c r="FM909" s="35"/>
      <c r="FN909" s="35"/>
      <c r="FO909" s="35"/>
      <c r="FP909" s="35"/>
      <c r="FQ909" s="35"/>
      <c r="FR909" s="35"/>
      <c r="FS909" s="35"/>
      <c r="FT909" s="35"/>
      <c r="FU909" s="35"/>
      <c r="FV909" s="35"/>
      <c r="FW909" s="35"/>
      <c r="FX909" s="35"/>
      <c r="FY909" s="35"/>
      <c r="FZ909" s="35"/>
      <c r="GA909" s="35"/>
      <c r="GB909" s="35"/>
      <c r="GC909" s="35"/>
      <c r="GD909" s="35"/>
      <c r="GE909" s="35"/>
      <c r="GF909" s="35"/>
      <c r="GG909" s="35"/>
      <c r="GH909" s="35"/>
      <c r="GI909" s="35"/>
      <c r="GJ909" s="35"/>
      <c r="GK909" s="35"/>
      <c r="GL909" s="35"/>
      <c r="GM909" s="35"/>
      <c r="GN909" s="35"/>
      <c r="GO909" s="35"/>
      <c r="GP909" s="35"/>
      <c r="GQ909" s="35"/>
      <c r="GR909" s="35"/>
      <c r="GS909" s="35"/>
      <c r="GT909" s="35"/>
      <c r="GU909" s="35"/>
      <c r="GV909" s="35"/>
      <c r="GW909" s="35"/>
      <c r="GX909" s="35"/>
      <c r="GY909" s="35"/>
      <c r="GZ909" s="35"/>
      <c r="HA909" s="35"/>
      <c r="HB909" s="35"/>
      <c r="HC909" s="35"/>
      <c r="HD909" s="35"/>
      <c r="HE909" s="35"/>
      <c r="HF909" s="35"/>
      <c r="HG909" s="35"/>
      <c r="HH909" s="35"/>
      <c r="HI909" s="35"/>
      <c r="HJ909" s="35"/>
      <c r="HK909" s="35"/>
      <c r="HL909" s="35"/>
      <c r="HM909" s="35"/>
      <c r="HN909" s="35"/>
      <c r="HO909" s="35"/>
      <c r="HP909" s="35"/>
      <c r="HQ909" s="35"/>
      <c r="HR909" s="35"/>
      <c r="HS909" s="35"/>
      <c r="HT909" s="35"/>
      <c r="HU909" s="35"/>
      <c r="HV909" s="35"/>
      <c r="HW909" s="35"/>
      <c r="HX909" s="35"/>
      <c r="HY909" s="35"/>
      <c r="HZ909" s="35"/>
      <c r="IA909" s="35"/>
      <c r="IB909" s="35"/>
      <c r="IC909" s="35"/>
      <c r="ID909" s="35"/>
      <c r="IE909" s="35"/>
      <c r="IF909" s="35"/>
      <c r="IG909" s="35"/>
      <c r="IH909" s="35"/>
      <c r="II909" s="35"/>
      <c r="IJ909" s="35"/>
      <c r="IK909" s="35"/>
      <c r="IL909" s="35"/>
      <c r="IM909" s="35"/>
      <c r="IN909" s="35"/>
      <c r="IO909" s="35"/>
      <c r="IP909" s="35"/>
      <c r="IQ909" s="35"/>
    </row>
    <row r="910" spans="1:251" s="49" customFormat="1" ht="18.75" customHeight="1" thickBot="1">
      <c r="A910" s="50"/>
      <c r="B910" s="102" t="s">
        <v>83</v>
      </c>
      <c r="C910" s="103"/>
      <c r="D910" s="103"/>
      <c r="E910" s="103"/>
      <c r="F910" s="103"/>
      <c r="G910" s="103"/>
      <c r="H910" s="103"/>
      <c r="I910" s="103"/>
      <c r="J910" s="103"/>
      <c r="K910" s="103"/>
      <c r="L910" s="103"/>
      <c r="M910" s="103"/>
      <c r="N910" s="103"/>
      <c r="O910" s="103"/>
      <c r="P910" s="103"/>
      <c r="Q910" s="103"/>
      <c r="R910" s="103"/>
      <c r="S910" s="103"/>
      <c r="T910" s="103"/>
      <c r="U910" s="103"/>
      <c r="V910" s="103"/>
      <c r="W910" s="103"/>
      <c r="X910" s="103"/>
      <c r="Y910" s="103"/>
      <c r="Z910" s="104"/>
      <c r="AA910" s="105">
        <f>SUM($AA$909:$AA$909)</f>
        <v>17765</v>
      </c>
      <c r="AB910" s="106"/>
      <c r="AC910" s="106"/>
      <c r="AD910" s="106"/>
      <c r="AE910" s="106"/>
      <c r="AF910" s="106"/>
      <c r="AG910" s="106"/>
      <c r="AH910" s="106"/>
      <c r="AI910" s="107"/>
      <c r="AJ910" s="105">
        <f>SUM($AJ$909:$AJ$909)</f>
        <v>40257</v>
      </c>
      <c r="AK910" s="106"/>
      <c r="AL910" s="106"/>
      <c r="AM910" s="106"/>
      <c r="AN910" s="106"/>
      <c r="AO910" s="106"/>
      <c r="AP910" s="106"/>
      <c r="AQ910" s="106"/>
      <c r="AR910" s="107"/>
      <c r="AS910" s="108"/>
      <c r="AT910" s="109"/>
      <c r="AU910" s="109"/>
      <c r="AV910" s="109"/>
      <c r="AW910" s="109"/>
      <c r="AX910" s="110"/>
      <c r="AY910" s="35"/>
      <c r="AZ910" s="35"/>
      <c r="BA910" s="35"/>
      <c r="BB910" s="35"/>
      <c r="BC910" s="35"/>
      <c r="BD910" s="35"/>
      <c r="BE910" s="35"/>
      <c r="BF910" s="35"/>
      <c r="BG910" s="35"/>
      <c r="BH910" s="35"/>
      <c r="BI910" s="35"/>
      <c r="BJ910" s="35"/>
      <c r="BK910" s="35"/>
      <c r="BL910" s="35"/>
      <c r="BM910" s="35"/>
      <c r="BN910" s="35"/>
      <c r="BO910" s="35"/>
      <c r="BP910" s="35"/>
      <c r="BQ910" s="35"/>
      <c r="BR910" s="35"/>
      <c r="BS910" s="35"/>
      <c r="BT910" s="35"/>
      <c r="BU910" s="35"/>
      <c r="BV910" s="35"/>
      <c r="BW910" s="35"/>
      <c r="BX910" s="35"/>
      <c r="BY910" s="35"/>
      <c r="BZ910" s="35"/>
      <c r="CA910" s="35"/>
      <c r="CB910" s="35"/>
      <c r="CC910" s="35"/>
      <c r="CD910" s="35"/>
      <c r="CE910" s="35"/>
      <c r="CF910" s="35"/>
      <c r="CG910" s="35"/>
      <c r="CH910" s="35"/>
      <c r="CI910" s="35"/>
      <c r="CJ910" s="35"/>
      <c r="CK910" s="35"/>
      <c r="CL910" s="35"/>
      <c r="CM910" s="35"/>
      <c r="CN910" s="35"/>
      <c r="CO910" s="35"/>
      <c r="CP910" s="35"/>
      <c r="CQ910" s="35"/>
      <c r="CR910" s="35"/>
      <c r="CS910" s="35"/>
      <c r="CT910" s="35"/>
      <c r="CU910" s="35"/>
      <c r="CV910" s="35"/>
      <c r="CW910" s="35"/>
      <c r="CX910" s="35"/>
      <c r="CY910" s="35"/>
      <c r="CZ910" s="35"/>
      <c r="DA910" s="35"/>
      <c r="DB910" s="35"/>
      <c r="DC910" s="35"/>
      <c r="DD910" s="35"/>
      <c r="DE910" s="35"/>
      <c r="DF910" s="35"/>
      <c r="DG910" s="35"/>
      <c r="DH910" s="35"/>
      <c r="DI910" s="35"/>
      <c r="DJ910" s="35"/>
      <c r="DK910" s="35"/>
      <c r="DL910" s="35"/>
      <c r="DM910" s="35"/>
      <c r="DN910" s="35"/>
      <c r="DO910" s="35"/>
      <c r="DP910" s="35"/>
      <c r="DQ910" s="35"/>
      <c r="DR910" s="35"/>
      <c r="DS910" s="35"/>
      <c r="DT910" s="35"/>
      <c r="DU910" s="35"/>
      <c r="DV910" s="35"/>
      <c r="DW910" s="35"/>
      <c r="DX910" s="35"/>
      <c r="DY910" s="35"/>
      <c r="DZ910" s="35"/>
      <c r="EA910" s="35"/>
      <c r="EB910" s="35"/>
      <c r="EC910" s="35"/>
      <c r="ED910" s="35"/>
      <c r="EE910" s="35"/>
      <c r="EF910" s="35"/>
      <c r="EG910" s="35"/>
      <c r="EH910" s="35"/>
      <c r="EI910" s="35"/>
      <c r="EJ910" s="35"/>
      <c r="EK910" s="35"/>
      <c r="EL910" s="35"/>
      <c r="EM910" s="35"/>
      <c r="EN910" s="35"/>
      <c r="EO910" s="35"/>
      <c r="EP910" s="35"/>
      <c r="EQ910" s="35"/>
      <c r="ER910" s="35"/>
      <c r="ES910" s="35"/>
      <c r="ET910" s="35"/>
      <c r="EU910" s="35"/>
      <c r="EV910" s="35"/>
      <c r="EW910" s="35"/>
      <c r="EX910" s="35"/>
      <c r="EY910" s="35"/>
      <c r="EZ910" s="35"/>
      <c r="FA910" s="35"/>
      <c r="FB910" s="35"/>
      <c r="FC910" s="35"/>
      <c r="FD910" s="35"/>
      <c r="FE910" s="35"/>
      <c r="FF910" s="35"/>
      <c r="FG910" s="35"/>
      <c r="FH910" s="35"/>
      <c r="FI910" s="35"/>
      <c r="FJ910" s="35"/>
      <c r="FK910" s="35"/>
      <c r="FL910" s="35"/>
      <c r="FM910" s="35"/>
      <c r="FN910" s="35"/>
      <c r="FO910" s="35"/>
      <c r="FP910" s="35"/>
      <c r="FQ910" s="35"/>
      <c r="FR910" s="35"/>
      <c r="FS910" s="35"/>
      <c r="FT910" s="35"/>
      <c r="FU910" s="35"/>
      <c r="FV910" s="35"/>
      <c r="FW910" s="35"/>
      <c r="FX910" s="35"/>
      <c r="FY910" s="35"/>
      <c r="FZ910" s="35"/>
      <c r="GA910" s="35"/>
      <c r="GB910" s="35"/>
      <c r="GC910" s="35"/>
      <c r="GD910" s="35"/>
      <c r="GE910" s="35"/>
      <c r="GF910" s="35"/>
      <c r="GG910" s="35"/>
      <c r="GH910" s="35"/>
      <c r="GI910" s="35"/>
      <c r="GJ910" s="35"/>
      <c r="GK910" s="35"/>
      <c r="GL910" s="35"/>
      <c r="GM910" s="35"/>
      <c r="GN910" s="35"/>
      <c r="GO910" s="35"/>
      <c r="GP910" s="35"/>
      <c r="GQ910" s="35"/>
      <c r="GR910" s="35"/>
      <c r="GS910" s="35"/>
      <c r="GT910" s="35"/>
      <c r="GU910" s="35"/>
      <c r="GV910" s="35"/>
      <c r="GW910" s="35"/>
      <c r="GX910" s="35"/>
      <c r="GY910" s="35"/>
      <c r="GZ910" s="35"/>
      <c r="HA910" s="35"/>
      <c r="HB910" s="35"/>
      <c r="HC910" s="35"/>
      <c r="HD910" s="35"/>
      <c r="HE910" s="35"/>
      <c r="HF910" s="35"/>
      <c r="HG910" s="35"/>
      <c r="HH910" s="35"/>
      <c r="HI910" s="35"/>
      <c r="HJ910" s="35"/>
      <c r="HK910" s="35"/>
      <c r="HL910" s="35"/>
      <c r="HM910" s="35"/>
      <c r="HN910" s="35"/>
      <c r="HO910" s="35"/>
      <c r="HP910" s="35"/>
      <c r="HQ910" s="35"/>
      <c r="HR910" s="35"/>
      <c r="HS910" s="35"/>
      <c r="HT910" s="35"/>
      <c r="HU910" s="35"/>
      <c r="HV910" s="35"/>
      <c r="HW910" s="35"/>
      <c r="HX910" s="35"/>
      <c r="HY910" s="35"/>
      <c r="HZ910" s="35"/>
      <c r="IA910" s="35"/>
      <c r="IB910" s="35"/>
      <c r="IC910" s="35"/>
      <c r="ID910" s="35"/>
      <c r="IE910" s="35"/>
      <c r="IF910" s="35"/>
      <c r="IG910" s="35"/>
      <c r="IH910" s="35"/>
      <c r="II910" s="35"/>
      <c r="IJ910" s="35"/>
      <c r="IK910" s="35"/>
      <c r="IL910" s="35"/>
      <c r="IM910" s="35"/>
      <c r="IN910" s="35"/>
      <c r="IO910" s="35"/>
      <c r="IP910" s="35"/>
      <c r="IQ910" s="35"/>
    </row>
    <row r="912" spans="1:251" ht="19.2">
      <c r="A912" s="34" t="s">
        <v>69</v>
      </c>
      <c r="AW912" s="36"/>
      <c r="AX912" s="37"/>
      <c r="AY912" s="36"/>
    </row>
    <row r="914" spans="1:113" ht="18">
      <c r="B914" s="111" t="s">
        <v>0</v>
      </c>
      <c r="C914" s="112"/>
      <c r="D914" s="112"/>
      <c r="E914" s="112"/>
      <c r="F914" s="112"/>
      <c r="G914" s="112"/>
      <c r="H914" s="112"/>
      <c r="I914" s="112"/>
      <c r="J914" s="112"/>
      <c r="K914" s="112"/>
      <c r="L914" s="112"/>
      <c r="M914" s="112"/>
      <c r="N914" s="112"/>
      <c r="O914" s="112"/>
      <c r="P914" s="112"/>
      <c r="Q914" s="112"/>
      <c r="R914" s="112"/>
      <c r="S914" s="112"/>
      <c r="T914" s="112"/>
      <c r="U914" s="112"/>
      <c r="V914" s="112"/>
      <c r="W914" s="112"/>
      <c r="X914" s="112"/>
      <c r="Y914" s="112"/>
      <c r="Z914" s="112"/>
      <c r="AA914" s="112"/>
      <c r="AB914" s="112"/>
      <c r="AC914" s="112"/>
      <c r="AD914" s="112"/>
      <c r="AE914" s="112"/>
      <c r="AF914" s="112"/>
      <c r="AG914" s="112"/>
      <c r="AH914" s="112"/>
      <c r="AI914" s="112"/>
      <c r="AJ914" s="112"/>
      <c r="AK914" s="112"/>
      <c r="AL914" s="112"/>
      <c r="AM914" s="112"/>
      <c r="AN914" s="112"/>
      <c r="AO914" s="112"/>
      <c r="AP914" s="112"/>
      <c r="AQ914" s="112"/>
      <c r="AR914" s="112"/>
      <c r="AS914" s="112"/>
      <c r="AT914" s="112"/>
      <c r="AU914" s="112"/>
      <c r="AV914" s="112"/>
      <c r="AW914" s="112"/>
      <c r="AX914" s="112"/>
    </row>
    <row r="915" spans="1:113">
      <c r="Z915" s="38"/>
      <c r="AD915" s="38"/>
      <c r="AE915" s="38"/>
      <c r="AF915" s="38"/>
      <c r="AG915" s="38"/>
      <c r="AH915" s="38"/>
      <c r="AI915" s="38"/>
      <c r="AO915" s="38"/>
    </row>
    <row r="916" spans="1:113" ht="13.8" thickBot="1">
      <c r="Z916" s="38"/>
      <c r="AD916" s="38"/>
      <c r="AE916" s="38"/>
      <c r="AF916" s="38"/>
      <c r="AG916" s="38"/>
      <c r="AH916" s="38"/>
      <c r="AI916" s="38"/>
      <c r="AO916" s="38"/>
      <c r="DI916" s="39"/>
    </row>
    <row r="917" spans="1:113" ht="24.75" customHeight="1" thickBot="1">
      <c r="B917" s="113" t="s">
        <v>70</v>
      </c>
      <c r="C917" s="114"/>
      <c r="D917" s="114"/>
      <c r="E917" s="114"/>
      <c r="F917" s="114"/>
      <c r="G917" s="114"/>
      <c r="H917" s="115" t="s">
        <v>194</v>
      </c>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7"/>
      <c r="DI917" s="39"/>
    </row>
    <row r="918" spans="1:113" ht="14.4">
      <c r="B918" s="40"/>
      <c r="C918" s="40"/>
      <c r="D918" s="40"/>
      <c r="E918" s="40"/>
      <c r="F918" s="40"/>
      <c r="G918" s="40"/>
      <c r="H918" s="41"/>
      <c r="I918" s="41"/>
      <c r="J918" s="41"/>
      <c r="K918" s="41"/>
      <c r="L918" s="42"/>
      <c r="M918" s="42"/>
      <c r="N918" s="42"/>
      <c r="O918" s="42"/>
      <c r="P918" s="41"/>
      <c r="Q918" s="41"/>
      <c r="R918" s="41"/>
      <c r="S918" s="41"/>
      <c r="T918" s="41"/>
      <c r="U918" s="41"/>
      <c r="V918" s="43"/>
      <c r="W918" s="43"/>
      <c r="X918" s="43"/>
      <c r="Y918" s="43"/>
      <c r="Z918" s="43"/>
      <c r="AA918" s="43"/>
      <c r="AB918" s="43"/>
      <c r="AC918" s="43"/>
      <c r="AD918" s="43"/>
      <c r="AE918" s="43"/>
      <c r="AF918" s="43"/>
      <c r="AG918" s="43"/>
      <c r="AH918" s="43"/>
      <c r="AI918" s="43"/>
      <c r="AJ918" s="43"/>
      <c r="AK918" s="43"/>
      <c r="AL918" s="43"/>
      <c r="AM918" s="43"/>
      <c r="AN918" s="43"/>
      <c r="AO918" s="43"/>
      <c r="AP918" s="43"/>
      <c r="AQ918" s="43"/>
      <c r="AR918" s="43"/>
      <c r="AS918" s="43"/>
      <c r="AT918" s="43"/>
      <c r="AU918" s="43"/>
      <c r="AV918" s="43"/>
      <c r="AW918" s="43"/>
      <c r="AX918" s="43"/>
      <c r="DI918" s="39"/>
    </row>
    <row r="919" spans="1:113" ht="15" thickBot="1">
      <c r="A919" s="44"/>
      <c r="B919" s="43" t="s">
        <v>72</v>
      </c>
      <c r="C919" s="41"/>
      <c r="D919" s="41"/>
      <c r="E919" s="41"/>
      <c r="F919" s="41"/>
      <c r="G919" s="41"/>
      <c r="H919" s="41"/>
      <c r="I919" s="41"/>
      <c r="J919" s="41"/>
      <c r="K919" s="41"/>
      <c r="L919" s="42"/>
      <c r="M919" s="42"/>
      <c r="N919" s="42"/>
      <c r="O919" s="42"/>
      <c r="P919" s="41"/>
      <c r="Q919" s="41"/>
      <c r="R919" s="41"/>
      <c r="S919" s="41"/>
      <c r="T919" s="41"/>
      <c r="U919" s="41"/>
      <c r="V919" s="43"/>
      <c r="W919" s="43"/>
      <c r="X919" s="43"/>
      <c r="Y919" s="43"/>
      <c r="Z919" s="43"/>
      <c r="AA919" s="43"/>
      <c r="AB919" s="43"/>
      <c r="AC919" s="43"/>
      <c r="AD919" s="43"/>
      <c r="AE919" s="43"/>
      <c r="AF919" s="43"/>
      <c r="AG919" s="43"/>
      <c r="AH919" s="43"/>
      <c r="AI919" s="43"/>
      <c r="AJ919" s="43"/>
      <c r="AK919" s="43"/>
      <c r="AL919" s="43"/>
      <c r="AM919" s="43"/>
      <c r="AN919" s="43"/>
      <c r="AO919" s="43"/>
      <c r="AP919" s="43"/>
      <c r="AQ919" s="43"/>
      <c r="AR919" s="43"/>
      <c r="AS919" s="43"/>
      <c r="AT919" s="43"/>
      <c r="AU919" s="43"/>
      <c r="AV919" s="43"/>
      <c r="AW919" s="43"/>
      <c r="AX919" s="43"/>
      <c r="DI919" s="39"/>
    </row>
    <row r="920" spans="1:113" ht="14.4">
      <c r="A920" s="41"/>
      <c r="B920" s="45"/>
      <c r="C920" s="40"/>
      <c r="D920" s="40"/>
      <c r="E920" s="40"/>
      <c r="F920" s="40"/>
      <c r="G920" s="40"/>
      <c r="H920" s="40"/>
      <c r="I920" s="40"/>
      <c r="J920" s="40"/>
      <c r="K920" s="40"/>
      <c r="L920" s="46"/>
      <c r="M920" s="46"/>
      <c r="N920" s="46"/>
      <c r="O920" s="46"/>
      <c r="P920" s="40"/>
      <c r="Q920" s="40"/>
      <c r="R920" s="40"/>
      <c r="S920" s="40"/>
      <c r="T920" s="40"/>
      <c r="U920" s="40"/>
      <c r="V920" s="47"/>
      <c r="W920" s="47"/>
      <c r="X920" s="47"/>
      <c r="Y920" s="47"/>
      <c r="Z920" s="47"/>
      <c r="AA920" s="47"/>
      <c r="AB920" s="47"/>
      <c r="AC920" s="47"/>
      <c r="AD920" s="47"/>
      <c r="AE920" s="47"/>
      <c r="AF920" s="47"/>
      <c r="AG920" s="47"/>
      <c r="AH920" s="47"/>
      <c r="AI920" s="47"/>
      <c r="AJ920" s="47"/>
      <c r="AK920" s="47"/>
      <c r="AL920" s="47"/>
      <c r="AM920" s="47"/>
      <c r="AN920" s="47"/>
      <c r="AO920" s="47"/>
      <c r="AP920" s="47"/>
      <c r="AQ920" s="47"/>
      <c r="AR920" s="47"/>
      <c r="AS920" s="47"/>
      <c r="AT920" s="47"/>
      <c r="AU920" s="47"/>
      <c r="AV920" s="47"/>
      <c r="AW920" s="47"/>
      <c r="AX920" s="48"/>
    </row>
    <row r="921" spans="1:113" ht="12" customHeight="1">
      <c r="A921" s="41"/>
      <c r="B921" s="118" t="s">
        <v>195</v>
      </c>
      <c r="C921" s="119"/>
      <c r="D921" s="119"/>
      <c r="E921" s="119"/>
      <c r="F921" s="119"/>
      <c r="G921" s="119"/>
      <c r="H921" s="119"/>
      <c r="I921" s="119"/>
      <c r="J921" s="119"/>
      <c r="K921" s="119"/>
      <c r="L921" s="119"/>
      <c r="M921" s="119"/>
      <c r="N921" s="119"/>
      <c r="O921" s="119"/>
      <c r="P921" s="119"/>
      <c r="Q921" s="119"/>
      <c r="R921" s="119"/>
      <c r="S921" s="119"/>
      <c r="T921" s="119"/>
      <c r="U921" s="119"/>
      <c r="V921" s="119"/>
      <c r="W921" s="119"/>
      <c r="X921" s="119"/>
      <c r="Y921" s="119"/>
      <c r="Z921" s="119"/>
      <c r="AA921" s="119"/>
      <c r="AB921" s="119"/>
      <c r="AC921" s="119"/>
      <c r="AD921" s="119"/>
      <c r="AE921" s="119"/>
      <c r="AF921" s="119"/>
      <c r="AG921" s="119"/>
      <c r="AH921" s="119"/>
      <c r="AI921" s="119"/>
      <c r="AJ921" s="119"/>
      <c r="AK921" s="119"/>
      <c r="AL921" s="119"/>
      <c r="AM921" s="119"/>
      <c r="AN921" s="119"/>
      <c r="AO921" s="119"/>
      <c r="AP921" s="119"/>
      <c r="AQ921" s="119"/>
      <c r="AR921" s="119"/>
      <c r="AS921" s="119"/>
      <c r="AT921" s="119"/>
      <c r="AU921" s="119"/>
      <c r="AV921" s="119"/>
      <c r="AW921" s="119"/>
      <c r="AX921" s="120"/>
    </row>
    <row r="922" spans="1:113" ht="12" customHeight="1">
      <c r="A922" s="41"/>
      <c r="B922" s="118"/>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c r="BC922" s="49"/>
    </row>
    <row r="923" spans="1:113" ht="12" customHeight="1">
      <c r="A923" s="41"/>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113" ht="12" customHeight="1">
      <c r="A924" s="41"/>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row>
    <row r="925" spans="1:113" ht="12" customHeight="1">
      <c r="A925" s="41"/>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row>
    <row r="926" spans="1:113" ht="15" thickBot="1">
      <c r="A926" s="50"/>
      <c r="B926" s="51"/>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c r="AD926" s="52"/>
      <c r="AE926" s="52"/>
      <c r="AF926" s="52"/>
      <c r="AG926" s="52"/>
      <c r="AH926" s="52"/>
      <c r="AI926" s="52"/>
      <c r="AJ926" s="52"/>
      <c r="AK926" s="52"/>
      <c r="AL926" s="52"/>
      <c r="AM926" s="52"/>
      <c r="AN926" s="52"/>
      <c r="AO926" s="52"/>
      <c r="AP926" s="52"/>
      <c r="AQ926" s="52"/>
      <c r="AR926" s="52"/>
      <c r="AS926" s="52"/>
      <c r="AT926" s="52"/>
      <c r="AU926" s="52"/>
      <c r="AV926" s="52"/>
      <c r="AW926" s="52"/>
      <c r="AX926" s="53"/>
    </row>
    <row r="927" spans="1:113">
      <c r="B927" s="54"/>
    </row>
    <row r="928" spans="1:113" ht="15" thickBot="1">
      <c r="A928" s="44"/>
      <c r="B928" s="43" t="s">
        <v>74</v>
      </c>
      <c r="C928" s="41"/>
      <c r="D928" s="41"/>
      <c r="E928" s="41"/>
      <c r="F928" s="41"/>
      <c r="G928" s="41"/>
      <c r="H928" s="41"/>
      <c r="I928" s="41"/>
      <c r="J928" s="41"/>
      <c r="K928" s="41"/>
      <c r="L928" s="42"/>
      <c r="M928" s="42"/>
      <c r="N928" s="42"/>
      <c r="O928" s="42"/>
      <c r="P928" s="41"/>
      <c r="Q928" s="41"/>
      <c r="R928" s="41"/>
      <c r="S928" s="41"/>
      <c r="T928" s="41"/>
      <c r="U928" s="41"/>
      <c r="V928" s="43"/>
      <c r="W928" s="43"/>
      <c r="X928" s="43"/>
      <c r="Y928" s="43"/>
      <c r="Z928" s="43"/>
      <c r="AA928" s="43"/>
      <c r="AB928" s="43"/>
      <c r="AC928" s="43"/>
      <c r="AD928" s="43"/>
      <c r="AE928" s="43"/>
      <c r="AF928" s="43"/>
      <c r="AG928" s="43"/>
      <c r="AH928" s="43"/>
      <c r="AI928" s="43"/>
      <c r="AJ928" s="43"/>
      <c r="AK928" s="43"/>
      <c r="AL928" s="43"/>
      <c r="AM928" s="43"/>
      <c r="AN928" s="43"/>
      <c r="AO928" s="43"/>
      <c r="AP928" s="43"/>
      <c r="AQ928" s="43"/>
      <c r="AR928" s="43"/>
      <c r="AS928" s="43"/>
      <c r="AT928" s="43"/>
      <c r="AU928" s="43"/>
      <c r="AV928" s="43"/>
      <c r="AW928" s="43"/>
      <c r="AX928" s="43"/>
      <c r="DI928" s="39"/>
    </row>
    <row r="929" spans="1:251" ht="14.4">
      <c r="A929" s="41"/>
      <c r="B929" s="45"/>
      <c r="C929" s="40"/>
      <c r="D929" s="40"/>
      <c r="E929" s="40"/>
      <c r="F929" s="40"/>
      <c r="G929" s="40"/>
      <c r="H929" s="40"/>
      <c r="I929" s="40"/>
      <c r="J929" s="40"/>
      <c r="K929" s="40"/>
      <c r="L929" s="46"/>
      <c r="M929" s="46"/>
      <c r="N929" s="46"/>
      <c r="O929" s="46"/>
      <c r="P929" s="40"/>
      <c r="Q929" s="40"/>
      <c r="R929" s="40"/>
      <c r="S929" s="40"/>
      <c r="T929" s="40"/>
      <c r="U929" s="40"/>
      <c r="V929" s="47"/>
      <c r="W929" s="47"/>
      <c r="X929" s="47"/>
      <c r="Y929" s="47"/>
      <c r="Z929" s="47"/>
      <c r="AA929" s="47"/>
      <c r="AB929" s="47"/>
      <c r="AC929" s="47"/>
      <c r="AD929" s="47"/>
      <c r="AE929" s="47"/>
      <c r="AF929" s="47"/>
      <c r="AG929" s="47"/>
      <c r="AH929" s="47"/>
      <c r="AI929" s="47"/>
      <c r="AJ929" s="47"/>
      <c r="AK929" s="47"/>
      <c r="AL929" s="47"/>
      <c r="AM929" s="47"/>
      <c r="AN929" s="47"/>
      <c r="AO929" s="47"/>
      <c r="AP929" s="47"/>
      <c r="AQ929" s="47"/>
      <c r="AR929" s="47"/>
      <c r="AS929" s="47"/>
      <c r="AT929" s="47"/>
      <c r="AU929" s="47"/>
      <c r="AV929" s="47"/>
      <c r="AW929" s="47"/>
      <c r="AX929" s="48"/>
    </row>
    <row r="930" spans="1:251" ht="12" customHeight="1">
      <c r="A930" s="41"/>
      <c r="B930" s="118" t="s">
        <v>196</v>
      </c>
      <c r="C930" s="119"/>
      <c r="D930" s="119"/>
      <c r="E930" s="119"/>
      <c r="F930" s="119"/>
      <c r="G930" s="119"/>
      <c r="H930" s="119"/>
      <c r="I930" s="119"/>
      <c r="J930" s="119"/>
      <c r="K930" s="119"/>
      <c r="L930" s="119"/>
      <c r="M930" s="119"/>
      <c r="N930" s="119"/>
      <c r="O930" s="119"/>
      <c r="P930" s="119"/>
      <c r="Q930" s="119"/>
      <c r="R930" s="119"/>
      <c r="S930" s="119"/>
      <c r="T930" s="119"/>
      <c r="U930" s="119"/>
      <c r="V930" s="119"/>
      <c r="W930" s="119"/>
      <c r="X930" s="119"/>
      <c r="Y930" s="119"/>
      <c r="Z930" s="119"/>
      <c r="AA930" s="119"/>
      <c r="AB930" s="119"/>
      <c r="AC930" s="119"/>
      <c r="AD930" s="119"/>
      <c r="AE930" s="119"/>
      <c r="AF930" s="119"/>
      <c r="AG930" s="119"/>
      <c r="AH930" s="119"/>
      <c r="AI930" s="119"/>
      <c r="AJ930" s="119"/>
      <c r="AK930" s="119"/>
      <c r="AL930" s="119"/>
      <c r="AM930" s="119"/>
      <c r="AN930" s="119"/>
      <c r="AO930" s="119"/>
      <c r="AP930" s="119"/>
      <c r="AQ930" s="119"/>
      <c r="AR930" s="119"/>
      <c r="AS930" s="119"/>
      <c r="AT930" s="119"/>
      <c r="AU930" s="119"/>
      <c r="AV930" s="119"/>
      <c r="AW930" s="119"/>
      <c r="AX930" s="120"/>
    </row>
    <row r="931" spans="1:251" ht="12" customHeight="1">
      <c r="A931" s="41"/>
      <c r="B931" s="118"/>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row>
    <row r="932" spans="1:251" ht="12" customHeight="1">
      <c r="A932" s="41"/>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251" ht="12" customHeight="1">
      <c r="A933" s="41"/>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c r="BC933" s="49"/>
    </row>
    <row r="934" spans="1:251" ht="12" customHeight="1">
      <c r="A934" s="41"/>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251" ht="12" customHeight="1">
      <c r="A935" s="41"/>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20"/>
    </row>
    <row r="936" spans="1:251" ht="12" customHeight="1">
      <c r="A936" s="41"/>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251" ht="15" thickBot="1">
      <c r="A937" s="50"/>
      <c r="B937" s="51"/>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c r="AD937" s="52"/>
      <c r="AE937" s="52"/>
      <c r="AF937" s="52"/>
      <c r="AG937" s="52"/>
      <c r="AH937" s="52"/>
      <c r="AI937" s="52"/>
      <c r="AJ937" s="52"/>
      <c r="AK937" s="52"/>
      <c r="AL937" s="52"/>
      <c r="AM937" s="52"/>
      <c r="AN937" s="52"/>
      <c r="AO937" s="52"/>
      <c r="AP937" s="52"/>
      <c r="AQ937" s="52"/>
      <c r="AR937" s="52"/>
      <c r="AS937" s="52"/>
      <c r="AT937" s="52"/>
      <c r="AU937" s="52"/>
      <c r="AV937" s="52"/>
      <c r="AW937" s="52"/>
      <c r="AX937" s="53"/>
    </row>
    <row r="938" spans="1:251">
      <c r="B938" s="54"/>
    </row>
    <row r="939" spans="1:251" ht="14.4">
      <c r="B939" s="43" t="s">
        <v>76</v>
      </c>
      <c r="C939" s="41"/>
      <c r="D939" s="41"/>
      <c r="E939" s="41"/>
      <c r="F939" s="41"/>
      <c r="G939" s="41"/>
      <c r="H939" s="41"/>
      <c r="I939" s="41"/>
      <c r="J939" s="41"/>
      <c r="K939" s="41"/>
      <c r="L939" s="42"/>
      <c r="M939" s="42"/>
      <c r="N939" s="42"/>
      <c r="O939" s="42"/>
      <c r="P939" s="41"/>
      <c r="Q939" s="41"/>
      <c r="R939" s="41"/>
      <c r="S939" s="41"/>
      <c r="T939" s="41"/>
      <c r="U939" s="41"/>
      <c r="V939" s="43"/>
      <c r="W939" s="43"/>
      <c r="X939" s="43"/>
      <c r="Y939" s="43"/>
      <c r="Z939" s="43"/>
      <c r="AA939" s="43"/>
      <c r="AB939" s="43"/>
      <c r="AC939" s="43"/>
      <c r="AD939" s="43"/>
      <c r="AE939" s="43"/>
      <c r="AF939" s="43"/>
      <c r="AG939" s="43"/>
      <c r="AH939" s="43"/>
      <c r="AI939" s="43"/>
      <c r="AJ939" s="43"/>
      <c r="AK939" s="43"/>
      <c r="AL939" s="43"/>
      <c r="AM939" s="43"/>
      <c r="AN939" s="43"/>
      <c r="AO939" s="43"/>
      <c r="AP939" s="43"/>
      <c r="AQ939" s="43"/>
      <c r="AR939" s="43"/>
      <c r="AS939" s="43"/>
      <c r="AT939" s="43"/>
      <c r="AU939" s="43"/>
      <c r="AV939" s="43"/>
      <c r="AW939" s="43"/>
      <c r="AX939" s="43"/>
    </row>
    <row r="940" spans="1:251" ht="15" thickBot="1">
      <c r="B940" s="41"/>
      <c r="C940" s="41"/>
      <c r="D940" s="41"/>
      <c r="E940" s="41"/>
      <c r="F940" s="41"/>
      <c r="G940" s="41"/>
      <c r="H940" s="41"/>
      <c r="I940" s="41"/>
      <c r="J940" s="41"/>
      <c r="K940" s="41"/>
      <c r="L940" s="42"/>
      <c r="M940" s="42"/>
      <c r="N940" s="42"/>
      <c r="O940" s="42"/>
      <c r="P940" s="41"/>
      <c r="Q940" s="41"/>
      <c r="R940" s="41"/>
      <c r="S940" s="41"/>
      <c r="T940" s="41"/>
      <c r="U940" s="41"/>
      <c r="V940" s="43"/>
      <c r="W940" s="43"/>
      <c r="X940" s="43"/>
      <c r="Y940" s="43"/>
      <c r="Z940" s="43"/>
      <c r="AA940" s="43"/>
      <c r="AB940" s="43"/>
      <c r="AC940" s="43"/>
      <c r="AD940" s="43"/>
      <c r="AE940" s="43"/>
      <c r="AF940" s="43"/>
      <c r="AG940" s="43"/>
      <c r="AH940" s="43"/>
      <c r="AI940" s="43"/>
      <c r="AJ940" s="43"/>
      <c r="AK940" s="43"/>
      <c r="AL940" s="43"/>
      <c r="AM940" s="43"/>
      <c r="AN940" s="43"/>
      <c r="AO940" s="43"/>
      <c r="AP940" s="43"/>
      <c r="AQ940" s="43"/>
      <c r="AR940" s="43"/>
      <c r="AS940" s="43"/>
      <c r="AT940" s="43"/>
      <c r="AU940" s="43"/>
      <c r="AV940" s="43"/>
      <c r="AW940" s="43"/>
      <c r="AX940" s="55" t="s">
        <v>77</v>
      </c>
    </row>
    <row r="941" spans="1:251" s="49" customFormat="1" ht="13.5" customHeight="1">
      <c r="A941" s="41"/>
      <c r="B941" s="121" t="s">
        <v>78</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3"/>
      <c r="AA941" s="127" t="s">
        <v>79</v>
      </c>
      <c r="AB941" s="122"/>
      <c r="AC941" s="122"/>
      <c r="AD941" s="122"/>
      <c r="AE941" s="122"/>
      <c r="AF941" s="122"/>
      <c r="AG941" s="122"/>
      <c r="AH941" s="122"/>
      <c r="AI941" s="123"/>
      <c r="AJ941" s="127" t="s">
        <v>80</v>
      </c>
      <c r="AK941" s="122"/>
      <c r="AL941" s="122"/>
      <c r="AM941" s="122"/>
      <c r="AN941" s="122"/>
      <c r="AO941" s="122"/>
      <c r="AP941" s="122"/>
      <c r="AQ941" s="122"/>
      <c r="AR941" s="123"/>
      <c r="AS941" s="127" t="s">
        <v>81</v>
      </c>
      <c r="AT941" s="122"/>
      <c r="AU941" s="122"/>
      <c r="AV941" s="122"/>
      <c r="AW941" s="122"/>
      <c r="AX941" s="129"/>
      <c r="AY941" s="35"/>
      <c r="AZ941" s="35"/>
      <c r="BA941" s="35"/>
      <c r="BB941" s="35"/>
      <c r="BC941" s="35"/>
      <c r="BD941" s="35"/>
      <c r="BE941" s="35"/>
      <c r="BF941" s="35"/>
      <c r="BG941" s="35"/>
      <c r="BH941" s="35"/>
      <c r="BI941" s="35"/>
      <c r="BJ941" s="35"/>
      <c r="BK941" s="35"/>
      <c r="BL941" s="35"/>
      <c r="BM941" s="35"/>
      <c r="BN941" s="35"/>
      <c r="BO941" s="35"/>
      <c r="BP941" s="35"/>
      <c r="BQ941" s="35"/>
      <c r="BR941" s="35"/>
      <c r="BS941" s="35"/>
      <c r="BT941" s="35"/>
      <c r="BU941" s="35"/>
      <c r="BV941" s="35"/>
      <c r="BW941" s="35"/>
      <c r="BX941" s="35"/>
      <c r="BY941" s="35"/>
      <c r="BZ941" s="35"/>
      <c r="CA941" s="35"/>
      <c r="CB941" s="35"/>
      <c r="CC941" s="35"/>
      <c r="CD941" s="35"/>
      <c r="CE941" s="35"/>
      <c r="CF941" s="35"/>
      <c r="CG941" s="35"/>
      <c r="CH941" s="35"/>
      <c r="CI941" s="35"/>
      <c r="CJ941" s="35"/>
      <c r="CK941" s="35"/>
      <c r="CL941" s="35"/>
      <c r="CM941" s="35"/>
      <c r="CN941" s="35"/>
      <c r="CO941" s="35"/>
      <c r="CP941" s="35"/>
      <c r="CQ941" s="35"/>
      <c r="CR941" s="35"/>
      <c r="CS941" s="35"/>
      <c r="CT941" s="35"/>
      <c r="CU941" s="35"/>
      <c r="CV941" s="35"/>
      <c r="CW941" s="35"/>
      <c r="CX941" s="35"/>
      <c r="CY941" s="35"/>
      <c r="CZ941" s="35"/>
      <c r="DA941" s="35"/>
      <c r="DB941" s="35"/>
      <c r="DC941" s="35"/>
      <c r="DD941" s="35"/>
      <c r="DE941" s="35"/>
      <c r="DF941" s="35"/>
      <c r="DG941" s="35"/>
      <c r="DH941" s="35"/>
      <c r="DI941" s="35"/>
      <c r="DJ941" s="35"/>
      <c r="DK941" s="35"/>
      <c r="DL941" s="35"/>
      <c r="DM941" s="35"/>
      <c r="DN941" s="35"/>
      <c r="DO941" s="35"/>
      <c r="DP941" s="35"/>
      <c r="DQ941" s="35"/>
      <c r="DR941" s="35"/>
      <c r="DS941" s="35"/>
      <c r="DT941" s="35"/>
      <c r="DU941" s="35"/>
      <c r="DV941" s="35"/>
      <c r="DW941" s="35"/>
      <c r="DX941" s="35"/>
      <c r="DY941" s="35"/>
      <c r="DZ941" s="35"/>
      <c r="EA941" s="35"/>
      <c r="EB941" s="35"/>
      <c r="EC941" s="35"/>
      <c r="ED941" s="35"/>
      <c r="EE941" s="35"/>
      <c r="EF941" s="35"/>
      <c r="EG941" s="35"/>
      <c r="EH941" s="35"/>
      <c r="EI941" s="35"/>
      <c r="EJ941" s="35"/>
      <c r="EK941" s="35"/>
      <c r="EL941" s="35"/>
      <c r="EM941" s="35"/>
      <c r="EN941" s="35"/>
      <c r="EO941" s="35"/>
      <c r="EP941" s="35"/>
      <c r="EQ941" s="35"/>
      <c r="ER941" s="35"/>
      <c r="ES941" s="35"/>
      <c r="ET941" s="35"/>
      <c r="EU941" s="35"/>
      <c r="EV941" s="35"/>
      <c r="EW941" s="35"/>
      <c r="EX941" s="35"/>
      <c r="EY941" s="35"/>
      <c r="EZ941" s="35"/>
      <c r="FA941" s="35"/>
      <c r="FB941" s="35"/>
      <c r="FC941" s="35"/>
      <c r="FD941" s="35"/>
      <c r="FE941" s="35"/>
      <c r="FF941" s="35"/>
      <c r="FG941" s="35"/>
      <c r="FH941" s="35"/>
      <c r="FI941" s="35"/>
      <c r="FJ941" s="35"/>
      <c r="FK941" s="35"/>
      <c r="FL941" s="35"/>
      <c r="FM941" s="35"/>
      <c r="FN941" s="35"/>
      <c r="FO941" s="35"/>
      <c r="FP941" s="35"/>
      <c r="FQ941" s="35"/>
      <c r="FR941" s="35"/>
      <c r="FS941" s="35"/>
      <c r="FT941" s="35"/>
      <c r="FU941" s="35"/>
      <c r="FV941" s="35"/>
      <c r="FW941" s="35"/>
      <c r="FX941" s="35"/>
      <c r="FY941" s="35"/>
      <c r="FZ941" s="35"/>
      <c r="GA941" s="35"/>
      <c r="GB941" s="35"/>
      <c r="GC941" s="35"/>
      <c r="GD941" s="35"/>
      <c r="GE941" s="35"/>
      <c r="GF941" s="35"/>
      <c r="GG941" s="35"/>
      <c r="GH941" s="35"/>
      <c r="GI941" s="35"/>
      <c r="GJ941" s="35"/>
      <c r="GK941" s="35"/>
      <c r="GL941" s="35"/>
      <c r="GM941" s="35"/>
      <c r="GN941" s="35"/>
      <c r="GO941" s="35"/>
      <c r="GP941" s="35"/>
      <c r="GQ941" s="35"/>
      <c r="GR941" s="35"/>
      <c r="GS941" s="35"/>
      <c r="GT941" s="35"/>
      <c r="GU941" s="35"/>
      <c r="GV941" s="35"/>
      <c r="GW941" s="35"/>
      <c r="GX941" s="35"/>
      <c r="GY941" s="35"/>
      <c r="GZ941" s="35"/>
      <c r="HA941" s="35"/>
      <c r="HB941" s="35"/>
      <c r="HC941" s="35"/>
      <c r="HD941" s="35"/>
      <c r="HE941" s="35"/>
      <c r="HF941" s="35"/>
      <c r="HG941" s="35"/>
      <c r="HH941" s="35"/>
      <c r="HI941" s="35"/>
      <c r="HJ941" s="35"/>
      <c r="HK941" s="35"/>
      <c r="HL941" s="35"/>
      <c r="HM941" s="35"/>
      <c r="HN941" s="35"/>
      <c r="HO941" s="35"/>
      <c r="HP941" s="35"/>
      <c r="HQ941" s="35"/>
      <c r="HR941" s="35"/>
      <c r="HS941" s="35"/>
      <c r="HT941" s="35"/>
      <c r="HU941" s="35"/>
      <c r="HV941" s="35"/>
      <c r="HW941" s="35"/>
      <c r="HX941" s="35"/>
      <c r="HY941" s="35"/>
      <c r="HZ941" s="35"/>
      <c r="IA941" s="35"/>
      <c r="IB941" s="35"/>
      <c r="IC941" s="35"/>
      <c r="ID941" s="35"/>
      <c r="IE941" s="35"/>
      <c r="IF941" s="35"/>
      <c r="IG941" s="35"/>
      <c r="IH941" s="35"/>
      <c r="II941" s="35"/>
      <c r="IJ941" s="35"/>
      <c r="IK941" s="35"/>
      <c r="IL941" s="35"/>
      <c r="IM941" s="35"/>
      <c r="IN941" s="35"/>
      <c r="IO941" s="35"/>
      <c r="IP941" s="35"/>
      <c r="IQ941" s="35"/>
    </row>
    <row r="942" spans="1:251" s="49" customFormat="1">
      <c r="A942" s="41"/>
      <c r="B942" s="124"/>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6"/>
      <c r="AA942" s="128"/>
      <c r="AB942" s="125"/>
      <c r="AC942" s="125"/>
      <c r="AD942" s="125"/>
      <c r="AE942" s="125"/>
      <c r="AF942" s="125"/>
      <c r="AG942" s="125"/>
      <c r="AH942" s="125"/>
      <c r="AI942" s="126"/>
      <c r="AJ942" s="128"/>
      <c r="AK942" s="125"/>
      <c r="AL942" s="125"/>
      <c r="AM942" s="125"/>
      <c r="AN942" s="125"/>
      <c r="AO942" s="125"/>
      <c r="AP942" s="125"/>
      <c r="AQ942" s="125"/>
      <c r="AR942" s="126"/>
      <c r="AS942" s="128"/>
      <c r="AT942" s="125"/>
      <c r="AU942" s="125"/>
      <c r="AV942" s="125"/>
      <c r="AW942" s="125"/>
      <c r="AX942" s="130"/>
      <c r="AY942" s="35"/>
      <c r="AZ942" s="35"/>
      <c r="BA942" s="35"/>
      <c r="BB942" s="56"/>
      <c r="BC942" s="57"/>
      <c r="BE942" s="35"/>
      <c r="BF942" s="35"/>
      <c r="BG942" s="35"/>
      <c r="BH942" s="35"/>
      <c r="BI942" s="35"/>
      <c r="BJ942" s="35"/>
      <c r="BK942" s="35"/>
      <c r="BL942" s="35"/>
      <c r="BM942" s="35"/>
      <c r="BN942" s="35"/>
      <c r="BO942" s="35"/>
      <c r="BP942" s="35"/>
      <c r="BQ942" s="35"/>
      <c r="BR942" s="35"/>
      <c r="BS942" s="35"/>
      <c r="BT942" s="35"/>
      <c r="BU942" s="35"/>
      <c r="BV942" s="35"/>
      <c r="BW942" s="35"/>
      <c r="BX942" s="35"/>
      <c r="BY942" s="35"/>
      <c r="BZ942" s="35"/>
      <c r="CA942" s="35"/>
      <c r="CB942" s="35"/>
      <c r="CC942" s="35"/>
      <c r="CD942" s="35"/>
      <c r="CE942" s="35"/>
      <c r="CF942" s="35"/>
      <c r="CG942" s="35"/>
      <c r="CH942" s="35"/>
      <c r="CI942" s="35"/>
      <c r="CJ942" s="35"/>
      <c r="CK942" s="35"/>
      <c r="CL942" s="35"/>
      <c r="CM942" s="35"/>
      <c r="CN942" s="35"/>
      <c r="CO942" s="35"/>
      <c r="CP942" s="35"/>
      <c r="CQ942" s="35"/>
      <c r="CR942" s="35"/>
      <c r="CS942" s="35"/>
      <c r="CT942" s="35"/>
      <c r="CU942" s="35"/>
      <c r="CV942" s="35"/>
      <c r="CW942" s="35"/>
      <c r="CX942" s="35"/>
      <c r="CY942" s="35"/>
      <c r="CZ942" s="35"/>
      <c r="DA942" s="35"/>
      <c r="DB942" s="35"/>
      <c r="DC942" s="35"/>
      <c r="DD942" s="35"/>
      <c r="DE942" s="35"/>
      <c r="DF942" s="35"/>
      <c r="DG942" s="35"/>
      <c r="DH942" s="35"/>
      <c r="DI942" s="35"/>
      <c r="DJ942" s="35"/>
      <c r="DK942" s="35"/>
      <c r="DL942" s="35"/>
      <c r="DM942" s="35"/>
      <c r="DN942" s="35"/>
      <c r="DO942" s="35"/>
      <c r="DP942" s="35"/>
      <c r="DQ942" s="35"/>
      <c r="DR942" s="35"/>
      <c r="DS942" s="35"/>
      <c r="DT942" s="35"/>
      <c r="DU942" s="35"/>
      <c r="DV942" s="35"/>
      <c r="DW942" s="35"/>
      <c r="DX942" s="35"/>
      <c r="DY942" s="35"/>
      <c r="DZ942" s="35"/>
      <c r="EA942" s="35"/>
      <c r="EB942" s="35"/>
      <c r="EC942" s="35"/>
      <c r="ED942" s="35"/>
      <c r="EE942" s="35"/>
      <c r="EF942" s="35"/>
      <c r="EG942" s="35"/>
      <c r="EH942" s="35"/>
      <c r="EI942" s="35"/>
      <c r="EJ942" s="35"/>
      <c r="EK942" s="35"/>
      <c r="EL942" s="35"/>
      <c r="EM942" s="35"/>
      <c r="EN942" s="35"/>
      <c r="EO942" s="35"/>
      <c r="EP942" s="35"/>
      <c r="EQ942" s="35"/>
      <c r="ER942" s="35"/>
      <c r="ES942" s="35"/>
      <c r="ET942" s="35"/>
      <c r="EU942" s="35"/>
      <c r="EV942" s="35"/>
      <c r="EW942" s="35"/>
      <c r="EX942" s="35"/>
      <c r="EY942" s="35"/>
      <c r="EZ942" s="35"/>
      <c r="FA942" s="35"/>
      <c r="FB942" s="35"/>
      <c r="FC942" s="35"/>
      <c r="FD942" s="35"/>
      <c r="FE942" s="35"/>
      <c r="FF942" s="35"/>
      <c r="FG942" s="35"/>
      <c r="FH942" s="35"/>
      <c r="FI942" s="35"/>
      <c r="FJ942" s="35"/>
      <c r="FK942" s="35"/>
      <c r="FL942" s="35"/>
      <c r="FM942" s="35"/>
      <c r="FN942" s="35"/>
      <c r="FO942" s="35"/>
      <c r="FP942" s="35"/>
      <c r="FQ942" s="35"/>
      <c r="FR942" s="35"/>
      <c r="FS942" s="35"/>
      <c r="FT942" s="35"/>
      <c r="FU942" s="35"/>
      <c r="FV942" s="35"/>
      <c r="FW942" s="35"/>
      <c r="FX942" s="35"/>
      <c r="FY942" s="35"/>
      <c r="FZ942" s="35"/>
      <c r="GA942" s="35"/>
      <c r="GB942" s="35"/>
      <c r="GC942" s="35"/>
      <c r="GD942" s="35"/>
      <c r="GE942" s="35"/>
      <c r="GF942" s="35"/>
      <c r="GG942" s="35"/>
      <c r="GH942" s="35"/>
      <c r="GI942" s="35"/>
      <c r="GJ942" s="35"/>
      <c r="GK942" s="35"/>
      <c r="GL942" s="35"/>
      <c r="GM942" s="35"/>
      <c r="GN942" s="35"/>
      <c r="GO942" s="35"/>
      <c r="GP942" s="35"/>
      <c r="GQ942" s="35"/>
      <c r="GR942" s="35"/>
      <c r="GS942" s="35"/>
      <c r="GT942" s="35"/>
      <c r="GU942" s="35"/>
      <c r="GV942" s="35"/>
      <c r="GW942" s="35"/>
      <c r="GX942" s="35"/>
      <c r="GY942" s="35"/>
      <c r="GZ942" s="35"/>
      <c r="HA942" s="35"/>
      <c r="HB942" s="35"/>
      <c r="HC942" s="35"/>
      <c r="HD942" s="35"/>
      <c r="HE942" s="35"/>
      <c r="HF942" s="35"/>
      <c r="HG942" s="35"/>
      <c r="HH942" s="35"/>
      <c r="HI942" s="35"/>
      <c r="HJ942" s="35"/>
      <c r="HK942" s="35"/>
      <c r="HL942" s="35"/>
      <c r="HM942" s="35"/>
      <c r="HN942" s="35"/>
      <c r="HO942" s="35"/>
      <c r="HP942" s="35"/>
      <c r="HQ942" s="35"/>
      <c r="HR942" s="35"/>
      <c r="HS942" s="35"/>
      <c r="HT942" s="35"/>
      <c r="HU942" s="35"/>
      <c r="HV942" s="35"/>
      <c r="HW942" s="35"/>
      <c r="HX942" s="35"/>
      <c r="HY942" s="35"/>
      <c r="HZ942" s="35"/>
      <c r="IA942" s="35"/>
      <c r="IB942" s="35"/>
      <c r="IC942" s="35"/>
      <c r="ID942" s="35"/>
      <c r="IE942" s="35"/>
      <c r="IF942" s="35"/>
      <c r="IG942" s="35"/>
      <c r="IH942" s="35"/>
      <c r="II942" s="35"/>
      <c r="IJ942" s="35"/>
      <c r="IK942" s="35"/>
      <c r="IL942" s="35"/>
      <c r="IM942" s="35"/>
      <c r="IN942" s="35"/>
      <c r="IO942" s="35"/>
      <c r="IP942" s="35"/>
      <c r="IQ942" s="35"/>
    </row>
    <row r="943" spans="1:251" s="49" customFormat="1" ht="18.75" customHeight="1">
      <c r="A943" s="41"/>
      <c r="B943" s="58"/>
      <c r="C943" s="93" t="s">
        <v>197</v>
      </c>
      <c r="D943" s="94"/>
      <c r="E943" s="94"/>
      <c r="F943" s="94"/>
      <c r="G943" s="94"/>
      <c r="H943" s="94"/>
      <c r="I943" s="94"/>
      <c r="J943" s="94"/>
      <c r="K943" s="94"/>
      <c r="L943" s="94"/>
      <c r="M943" s="94"/>
      <c r="N943" s="94"/>
      <c r="O943" s="94"/>
      <c r="P943" s="94"/>
      <c r="Q943" s="94"/>
      <c r="R943" s="94"/>
      <c r="S943" s="94"/>
      <c r="T943" s="94"/>
      <c r="U943" s="94"/>
      <c r="V943" s="94"/>
      <c r="W943" s="94"/>
      <c r="X943" s="94"/>
      <c r="Y943" s="94"/>
      <c r="Z943" s="95"/>
      <c r="AA943" s="96">
        <v>0</v>
      </c>
      <c r="AB943" s="97"/>
      <c r="AC943" s="97"/>
      <c r="AD943" s="97"/>
      <c r="AE943" s="97"/>
      <c r="AF943" s="97"/>
      <c r="AG943" s="97"/>
      <c r="AH943" s="97"/>
      <c r="AI943" s="98"/>
      <c r="AJ943" s="96">
        <v>29656</v>
      </c>
      <c r="AK943" s="97"/>
      <c r="AL943" s="97"/>
      <c r="AM943" s="97"/>
      <c r="AN943" s="97"/>
      <c r="AO943" s="97"/>
      <c r="AP943" s="97"/>
      <c r="AQ943" s="97"/>
      <c r="AR943" s="98"/>
      <c r="AS943" s="99"/>
      <c r="AT943" s="100"/>
      <c r="AU943" s="100"/>
      <c r="AV943" s="100"/>
      <c r="AW943" s="100"/>
      <c r="AX943" s="101"/>
      <c r="AY943" s="35"/>
      <c r="AZ943" s="35"/>
      <c r="BA943" s="35"/>
      <c r="BB943" s="35"/>
      <c r="BC943" s="35"/>
      <c r="BD943" s="35"/>
      <c r="BE943" s="35"/>
      <c r="BF943" s="35"/>
      <c r="BG943" s="35"/>
      <c r="BH943" s="35"/>
      <c r="BI943" s="35"/>
      <c r="BJ943" s="35"/>
      <c r="BK943" s="35"/>
      <c r="BL943" s="35"/>
      <c r="BM943" s="35"/>
      <c r="BN943" s="35"/>
      <c r="BO943" s="35"/>
      <c r="BP943" s="35"/>
      <c r="BQ943" s="35"/>
      <c r="BR943" s="35"/>
      <c r="BS943" s="35"/>
      <c r="BT943" s="35"/>
      <c r="BU943" s="35"/>
      <c r="BV943" s="35"/>
      <c r="BW943" s="35"/>
      <c r="BX943" s="35"/>
      <c r="BY943" s="35"/>
      <c r="BZ943" s="35"/>
      <c r="CA943" s="35"/>
      <c r="CB943" s="35"/>
      <c r="CC943" s="35"/>
      <c r="CD943" s="35"/>
      <c r="CE943" s="35"/>
      <c r="CF943" s="35"/>
      <c r="CG943" s="35"/>
      <c r="CH943" s="35"/>
      <c r="CI943" s="35"/>
      <c r="CJ943" s="35"/>
      <c r="CK943" s="35"/>
      <c r="CL943" s="35"/>
      <c r="CM943" s="35"/>
      <c r="CN943" s="35"/>
      <c r="CO943" s="35"/>
      <c r="CP943" s="35"/>
      <c r="CQ943" s="35"/>
      <c r="CR943" s="35"/>
      <c r="CS943" s="35"/>
      <c r="CT943" s="35"/>
      <c r="CU943" s="35"/>
      <c r="CV943" s="35"/>
      <c r="CW943" s="35"/>
      <c r="CX943" s="35"/>
      <c r="CY943" s="35"/>
      <c r="CZ943" s="35"/>
      <c r="DA943" s="35"/>
      <c r="DB943" s="35"/>
      <c r="DC943" s="35"/>
      <c r="DD943" s="35"/>
      <c r="DE943" s="35"/>
      <c r="DF943" s="35"/>
      <c r="DG943" s="35"/>
      <c r="DH943" s="35"/>
      <c r="DI943" s="35"/>
      <c r="DJ943" s="35"/>
      <c r="DK943" s="35"/>
      <c r="DL943" s="35"/>
      <c r="DM943" s="35"/>
      <c r="DN943" s="35"/>
      <c r="DO943" s="35"/>
      <c r="DP943" s="35"/>
      <c r="DQ943" s="35"/>
      <c r="DR943" s="35"/>
      <c r="DS943" s="35"/>
      <c r="DT943" s="35"/>
      <c r="DU943" s="35"/>
      <c r="DV943" s="35"/>
      <c r="DW943" s="35"/>
      <c r="DX943" s="35"/>
      <c r="DY943" s="35"/>
      <c r="DZ943" s="35"/>
      <c r="EA943" s="35"/>
      <c r="EB943" s="35"/>
      <c r="EC943" s="35"/>
      <c r="ED943" s="35"/>
      <c r="EE943" s="35"/>
      <c r="EF943" s="35"/>
      <c r="EG943" s="35"/>
      <c r="EH943" s="35"/>
      <c r="EI943" s="35"/>
      <c r="EJ943" s="35"/>
      <c r="EK943" s="35"/>
      <c r="EL943" s="35"/>
      <c r="EM943" s="35"/>
      <c r="EN943" s="35"/>
      <c r="EO943" s="35"/>
      <c r="EP943" s="35"/>
      <c r="EQ943" s="35"/>
      <c r="ER943" s="35"/>
      <c r="ES943" s="35"/>
      <c r="ET943" s="35"/>
      <c r="EU943" s="35"/>
      <c r="EV943" s="35"/>
      <c r="EW943" s="35"/>
      <c r="EX943" s="35"/>
      <c r="EY943" s="35"/>
      <c r="EZ943" s="35"/>
      <c r="FA943" s="35"/>
      <c r="FB943" s="35"/>
      <c r="FC943" s="35"/>
      <c r="FD943" s="35"/>
      <c r="FE943" s="35"/>
      <c r="FF943" s="35"/>
      <c r="FG943" s="35"/>
      <c r="FH943" s="35"/>
      <c r="FI943" s="35"/>
      <c r="FJ943" s="35"/>
      <c r="FK943" s="35"/>
      <c r="FL943" s="35"/>
      <c r="FM943" s="35"/>
      <c r="FN943" s="35"/>
      <c r="FO943" s="35"/>
      <c r="FP943" s="35"/>
      <c r="FQ943" s="35"/>
      <c r="FR943" s="35"/>
      <c r="FS943" s="35"/>
      <c r="FT943" s="35"/>
      <c r="FU943" s="35"/>
      <c r="FV943" s="35"/>
      <c r="FW943" s="35"/>
      <c r="FX943" s="35"/>
      <c r="FY943" s="35"/>
      <c r="FZ943" s="35"/>
      <c r="GA943" s="35"/>
      <c r="GB943" s="35"/>
      <c r="GC943" s="35"/>
      <c r="GD943" s="35"/>
      <c r="GE943" s="35"/>
      <c r="GF943" s="35"/>
      <c r="GG943" s="35"/>
      <c r="GH943" s="35"/>
      <c r="GI943" s="35"/>
      <c r="GJ943" s="35"/>
      <c r="GK943" s="35"/>
      <c r="GL943" s="35"/>
      <c r="GM943" s="35"/>
      <c r="GN943" s="35"/>
      <c r="GO943" s="35"/>
      <c r="GP943" s="35"/>
      <c r="GQ943" s="35"/>
      <c r="GR943" s="35"/>
      <c r="GS943" s="35"/>
      <c r="GT943" s="35"/>
      <c r="GU943" s="35"/>
      <c r="GV943" s="35"/>
      <c r="GW943" s="35"/>
      <c r="GX943" s="35"/>
      <c r="GY943" s="35"/>
      <c r="GZ943" s="35"/>
      <c r="HA943" s="35"/>
      <c r="HB943" s="35"/>
      <c r="HC943" s="35"/>
      <c r="HD943" s="35"/>
      <c r="HE943" s="35"/>
      <c r="HF943" s="35"/>
      <c r="HG943" s="35"/>
      <c r="HH943" s="35"/>
      <c r="HI943" s="35"/>
      <c r="HJ943" s="35"/>
      <c r="HK943" s="35"/>
      <c r="HL943" s="35"/>
      <c r="HM943" s="35"/>
      <c r="HN943" s="35"/>
      <c r="HO943" s="35"/>
      <c r="HP943" s="35"/>
      <c r="HQ943" s="35"/>
      <c r="HR943" s="35"/>
      <c r="HS943" s="35"/>
      <c r="HT943" s="35"/>
      <c r="HU943" s="35"/>
      <c r="HV943" s="35"/>
      <c r="HW943" s="35"/>
      <c r="HX943" s="35"/>
      <c r="HY943" s="35"/>
      <c r="HZ943" s="35"/>
      <c r="IA943" s="35"/>
      <c r="IB943" s="35"/>
      <c r="IC943" s="35"/>
      <c r="ID943" s="35"/>
      <c r="IE943" s="35"/>
      <c r="IF943" s="35"/>
      <c r="IG943" s="35"/>
      <c r="IH943" s="35"/>
      <c r="II943" s="35"/>
      <c r="IJ943" s="35"/>
      <c r="IK943" s="35"/>
      <c r="IL943" s="35"/>
      <c r="IM943" s="35"/>
      <c r="IN943" s="35"/>
      <c r="IO943" s="35"/>
      <c r="IP943" s="35"/>
      <c r="IQ943" s="35"/>
    </row>
    <row r="944" spans="1:251" s="49" customFormat="1" ht="18.75" customHeight="1" thickBot="1">
      <c r="A944" s="50"/>
      <c r="B944" s="102" t="s">
        <v>83</v>
      </c>
      <c r="C944" s="103"/>
      <c r="D944" s="103"/>
      <c r="E944" s="103"/>
      <c r="F944" s="103"/>
      <c r="G944" s="103"/>
      <c r="H944" s="103"/>
      <c r="I944" s="103"/>
      <c r="J944" s="103"/>
      <c r="K944" s="103"/>
      <c r="L944" s="103"/>
      <c r="M944" s="103"/>
      <c r="N944" s="103"/>
      <c r="O944" s="103"/>
      <c r="P944" s="103"/>
      <c r="Q944" s="103"/>
      <c r="R944" s="103"/>
      <c r="S944" s="103"/>
      <c r="T944" s="103"/>
      <c r="U944" s="103"/>
      <c r="V944" s="103"/>
      <c r="W944" s="103"/>
      <c r="X944" s="103"/>
      <c r="Y944" s="103"/>
      <c r="Z944" s="104"/>
      <c r="AA944" s="105">
        <f>SUM($AA$943:$AA$943)</f>
        <v>0</v>
      </c>
      <c r="AB944" s="106"/>
      <c r="AC944" s="106"/>
      <c r="AD944" s="106"/>
      <c r="AE944" s="106"/>
      <c r="AF944" s="106"/>
      <c r="AG944" s="106"/>
      <c r="AH944" s="106"/>
      <c r="AI944" s="107"/>
      <c r="AJ944" s="105">
        <f>SUM($AJ$943:$AJ$943)</f>
        <v>29656</v>
      </c>
      <c r="AK944" s="106"/>
      <c r="AL944" s="106"/>
      <c r="AM944" s="106"/>
      <c r="AN944" s="106"/>
      <c r="AO944" s="106"/>
      <c r="AP944" s="106"/>
      <c r="AQ944" s="106"/>
      <c r="AR944" s="107"/>
      <c r="AS944" s="108"/>
      <c r="AT944" s="109"/>
      <c r="AU944" s="109"/>
      <c r="AV944" s="109"/>
      <c r="AW944" s="109"/>
      <c r="AX944" s="110"/>
      <c r="AY944" s="35"/>
      <c r="AZ944" s="35"/>
      <c r="BA944" s="35"/>
      <c r="BB944" s="35"/>
      <c r="BC944" s="35"/>
      <c r="BD944" s="35"/>
      <c r="BE944" s="35"/>
      <c r="BF944" s="35"/>
      <c r="BG944" s="35"/>
      <c r="BH944" s="35"/>
      <c r="BI944" s="35"/>
      <c r="BJ944" s="35"/>
      <c r="BK944" s="35"/>
      <c r="BL944" s="35"/>
      <c r="BM944" s="35"/>
      <c r="BN944" s="35"/>
      <c r="BO944" s="35"/>
      <c r="BP944" s="35"/>
      <c r="BQ944" s="35"/>
      <c r="BR944" s="35"/>
      <c r="BS944" s="35"/>
      <c r="BT944" s="35"/>
      <c r="BU944" s="35"/>
      <c r="BV944" s="35"/>
      <c r="BW944" s="35"/>
      <c r="BX944" s="35"/>
      <c r="BY944" s="35"/>
      <c r="BZ944" s="35"/>
      <c r="CA944" s="35"/>
      <c r="CB944" s="35"/>
      <c r="CC944" s="35"/>
      <c r="CD944" s="35"/>
      <c r="CE944" s="35"/>
      <c r="CF944" s="35"/>
      <c r="CG944" s="35"/>
      <c r="CH944" s="35"/>
      <c r="CI944" s="35"/>
      <c r="CJ944" s="35"/>
      <c r="CK944" s="35"/>
      <c r="CL944" s="35"/>
      <c r="CM944" s="35"/>
      <c r="CN944" s="35"/>
      <c r="CO944" s="35"/>
      <c r="CP944" s="35"/>
      <c r="CQ944" s="35"/>
      <c r="CR944" s="35"/>
      <c r="CS944" s="35"/>
      <c r="CT944" s="35"/>
      <c r="CU944" s="35"/>
      <c r="CV944" s="35"/>
      <c r="CW944" s="35"/>
      <c r="CX944" s="35"/>
      <c r="CY944" s="35"/>
      <c r="CZ944" s="35"/>
      <c r="DA944" s="35"/>
      <c r="DB944" s="35"/>
      <c r="DC944" s="35"/>
      <c r="DD944" s="35"/>
      <c r="DE944" s="35"/>
      <c r="DF944" s="35"/>
      <c r="DG944" s="35"/>
      <c r="DH944" s="35"/>
      <c r="DI944" s="35"/>
      <c r="DJ944" s="35"/>
      <c r="DK944" s="35"/>
      <c r="DL944" s="35"/>
      <c r="DM944" s="35"/>
      <c r="DN944" s="35"/>
      <c r="DO944" s="35"/>
      <c r="DP944" s="35"/>
      <c r="DQ944" s="35"/>
      <c r="DR944" s="35"/>
      <c r="DS944" s="35"/>
      <c r="DT944" s="35"/>
      <c r="DU944" s="35"/>
      <c r="DV944" s="35"/>
      <c r="DW944" s="35"/>
      <c r="DX944" s="35"/>
      <c r="DY944" s="35"/>
      <c r="DZ944" s="35"/>
      <c r="EA944" s="35"/>
      <c r="EB944" s="35"/>
      <c r="EC944" s="35"/>
      <c r="ED944" s="35"/>
      <c r="EE944" s="35"/>
      <c r="EF944" s="35"/>
      <c r="EG944" s="35"/>
      <c r="EH944" s="35"/>
      <c r="EI944" s="35"/>
      <c r="EJ944" s="35"/>
      <c r="EK944" s="35"/>
      <c r="EL944" s="35"/>
      <c r="EM944" s="35"/>
      <c r="EN944" s="35"/>
      <c r="EO944" s="35"/>
      <c r="EP944" s="35"/>
      <c r="EQ944" s="35"/>
      <c r="ER944" s="35"/>
      <c r="ES944" s="35"/>
      <c r="ET944" s="35"/>
      <c r="EU944" s="35"/>
      <c r="EV944" s="35"/>
      <c r="EW944" s="35"/>
      <c r="EX944" s="35"/>
      <c r="EY944" s="35"/>
      <c r="EZ944" s="35"/>
      <c r="FA944" s="35"/>
      <c r="FB944" s="35"/>
      <c r="FC944" s="35"/>
      <c r="FD944" s="35"/>
      <c r="FE944" s="35"/>
      <c r="FF944" s="35"/>
      <c r="FG944" s="35"/>
      <c r="FH944" s="35"/>
      <c r="FI944" s="35"/>
      <c r="FJ944" s="35"/>
      <c r="FK944" s="35"/>
      <c r="FL944" s="35"/>
      <c r="FM944" s="35"/>
      <c r="FN944" s="35"/>
      <c r="FO944" s="35"/>
      <c r="FP944" s="35"/>
      <c r="FQ944" s="35"/>
      <c r="FR944" s="35"/>
      <c r="FS944" s="35"/>
      <c r="FT944" s="35"/>
      <c r="FU944" s="35"/>
      <c r="FV944" s="35"/>
      <c r="FW944" s="35"/>
      <c r="FX944" s="35"/>
      <c r="FY944" s="35"/>
      <c r="FZ944" s="35"/>
      <c r="GA944" s="35"/>
      <c r="GB944" s="35"/>
      <c r="GC944" s="35"/>
      <c r="GD944" s="35"/>
      <c r="GE944" s="35"/>
      <c r="GF944" s="35"/>
      <c r="GG944" s="35"/>
      <c r="GH944" s="35"/>
      <c r="GI944" s="35"/>
      <c r="GJ944" s="35"/>
      <c r="GK944" s="35"/>
      <c r="GL944" s="35"/>
      <c r="GM944" s="35"/>
      <c r="GN944" s="35"/>
      <c r="GO944" s="35"/>
      <c r="GP944" s="35"/>
      <c r="GQ944" s="35"/>
      <c r="GR944" s="35"/>
      <c r="GS944" s="35"/>
      <c r="GT944" s="35"/>
      <c r="GU944" s="35"/>
      <c r="GV944" s="35"/>
      <c r="GW944" s="35"/>
      <c r="GX944" s="35"/>
      <c r="GY944" s="35"/>
      <c r="GZ944" s="35"/>
      <c r="HA944" s="35"/>
      <c r="HB944" s="35"/>
      <c r="HC944" s="35"/>
      <c r="HD944" s="35"/>
      <c r="HE944" s="35"/>
      <c r="HF944" s="35"/>
      <c r="HG944" s="35"/>
      <c r="HH944" s="35"/>
      <c r="HI944" s="35"/>
      <c r="HJ944" s="35"/>
      <c r="HK944" s="35"/>
      <c r="HL944" s="35"/>
      <c r="HM944" s="35"/>
      <c r="HN944" s="35"/>
      <c r="HO944" s="35"/>
      <c r="HP944" s="35"/>
      <c r="HQ944" s="35"/>
      <c r="HR944" s="35"/>
      <c r="HS944" s="35"/>
      <c r="HT944" s="35"/>
      <c r="HU944" s="35"/>
      <c r="HV944" s="35"/>
      <c r="HW944" s="35"/>
      <c r="HX944" s="35"/>
      <c r="HY944" s="35"/>
      <c r="HZ944" s="35"/>
      <c r="IA944" s="35"/>
      <c r="IB944" s="35"/>
      <c r="IC944" s="35"/>
      <c r="ID944" s="35"/>
      <c r="IE944" s="35"/>
      <c r="IF944" s="35"/>
      <c r="IG944" s="35"/>
      <c r="IH944" s="35"/>
      <c r="II944" s="35"/>
      <c r="IJ944" s="35"/>
      <c r="IK944" s="35"/>
      <c r="IL944" s="35"/>
      <c r="IM944" s="35"/>
      <c r="IN944" s="35"/>
      <c r="IO944" s="35"/>
      <c r="IP944" s="35"/>
      <c r="IQ944" s="35"/>
    </row>
    <row r="946" spans="1:113" ht="19.2">
      <c r="A946" s="34" t="s">
        <v>69</v>
      </c>
      <c r="AW946" s="36"/>
      <c r="AX946" s="37"/>
      <c r="AY946" s="36"/>
    </row>
    <row r="948" spans="1:113" ht="18">
      <c r="B948" s="111" t="s">
        <v>0</v>
      </c>
      <c r="C948" s="112"/>
      <c r="D948" s="112"/>
      <c r="E948" s="112"/>
      <c r="F948" s="112"/>
      <c r="G948" s="112"/>
      <c r="H948" s="112"/>
      <c r="I948" s="112"/>
      <c r="J948" s="112"/>
      <c r="K948" s="112"/>
      <c r="L948" s="112"/>
      <c r="M948" s="112"/>
      <c r="N948" s="112"/>
      <c r="O948" s="112"/>
      <c r="P948" s="112"/>
      <c r="Q948" s="112"/>
      <c r="R948" s="112"/>
      <c r="S948" s="112"/>
      <c r="T948" s="112"/>
      <c r="U948" s="112"/>
      <c r="V948" s="112"/>
      <c r="W948" s="112"/>
      <c r="X948" s="112"/>
      <c r="Y948" s="112"/>
      <c r="Z948" s="112"/>
      <c r="AA948" s="112"/>
      <c r="AB948" s="112"/>
      <c r="AC948" s="112"/>
      <c r="AD948" s="112"/>
      <c r="AE948" s="112"/>
      <c r="AF948" s="112"/>
      <c r="AG948" s="112"/>
      <c r="AH948" s="112"/>
      <c r="AI948" s="112"/>
      <c r="AJ948" s="112"/>
      <c r="AK948" s="112"/>
      <c r="AL948" s="112"/>
      <c r="AM948" s="112"/>
      <c r="AN948" s="112"/>
      <c r="AO948" s="112"/>
      <c r="AP948" s="112"/>
      <c r="AQ948" s="112"/>
      <c r="AR948" s="112"/>
      <c r="AS948" s="112"/>
      <c r="AT948" s="112"/>
      <c r="AU948" s="112"/>
      <c r="AV948" s="112"/>
      <c r="AW948" s="112"/>
      <c r="AX948" s="112"/>
    </row>
    <row r="949" spans="1:113">
      <c r="Z949" s="38"/>
      <c r="AD949" s="38"/>
      <c r="AE949" s="38"/>
      <c r="AF949" s="38"/>
      <c r="AG949" s="38"/>
      <c r="AH949" s="38"/>
      <c r="AI949" s="38"/>
      <c r="AO949" s="38"/>
    </row>
    <row r="950" spans="1:113" ht="13.8" thickBot="1">
      <c r="Z950" s="38"/>
      <c r="AD950" s="38"/>
      <c r="AE950" s="38"/>
      <c r="AF950" s="38"/>
      <c r="AG950" s="38"/>
      <c r="AH950" s="38"/>
      <c r="AI950" s="38"/>
      <c r="AO950" s="38"/>
      <c r="DI950" s="39"/>
    </row>
    <row r="951" spans="1:113" ht="24.75" customHeight="1" thickBot="1">
      <c r="B951" s="113" t="s">
        <v>70</v>
      </c>
      <c r="C951" s="114"/>
      <c r="D951" s="114"/>
      <c r="E951" s="114"/>
      <c r="F951" s="114"/>
      <c r="G951" s="114"/>
      <c r="H951" s="115" t="s">
        <v>198</v>
      </c>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7"/>
      <c r="DI951" s="39"/>
    </row>
    <row r="952" spans="1:113" ht="14.4">
      <c r="B952" s="40"/>
      <c r="C952" s="40"/>
      <c r="D952" s="40"/>
      <c r="E952" s="40"/>
      <c r="F952" s="40"/>
      <c r="G952" s="40"/>
      <c r="H952" s="41"/>
      <c r="I952" s="41"/>
      <c r="J952" s="41"/>
      <c r="K952" s="41"/>
      <c r="L952" s="42"/>
      <c r="M952" s="42"/>
      <c r="N952" s="42"/>
      <c r="O952" s="42"/>
      <c r="P952" s="41"/>
      <c r="Q952" s="41"/>
      <c r="R952" s="41"/>
      <c r="S952" s="41"/>
      <c r="T952" s="41"/>
      <c r="U952" s="41"/>
      <c r="V952" s="43"/>
      <c r="W952" s="43"/>
      <c r="X952" s="43"/>
      <c r="Y952" s="43"/>
      <c r="Z952" s="43"/>
      <c r="AA952" s="43"/>
      <c r="AB952" s="43"/>
      <c r="AC952" s="43"/>
      <c r="AD952" s="43"/>
      <c r="AE952" s="43"/>
      <c r="AF952" s="43"/>
      <c r="AG952" s="43"/>
      <c r="AH952" s="43"/>
      <c r="AI952" s="43"/>
      <c r="AJ952" s="43"/>
      <c r="AK952" s="43"/>
      <c r="AL952" s="43"/>
      <c r="AM952" s="43"/>
      <c r="AN952" s="43"/>
      <c r="AO952" s="43"/>
      <c r="AP952" s="43"/>
      <c r="AQ952" s="43"/>
      <c r="AR952" s="43"/>
      <c r="AS952" s="43"/>
      <c r="AT952" s="43"/>
      <c r="AU952" s="43"/>
      <c r="AV952" s="43"/>
      <c r="AW952" s="43"/>
      <c r="AX952" s="43"/>
      <c r="DI952" s="39"/>
    </row>
    <row r="953" spans="1:113" ht="15" thickBot="1">
      <c r="A953" s="44"/>
      <c r="B953" s="43" t="s">
        <v>72</v>
      </c>
      <c r="C953" s="41"/>
      <c r="D953" s="41"/>
      <c r="E953" s="41"/>
      <c r="F953" s="41"/>
      <c r="G953" s="41"/>
      <c r="H953" s="41"/>
      <c r="I953" s="41"/>
      <c r="J953" s="41"/>
      <c r="K953" s="41"/>
      <c r="L953" s="42"/>
      <c r="M953" s="42"/>
      <c r="N953" s="42"/>
      <c r="O953" s="42"/>
      <c r="P953" s="41"/>
      <c r="Q953" s="41"/>
      <c r="R953" s="41"/>
      <c r="S953" s="41"/>
      <c r="T953" s="41"/>
      <c r="U953" s="41"/>
      <c r="V953" s="43"/>
      <c r="W953" s="43"/>
      <c r="X953" s="43"/>
      <c r="Y953" s="43"/>
      <c r="Z953" s="43"/>
      <c r="AA953" s="43"/>
      <c r="AB953" s="43"/>
      <c r="AC953" s="43"/>
      <c r="AD953" s="43"/>
      <c r="AE953" s="43"/>
      <c r="AF953" s="43"/>
      <c r="AG953" s="43"/>
      <c r="AH953" s="43"/>
      <c r="AI953" s="43"/>
      <c r="AJ953" s="43"/>
      <c r="AK953" s="43"/>
      <c r="AL953" s="43"/>
      <c r="AM953" s="43"/>
      <c r="AN953" s="43"/>
      <c r="AO953" s="43"/>
      <c r="AP953" s="43"/>
      <c r="AQ953" s="43"/>
      <c r="AR953" s="43"/>
      <c r="AS953" s="43"/>
      <c r="AT953" s="43"/>
      <c r="AU953" s="43"/>
      <c r="AV953" s="43"/>
      <c r="AW953" s="43"/>
      <c r="AX953" s="43"/>
      <c r="DI953" s="39"/>
    </row>
    <row r="954" spans="1:113" ht="14.4">
      <c r="A954" s="41"/>
      <c r="B954" s="45"/>
      <c r="C954" s="40"/>
      <c r="D954" s="40"/>
      <c r="E954" s="40"/>
      <c r="F954" s="40"/>
      <c r="G954" s="40"/>
      <c r="H954" s="40"/>
      <c r="I954" s="40"/>
      <c r="J954" s="40"/>
      <c r="K954" s="40"/>
      <c r="L954" s="46"/>
      <c r="M954" s="46"/>
      <c r="N954" s="46"/>
      <c r="O954" s="46"/>
      <c r="P954" s="40"/>
      <c r="Q954" s="40"/>
      <c r="R954" s="40"/>
      <c r="S954" s="40"/>
      <c r="T954" s="40"/>
      <c r="U954" s="40"/>
      <c r="V954" s="47"/>
      <c r="W954" s="47"/>
      <c r="X954" s="47"/>
      <c r="Y954" s="47"/>
      <c r="Z954" s="47"/>
      <c r="AA954" s="47"/>
      <c r="AB954" s="47"/>
      <c r="AC954" s="47"/>
      <c r="AD954" s="47"/>
      <c r="AE954" s="47"/>
      <c r="AF954" s="47"/>
      <c r="AG954" s="47"/>
      <c r="AH954" s="47"/>
      <c r="AI954" s="47"/>
      <c r="AJ954" s="47"/>
      <c r="AK954" s="47"/>
      <c r="AL954" s="47"/>
      <c r="AM954" s="47"/>
      <c r="AN954" s="47"/>
      <c r="AO954" s="47"/>
      <c r="AP954" s="47"/>
      <c r="AQ954" s="47"/>
      <c r="AR954" s="47"/>
      <c r="AS954" s="47"/>
      <c r="AT954" s="47"/>
      <c r="AU954" s="47"/>
      <c r="AV954" s="47"/>
      <c r="AW954" s="47"/>
      <c r="AX954" s="48"/>
    </row>
    <row r="955" spans="1:113" ht="12" customHeight="1">
      <c r="A955" s="41"/>
      <c r="B955" s="118" t="s">
        <v>199</v>
      </c>
      <c r="C955" s="119"/>
      <c r="D955" s="119"/>
      <c r="E955" s="119"/>
      <c r="F955" s="119"/>
      <c r="G955" s="119"/>
      <c r="H955" s="119"/>
      <c r="I955" s="119"/>
      <c r="J955" s="119"/>
      <c r="K955" s="119"/>
      <c r="L955" s="119"/>
      <c r="M955" s="119"/>
      <c r="N955" s="119"/>
      <c r="O955" s="119"/>
      <c r="P955" s="119"/>
      <c r="Q955" s="119"/>
      <c r="R955" s="119"/>
      <c r="S955" s="119"/>
      <c r="T955" s="119"/>
      <c r="U955" s="119"/>
      <c r="V955" s="119"/>
      <c r="W955" s="119"/>
      <c r="X955" s="119"/>
      <c r="Y955" s="119"/>
      <c r="Z955" s="119"/>
      <c r="AA955" s="119"/>
      <c r="AB955" s="119"/>
      <c r="AC955" s="119"/>
      <c r="AD955" s="119"/>
      <c r="AE955" s="119"/>
      <c r="AF955" s="119"/>
      <c r="AG955" s="119"/>
      <c r="AH955" s="119"/>
      <c r="AI955" s="119"/>
      <c r="AJ955" s="119"/>
      <c r="AK955" s="119"/>
      <c r="AL955" s="119"/>
      <c r="AM955" s="119"/>
      <c r="AN955" s="119"/>
      <c r="AO955" s="119"/>
      <c r="AP955" s="119"/>
      <c r="AQ955" s="119"/>
      <c r="AR955" s="119"/>
      <c r="AS955" s="119"/>
      <c r="AT955" s="119"/>
      <c r="AU955" s="119"/>
      <c r="AV955" s="119"/>
      <c r="AW955" s="119"/>
      <c r="AX955" s="120"/>
    </row>
    <row r="956" spans="1:113" ht="12" customHeight="1">
      <c r="A956" s="41"/>
      <c r="B956" s="118"/>
      <c r="C956" s="119"/>
      <c r="D956" s="119"/>
      <c r="E956" s="119"/>
      <c r="F956" s="119"/>
      <c r="G956" s="119"/>
      <c r="H956" s="119"/>
      <c r="I956" s="119"/>
      <c r="J956" s="119"/>
      <c r="K956" s="119"/>
      <c r="L956" s="119"/>
      <c r="M956" s="119"/>
      <c r="N956" s="119"/>
      <c r="O956" s="119"/>
      <c r="P956" s="119"/>
      <c r="Q956" s="119"/>
      <c r="R956" s="119"/>
      <c r="S956" s="119"/>
      <c r="T956" s="119"/>
      <c r="U956" s="119"/>
      <c r="V956" s="119"/>
      <c r="W956" s="119"/>
      <c r="X956" s="119"/>
      <c r="Y956" s="119"/>
      <c r="Z956" s="119"/>
      <c r="AA956" s="119"/>
      <c r="AB956" s="119"/>
      <c r="AC956" s="119"/>
      <c r="AD956" s="119"/>
      <c r="AE956" s="119"/>
      <c r="AF956" s="119"/>
      <c r="AG956" s="119"/>
      <c r="AH956" s="119"/>
      <c r="AI956" s="119"/>
      <c r="AJ956" s="119"/>
      <c r="AK956" s="119"/>
      <c r="AL956" s="119"/>
      <c r="AM956" s="119"/>
      <c r="AN956" s="119"/>
      <c r="AO956" s="119"/>
      <c r="AP956" s="119"/>
      <c r="AQ956" s="119"/>
      <c r="AR956" s="119"/>
      <c r="AS956" s="119"/>
      <c r="AT956" s="119"/>
      <c r="AU956" s="119"/>
      <c r="AV956" s="119"/>
      <c r="AW956" s="119"/>
      <c r="AX956" s="120"/>
      <c r="BC956" s="49"/>
    </row>
    <row r="957" spans="1:113" ht="12" customHeight="1">
      <c r="A957" s="41"/>
      <c r="B957" s="118"/>
      <c r="C957" s="119"/>
      <c r="D957" s="119"/>
      <c r="E957" s="119"/>
      <c r="F957" s="119"/>
      <c r="G957" s="119"/>
      <c r="H957" s="119"/>
      <c r="I957" s="119"/>
      <c r="J957" s="119"/>
      <c r="K957" s="119"/>
      <c r="L957" s="119"/>
      <c r="M957" s="119"/>
      <c r="N957" s="119"/>
      <c r="O957" s="119"/>
      <c r="P957" s="119"/>
      <c r="Q957" s="119"/>
      <c r="R957" s="119"/>
      <c r="S957" s="119"/>
      <c r="T957" s="119"/>
      <c r="U957" s="119"/>
      <c r="V957" s="119"/>
      <c r="W957" s="119"/>
      <c r="X957" s="119"/>
      <c r="Y957" s="119"/>
      <c r="Z957" s="119"/>
      <c r="AA957" s="119"/>
      <c r="AB957" s="119"/>
      <c r="AC957" s="119"/>
      <c r="AD957" s="119"/>
      <c r="AE957" s="119"/>
      <c r="AF957" s="119"/>
      <c r="AG957" s="119"/>
      <c r="AH957" s="119"/>
      <c r="AI957" s="119"/>
      <c r="AJ957" s="119"/>
      <c r="AK957" s="119"/>
      <c r="AL957" s="119"/>
      <c r="AM957" s="119"/>
      <c r="AN957" s="119"/>
      <c r="AO957" s="119"/>
      <c r="AP957" s="119"/>
      <c r="AQ957" s="119"/>
      <c r="AR957" s="119"/>
      <c r="AS957" s="119"/>
      <c r="AT957" s="119"/>
      <c r="AU957" s="119"/>
      <c r="AV957" s="119"/>
      <c r="AW957" s="119"/>
      <c r="AX957" s="120"/>
    </row>
    <row r="958" spans="1:113" ht="12" customHeight="1">
      <c r="A958" s="41"/>
      <c r="B958" s="118"/>
      <c r="C958" s="119"/>
      <c r="D958" s="119"/>
      <c r="E958" s="119"/>
      <c r="F958" s="119"/>
      <c r="G958" s="119"/>
      <c r="H958" s="119"/>
      <c r="I958" s="119"/>
      <c r="J958" s="119"/>
      <c r="K958" s="119"/>
      <c r="L958" s="119"/>
      <c r="M958" s="119"/>
      <c r="N958" s="119"/>
      <c r="O958" s="119"/>
      <c r="P958" s="119"/>
      <c r="Q958" s="119"/>
      <c r="R958" s="119"/>
      <c r="S958" s="119"/>
      <c r="T958" s="119"/>
      <c r="U958" s="119"/>
      <c r="V958" s="119"/>
      <c r="W958" s="119"/>
      <c r="X958" s="119"/>
      <c r="Y958" s="119"/>
      <c r="Z958" s="119"/>
      <c r="AA958" s="119"/>
      <c r="AB958" s="119"/>
      <c r="AC958" s="119"/>
      <c r="AD958" s="119"/>
      <c r="AE958" s="119"/>
      <c r="AF958" s="119"/>
      <c r="AG958" s="119"/>
      <c r="AH958" s="119"/>
      <c r="AI958" s="119"/>
      <c r="AJ958" s="119"/>
      <c r="AK958" s="119"/>
      <c r="AL958" s="119"/>
      <c r="AM958" s="119"/>
      <c r="AN958" s="119"/>
      <c r="AO958" s="119"/>
      <c r="AP958" s="119"/>
      <c r="AQ958" s="119"/>
      <c r="AR958" s="119"/>
      <c r="AS958" s="119"/>
      <c r="AT958" s="119"/>
      <c r="AU958" s="119"/>
      <c r="AV958" s="119"/>
      <c r="AW958" s="119"/>
      <c r="AX958" s="120"/>
    </row>
    <row r="959" spans="1:113" ht="12" customHeight="1">
      <c r="A959" s="41"/>
      <c r="B959" s="118"/>
      <c r="C959" s="119"/>
      <c r="D959" s="119"/>
      <c r="E959" s="119"/>
      <c r="F959" s="119"/>
      <c r="G959" s="119"/>
      <c r="H959" s="119"/>
      <c r="I959" s="119"/>
      <c r="J959" s="119"/>
      <c r="K959" s="119"/>
      <c r="L959" s="119"/>
      <c r="M959" s="119"/>
      <c r="N959" s="119"/>
      <c r="O959" s="119"/>
      <c r="P959" s="119"/>
      <c r="Q959" s="119"/>
      <c r="R959" s="119"/>
      <c r="S959" s="119"/>
      <c r="T959" s="119"/>
      <c r="U959" s="119"/>
      <c r="V959" s="119"/>
      <c r="W959" s="119"/>
      <c r="X959" s="119"/>
      <c r="Y959" s="119"/>
      <c r="Z959" s="119"/>
      <c r="AA959" s="119"/>
      <c r="AB959" s="119"/>
      <c r="AC959" s="119"/>
      <c r="AD959" s="119"/>
      <c r="AE959" s="119"/>
      <c r="AF959" s="119"/>
      <c r="AG959" s="119"/>
      <c r="AH959" s="119"/>
      <c r="AI959" s="119"/>
      <c r="AJ959" s="119"/>
      <c r="AK959" s="119"/>
      <c r="AL959" s="119"/>
      <c r="AM959" s="119"/>
      <c r="AN959" s="119"/>
      <c r="AO959" s="119"/>
      <c r="AP959" s="119"/>
      <c r="AQ959" s="119"/>
      <c r="AR959" s="119"/>
      <c r="AS959" s="119"/>
      <c r="AT959" s="119"/>
      <c r="AU959" s="119"/>
      <c r="AV959" s="119"/>
      <c r="AW959" s="119"/>
      <c r="AX959" s="120"/>
    </row>
    <row r="960" spans="1:113" ht="15" thickBot="1">
      <c r="A960" s="50"/>
      <c r="B960" s="51"/>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c r="AD960" s="52"/>
      <c r="AE960" s="52"/>
      <c r="AF960" s="52"/>
      <c r="AG960" s="52"/>
      <c r="AH960" s="52"/>
      <c r="AI960" s="52"/>
      <c r="AJ960" s="52"/>
      <c r="AK960" s="52"/>
      <c r="AL960" s="52"/>
      <c r="AM960" s="52"/>
      <c r="AN960" s="52"/>
      <c r="AO960" s="52"/>
      <c r="AP960" s="52"/>
      <c r="AQ960" s="52"/>
      <c r="AR960" s="52"/>
      <c r="AS960" s="52"/>
      <c r="AT960" s="52"/>
      <c r="AU960" s="52"/>
      <c r="AV960" s="52"/>
      <c r="AW960" s="52"/>
      <c r="AX960" s="53"/>
    </row>
    <row r="961" spans="1:113">
      <c r="B961" s="54"/>
    </row>
    <row r="962" spans="1:113" ht="15" thickBot="1">
      <c r="A962" s="44"/>
      <c r="B962" s="43" t="s">
        <v>74</v>
      </c>
      <c r="C962" s="41"/>
      <c r="D962" s="41"/>
      <c r="E962" s="41"/>
      <c r="F962" s="41"/>
      <c r="G962" s="41"/>
      <c r="H962" s="41"/>
      <c r="I962" s="41"/>
      <c r="J962" s="41"/>
      <c r="K962" s="41"/>
      <c r="L962" s="42"/>
      <c r="M962" s="42"/>
      <c r="N962" s="42"/>
      <c r="O962" s="42"/>
      <c r="P962" s="41"/>
      <c r="Q962" s="41"/>
      <c r="R962" s="41"/>
      <c r="S962" s="41"/>
      <c r="T962" s="41"/>
      <c r="U962" s="41"/>
      <c r="V962" s="43"/>
      <c r="W962" s="43"/>
      <c r="X962" s="43"/>
      <c r="Y962" s="43"/>
      <c r="Z962" s="43"/>
      <c r="AA962" s="43"/>
      <c r="AB962" s="43"/>
      <c r="AC962" s="43"/>
      <c r="AD962" s="43"/>
      <c r="AE962" s="43"/>
      <c r="AF962" s="43"/>
      <c r="AG962" s="43"/>
      <c r="AH962" s="43"/>
      <c r="AI962" s="43"/>
      <c r="AJ962" s="43"/>
      <c r="AK962" s="43"/>
      <c r="AL962" s="43"/>
      <c r="AM962" s="43"/>
      <c r="AN962" s="43"/>
      <c r="AO962" s="43"/>
      <c r="AP962" s="43"/>
      <c r="AQ962" s="43"/>
      <c r="AR962" s="43"/>
      <c r="AS962" s="43"/>
      <c r="AT962" s="43"/>
      <c r="AU962" s="43"/>
      <c r="AV962" s="43"/>
      <c r="AW962" s="43"/>
      <c r="AX962" s="43"/>
      <c r="DI962" s="39"/>
    </row>
    <row r="963" spans="1:113" ht="14.4">
      <c r="A963" s="41"/>
      <c r="B963" s="45"/>
      <c r="C963" s="40"/>
      <c r="D963" s="40"/>
      <c r="E963" s="40"/>
      <c r="F963" s="40"/>
      <c r="G963" s="40"/>
      <c r="H963" s="40"/>
      <c r="I963" s="40"/>
      <c r="J963" s="40"/>
      <c r="K963" s="40"/>
      <c r="L963" s="46"/>
      <c r="M963" s="46"/>
      <c r="N963" s="46"/>
      <c r="O963" s="46"/>
      <c r="P963" s="40"/>
      <c r="Q963" s="40"/>
      <c r="R963" s="40"/>
      <c r="S963" s="40"/>
      <c r="T963" s="40"/>
      <c r="U963" s="40"/>
      <c r="V963" s="47"/>
      <c r="W963" s="47"/>
      <c r="X963" s="47"/>
      <c r="Y963" s="47"/>
      <c r="Z963" s="47"/>
      <c r="AA963" s="47"/>
      <c r="AB963" s="47"/>
      <c r="AC963" s="47"/>
      <c r="AD963" s="47"/>
      <c r="AE963" s="47"/>
      <c r="AF963" s="47"/>
      <c r="AG963" s="47"/>
      <c r="AH963" s="47"/>
      <c r="AI963" s="47"/>
      <c r="AJ963" s="47"/>
      <c r="AK963" s="47"/>
      <c r="AL963" s="47"/>
      <c r="AM963" s="47"/>
      <c r="AN963" s="47"/>
      <c r="AO963" s="47"/>
      <c r="AP963" s="47"/>
      <c r="AQ963" s="47"/>
      <c r="AR963" s="47"/>
      <c r="AS963" s="47"/>
      <c r="AT963" s="47"/>
      <c r="AU963" s="47"/>
      <c r="AV963" s="47"/>
      <c r="AW963" s="47"/>
      <c r="AX963" s="48"/>
    </row>
    <row r="964" spans="1:113" ht="12" customHeight="1">
      <c r="A964" s="41"/>
      <c r="B964" s="118" t="s">
        <v>200</v>
      </c>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113" ht="12" customHeight="1">
      <c r="A965" s="41"/>
      <c r="B965" s="118"/>
      <c r="C965" s="119"/>
      <c r="D965" s="119"/>
      <c r="E965" s="119"/>
      <c r="F965" s="119"/>
      <c r="G965" s="119"/>
      <c r="H965" s="119"/>
      <c r="I965" s="119"/>
      <c r="J965" s="119"/>
      <c r="K965" s="119"/>
      <c r="L965" s="119"/>
      <c r="M965" s="119"/>
      <c r="N965" s="119"/>
      <c r="O965" s="119"/>
      <c r="P965" s="119"/>
      <c r="Q965" s="119"/>
      <c r="R965" s="119"/>
      <c r="S965" s="119"/>
      <c r="T965" s="119"/>
      <c r="U965" s="119"/>
      <c r="V965" s="119"/>
      <c r="W965" s="119"/>
      <c r="X965" s="119"/>
      <c r="Y965" s="119"/>
      <c r="Z965" s="119"/>
      <c r="AA965" s="119"/>
      <c r="AB965" s="119"/>
      <c r="AC965" s="119"/>
      <c r="AD965" s="119"/>
      <c r="AE965" s="119"/>
      <c r="AF965" s="119"/>
      <c r="AG965" s="119"/>
      <c r="AH965" s="119"/>
      <c r="AI965" s="119"/>
      <c r="AJ965" s="119"/>
      <c r="AK965" s="119"/>
      <c r="AL965" s="119"/>
      <c r="AM965" s="119"/>
      <c r="AN965" s="119"/>
      <c r="AO965" s="119"/>
      <c r="AP965" s="119"/>
      <c r="AQ965" s="119"/>
      <c r="AR965" s="119"/>
      <c r="AS965" s="119"/>
      <c r="AT965" s="119"/>
      <c r="AU965" s="119"/>
      <c r="AV965" s="119"/>
      <c r="AW965" s="119"/>
      <c r="AX965" s="120"/>
    </row>
    <row r="966" spans="1:113" ht="12" customHeight="1">
      <c r="A966" s="41"/>
      <c r="B966" s="118"/>
      <c r="C966" s="119"/>
      <c r="D966" s="119"/>
      <c r="E966" s="119"/>
      <c r="F966" s="119"/>
      <c r="G966" s="119"/>
      <c r="H966" s="119"/>
      <c r="I966" s="119"/>
      <c r="J966" s="119"/>
      <c r="K966" s="119"/>
      <c r="L966" s="119"/>
      <c r="M966" s="119"/>
      <c r="N966" s="119"/>
      <c r="O966" s="119"/>
      <c r="P966" s="119"/>
      <c r="Q966" s="119"/>
      <c r="R966" s="119"/>
      <c r="S966" s="119"/>
      <c r="T966" s="119"/>
      <c r="U966" s="119"/>
      <c r="V966" s="119"/>
      <c r="W966" s="119"/>
      <c r="X966" s="119"/>
      <c r="Y966" s="119"/>
      <c r="Z966" s="119"/>
      <c r="AA966" s="119"/>
      <c r="AB966" s="119"/>
      <c r="AC966" s="119"/>
      <c r="AD966" s="119"/>
      <c r="AE966" s="119"/>
      <c r="AF966" s="119"/>
      <c r="AG966" s="119"/>
      <c r="AH966" s="119"/>
      <c r="AI966" s="119"/>
      <c r="AJ966" s="119"/>
      <c r="AK966" s="119"/>
      <c r="AL966" s="119"/>
      <c r="AM966" s="119"/>
      <c r="AN966" s="119"/>
      <c r="AO966" s="119"/>
      <c r="AP966" s="119"/>
      <c r="AQ966" s="119"/>
      <c r="AR966" s="119"/>
      <c r="AS966" s="119"/>
      <c r="AT966" s="119"/>
      <c r="AU966" s="119"/>
      <c r="AV966" s="119"/>
      <c r="AW966" s="119"/>
      <c r="AX966" s="120"/>
    </row>
    <row r="967" spans="1:113" ht="12" customHeight="1">
      <c r="A967" s="41"/>
      <c r="B967" s="118"/>
      <c r="C967" s="119"/>
      <c r="D967" s="119"/>
      <c r="E967" s="119"/>
      <c r="F967" s="119"/>
      <c r="G967" s="119"/>
      <c r="H967" s="119"/>
      <c r="I967" s="119"/>
      <c r="J967" s="119"/>
      <c r="K967" s="119"/>
      <c r="L967" s="119"/>
      <c r="M967" s="119"/>
      <c r="N967" s="119"/>
      <c r="O967" s="119"/>
      <c r="P967" s="119"/>
      <c r="Q967" s="119"/>
      <c r="R967" s="119"/>
      <c r="S967" s="119"/>
      <c r="T967" s="119"/>
      <c r="U967" s="119"/>
      <c r="V967" s="119"/>
      <c r="W967" s="119"/>
      <c r="X967" s="119"/>
      <c r="Y967" s="119"/>
      <c r="Z967" s="119"/>
      <c r="AA967" s="119"/>
      <c r="AB967" s="119"/>
      <c r="AC967" s="119"/>
      <c r="AD967" s="119"/>
      <c r="AE967" s="119"/>
      <c r="AF967" s="119"/>
      <c r="AG967" s="119"/>
      <c r="AH967" s="119"/>
      <c r="AI967" s="119"/>
      <c r="AJ967" s="119"/>
      <c r="AK967" s="119"/>
      <c r="AL967" s="119"/>
      <c r="AM967" s="119"/>
      <c r="AN967" s="119"/>
      <c r="AO967" s="119"/>
      <c r="AP967" s="119"/>
      <c r="AQ967" s="119"/>
      <c r="AR967" s="119"/>
      <c r="AS967" s="119"/>
      <c r="AT967" s="119"/>
      <c r="AU967" s="119"/>
      <c r="AV967" s="119"/>
      <c r="AW967" s="119"/>
      <c r="AX967" s="120"/>
    </row>
    <row r="968" spans="1:113" ht="12" customHeight="1">
      <c r="A968" s="41"/>
      <c r="B968" s="118"/>
      <c r="C968" s="119"/>
      <c r="D968" s="119"/>
      <c r="E968" s="119"/>
      <c r="F968" s="119"/>
      <c r="G968" s="119"/>
      <c r="H968" s="119"/>
      <c r="I968" s="119"/>
      <c r="J968" s="119"/>
      <c r="K968" s="119"/>
      <c r="L968" s="119"/>
      <c r="M968" s="119"/>
      <c r="N968" s="119"/>
      <c r="O968" s="119"/>
      <c r="P968" s="119"/>
      <c r="Q968" s="119"/>
      <c r="R968" s="119"/>
      <c r="S968" s="119"/>
      <c r="T968" s="119"/>
      <c r="U968" s="119"/>
      <c r="V968" s="119"/>
      <c r="W968" s="119"/>
      <c r="X968" s="119"/>
      <c r="Y968" s="119"/>
      <c r="Z968" s="119"/>
      <c r="AA968" s="119"/>
      <c r="AB968" s="119"/>
      <c r="AC968" s="119"/>
      <c r="AD968" s="119"/>
      <c r="AE968" s="119"/>
      <c r="AF968" s="119"/>
      <c r="AG968" s="119"/>
      <c r="AH968" s="119"/>
      <c r="AI968" s="119"/>
      <c r="AJ968" s="119"/>
      <c r="AK968" s="119"/>
      <c r="AL968" s="119"/>
      <c r="AM968" s="119"/>
      <c r="AN968" s="119"/>
      <c r="AO968" s="119"/>
      <c r="AP968" s="119"/>
      <c r="AQ968" s="119"/>
      <c r="AR968" s="119"/>
      <c r="AS968" s="119"/>
      <c r="AT968" s="119"/>
      <c r="AU968" s="119"/>
      <c r="AV968" s="119"/>
      <c r="AW968" s="119"/>
      <c r="AX968" s="120"/>
    </row>
    <row r="969" spans="1:113" ht="12" customHeight="1">
      <c r="A969" s="41"/>
      <c r="B969" s="118"/>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41"/>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c r="BC970" s="49"/>
    </row>
    <row r="971" spans="1:113" ht="12" customHeight="1">
      <c r="A971" s="41"/>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41"/>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41"/>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5" thickBot="1">
      <c r="A974" s="50"/>
      <c r="B974" s="51"/>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c r="AD974" s="52"/>
      <c r="AE974" s="52"/>
      <c r="AF974" s="52"/>
      <c r="AG974" s="52"/>
      <c r="AH974" s="52"/>
      <c r="AI974" s="52"/>
      <c r="AJ974" s="52"/>
      <c r="AK974" s="52"/>
      <c r="AL974" s="52"/>
      <c r="AM974" s="52"/>
      <c r="AN974" s="52"/>
      <c r="AO974" s="52"/>
      <c r="AP974" s="52"/>
      <c r="AQ974" s="52"/>
      <c r="AR974" s="52"/>
      <c r="AS974" s="52"/>
      <c r="AT974" s="52"/>
      <c r="AU974" s="52"/>
      <c r="AV974" s="52"/>
      <c r="AW974" s="52"/>
      <c r="AX974" s="53"/>
    </row>
    <row r="975" spans="1:113">
      <c r="B975" s="54"/>
    </row>
    <row r="976" spans="1:113" ht="14.4">
      <c r="B976" s="43" t="s">
        <v>76</v>
      </c>
      <c r="C976" s="41"/>
      <c r="D976" s="41"/>
      <c r="E976" s="41"/>
      <c r="F976" s="41"/>
      <c r="G976" s="41"/>
      <c r="H976" s="41"/>
      <c r="I976" s="41"/>
      <c r="J976" s="41"/>
      <c r="K976" s="41"/>
      <c r="L976" s="42"/>
      <c r="M976" s="42"/>
      <c r="N976" s="42"/>
      <c r="O976" s="42"/>
      <c r="P976" s="41"/>
      <c r="Q976" s="41"/>
      <c r="R976" s="41"/>
      <c r="S976" s="41"/>
      <c r="T976" s="41"/>
      <c r="U976" s="41"/>
      <c r="V976" s="43"/>
      <c r="W976" s="43"/>
      <c r="X976" s="43"/>
      <c r="Y976" s="43"/>
      <c r="Z976" s="43"/>
      <c r="AA976" s="43"/>
      <c r="AB976" s="43"/>
      <c r="AC976" s="43"/>
      <c r="AD976" s="43"/>
      <c r="AE976" s="43"/>
      <c r="AF976" s="43"/>
      <c r="AG976" s="43"/>
      <c r="AH976" s="43"/>
      <c r="AI976" s="43"/>
      <c r="AJ976" s="43"/>
      <c r="AK976" s="43"/>
      <c r="AL976" s="43"/>
      <c r="AM976" s="43"/>
      <c r="AN976" s="43"/>
      <c r="AO976" s="43"/>
      <c r="AP976" s="43"/>
      <c r="AQ976" s="43"/>
      <c r="AR976" s="43"/>
      <c r="AS976" s="43"/>
      <c r="AT976" s="43"/>
      <c r="AU976" s="43"/>
      <c r="AV976" s="43"/>
      <c r="AW976" s="43"/>
      <c r="AX976" s="43"/>
    </row>
    <row r="977" spans="1:251" ht="15" thickBot="1">
      <c r="B977" s="41"/>
      <c r="C977" s="41"/>
      <c r="D977" s="41"/>
      <c r="E977" s="41"/>
      <c r="F977" s="41"/>
      <c r="G977" s="41"/>
      <c r="H977" s="41"/>
      <c r="I977" s="41"/>
      <c r="J977" s="41"/>
      <c r="K977" s="41"/>
      <c r="L977" s="42"/>
      <c r="M977" s="42"/>
      <c r="N977" s="42"/>
      <c r="O977" s="42"/>
      <c r="P977" s="41"/>
      <c r="Q977" s="41"/>
      <c r="R977" s="41"/>
      <c r="S977" s="41"/>
      <c r="T977" s="41"/>
      <c r="U977" s="41"/>
      <c r="V977" s="43"/>
      <c r="W977" s="43"/>
      <c r="X977" s="43"/>
      <c r="Y977" s="43"/>
      <c r="Z977" s="43"/>
      <c r="AA977" s="43"/>
      <c r="AB977" s="43"/>
      <c r="AC977" s="43"/>
      <c r="AD977" s="43"/>
      <c r="AE977" s="43"/>
      <c r="AF977" s="43"/>
      <c r="AG977" s="43"/>
      <c r="AH977" s="43"/>
      <c r="AI977" s="43"/>
      <c r="AJ977" s="43"/>
      <c r="AK977" s="43"/>
      <c r="AL977" s="43"/>
      <c r="AM977" s="43"/>
      <c r="AN977" s="43"/>
      <c r="AO977" s="43"/>
      <c r="AP977" s="43"/>
      <c r="AQ977" s="43"/>
      <c r="AR977" s="43"/>
      <c r="AS977" s="43"/>
      <c r="AT977" s="43"/>
      <c r="AU977" s="43"/>
      <c r="AV977" s="43"/>
      <c r="AW977" s="43"/>
      <c r="AX977" s="55" t="s">
        <v>77</v>
      </c>
    </row>
    <row r="978" spans="1:251" s="49" customFormat="1" ht="13.5" customHeight="1">
      <c r="A978" s="41"/>
      <c r="B978" s="121" t="s">
        <v>78</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3"/>
      <c r="AA978" s="127" t="s">
        <v>79</v>
      </c>
      <c r="AB978" s="122"/>
      <c r="AC978" s="122"/>
      <c r="AD978" s="122"/>
      <c r="AE978" s="122"/>
      <c r="AF978" s="122"/>
      <c r="AG978" s="122"/>
      <c r="AH978" s="122"/>
      <c r="AI978" s="123"/>
      <c r="AJ978" s="127" t="s">
        <v>80</v>
      </c>
      <c r="AK978" s="122"/>
      <c r="AL978" s="122"/>
      <c r="AM978" s="122"/>
      <c r="AN978" s="122"/>
      <c r="AO978" s="122"/>
      <c r="AP978" s="122"/>
      <c r="AQ978" s="122"/>
      <c r="AR978" s="123"/>
      <c r="AS978" s="127" t="s">
        <v>81</v>
      </c>
      <c r="AT978" s="122"/>
      <c r="AU978" s="122"/>
      <c r="AV978" s="122"/>
      <c r="AW978" s="122"/>
      <c r="AX978" s="129"/>
      <c r="AY978" s="35"/>
      <c r="AZ978" s="35"/>
      <c r="BA978" s="35"/>
      <c r="BB978" s="35"/>
      <c r="BC978" s="35"/>
      <c r="BD978" s="35"/>
      <c r="BE978" s="35"/>
      <c r="BF978" s="35"/>
      <c r="BG978" s="35"/>
      <c r="BH978" s="35"/>
      <c r="BI978" s="35"/>
      <c r="BJ978" s="35"/>
      <c r="BK978" s="35"/>
      <c r="BL978" s="35"/>
      <c r="BM978" s="35"/>
      <c r="BN978" s="35"/>
      <c r="BO978" s="35"/>
      <c r="BP978" s="35"/>
      <c r="BQ978" s="35"/>
      <c r="BR978" s="35"/>
      <c r="BS978" s="35"/>
      <c r="BT978" s="35"/>
      <c r="BU978" s="35"/>
      <c r="BV978" s="35"/>
      <c r="BW978" s="35"/>
      <c r="BX978" s="35"/>
      <c r="BY978" s="35"/>
      <c r="BZ978" s="35"/>
      <c r="CA978" s="35"/>
      <c r="CB978" s="35"/>
      <c r="CC978" s="35"/>
      <c r="CD978" s="35"/>
      <c r="CE978" s="35"/>
      <c r="CF978" s="35"/>
      <c r="CG978" s="35"/>
      <c r="CH978" s="35"/>
      <c r="CI978" s="35"/>
      <c r="CJ978" s="35"/>
      <c r="CK978" s="35"/>
      <c r="CL978" s="35"/>
      <c r="CM978" s="35"/>
      <c r="CN978" s="35"/>
      <c r="CO978" s="35"/>
      <c r="CP978" s="35"/>
      <c r="CQ978" s="35"/>
      <c r="CR978" s="35"/>
      <c r="CS978" s="35"/>
      <c r="CT978" s="35"/>
      <c r="CU978" s="35"/>
      <c r="CV978" s="35"/>
      <c r="CW978" s="35"/>
      <c r="CX978" s="35"/>
      <c r="CY978" s="35"/>
      <c r="CZ978" s="35"/>
      <c r="DA978" s="35"/>
      <c r="DB978" s="35"/>
      <c r="DC978" s="35"/>
      <c r="DD978" s="35"/>
      <c r="DE978" s="35"/>
      <c r="DF978" s="35"/>
      <c r="DG978" s="35"/>
      <c r="DH978" s="35"/>
      <c r="DI978" s="35"/>
      <c r="DJ978" s="35"/>
      <c r="DK978" s="35"/>
      <c r="DL978" s="35"/>
      <c r="DM978" s="35"/>
      <c r="DN978" s="35"/>
      <c r="DO978" s="35"/>
      <c r="DP978" s="35"/>
      <c r="DQ978" s="35"/>
      <c r="DR978" s="35"/>
      <c r="DS978" s="35"/>
      <c r="DT978" s="35"/>
      <c r="DU978" s="35"/>
      <c r="DV978" s="35"/>
      <c r="DW978" s="35"/>
      <c r="DX978" s="35"/>
      <c r="DY978" s="35"/>
      <c r="DZ978" s="35"/>
      <c r="EA978" s="35"/>
      <c r="EB978" s="35"/>
      <c r="EC978" s="35"/>
      <c r="ED978" s="35"/>
      <c r="EE978" s="35"/>
      <c r="EF978" s="35"/>
      <c r="EG978" s="35"/>
      <c r="EH978" s="35"/>
      <c r="EI978" s="35"/>
      <c r="EJ978" s="35"/>
      <c r="EK978" s="35"/>
      <c r="EL978" s="35"/>
      <c r="EM978" s="35"/>
      <c r="EN978" s="35"/>
      <c r="EO978" s="35"/>
      <c r="EP978" s="35"/>
      <c r="EQ978" s="35"/>
      <c r="ER978" s="35"/>
      <c r="ES978" s="35"/>
      <c r="ET978" s="35"/>
      <c r="EU978" s="35"/>
      <c r="EV978" s="35"/>
      <c r="EW978" s="35"/>
      <c r="EX978" s="35"/>
      <c r="EY978" s="35"/>
      <c r="EZ978" s="35"/>
      <c r="FA978" s="35"/>
      <c r="FB978" s="35"/>
      <c r="FC978" s="35"/>
      <c r="FD978" s="35"/>
      <c r="FE978" s="35"/>
      <c r="FF978" s="35"/>
      <c r="FG978" s="35"/>
      <c r="FH978" s="35"/>
      <c r="FI978" s="35"/>
      <c r="FJ978" s="35"/>
      <c r="FK978" s="35"/>
      <c r="FL978" s="35"/>
      <c r="FM978" s="35"/>
      <c r="FN978" s="35"/>
      <c r="FO978" s="35"/>
      <c r="FP978" s="35"/>
      <c r="FQ978" s="35"/>
      <c r="FR978" s="35"/>
      <c r="FS978" s="35"/>
      <c r="FT978" s="35"/>
      <c r="FU978" s="35"/>
      <c r="FV978" s="35"/>
      <c r="FW978" s="35"/>
      <c r="FX978" s="35"/>
      <c r="FY978" s="35"/>
      <c r="FZ978" s="35"/>
      <c r="GA978" s="35"/>
      <c r="GB978" s="35"/>
      <c r="GC978" s="35"/>
      <c r="GD978" s="35"/>
      <c r="GE978" s="35"/>
      <c r="GF978" s="35"/>
      <c r="GG978" s="35"/>
      <c r="GH978" s="35"/>
      <c r="GI978" s="35"/>
      <c r="GJ978" s="35"/>
      <c r="GK978" s="35"/>
      <c r="GL978" s="35"/>
      <c r="GM978" s="35"/>
      <c r="GN978" s="35"/>
      <c r="GO978" s="35"/>
      <c r="GP978" s="35"/>
      <c r="GQ978" s="35"/>
      <c r="GR978" s="35"/>
      <c r="GS978" s="35"/>
      <c r="GT978" s="35"/>
      <c r="GU978" s="35"/>
      <c r="GV978" s="35"/>
      <c r="GW978" s="35"/>
      <c r="GX978" s="35"/>
      <c r="GY978" s="35"/>
      <c r="GZ978" s="35"/>
      <c r="HA978" s="35"/>
      <c r="HB978" s="35"/>
      <c r="HC978" s="35"/>
      <c r="HD978" s="35"/>
      <c r="HE978" s="35"/>
      <c r="HF978" s="35"/>
      <c r="HG978" s="35"/>
      <c r="HH978" s="35"/>
      <c r="HI978" s="35"/>
      <c r="HJ978" s="35"/>
      <c r="HK978" s="35"/>
      <c r="HL978" s="35"/>
      <c r="HM978" s="35"/>
      <c r="HN978" s="35"/>
      <c r="HO978" s="35"/>
      <c r="HP978" s="35"/>
      <c r="HQ978" s="35"/>
      <c r="HR978" s="35"/>
      <c r="HS978" s="35"/>
      <c r="HT978" s="35"/>
      <c r="HU978" s="35"/>
      <c r="HV978" s="35"/>
      <c r="HW978" s="35"/>
      <c r="HX978" s="35"/>
      <c r="HY978" s="35"/>
      <c r="HZ978" s="35"/>
      <c r="IA978" s="35"/>
      <c r="IB978" s="35"/>
      <c r="IC978" s="35"/>
      <c r="ID978" s="35"/>
      <c r="IE978" s="35"/>
      <c r="IF978" s="35"/>
      <c r="IG978" s="35"/>
      <c r="IH978" s="35"/>
      <c r="II978" s="35"/>
      <c r="IJ978" s="35"/>
      <c r="IK978" s="35"/>
      <c r="IL978" s="35"/>
      <c r="IM978" s="35"/>
      <c r="IN978" s="35"/>
      <c r="IO978" s="35"/>
      <c r="IP978" s="35"/>
      <c r="IQ978" s="35"/>
    </row>
    <row r="979" spans="1:251" s="49" customFormat="1">
      <c r="A979" s="41"/>
      <c r="B979" s="124"/>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6"/>
      <c r="AA979" s="128"/>
      <c r="AB979" s="125"/>
      <c r="AC979" s="125"/>
      <c r="AD979" s="125"/>
      <c r="AE979" s="125"/>
      <c r="AF979" s="125"/>
      <c r="AG979" s="125"/>
      <c r="AH979" s="125"/>
      <c r="AI979" s="126"/>
      <c r="AJ979" s="128"/>
      <c r="AK979" s="125"/>
      <c r="AL979" s="125"/>
      <c r="AM979" s="125"/>
      <c r="AN979" s="125"/>
      <c r="AO979" s="125"/>
      <c r="AP979" s="125"/>
      <c r="AQ979" s="125"/>
      <c r="AR979" s="126"/>
      <c r="AS979" s="128"/>
      <c r="AT979" s="125"/>
      <c r="AU979" s="125"/>
      <c r="AV979" s="125"/>
      <c r="AW979" s="125"/>
      <c r="AX979" s="130"/>
      <c r="AY979" s="35"/>
      <c r="AZ979" s="35"/>
      <c r="BA979" s="35"/>
      <c r="BB979" s="56"/>
      <c r="BC979" s="57"/>
      <c r="BE979" s="35"/>
      <c r="BF979" s="35"/>
      <c r="BG979" s="35"/>
      <c r="BH979" s="35"/>
      <c r="BI979" s="35"/>
      <c r="BJ979" s="35"/>
      <c r="BK979" s="35"/>
      <c r="BL979" s="35"/>
      <c r="BM979" s="35"/>
      <c r="BN979" s="35"/>
      <c r="BO979" s="35"/>
      <c r="BP979" s="35"/>
      <c r="BQ979" s="35"/>
      <c r="BR979" s="35"/>
      <c r="BS979" s="35"/>
      <c r="BT979" s="35"/>
      <c r="BU979" s="35"/>
      <c r="BV979" s="35"/>
      <c r="BW979" s="35"/>
      <c r="BX979" s="35"/>
      <c r="BY979" s="35"/>
      <c r="BZ979" s="35"/>
      <c r="CA979" s="35"/>
      <c r="CB979" s="35"/>
      <c r="CC979" s="35"/>
      <c r="CD979" s="35"/>
      <c r="CE979" s="35"/>
      <c r="CF979" s="35"/>
      <c r="CG979" s="35"/>
      <c r="CH979" s="35"/>
      <c r="CI979" s="35"/>
      <c r="CJ979" s="35"/>
      <c r="CK979" s="35"/>
      <c r="CL979" s="35"/>
      <c r="CM979" s="35"/>
      <c r="CN979" s="35"/>
      <c r="CO979" s="35"/>
      <c r="CP979" s="35"/>
      <c r="CQ979" s="35"/>
      <c r="CR979" s="35"/>
      <c r="CS979" s="35"/>
      <c r="CT979" s="35"/>
      <c r="CU979" s="35"/>
      <c r="CV979" s="35"/>
      <c r="CW979" s="35"/>
      <c r="CX979" s="35"/>
      <c r="CY979" s="35"/>
      <c r="CZ979" s="35"/>
      <c r="DA979" s="35"/>
      <c r="DB979" s="35"/>
      <c r="DC979" s="35"/>
      <c r="DD979" s="35"/>
      <c r="DE979" s="35"/>
      <c r="DF979" s="35"/>
      <c r="DG979" s="35"/>
      <c r="DH979" s="35"/>
      <c r="DI979" s="35"/>
      <c r="DJ979" s="35"/>
      <c r="DK979" s="35"/>
      <c r="DL979" s="35"/>
      <c r="DM979" s="35"/>
      <c r="DN979" s="35"/>
      <c r="DO979" s="35"/>
      <c r="DP979" s="35"/>
      <c r="DQ979" s="35"/>
      <c r="DR979" s="35"/>
      <c r="DS979" s="35"/>
      <c r="DT979" s="35"/>
      <c r="DU979" s="35"/>
      <c r="DV979" s="35"/>
      <c r="DW979" s="35"/>
      <c r="DX979" s="35"/>
      <c r="DY979" s="35"/>
      <c r="DZ979" s="35"/>
      <c r="EA979" s="35"/>
      <c r="EB979" s="35"/>
      <c r="EC979" s="35"/>
      <c r="ED979" s="35"/>
      <c r="EE979" s="35"/>
      <c r="EF979" s="35"/>
      <c r="EG979" s="35"/>
      <c r="EH979" s="35"/>
      <c r="EI979" s="35"/>
      <c r="EJ979" s="35"/>
      <c r="EK979" s="35"/>
      <c r="EL979" s="35"/>
      <c r="EM979" s="35"/>
      <c r="EN979" s="35"/>
      <c r="EO979" s="35"/>
      <c r="EP979" s="35"/>
      <c r="EQ979" s="35"/>
      <c r="ER979" s="35"/>
      <c r="ES979" s="35"/>
      <c r="ET979" s="35"/>
      <c r="EU979" s="35"/>
      <c r="EV979" s="35"/>
      <c r="EW979" s="35"/>
      <c r="EX979" s="35"/>
      <c r="EY979" s="35"/>
      <c r="EZ979" s="35"/>
      <c r="FA979" s="35"/>
      <c r="FB979" s="35"/>
      <c r="FC979" s="35"/>
      <c r="FD979" s="35"/>
      <c r="FE979" s="35"/>
      <c r="FF979" s="35"/>
      <c r="FG979" s="35"/>
      <c r="FH979" s="35"/>
      <c r="FI979" s="35"/>
      <c r="FJ979" s="35"/>
      <c r="FK979" s="35"/>
      <c r="FL979" s="35"/>
      <c r="FM979" s="35"/>
      <c r="FN979" s="35"/>
      <c r="FO979" s="35"/>
      <c r="FP979" s="35"/>
      <c r="FQ979" s="35"/>
      <c r="FR979" s="35"/>
      <c r="FS979" s="35"/>
      <c r="FT979" s="35"/>
      <c r="FU979" s="35"/>
      <c r="FV979" s="35"/>
      <c r="FW979" s="35"/>
      <c r="FX979" s="35"/>
      <c r="FY979" s="35"/>
      <c r="FZ979" s="35"/>
      <c r="GA979" s="35"/>
      <c r="GB979" s="35"/>
      <c r="GC979" s="35"/>
      <c r="GD979" s="35"/>
      <c r="GE979" s="35"/>
      <c r="GF979" s="35"/>
      <c r="GG979" s="35"/>
      <c r="GH979" s="35"/>
      <c r="GI979" s="35"/>
      <c r="GJ979" s="35"/>
      <c r="GK979" s="35"/>
      <c r="GL979" s="35"/>
      <c r="GM979" s="35"/>
      <c r="GN979" s="35"/>
      <c r="GO979" s="35"/>
      <c r="GP979" s="35"/>
      <c r="GQ979" s="35"/>
      <c r="GR979" s="35"/>
      <c r="GS979" s="35"/>
      <c r="GT979" s="35"/>
      <c r="GU979" s="35"/>
      <c r="GV979" s="35"/>
      <c r="GW979" s="35"/>
      <c r="GX979" s="35"/>
      <c r="GY979" s="35"/>
      <c r="GZ979" s="35"/>
      <c r="HA979" s="35"/>
      <c r="HB979" s="35"/>
      <c r="HC979" s="35"/>
      <c r="HD979" s="35"/>
      <c r="HE979" s="35"/>
      <c r="HF979" s="35"/>
      <c r="HG979" s="35"/>
      <c r="HH979" s="35"/>
      <c r="HI979" s="35"/>
      <c r="HJ979" s="35"/>
      <c r="HK979" s="35"/>
      <c r="HL979" s="35"/>
      <c r="HM979" s="35"/>
      <c r="HN979" s="35"/>
      <c r="HO979" s="35"/>
      <c r="HP979" s="35"/>
      <c r="HQ979" s="35"/>
      <c r="HR979" s="35"/>
      <c r="HS979" s="35"/>
      <c r="HT979" s="35"/>
      <c r="HU979" s="35"/>
      <c r="HV979" s="35"/>
      <c r="HW979" s="35"/>
      <c r="HX979" s="35"/>
      <c r="HY979" s="35"/>
      <c r="HZ979" s="35"/>
      <c r="IA979" s="35"/>
      <c r="IB979" s="35"/>
      <c r="IC979" s="35"/>
      <c r="ID979" s="35"/>
      <c r="IE979" s="35"/>
      <c r="IF979" s="35"/>
      <c r="IG979" s="35"/>
      <c r="IH979" s="35"/>
      <c r="II979" s="35"/>
      <c r="IJ979" s="35"/>
      <c r="IK979" s="35"/>
      <c r="IL979" s="35"/>
      <c r="IM979" s="35"/>
      <c r="IN979" s="35"/>
      <c r="IO979" s="35"/>
      <c r="IP979" s="35"/>
      <c r="IQ979" s="35"/>
    </row>
    <row r="980" spans="1:251" s="49" customFormat="1" ht="18.75" customHeight="1">
      <c r="A980" s="41"/>
      <c r="B980" s="58"/>
      <c r="C980" s="93" t="s">
        <v>201</v>
      </c>
      <c r="D980" s="94"/>
      <c r="E980" s="94"/>
      <c r="F980" s="94"/>
      <c r="G980" s="94"/>
      <c r="H980" s="94"/>
      <c r="I980" s="94"/>
      <c r="J980" s="94"/>
      <c r="K980" s="94"/>
      <c r="L980" s="94"/>
      <c r="M980" s="94"/>
      <c r="N980" s="94"/>
      <c r="O980" s="94"/>
      <c r="P980" s="94"/>
      <c r="Q980" s="94"/>
      <c r="R980" s="94"/>
      <c r="S980" s="94"/>
      <c r="T980" s="94"/>
      <c r="U980" s="94"/>
      <c r="V980" s="94"/>
      <c r="W980" s="94"/>
      <c r="X980" s="94"/>
      <c r="Y980" s="94"/>
      <c r="Z980" s="95"/>
      <c r="AA980" s="96">
        <v>223205</v>
      </c>
      <c r="AB980" s="97"/>
      <c r="AC980" s="97"/>
      <c r="AD980" s="97"/>
      <c r="AE980" s="97"/>
      <c r="AF980" s="97"/>
      <c r="AG980" s="97"/>
      <c r="AH980" s="97"/>
      <c r="AI980" s="98"/>
      <c r="AJ980" s="96">
        <v>9791</v>
      </c>
      <c r="AK980" s="97"/>
      <c r="AL980" s="97"/>
      <c r="AM980" s="97"/>
      <c r="AN980" s="97"/>
      <c r="AO980" s="97"/>
      <c r="AP980" s="97"/>
      <c r="AQ980" s="97"/>
      <c r="AR980" s="98"/>
      <c r="AS980" s="99"/>
      <c r="AT980" s="100"/>
      <c r="AU980" s="100"/>
      <c r="AV980" s="100"/>
      <c r="AW980" s="100"/>
      <c r="AX980" s="101"/>
      <c r="AY980" s="35"/>
      <c r="AZ980" s="35"/>
      <c r="BA980" s="35"/>
      <c r="BB980" s="35"/>
      <c r="BC980" s="35"/>
      <c r="BD980" s="35"/>
      <c r="BE980" s="35"/>
      <c r="BF980" s="35"/>
      <c r="BG980" s="35"/>
      <c r="BH980" s="35"/>
      <c r="BI980" s="35"/>
      <c r="BJ980" s="35"/>
      <c r="BK980" s="35"/>
      <c r="BL980" s="35"/>
      <c r="BM980" s="35"/>
      <c r="BN980" s="35"/>
      <c r="BO980" s="35"/>
      <c r="BP980" s="35"/>
      <c r="BQ980" s="35"/>
      <c r="BR980" s="35"/>
      <c r="BS980" s="35"/>
      <c r="BT980" s="35"/>
      <c r="BU980" s="35"/>
      <c r="BV980" s="35"/>
      <c r="BW980" s="35"/>
      <c r="BX980" s="35"/>
      <c r="BY980" s="35"/>
      <c r="BZ980" s="35"/>
      <c r="CA980" s="35"/>
      <c r="CB980" s="35"/>
      <c r="CC980" s="35"/>
      <c r="CD980" s="35"/>
      <c r="CE980" s="35"/>
      <c r="CF980" s="35"/>
      <c r="CG980" s="35"/>
      <c r="CH980" s="35"/>
      <c r="CI980" s="35"/>
      <c r="CJ980" s="35"/>
      <c r="CK980" s="35"/>
      <c r="CL980" s="35"/>
      <c r="CM980" s="35"/>
      <c r="CN980" s="35"/>
      <c r="CO980" s="35"/>
      <c r="CP980" s="35"/>
      <c r="CQ980" s="35"/>
      <c r="CR980" s="35"/>
      <c r="CS980" s="35"/>
      <c r="CT980" s="35"/>
      <c r="CU980" s="35"/>
      <c r="CV980" s="35"/>
      <c r="CW980" s="35"/>
      <c r="CX980" s="35"/>
      <c r="CY980" s="35"/>
      <c r="CZ980" s="35"/>
      <c r="DA980" s="35"/>
      <c r="DB980" s="35"/>
      <c r="DC980" s="35"/>
      <c r="DD980" s="35"/>
      <c r="DE980" s="35"/>
      <c r="DF980" s="35"/>
      <c r="DG980" s="35"/>
      <c r="DH980" s="35"/>
      <c r="DI980" s="35"/>
      <c r="DJ980" s="35"/>
      <c r="DK980" s="35"/>
      <c r="DL980" s="35"/>
      <c r="DM980" s="35"/>
      <c r="DN980" s="35"/>
      <c r="DO980" s="35"/>
      <c r="DP980" s="35"/>
      <c r="DQ980" s="35"/>
      <c r="DR980" s="35"/>
      <c r="DS980" s="35"/>
      <c r="DT980" s="35"/>
      <c r="DU980" s="35"/>
      <c r="DV980" s="35"/>
      <c r="DW980" s="35"/>
      <c r="DX980" s="35"/>
      <c r="DY980" s="35"/>
      <c r="DZ980" s="35"/>
      <c r="EA980" s="35"/>
      <c r="EB980" s="35"/>
      <c r="EC980" s="35"/>
      <c r="ED980" s="35"/>
      <c r="EE980" s="35"/>
      <c r="EF980" s="35"/>
      <c r="EG980" s="35"/>
      <c r="EH980" s="35"/>
      <c r="EI980" s="35"/>
      <c r="EJ980" s="35"/>
      <c r="EK980" s="35"/>
      <c r="EL980" s="35"/>
      <c r="EM980" s="35"/>
      <c r="EN980" s="35"/>
      <c r="EO980" s="35"/>
      <c r="EP980" s="35"/>
      <c r="EQ980" s="35"/>
      <c r="ER980" s="35"/>
      <c r="ES980" s="35"/>
      <c r="ET980" s="35"/>
      <c r="EU980" s="35"/>
      <c r="EV980" s="35"/>
      <c r="EW980" s="35"/>
      <c r="EX980" s="35"/>
      <c r="EY980" s="35"/>
      <c r="EZ980" s="35"/>
      <c r="FA980" s="35"/>
      <c r="FB980" s="35"/>
      <c r="FC980" s="35"/>
      <c r="FD980" s="35"/>
      <c r="FE980" s="35"/>
      <c r="FF980" s="35"/>
      <c r="FG980" s="35"/>
      <c r="FH980" s="35"/>
      <c r="FI980" s="35"/>
      <c r="FJ980" s="35"/>
      <c r="FK980" s="35"/>
      <c r="FL980" s="35"/>
      <c r="FM980" s="35"/>
      <c r="FN980" s="35"/>
      <c r="FO980" s="35"/>
      <c r="FP980" s="35"/>
      <c r="FQ980" s="35"/>
      <c r="FR980" s="35"/>
      <c r="FS980" s="35"/>
      <c r="FT980" s="35"/>
      <c r="FU980" s="35"/>
      <c r="FV980" s="35"/>
      <c r="FW980" s="35"/>
      <c r="FX980" s="35"/>
      <c r="FY980" s="35"/>
      <c r="FZ980" s="35"/>
      <c r="GA980" s="35"/>
      <c r="GB980" s="35"/>
      <c r="GC980" s="35"/>
      <c r="GD980" s="35"/>
      <c r="GE980" s="35"/>
      <c r="GF980" s="35"/>
      <c r="GG980" s="35"/>
      <c r="GH980" s="35"/>
      <c r="GI980" s="35"/>
      <c r="GJ980" s="35"/>
      <c r="GK980" s="35"/>
      <c r="GL980" s="35"/>
      <c r="GM980" s="35"/>
      <c r="GN980" s="35"/>
      <c r="GO980" s="35"/>
      <c r="GP980" s="35"/>
      <c r="GQ980" s="35"/>
      <c r="GR980" s="35"/>
      <c r="GS980" s="35"/>
      <c r="GT980" s="35"/>
      <c r="GU980" s="35"/>
      <c r="GV980" s="35"/>
      <c r="GW980" s="35"/>
      <c r="GX980" s="35"/>
      <c r="GY980" s="35"/>
      <c r="GZ980" s="35"/>
      <c r="HA980" s="35"/>
      <c r="HB980" s="35"/>
      <c r="HC980" s="35"/>
      <c r="HD980" s="35"/>
      <c r="HE980" s="35"/>
      <c r="HF980" s="35"/>
      <c r="HG980" s="35"/>
      <c r="HH980" s="35"/>
      <c r="HI980" s="35"/>
      <c r="HJ980" s="35"/>
      <c r="HK980" s="35"/>
      <c r="HL980" s="35"/>
      <c r="HM980" s="35"/>
      <c r="HN980" s="35"/>
      <c r="HO980" s="35"/>
      <c r="HP980" s="35"/>
      <c r="HQ980" s="35"/>
      <c r="HR980" s="35"/>
      <c r="HS980" s="35"/>
      <c r="HT980" s="35"/>
      <c r="HU980" s="35"/>
      <c r="HV980" s="35"/>
      <c r="HW980" s="35"/>
      <c r="HX980" s="35"/>
      <c r="HY980" s="35"/>
      <c r="HZ980" s="35"/>
      <c r="IA980" s="35"/>
      <c r="IB980" s="35"/>
      <c r="IC980" s="35"/>
      <c r="ID980" s="35"/>
      <c r="IE980" s="35"/>
      <c r="IF980" s="35"/>
      <c r="IG980" s="35"/>
      <c r="IH980" s="35"/>
      <c r="II980" s="35"/>
      <c r="IJ980" s="35"/>
      <c r="IK980" s="35"/>
      <c r="IL980" s="35"/>
      <c r="IM980" s="35"/>
      <c r="IN980" s="35"/>
      <c r="IO980" s="35"/>
      <c r="IP980" s="35"/>
      <c r="IQ980" s="35"/>
    </row>
    <row r="981" spans="1:251" s="49" customFormat="1" ht="18.75" customHeight="1" thickBot="1">
      <c r="A981" s="50"/>
      <c r="B981" s="102" t="s">
        <v>83</v>
      </c>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4"/>
      <c r="AA981" s="105">
        <f>SUM($AA$980:$AA$980)</f>
        <v>223205</v>
      </c>
      <c r="AB981" s="106"/>
      <c r="AC981" s="106"/>
      <c r="AD981" s="106"/>
      <c r="AE981" s="106"/>
      <c r="AF981" s="106"/>
      <c r="AG981" s="106"/>
      <c r="AH981" s="106"/>
      <c r="AI981" s="107"/>
      <c r="AJ981" s="105">
        <f>SUM($AJ$980:$AJ$980)</f>
        <v>9791</v>
      </c>
      <c r="AK981" s="106"/>
      <c r="AL981" s="106"/>
      <c r="AM981" s="106"/>
      <c r="AN981" s="106"/>
      <c r="AO981" s="106"/>
      <c r="AP981" s="106"/>
      <c r="AQ981" s="106"/>
      <c r="AR981" s="107"/>
      <c r="AS981" s="108"/>
      <c r="AT981" s="109"/>
      <c r="AU981" s="109"/>
      <c r="AV981" s="109"/>
      <c r="AW981" s="109"/>
      <c r="AX981" s="110"/>
      <c r="AY981" s="35"/>
      <c r="AZ981" s="35"/>
      <c r="BA981" s="35"/>
      <c r="BB981" s="35"/>
      <c r="BC981" s="35"/>
      <c r="BD981" s="35"/>
      <c r="BE981" s="35"/>
      <c r="BF981" s="35"/>
      <c r="BG981" s="35"/>
      <c r="BH981" s="35"/>
      <c r="BI981" s="35"/>
      <c r="BJ981" s="35"/>
      <c r="BK981" s="35"/>
      <c r="BL981" s="35"/>
      <c r="BM981" s="35"/>
      <c r="BN981" s="35"/>
      <c r="BO981" s="35"/>
      <c r="BP981" s="35"/>
      <c r="BQ981" s="35"/>
      <c r="BR981" s="35"/>
      <c r="BS981" s="35"/>
      <c r="BT981" s="35"/>
      <c r="BU981" s="35"/>
      <c r="BV981" s="35"/>
      <c r="BW981" s="35"/>
      <c r="BX981" s="35"/>
      <c r="BY981" s="35"/>
      <c r="BZ981" s="35"/>
      <c r="CA981" s="35"/>
      <c r="CB981" s="35"/>
      <c r="CC981" s="35"/>
      <c r="CD981" s="35"/>
      <c r="CE981" s="35"/>
      <c r="CF981" s="35"/>
      <c r="CG981" s="35"/>
      <c r="CH981" s="35"/>
      <c r="CI981" s="35"/>
      <c r="CJ981" s="35"/>
      <c r="CK981" s="35"/>
      <c r="CL981" s="35"/>
      <c r="CM981" s="35"/>
      <c r="CN981" s="35"/>
      <c r="CO981" s="35"/>
      <c r="CP981" s="35"/>
      <c r="CQ981" s="35"/>
      <c r="CR981" s="35"/>
      <c r="CS981" s="35"/>
      <c r="CT981" s="35"/>
      <c r="CU981" s="35"/>
      <c r="CV981" s="35"/>
      <c r="CW981" s="35"/>
      <c r="CX981" s="35"/>
      <c r="CY981" s="35"/>
      <c r="CZ981" s="35"/>
      <c r="DA981" s="35"/>
      <c r="DB981" s="35"/>
      <c r="DC981" s="35"/>
      <c r="DD981" s="35"/>
      <c r="DE981" s="35"/>
      <c r="DF981" s="35"/>
      <c r="DG981" s="35"/>
      <c r="DH981" s="35"/>
      <c r="DI981" s="35"/>
      <c r="DJ981" s="35"/>
      <c r="DK981" s="35"/>
      <c r="DL981" s="35"/>
      <c r="DM981" s="35"/>
      <c r="DN981" s="35"/>
      <c r="DO981" s="35"/>
      <c r="DP981" s="35"/>
      <c r="DQ981" s="35"/>
      <c r="DR981" s="35"/>
      <c r="DS981" s="35"/>
      <c r="DT981" s="35"/>
      <c r="DU981" s="35"/>
      <c r="DV981" s="35"/>
      <c r="DW981" s="35"/>
      <c r="DX981" s="35"/>
      <c r="DY981" s="35"/>
      <c r="DZ981" s="35"/>
      <c r="EA981" s="35"/>
      <c r="EB981" s="35"/>
      <c r="EC981" s="35"/>
      <c r="ED981" s="35"/>
      <c r="EE981" s="35"/>
      <c r="EF981" s="35"/>
      <c r="EG981" s="35"/>
      <c r="EH981" s="35"/>
      <c r="EI981" s="35"/>
      <c r="EJ981" s="35"/>
      <c r="EK981" s="35"/>
      <c r="EL981" s="35"/>
      <c r="EM981" s="35"/>
      <c r="EN981" s="35"/>
      <c r="EO981" s="35"/>
      <c r="EP981" s="35"/>
      <c r="EQ981" s="35"/>
      <c r="ER981" s="35"/>
      <c r="ES981" s="35"/>
      <c r="ET981" s="35"/>
      <c r="EU981" s="35"/>
      <c r="EV981" s="35"/>
      <c r="EW981" s="35"/>
      <c r="EX981" s="35"/>
      <c r="EY981" s="35"/>
      <c r="EZ981" s="35"/>
      <c r="FA981" s="35"/>
      <c r="FB981" s="35"/>
      <c r="FC981" s="35"/>
      <c r="FD981" s="35"/>
      <c r="FE981" s="35"/>
      <c r="FF981" s="35"/>
      <c r="FG981" s="35"/>
      <c r="FH981" s="35"/>
      <c r="FI981" s="35"/>
      <c r="FJ981" s="35"/>
      <c r="FK981" s="35"/>
      <c r="FL981" s="35"/>
      <c r="FM981" s="35"/>
      <c r="FN981" s="35"/>
      <c r="FO981" s="35"/>
      <c r="FP981" s="35"/>
      <c r="FQ981" s="35"/>
      <c r="FR981" s="35"/>
      <c r="FS981" s="35"/>
      <c r="FT981" s="35"/>
      <c r="FU981" s="35"/>
      <c r="FV981" s="35"/>
      <c r="FW981" s="35"/>
      <c r="FX981" s="35"/>
      <c r="FY981" s="35"/>
      <c r="FZ981" s="35"/>
      <c r="GA981" s="35"/>
      <c r="GB981" s="35"/>
      <c r="GC981" s="35"/>
      <c r="GD981" s="35"/>
      <c r="GE981" s="35"/>
      <c r="GF981" s="35"/>
      <c r="GG981" s="35"/>
      <c r="GH981" s="35"/>
      <c r="GI981" s="35"/>
      <c r="GJ981" s="35"/>
      <c r="GK981" s="35"/>
      <c r="GL981" s="35"/>
      <c r="GM981" s="35"/>
      <c r="GN981" s="35"/>
      <c r="GO981" s="35"/>
      <c r="GP981" s="35"/>
      <c r="GQ981" s="35"/>
      <c r="GR981" s="35"/>
      <c r="GS981" s="35"/>
      <c r="GT981" s="35"/>
      <c r="GU981" s="35"/>
      <c r="GV981" s="35"/>
      <c r="GW981" s="35"/>
      <c r="GX981" s="35"/>
      <c r="GY981" s="35"/>
      <c r="GZ981" s="35"/>
      <c r="HA981" s="35"/>
      <c r="HB981" s="35"/>
      <c r="HC981" s="35"/>
      <c r="HD981" s="35"/>
      <c r="HE981" s="35"/>
      <c r="HF981" s="35"/>
      <c r="HG981" s="35"/>
      <c r="HH981" s="35"/>
      <c r="HI981" s="35"/>
      <c r="HJ981" s="35"/>
      <c r="HK981" s="35"/>
      <c r="HL981" s="35"/>
      <c r="HM981" s="35"/>
      <c r="HN981" s="35"/>
      <c r="HO981" s="35"/>
      <c r="HP981" s="35"/>
      <c r="HQ981" s="35"/>
      <c r="HR981" s="35"/>
      <c r="HS981" s="35"/>
      <c r="HT981" s="35"/>
      <c r="HU981" s="35"/>
      <c r="HV981" s="35"/>
      <c r="HW981" s="35"/>
      <c r="HX981" s="35"/>
      <c r="HY981" s="35"/>
      <c r="HZ981" s="35"/>
      <c r="IA981" s="35"/>
      <c r="IB981" s="35"/>
      <c r="IC981" s="35"/>
      <c r="ID981" s="35"/>
      <c r="IE981" s="35"/>
      <c r="IF981" s="35"/>
      <c r="IG981" s="35"/>
      <c r="IH981" s="35"/>
      <c r="II981" s="35"/>
      <c r="IJ981" s="35"/>
      <c r="IK981" s="35"/>
      <c r="IL981" s="35"/>
      <c r="IM981" s="35"/>
      <c r="IN981" s="35"/>
      <c r="IO981" s="35"/>
      <c r="IP981" s="35"/>
      <c r="IQ981" s="35"/>
    </row>
  </sheetData>
  <mergeCells count="600">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3:Z63"/>
    <mergeCell ref="AA63:AI63"/>
    <mergeCell ref="AJ63:AR63"/>
    <mergeCell ref="AS63:AX63"/>
    <mergeCell ref="C64:Z64"/>
    <mergeCell ref="AA64:AI64"/>
    <mergeCell ref="AJ64:AR64"/>
    <mergeCell ref="AS64:AX64"/>
    <mergeCell ref="B35:AX35"/>
    <mergeCell ref="B38:G38"/>
    <mergeCell ref="H38:AX38"/>
    <mergeCell ref="B42:AX46"/>
    <mergeCell ref="B51:AX56"/>
    <mergeCell ref="B61:Z62"/>
    <mergeCell ref="AA61:AI62"/>
    <mergeCell ref="AJ61:AR62"/>
    <mergeCell ref="AS61:AX62"/>
    <mergeCell ref="B67:Z67"/>
    <mergeCell ref="AA67:AI67"/>
    <mergeCell ref="AJ67:AR67"/>
    <mergeCell ref="AS67:AX67"/>
    <mergeCell ref="B71:AX71"/>
    <mergeCell ref="B74:G74"/>
    <mergeCell ref="H74:AX74"/>
    <mergeCell ref="C65:Z65"/>
    <mergeCell ref="AA65:AI65"/>
    <mergeCell ref="AJ65:AR65"/>
    <mergeCell ref="AS65:AX65"/>
    <mergeCell ref="C66:Z66"/>
    <mergeCell ref="AA66:AI66"/>
    <mergeCell ref="AJ66:AR66"/>
    <mergeCell ref="AS66:AX66"/>
    <mergeCell ref="C104:Z104"/>
    <mergeCell ref="AA104:AI104"/>
    <mergeCell ref="AJ104:AR104"/>
    <mergeCell ref="AS104:AX104"/>
    <mergeCell ref="C105:Z105"/>
    <mergeCell ref="AA105:AI105"/>
    <mergeCell ref="AJ105:AR105"/>
    <mergeCell ref="AS105:AX105"/>
    <mergeCell ref="B78:AX82"/>
    <mergeCell ref="B87:AX97"/>
    <mergeCell ref="B102:Z103"/>
    <mergeCell ref="AA102:AI103"/>
    <mergeCell ref="AJ102:AR103"/>
    <mergeCell ref="AS102:AX103"/>
    <mergeCell ref="B108:Z108"/>
    <mergeCell ref="AA108:AI108"/>
    <mergeCell ref="AJ108:AR108"/>
    <mergeCell ref="AS108:AX108"/>
    <mergeCell ref="B112:AX112"/>
    <mergeCell ref="B115:G115"/>
    <mergeCell ref="H115:AX115"/>
    <mergeCell ref="C106:Z106"/>
    <mergeCell ref="AA106:AI106"/>
    <mergeCell ref="AJ106:AR106"/>
    <mergeCell ref="AS106:AX106"/>
    <mergeCell ref="C107:Z107"/>
    <mergeCell ref="AA107:AI107"/>
    <mergeCell ref="AJ107:AR107"/>
    <mergeCell ref="AS107:AX107"/>
    <mergeCell ref="C162:Z162"/>
    <mergeCell ref="AA162:AI162"/>
    <mergeCell ref="AJ162:AR162"/>
    <mergeCell ref="AS162:AX162"/>
    <mergeCell ref="C163:Z163"/>
    <mergeCell ref="AA163:AI163"/>
    <mergeCell ref="AJ163:AR163"/>
    <mergeCell ref="AS163:AX163"/>
    <mergeCell ref="B119:AX124"/>
    <mergeCell ref="B129:AX155"/>
    <mergeCell ref="B160:Z161"/>
    <mergeCell ref="AA160:AI161"/>
    <mergeCell ref="AJ160:AR161"/>
    <mergeCell ref="AS160:AX161"/>
    <mergeCell ref="C166:Z166"/>
    <mergeCell ref="AA166:AI166"/>
    <mergeCell ref="AJ166:AR166"/>
    <mergeCell ref="AS166:AX166"/>
    <mergeCell ref="B167:Z167"/>
    <mergeCell ref="AA167:AI167"/>
    <mergeCell ref="AJ167:AR167"/>
    <mergeCell ref="AS167:AX167"/>
    <mergeCell ref="C164:Z164"/>
    <mergeCell ref="AA164:AI164"/>
    <mergeCell ref="AJ164:AR164"/>
    <mergeCell ref="AS164:AX164"/>
    <mergeCell ref="C165:Z165"/>
    <mergeCell ref="AA165:AI165"/>
    <mergeCell ref="AJ165:AR165"/>
    <mergeCell ref="AS165:AX165"/>
    <mergeCell ref="B171:AX171"/>
    <mergeCell ref="B174:G174"/>
    <mergeCell ref="H174:AX174"/>
    <mergeCell ref="B178:AX185"/>
    <mergeCell ref="B190:AX222"/>
    <mergeCell ref="B227:Z228"/>
    <mergeCell ref="AA227:AI228"/>
    <mergeCell ref="AJ227:AR228"/>
    <mergeCell ref="AS227:AX228"/>
    <mergeCell ref="C231:Z231"/>
    <mergeCell ref="AA231:AI231"/>
    <mergeCell ref="AJ231:AR231"/>
    <mergeCell ref="AS231:AX231"/>
    <mergeCell ref="B232:Z232"/>
    <mergeCell ref="AA232:AI232"/>
    <mergeCell ref="AJ232:AR232"/>
    <mergeCell ref="AS232:AX232"/>
    <mergeCell ref="C229:Z229"/>
    <mergeCell ref="AA229:AI229"/>
    <mergeCell ref="AJ229:AR229"/>
    <mergeCell ref="AS229:AX229"/>
    <mergeCell ref="C230:Z230"/>
    <mergeCell ref="AA230:AI230"/>
    <mergeCell ref="AJ230:AR230"/>
    <mergeCell ref="AS230:AX230"/>
    <mergeCell ref="C263:Z263"/>
    <mergeCell ref="AA263:AI263"/>
    <mergeCell ref="AJ263:AR263"/>
    <mergeCell ref="AS263:AX263"/>
    <mergeCell ref="C264:Z264"/>
    <mergeCell ref="AA264:AI264"/>
    <mergeCell ref="AJ264:AR264"/>
    <mergeCell ref="AS264:AX264"/>
    <mergeCell ref="B236:AX236"/>
    <mergeCell ref="B239:G239"/>
    <mergeCell ref="H239:AX239"/>
    <mergeCell ref="B243:AX247"/>
    <mergeCell ref="B252:AX256"/>
    <mergeCell ref="B261:Z262"/>
    <mergeCell ref="AA261:AI262"/>
    <mergeCell ref="AJ261:AR262"/>
    <mergeCell ref="AS261:AX262"/>
    <mergeCell ref="B267:Z267"/>
    <mergeCell ref="AA267:AI267"/>
    <mergeCell ref="AJ267:AR267"/>
    <mergeCell ref="AS267:AX267"/>
    <mergeCell ref="B271:AX271"/>
    <mergeCell ref="B274:G274"/>
    <mergeCell ref="H274:AX274"/>
    <mergeCell ref="C265:Z265"/>
    <mergeCell ref="AA265:AI265"/>
    <mergeCell ref="AJ265:AR265"/>
    <mergeCell ref="AS265:AX265"/>
    <mergeCell ref="C266:Z266"/>
    <mergeCell ref="AA266:AI266"/>
    <mergeCell ref="AJ266:AR266"/>
    <mergeCell ref="AS266:AX266"/>
    <mergeCell ref="C298:Z298"/>
    <mergeCell ref="AA298:AI298"/>
    <mergeCell ref="AJ298:AR298"/>
    <mergeCell ref="AS298:AX298"/>
    <mergeCell ref="C299:Z299"/>
    <mergeCell ref="AA299:AI299"/>
    <mergeCell ref="AJ299:AR299"/>
    <mergeCell ref="AS299:AX299"/>
    <mergeCell ref="B278:AX282"/>
    <mergeCell ref="B287:AX291"/>
    <mergeCell ref="B296:Z297"/>
    <mergeCell ref="AA296:AI297"/>
    <mergeCell ref="AJ296:AR297"/>
    <mergeCell ref="AS296:AX297"/>
    <mergeCell ref="C302:Z302"/>
    <mergeCell ref="AA302:AI302"/>
    <mergeCell ref="AJ302:AR302"/>
    <mergeCell ref="AS302:AX302"/>
    <mergeCell ref="B303:Z303"/>
    <mergeCell ref="AA303:AI303"/>
    <mergeCell ref="AJ303:AR303"/>
    <mergeCell ref="AS303:AX303"/>
    <mergeCell ref="C300:Z300"/>
    <mergeCell ref="AA300:AI300"/>
    <mergeCell ref="AJ300:AR300"/>
    <mergeCell ref="AS300:AX300"/>
    <mergeCell ref="C301:Z301"/>
    <mergeCell ref="AA301:AI301"/>
    <mergeCell ref="AJ301:AR301"/>
    <mergeCell ref="AS301:AX301"/>
    <mergeCell ref="B307:AX307"/>
    <mergeCell ref="B310:G310"/>
    <mergeCell ref="H310:AX310"/>
    <mergeCell ref="B314:AX318"/>
    <mergeCell ref="B323:AX331"/>
    <mergeCell ref="B336:Z337"/>
    <mergeCell ref="AA336:AI337"/>
    <mergeCell ref="AJ336:AR337"/>
    <mergeCell ref="AS336:AX337"/>
    <mergeCell ref="C340:Z340"/>
    <mergeCell ref="AA340:AI340"/>
    <mergeCell ref="AJ340:AR340"/>
    <mergeCell ref="AS340:AX340"/>
    <mergeCell ref="B341:Z341"/>
    <mergeCell ref="AA341:AI341"/>
    <mergeCell ref="AJ341:AR341"/>
    <mergeCell ref="AS341:AX341"/>
    <mergeCell ref="C338:Z338"/>
    <mergeCell ref="AA338:AI338"/>
    <mergeCell ref="AJ338:AR338"/>
    <mergeCell ref="AS338:AX338"/>
    <mergeCell ref="C339:Z339"/>
    <mergeCell ref="AA339:AI339"/>
    <mergeCell ref="AJ339:AR339"/>
    <mergeCell ref="AS339:AX339"/>
    <mergeCell ref="B345:AX345"/>
    <mergeCell ref="B348:G348"/>
    <mergeCell ref="H348:AX348"/>
    <mergeCell ref="B352:AX356"/>
    <mergeCell ref="B361:AX383"/>
    <mergeCell ref="B388:Z389"/>
    <mergeCell ref="AA388:AI389"/>
    <mergeCell ref="AJ388:AR389"/>
    <mergeCell ref="AS388:AX389"/>
    <mergeCell ref="C392:Z392"/>
    <mergeCell ref="AA392:AI392"/>
    <mergeCell ref="AJ392:AR392"/>
    <mergeCell ref="AS392:AX392"/>
    <mergeCell ref="C393:Z393"/>
    <mergeCell ref="AA393:AI393"/>
    <mergeCell ref="AJ393:AR393"/>
    <mergeCell ref="AS393:AX393"/>
    <mergeCell ref="C390:Z390"/>
    <mergeCell ref="AA390:AI390"/>
    <mergeCell ref="AJ390:AR390"/>
    <mergeCell ref="AS390:AX390"/>
    <mergeCell ref="C391:Z391"/>
    <mergeCell ref="AA391:AI391"/>
    <mergeCell ref="AJ391:AR391"/>
    <mergeCell ref="AS391:AX391"/>
    <mergeCell ref="B405:AX409"/>
    <mergeCell ref="B414:AX428"/>
    <mergeCell ref="B433:Z434"/>
    <mergeCell ref="AA433:AI434"/>
    <mergeCell ref="AJ433:AR434"/>
    <mergeCell ref="AS433:AX434"/>
    <mergeCell ref="B394:Z394"/>
    <mergeCell ref="AA394:AI394"/>
    <mergeCell ref="AJ394:AR394"/>
    <mergeCell ref="AS394:AX394"/>
    <mergeCell ref="B398:AX398"/>
    <mergeCell ref="B401:G401"/>
    <mergeCell ref="H401:AX401"/>
    <mergeCell ref="B437:Z437"/>
    <mergeCell ref="AA437:AI437"/>
    <mergeCell ref="AJ437:AR437"/>
    <mergeCell ref="AS437:AX437"/>
    <mergeCell ref="B441:AX441"/>
    <mergeCell ref="B444:G444"/>
    <mergeCell ref="H444:AX444"/>
    <mergeCell ref="C435:Z435"/>
    <mergeCell ref="AA435:AI435"/>
    <mergeCell ref="AJ435:AR435"/>
    <mergeCell ref="AS435:AX435"/>
    <mergeCell ref="C436:Z436"/>
    <mergeCell ref="AA436:AI436"/>
    <mergeCell ref="AJ436:AR436"/>
    <mergeCell ref="AS436:AX436"/>
    <mergeCell ref="C468:Z468"/>
    <mergeCell ref="AA468:AI468"/>
    <mergeCell ref="AJ468:AR468"/>
    <mergeCell ref="AS468:AX468"/>
    <mergeCell ref="B469:Z469"/>
    <mergeCell ref="AA469:AI469"/>
    <mergeCell ref="AJ469:AR469"/>
    <mergeCell ref="AS469:AX469"/>
    <mergeCell ref="B448:AX452"/>
    <mergeCell ref="B457:AX461"/>
    <mergeCell ref="B466:Z467"/>
    <mergeCell ref="AA466:AI467"/>
    <mergeCell ref="AJ466:AR467"/>
    <mergeCell ref="AS466:AX467"/>
    <mergeCell ref="C509:Z509"/>
    <mergeCell ref="AA509:AI509"/>
    <mergeCell ref="AJ509:AR509"/>
    <mergeCell ref="AS509:AX509"/>
    <mergeCell ref="C510:Z510"/>
    <mergeCell ref="AA510:AI510"/>
    <mergeCell ref="AJ510:AR510"/>
    <mergeCell ref="AS510:AX510"/>
    <mergeCell ref="B473:AX473"/>
    <mergeCell ref="B476:G476"/>
    <mergeCell ref="H476:AX476"/>
    <mergeCell ref="B480:AX485"/>
    <mergeCell ref="B490:AX502"/>
    <mergeCell ref="B507:Z508"/>
    <mergeCell ref="AA507:AI508"/>
    <mergeCell ref="AJ507:AR508"/>
    <mergeCell ref="AS507:AX508"/>
    <mergeCell ref="C513:Z513"/>
    <mergeCell ref="AA513:AI513"/>
    <mergeCell ref="AJ513:AR513"/>
    <mergeCell ref="AS513:AX513"/>
    <mergeCell ref="C514:Z514"/>
    <mergeCell ref="AA514:AI514"/>
    <mergeCell ref="AJ514:AR514"/>
    <mergeCell ref="AS514:AX514"/>
    <mergeCell ref="C511:Z511"/>
    <mergeCell ref="AA511:AI511"/>
    <mergeCell ref="AJ511:AR511"/>
    <mergeCell ref="AS511:AX511"/>
    <mergeCell ref="C512:Z512"/>
    <mergeCell ref="AA512:AI512"/>
    <mergeCell ref="AJ512:AR512"/>
    <mergeCell ref="AS512:AX512"/>
    <mergeCell ref="B526:AX532"/>
    <mergeCell ref="B537:AX546"/>
    <mergeCell ref="B551:Z552"/>
    <mergeCell ref="AA551:AI552"/>
    <mergeCell ref="AJ551:AR552"/>
    <mergeCell ref="AS551:AX552"/>
    <mergeCell ref="B515:Z515"/>
    <mergeCell ref="AA515:AI515"/>
    <mergeCell ref="AJ515:AR515"/>
    <mergeCell ref="AS515:AX515"/>
    <mergeCell ref="B519:AX519"/>
    <mergeCell ref="B522:G522"/>
    <mergeCell ref="H522:AX522"/>
    <mergeCell ref="C555:Z555"/>
    <mergeCell ref="AA555:AI555"/>
    <mergeCell ref="AJ555:AR555"/>
    <mergeCell ref="AS555:AX555"/>
    <mergeCell ref="B556:Z556"/>
    <mergeCell ref="AA556:AI556"/>
    <mergeCell ref="AJ556:AR556"/>
    <mergeCell ref="AS556:AX556"/>
    <mergeCell ref="C553:Z553"/>
    <mergeCell ref="AA553:AI553"/>
    <mergeCell ref="AJ553:AR553"/>
    <mergeCell ref="AS553:AX553"/>
    <mergeCell ref="C554:Z554"/>
    <mergeCell ref="AA554:AI554"/>
    <mergeCell ref="AJ554:AR554"/>
    <mergeCell ref="AS554:AX554"/>
    <mergeCell ref="B560:AX560"/>
    <mergeCell ref="B563:G563"/>
    <mergeCell ref="H563:AX563"/>
    <mergeCell ref="B567:AX571"/>
    <mergeCell ref="B576:AX583"/>
    <mergeCell ref="B588:Z589"/>
    <mergeCell ref="AA588:AI589"/>
    <mergeCell ref="AJ588:AR589"/>
    <mergeCell ref="AS588:AX589"/>
    <mergeCell ref="C592:Z592"/>
    <mergeCell ref="AA592:AI592"/>
    <mergeCell ref="AJ592:AR592"/>
    <mergeCell ref="AS592:AX592"/>
    <mergeCell ref="C593:Z593"/>
    <mergeCell ref="AA593:AI593"/>
    <mergeCell ref="AJ593:AR593"/>
    <mergeCell ref="AS593:AX593"/>
    <mergeCell ref="C590:Z590"/>
    <mergeCell ref="AA590:AI590"/>
    <mergeCell ref="AJ590:AR590"/>
    <mergeCell ref="AS590:AX590"/>
    <mergeCell ref="C591:Z591"/>
    <mergeCell ref="AA591:AI591"/>
    <mergeCell ref="AJ591:AR591"/>
    <mergeCell ref="AS591:AX591"/>
    <mergeCell ref="C596:Z596"/>
    <mergeCell ref="AA596:AI596"/>
    <mergeCell ref="AJ596:AR596"/>
    <mergeCell ref="AS596:AX596"/>
    <mergeCell ref="C597:Z597"/>
    <mergeCell ref="AA597:AI597"/>
    <mergeCell ref="AJ597:AR597"/>
    <mergeCell ref="AS597:AX597"/>
    <mergeCell ref="C594:Z594"/>
    <mergeCell ref="AA594:AI594"/>
    <mergeCell ref="AJ594:AR594"/>
    <mergeCell ref="AS594:AX594"/>
    <mergeCell ref="C595:Z595"/>
    <mergeCell ref="AA595:AI595"/>
    <mergeCell ref="AJ595:AR595"/>
    <mergeCell ref="AS595:AX595"/>
    <mergeCell ref="B609:AX615"/>
    <mergeCell ref="B620:AX626"/>
    <mergeCell ref="B631:Z632"/>
    <mergeCell ref="AA631:AI632"/>
    <mergeCell ref="AJ631:AR632"/>
    <mergeCell ref="AS631:AX632"/>
    <mergeCell ref="B598:Z598"/>
    <mergeCell ref="AA598:AI598"/>
    <mergeCell ref="AJ598:AR598"/>
    <mergeCell ref="AS598:AX598"/>
    <mergeCell ref="B602:AX602"/>
    <mergeCell ref="B605:G605"/>
    <mergeCell ref="H605:AX605"/>
    <mergeCell ref="C635:Z635"/>
    <mergeCell ref="AA635:AI635"/>
    <mergeCell ref="AJ635:AR635"/>
    <mergeCell ref="AS635:AX635"/>
    <mergeCell ref="B636:Z636"/>
    <mergeCell ref="AA636:AI636"/>
    <mergeCell ref="AJ636:AR636"/>
    <mergeCell ref="AS636:AX636"/>
    <mergeCell ref="C633:Z633"/>
    <mergeCell ref="AA633:AI633"/>
    <mergeCell ref="AJ633:AR633"/>
    <mergeCell ref="AS633:AX633"/>
    <mergeCell ref="C634:Z634"/>
    <mergeCell ref="AA634:AI634"/>
    <mergeCell ref="AJ634:AR634"/>
    <mergeCell ref="AS634:AX634"/>
    <mergeCell ref="B640:AX640"/>
    <mergeCell ref="B643:G643"/>
    <mergeCell ref="H643:AX643"/>
    <mergeCell ref="B647:AX651"/>
    <mergeCell ref="B656:AX660"/>
    <mergeCell ref="B665:Z666"/>
    <mergeCell ref="AA665:AI666"/>
    <mergeCell ref="AJ665:AR666"/>
    <mergeCell ref="AS665:AX666"/>
    <mergeCell ref="C669:Z669"/>
    <mergeCell ref="AA669:AI669"/>
    <mergeCell ref="AJ669:AR669"/>
    <mergeCell ref="AS669:AX669"/>
    <mergeCell ref="B670:Z670"/>
    <mergeCell ref="AA670:AI670"/>
    <mergeCell ref="AJ670:AR670"/>
    <mergeCell ref="AS670:AX670"/>
    <mergeCell ref="C667:Z667"/>
    <mergeCell ref="AA667:AI667"/>
    <mergeCell ref="AJ667:AR667"/>
    <mergeCell ref="AS667:AX667"/>
    <mergeCell ref="C668:Z668"/>
    <mergeCell ref="AA668:AI668"/>
    <mergeCell ref="AJ668:AR668"/>
    <mergeCell ref="AS668:AX668"/>
    <mergeCell ref="B674:AX674"/>
    <mergeCell ref="B677:G677"/>
    <mergeCell ref="H677:AX677"/>
    <mergeCell ref="B681:AX695"/>
    <mergeCell ref="B700:AX706"/>
    <mergeCell ref="B711:Z712"/>
    <mergeCell ref="AA711:AI712"/>
    <mergeCell ref="AJ711:AR712"/>
    <mergeCell ref="AS711:AX712"/>
    <mergeCell ref="C715:Z715"/>
    <mergeCell ref="AA715:AI715"/>
    <mergeCell ref="AJ715:AR715"/>
    <mergeCell ref="AS715:AX715"/>
    <mergeCell ref="B716:Z716"/>
    <mergeCell ref="AA716:AI716"/>
    <mergeCell ref="AJ716:AR716"/>
    <mergeCell ref="AS716:AX716"/>
    <mergeCell ref="C713:Z713"/>
    <mergeCell ref="AA713:AI713"/>
    <mergeCell ref="AJ713:AR713"/>
    <mergeCell ref="AS713:AX713"/>
    <mergeCell ref="C714:Z714"/>
    <mergeCell ref="AA714:AI714"/>
    <mergeCell ref="AJ714:AR714"/>
    <mergeCell ref="AS714:AX714"/>
    <mergeCell ref="C747:Z747"/>
    <mergeCell ref="AA747:AI747"/>
    <mergeCell ref="AJ747:AR747"/>
    <mergeCell ref="AS747:AX747"/>
    <mergeCell ref="B748:Z748"/>
    <mergeCell ref="AA748:AI748"/>
    <mergeCell ref="AJ748:AR748"/>
    <mergeCell ref="AS748:AX748"/>
    <mergeCell ref="B720:AX720"/>
    <mergeCell ref="B723:G723"/>
    <mergeCell ref="H723:AX723"/>
    <mergeCell ref="B727:AX731"/>
    <mergeCell ref="B736:AX740"/>
    <mergeCell ref="B745:Z746"/>
    <mergeCell ref="AA745:AI746"/>
    <mergeCell ref="AJ745:AR746"/>
    <mergeCell ref="AS745:AX746"/>
    <mergeCell ref="C779:Z779"/>
    <mergeCell ref="AA779:AI779"/>
    <mergeCell ref="AJ779:AR779"/>
    <mergeCell ref="AS779:AX779"/>
    <mergeCell ref="B780:Z780"/>
    <mergeCell ref="AA780:AI780"/>
    <mergeCell ref="AJ780:AR780"/>
    <mergeCell ref="AS780:AX780"/>
    <mergeCell ref="B752:AX752"/>
    <mergeCell ref="B755:G755"/>
    <mergeCell ref="H755:AX755"/>
    <mergeCell ref="B759:AX763"/>
    <mergeCell ref="B768:AX772"/>
    <mergeCell ref="B777:Z778"/>
    <mergeCell ref="AA777:AI778"/>
    <mergeCell ref="AJ777:AR778"/>
    <mergeCell ref="AS777:AX778"/>
    <mergeCell ref="C826:Z826"/>
    <mergeCell ref="AA826:AI826"/>
    <mergeCell ref="AJ826:AR826"/>
    <mergeCell ref="AS826:AX826"/>
    <mergeCell ref="C827:Z827"/>
    <mergeCell ref="AA827:AI827"/>
    <mergeCell ref="AJ827:AR827"/>
    <mergeCell ref="AS827:AX827"/>
    <mergeCell ref="B784:AX784"/>
    <mergeCell ref="B787:G787"/>
    <mergeCell ref="H787:AX787"/>
    <mergeCell ref="B791:AX805"/>
    <mergeCell ref="B810:AX819"/>
    <mergeCell ref="B824:Z825"/>
    <mergeCell ref="AA824:AI825"/>
    <mergeCell ref="AJ824:AR825"/>
    <mergeCell ref="AS824:AX825"/>
    <mergeCell ref="B830:Z830"/>
    <mergeCell ref="AA830:AI830"/>
    <mergeCell ref="AJ830:AR830"/>
    <mergeCell ref="AS830:AX830"/>
    <mergeCell ref="B834:AX834"/>
    <mergeCell ref="B837:G837"/>
    <mergeCell ref="H837:AX837"/>
    <mergeCell ref="C828:Z828"/>
    <mergeCell ref="AA828:AI828"/>
    <mergeCell ref="AJ828:AR828"/>
    <mergeCell ref="AS828:AX828"/>
    <mergeCell ref="C829:Z829"/>
    <mergeCell ref="AA829:AI829"/>
    <mergeCell ref="AJ829:AR829"/>
    <mergeCell ref="AS829:AX829"/>
    <mergeCell ref="C862:Z862"/>
    <mergeCell ref="AA862:AI862"/>
    <mergeCell ref="AJ862:AR862"/>
    <mergeCell ref="AS862:AX862"/>
    <mergeCell ref="B863:Z863"/>
    <mergeCell ref="AA863:AI863"/>
    <mergeCell ref="AJ863:AR863"/>
    <mergeCell ref="AS863:AX863"/>
    <mergeCell ref="B841:AX845"/>
    <mergeCell ref="B850:AX855"/>
    <mergeCell ref="B860:Z861"/>
    <mergeCell ref="AA860:AI861"/>
    <mergeCell ref="AJ860:AR861"/>
    <mergeCell ref="AS860:AX861"/>
    <mergeCell ref="C909:Z909"/>
    <mergeCell ref="AA909:AI909"/>
    <mergeCell ref="AJ909:AR909"/>
    <mergeCell ref="AS909:AX909"/>
    <mergeCell ref="B910:Z910"/>
    <mergeCell ref="AA910:AI910"/>
    <mergeCell ref="AJ910:AR910"/>
    <mergeCell ref="AS910:AX910"/>
    <mergeCell ref="B867:AX867"/>
    <mergeCell ref="B870:G870"/>
    <mergeCell ref="H870:AX870"/>
    <mergeCell ref="B874:AX885"/>
    <mergeCell ref="B890:AX902"/>
    <mergeCell ref="B907:Z908"/>
    <mergeCell ref="AA907:AI908"/>
    <mergeCell ref="AJ907:AR908"/>
    <mergeCell ref="AS907:AX908"/>
    <mergeCell ref="C943:Z943"/>
    <mergeCell ref="AA943:AI943"/>
    <mergeCell ref="AJ943:AR943"/>
    <mergeCell ref="AS943:AX943"/>
    <mergeCell ref="B944:Z944"/>
    <mergeCell ref="AA944:AI944"/>
    <mergeCell ref="AJ944:AR944"/>
    <mergeCell ref="AS944:AX944"/>
    <mergeCell ref="B914:AX914"/>
    <mergeCell ref="B917:G917"/>
    <mergeCell ref="H917:AX917"/>
    <mergeCell ref="B921:AX925"/>
    <mergeCell ref="B930:AX936"/>
    <mergeCell ref="B941:Z942"/>
    <mergeCell ref="AA941:AI942"/>
    <mergeCell ref="AJ941:AR942"/>
    <mergeCell ref="AS941:AX942"/>
    <mergeCell ref="C980:Z980"/>
    <mergeCell ref="AA980:AI980"/>
    <mergeCell ref="AJ980:AR980"/>
    <mergeCell ref="AS980:AX980"/>
    <mergeCell ref="B981:Z981"/>
    <mergeCell ref="AA981:AI981"/>
    <mergeCell ref="AJ981:AR981"/>
    <mergeCell ref="AS981:AX981"/>
    <mergeCell ref="B948:AX948"/>
    <mergeCell ref="B951:G951"/>
    <mergeCell ref="H951:AX951"/>
    <mergeCell ref="B955:AX959"/>
    <mergeCell ref="B964:AX973"/>
    <mergeCell ref="B978:Z979"/>
    <mergeCell ref="AA978:AI979"/>
    <mergeCell ref="AJ978:AR979"/>
    <mergeCell ref="AS978:AX979"/>
  </mergeCells>
  <phoneticPr fontId="2"/>
  <dataValidations count="1">
    <dataValidation type="list" allowBlank="1" showInputMessage="1" showErrorMessage="1" sqref="WWR983241:WWZ98324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37:AR65738 KF65737:KN65738 UB65737:UJ65738 ADX65737:AEF65738 ANT65737:AOB65738 AXP65737:AXX65738 BHL65737:BHT65738 BRH65737:BRP65738 CBD65737:CBL65738 CKZ65737:CLH65738 CUV65737:CVD65738 DER65737:DEZ65738 DON65737:DOV65738 DYJ65737:DYR65738 EIF65737:EIN65738 ESB65737:ESJ65738 FBX65737:FCF65738 FLT65737:FMB65738 FVP65737:FVX65738 GFL65737:GFT65738 GPH65737:GPP65738 GZD65737:GZL65738 HIZ65737:HJH65738 HSV65737:HTD65738 ICR65737:ICZ65738 IMN65737:IMV65738 IWJ65737:IWR65738 JGF65737:JGN65738 JQB65737:JQJ65738 JZX65737:KAF65738 KJT65737:KKB65738 KTP65737:KTX65738 LDL65737:LDT65738 LNH65737:LNP65738 LXD65737:LXL65738 MGZ65737:MHH65738 MQV65737:MRD65738 NAR65737:NAZ65738 NKN65737:NKV65738 NUJ65737:NUR65738 OEF65737:OEN65738 OOB65737:OOJ65738 OXX65737:OYF65738 PHT65737:PIB65738 PRP65737:PRX65738 QBL65737:QBT65738 QLH65737:QLP65738 QVD65737:QVL65738 REZ65737:RFH65738 ROV65737:RPD65738 RYR65737:RYZ65738 SIN65737:SIV65738 SSJ65737:SSR65738 TCF65737:TCN65738 TMB65737:TMJ65738 TVX65737:TWF65738 UFT65737:UGB65738 UPP65737:UPX65738 UZL65737:UZT65738 VJH65737:VJP65738 VTD65737:VTL65738 WCZ65737:WDH65738 WMV65737:WND65738 WWR65737:WWZ65738 AJ131273:AR131274 KF131273:KN131274 UB131273:UJ131274 ADX131273:AEF131274 ANT131273:AOB131274 AXP131273:AXX131274 BHL131273:BHT131274 BRH131273:BRP131274 CBD131273:CBL131274 CKZ131273:CLH131274 CUV131273:CVD131274 DER131273:DEZ131274 DON131273:DOV131274 DYJ131273:DYR131274 EIF131273:EIN131274 ESB131273:ESJ131274 FBX131273:FCF131274 FLT131273:FMB131274 FVP131273:FVX131274 GFL131273:GFT131274 GPH131273:GPP131274 GZD131273:GZL131274 HIZ131273:HJH131274 HSV131273:HTD131274 ICR131273:ICZ131274 IMN131273:IMV131274 IWJ131273:IWR131274 JGF131273:JGN131274 JQB131273:JQJ131274 JZX131273:KAF131274 KJT131273:KKB131274 KTP131273:KTX131274 LDL131273:LDT131274 LNH131273:LNP131274 LXD131273:LXL131274 MGZ131273:MHH131274 MQV131273:MRD131274 NAR131273:NAZ131274 NKN131273:NKV131274 NUJ131273:NUR131274 OEF131273:OEN131274 OOB131273:OOJ131274 OXX131273:OYF131274 PHT131273:PIB131274 PRP131273:PRX131274 QBL131273:QBT131274 QLH131273:QLP131274 QVD131273:QVL131274 REZ131273:RFH131274 ROV131273:RPD131274 RYR131273:RYZ131274 SIN131273:SIV131274 SSJ131273:SSR131274 TCF131273:TCN131274 TMB131273:TMJ131274 TVX131273:TWF131274 UFT131273:UGB131274 UPP131273:UPX131274 UZL131273:UZT131274 VJH131273:VJP131274 VTD131273:VTL131274 WCZ131273:WDH131274 WMV131273:WND131274 WWR131273:WWZ131274 AJ196809:AR196810 KF196809:KN196810 UB196809:UJ196810 ADX196809:AEF196810 ANT196809:AOB196810 AXP196809:AXX196810 BHL196809:BHT196810 BRH196809:BRP196810 CBD196809:CBL196810 CKZ196809:CLH196810 CUV196809:CVD196810 DER196809:DEZ196810 DON196809:DOV196810 DYJ196809:DYR196810 EIF196809:EIN196810 ESB196809:ESJ196810 FBX196809:FCF196810 FLT196809:FMB196810 FVP196809:FVX196810 GFL196809:GFT196810 GPH196809:GPP196810 GZD196809:GZL196810 HIZ196809:HJH196810 HSV196809:HTD196810 ICR196809:ICZ196810 IMN196809:IMV196810 IWJ196809:IWR196810 JGF196809:JGN196810 JQB196809:JQJ196810 JZX196809:KAF196810 KJT196809:KKB196810 KTP196809:KTX196810 LDL196809:LDT196810 LNH196809:LNP196810 LXD196809:LXL196810 MGZ196809:MHH196810 MQV196809:MRD196810 NAR196809:NAZ196810 NKN196809:NKV196810 NUJ196809:NUR196810 OEF196809:OEN196810 OOB196809:OOJ196810 OXX196809:OYF196810 PHT196809:PIB196810 PRP196809:PRX196810 QBL196809:QBT196810 QLH196809:QLP196810 QVD196809:QVL196810 REZ196809:RFH196810 ROV196809:RPD196810 RYR196809:RYZ196810 SIN196809:SIV196810 SSJ196809:SSR196810 TCF196809:TCN196810 TMB196809:TMJ196810 TVX196809:TWF196810 UFT196809:UGB196810 UPP196809:UPX196810 UZL196809:UZT196810 VJH196809:VJP196810 VTD196809:VTL196810 WCZ196809:WDH196810 WMV196809:WND196810 WWR196809:WWZ196810 AJ262345:AR262346 KF262345:KN262346 UB262345:UJ262346 ADX262345:AEF262346 ANT262345:AOB262346 AXP262345:AXX262346 BHL262345:BHT262346 BRH262345:BRP262346 CBD262345:CBL262346 CKZ262345:CLH262346 CUV262345:CVD262346 DER262345:DEZ262346 DON262345:DOV262346 DYJ262345:DYR262346 EIF262345:EIN262346 ESB262345:ESJ262346 FBX262345:FCF262346 FLT262345:FMB262346 FVP262345:FVX262346 GFL262345:GFT262346 GPH262345:GPP262346 GZD262345:GZL262346 HIZ262345:HJH262346 HSV262345:HTD262346 ICR262345:ICZ262346 IMN262345:IMV262346 IWJ262345:IWR262346 JGF262345:JGN262346 JQB262345:JQJ262346 JZX262345:KAF262346 KJT262345:KKB262346 KTP262345:KTX262346 LDL262345:LDT262346 LNH262345:LNP262346 LXD262345:LXL262346 MGZ262345:MHH262346 MQV262345:MRD262346 NAR262345:NAZ262346 NKN262345:NKV262346 NUJ262345:NUR262346 OEF262345:OEN262346 OOB262345:OOJ262346 OXX262345:OYF262346 PHT262345:PIB262346 PRP262345:PRX262346 QBL262345:QBT262346 QLH262345:QLP262346 QVD262345:QVL262346 REZ262345:RFH262346 ROV262345:RPD262346 RYR262345:RYZ262346 SIN262345:SIV262346 SSJ262345:SSR262346 TCF262345:TCN262346 TMB262345:TMJ262346 TVX262345:TWF262346 UFT262345:UGB262346 UPP262345:UPX262346 UZL262345:UZT262346 VJH262345:VJP262346 VTD262345:VTL262346 WCZ262345:WDH262346 WMV262345:WND262346 WWR262345:WWZ262346 AJ327881:AR327882 KF327881:KN327882 UB327881:UJ327882 ADX327881:AEF327882 ANT327881:AOB327882 AXP327881:AXX327882 BHL327881:BHT327882 BRH327881:BRP327882 CBD327881:CBL327882 CKZ327881:CLH327882 CUV327881:CVD327882 DER327881:DEZ327882 DON327881:DOV327882 DYJ327881:DYR327882 EIF327881:EIN327882 ESB327881:ESJ327882 FBX327881:FCF327882 FLT327881:FMB327882 FVP327881:FVX327882 GFL327881:GFT327882 GPH327881:GPP327882 GZD327881:GZL327882 HIZ327881:HJH327882 HSV327881:HTD327882 ICR327881:ICZ327882 IMN327881:IMV327882 IWJ327881:IWR327882 JGF327881:JGN327882 JQB327881:JQJ327882 JZX327881:KAF327882 KJT327881:KKB327882 KTP327881:KTX327882 LDL327881:LDT327882 LNH327881:LNP327882 LXD327881:LXL327882 MGZ327881:MHH327882 MQV327881:MRD327882 NAR327881:NAZ327882 NKN327881:NKV327882 NUJ327881:NUR327882 OEF327881:OEN327882 OOB327881:OOJ327882 OXX327881:OYF327882 PHT327881:PIB327882 PRP327881:PRX327882 QBL327881:QBT327882 QLH327881:QLP327882 QVD327881:QVL327882 REZ327881:RFH327882 ROV327881:RPD327882 RYR327881:RYZ327882 SIN327881:SIV327882 SSJ327881:SSR327882 TCF327881:TCN327882 TMB327881:TMJ327882 TVX327881:TWF327882 UFT327881:UGB327882 UPP327881:UPX327882 UZL327881:UZT327882 VJH327881:VJP327882 VTD327881:VTL327882 WCZ327881:WDH327882 WMV327881:WND327882 WWR327881:WWZ327882 AJ393417:AR393418 KF393417:KN393418 UB393417:UJ393418 ADX393417:AEF393418 ANT393417:AOB393418 AXP393417:AXX393418 BHL393417:BHT393418 BRH393417:BRP393418 CBD393417:CBL393418 CKZ393417:CLH393418 CUV393417:CVD393418 DER393417:DEZ393418 DON393417:DOV393418 DYJ393417:DYR393418 EIF393417:EIN393418 ESB393417:ESJ393418 FBX393417:FCF393418 FLT393417:FMB393418 FVP393417:FVX393418 GFL393417:GFT393418 GPH393417:GPP393418 GZD393417:GZL393418 HIZ393417:HJH393418 HSV393417:HTD393418 ICR393417:ICZ393418 IMN393417:IMV393418 IWJ393417:IWR393418 JGF393417:JGN393418 JQB393417:JQJ393418 JZX393417:KAF393418 KJT393417:KKB393418 KTP393417:KTX393418 LDL393417:LDT393418 LNH393417:LNP393418 LXD393417:LXL393418 MGZ393417:MHH393418 MQV393417:MRD393418 NAR393417:NAZ393418 NKN393417:NKV393418 NUJ393417:NUR393418 OEF393417:OEN393418 OOB393417:OOJ393418 OXX393417:OYF393418 PHT393417:PIB393418 PRP393417:PRX393418 QBL393417:QBT393418 QLH393417:QLP393418 QVD393417:QVL393418 REZ393417:RFH393418 ROV393417:RPD393418 RYR393417:RYZ393418 SIN393417:SIV393418 SSJ393417:SSR393418 TCF393417:TCN393418 TMB393417:TMJ393418 TVX393417:TWF393418 UFT393417:UGB393418 UPP393417:UPX393418 UZL393417:UZT393418 VJH393417:VJP393418 VTD393417:VTL393418 WCZ393417:WDH393418 WMV393417:WND393418 WWR393417:WWZ393418 AJ458953:AR458954 KF458953:KN458954 UB458953:UJ458954 ADX458953:AEF458954 ANT458953:AOB458954 AXP458953:AXX458954 BHL458953:BHT458954 BRH458953:BRP458954 CBD458953:CBL458954 CKZ458953:CLH458954 CUV458953:CVD458954 DER458953:DEZ458954 DON458953:DOV458954 DYJ458953:DYR458954 EIF458953:EIN458954 ESB458953:ESJ458954 FBX458953:FCF458954 FLT458953:FMB458954 FVP458953:FVX458954 GFL458953:GFT458954 GPH458953:GPP458954 GZD458953:GZL458954 HIZ458953:HJH458954 HSV458953:HTD458954 ICR458953:ICZ458954 IMN458953:IMV458954 IWJ458953:IWR458954 JGF458953:JGN458954 JQB458953:JQJ458954 JZX458953:KAF458954 KJT458953:KKB458954 KTP458953:KTX458954 LDL458953:LDT458954 LNH458953:LNP458954 LXD458953:LXL458954 MGZ458953:MHH458954 MQV458953:MRD458954 NAR458953:NAZ458954 NKN458953:NKV458954 NUJ458953:NUR458954 OEF458953:OEN458954 OOB458953:OOJ458954 OXX458953:OYF458954 PHT458953:PIB458954 PRP458953:PRX458954 QBL458953:QBT458954 QLH458953:QLP458954 QVD458953:QVL458954 REZ458953:RFH458954 ROV458953:RPD458954 RYR458953:RYZ458954 SIN458953:SIV458954 SSJ458953:SSR458954 TCF458953:TCN458954 TMB458953:TMJ458954 TVX458953:TWF458954 UFT458953:UGB458954 UPP458953:UPX458954 UZL458953:UZT458954 VJH458953:VJP458954 VTD458953:VTL458954 WCZ458953:WDH458954 WMV458953:WND458954 WWR458953:WWZ458954 AJ524489:AR524490 KF524489:KN524490 UB524489:UJ524490 ADX524489:AEF524490 ANT524489:AOB524490 AXP524489:AXX524490 BHL524489:BHT524490 BRH524489:BRP524490 CBD524489:CBL524490 CKZ524489:CLH524490 CUV524489:CVD524490 DER524489:DEZ524490 DON524489:DOV524490 DYJ524489:DYR524490 EIF524489:EIN524490 ESB524489:ESJ524490 FBX524489:FCF524490 FLT524489:FMB524490 FVP524489:FVX524490 GFL524489:GFT524490 GPH524489:GPP524490 GZD524489:GZL524490 HIZ524489:HJH524490 HSV524489:HTD524490 ICR524489:ICZ524490 IMN524489:IMV524490 IWJ524489:IWR524490 JGF524489:JGN524490 JQB524489:JQJ524490 JZX524489:KAF524490 KJT524489:KKB524490 KTP524489:KTX524490 LDL524489:LDT524490 LNH524489:LNP524490 LXD524489:LXL524490 MGZ524489:MHH524490 MQV524489:MRD524490 NAR524489:NAZ524490 NKN524489:NKV524490 NUJ524489:NUR524490 OEF524489:OEN524490 OOB524489:OOJ524490 OXX524489:OYF524490 PHT524489:PIB524490 PRP524489:PRX524490 QBL524489:QBT524490 QLH524489:QLP524490 QVD524489:QVL524490 REZ524489:RFH524490 ROV524489:RPD524490 RYR524489:RYZ524490 SIN524489:SIV524490 SSJ524489:SSR524490 TCF524489:TCN524490 TMB524489:TMJ524490 TVX524489:TWF524490 UFT524489:UGB524490 UPP524489:UPX524490 UZL524489:UZT524490 VJH524489:VJP524490 VTD524489:VTL524490 WCZ524489:WDH524490 WMV524489:WND524490 WWR524489:WWZ524490 AJ590025:AR590026 KF590025:KN590026 UB590025:UJ590026 ADX590025:AEF590026 ANT590025:AOB590026 AXP590025:AXX590026 BHL590025:BHT590026 BRH590025:BRP590026 CBD590025:CBL590026 CKZ590025:CLH590026 CUV590025:CVD590026 DER590025:DEZ590026 DON590025:DOV590026 DYJ590025:DYR590026 EIF590025:EIN590026 ESB590025:ESJ590026 FBX590025:FCF590026 FLT590025:FMB590026 FVP590025:FVX590026 GFL590025:GFT590026 GPH590025:GPP590026 GZD590025:GZL590026 HIZ590025:HJH590026 HSV590025:HTD590026 ICR590025:ICZ590026 IMN590025:IMV590026 IWJ590025:IWR590026 JGF590025:JGN590026 JQB590025:JQJ590026 JZX590025:KAF590026 KJT590025:KKB590026 KTP590025:KTX590026 LDL590025:LDT590026 LNH590025:LNP590026 LXD590025:LXL590026 MGZ590025:MHH590026 MQV590025:MRD590026 NAR590025:NAZ590026 NKN590025:NKV590026 NUJ590025:NUR590026 OEF590025:OEN590026 OOB590025:OOJ590026 OXX590025:OYF590026 PHT590025:PIB590026 PRP590025:PRX590026 QBL590025:QBT590026 QLH590025:QLP590026 QVD590025:QVL590026 REZ590025:RFH590026 ROV590025:RPD590026 RYR590025:RYZ590026 SIN590025:SIV590026 SSJ590025:SSR590026 TCF590025:TCN590026 TMB590025:TMJ590026 TVX590025:TWF590026 UFT590025:UGB590026 UPP590025:UPX590026 UZL590025:UZT590026 VJH590025:VJP590026 VTD590025:VTL590026 WCZ590025:WDH590026 WMV590025:WND590026 WWR590025:WWZ590026 AJ655561:AR655562 KF655561:KN655562 UB655561:UJ655562 ADX655561:AEF655562 ANT655561:AOB655562 AXP655561:AXX655562 BHL655561:BHT655562 BRH655561:BRP655562 CBD655561:CBL655562 CKZ655561:CLH655562 CUV655561:CVD655562 DER655561:DEZ655562 DON655561:DOV655562 DYJ655561:DYR655562 EIF655561:EIN655562 ESB655561:ESJ655562 FBX655561:FCF655562 FLT655561:FMB655562 FVP655561:FVX655562 GFL655561:GFT655562 GPH655561:GPP655562 GZD655561:GZL655562 HIZ655561:HJH655562 HSV655561:HTD655562 ICR655561:ICZ655562 IMN655561:IMV655562 IWJ655561:IWR655562 JGF655561:JGN655562 JQB655561:JQJ655562 JZX655561:KAF655562 KJT655561:KKB655562 KTP655561:KTX655562 LDL655561:LDT655562 LNH655561:LNP655562 LXD655561:LXL655562 MGZ655561:MHH655562 MQV655561:MRD655562 NAR655561:NAZ655562 NKN655561:NKV655562 NUJ655561:NUR655562 OEF655561:OEN655562 OOB655561:OOJ655562 OXX655561:OYF655562 PHT655561:PIB655562 PRP655561:PRX655562 QBL655561:QBT655562 QLH655561:QLP655562 QVD655561:QVL655562 REZ655561:RFH655562 ROV655561:RPD655562 RYR655561:RYZ655562 SIN655561:SIV655562 SSJ655561:SSR655562 TCF655561:TCN655562 TMB655561:TMJ655562 TVX655561:TWF655562 UFT655561:UGB655562 UPP655561:UPX655562 UZL655561:UZT655562 VJH655561:VJP655562 VTD655561:VTL655562 WCZ655561:WDH655562 WMV655561:WND655562 WWR655561:WWZ655562 AJ721097:AR721098 KF721097:KN721098 UB721097:UJ721098 ADX721097:AEF721098 ANT721097:AOB721098 AXP721097:AXX721098 BHL721097:BHT721098 BRH721097:BRP721098 CBD721097:CBL721098 CKZ721097:CLH721098 CUV721097:CVD721098 DER721097:DEZ721098 DON721097:DOV721098 DYJ721097:DYR721098 EIF721097:EIN721098 ESB721097:ESJ721098 FBX721097:FCF721098 FLT721097:FMB721098 FVP721097:FVX721098 GFL721097:GFT721098 GPH721097:GPP721098 GZD721097:GZL721098 HIZ721097:HJH721098 HSV721097:HTD721098 ICR721097:ICZ721098 IMN721097:IMV721098 IWJ721097:IWR721098 JGF721097:JGN721098 JQB721097:JQJ721098 JZX721097:KAF721098 KJT721097:KKB721098 KTP721097:KTX721098 LDL721097:LDT721098 LNH721097:LNP721098 LXD721097:LXL721098 MGZ721097:MHH721098 MQV721097:MRD721098 NAR721097:NAZ721098 NKN721097:NKV721098 NUJ721097:NUR721098 OEF721097:OEN721098 OOB721097:OOJ721098 OXX721097:OYF721098 PHT721097:PIB721098 PRP721097:PRX721098 QBL721097:QBT721098 QLH721097:QLP721098 QVD721097:QVL721098 REZ721097:RFH721098 ROV721097:RPD721098 RYR721097:RYZ721098 SIN721097:SIV721098 SSJ721097:SSR721098 TCF721097:TCN721098 TMB721097:TMJ721098 TVX721097:TWF721098 UFT721097:UGB721098 UPP721097:UPX721098 UZL721097:UZT721098 VJH721097:VJP721098 VTD721097:VTL721098 WCZ721097:WDH721098 WMV721097:WND721098 WWR721097:WWZ721098 AJ786633:AR786634 KF786633:KN786634 UB786633:UJ786634 ADX786633:AEF786634 ANT786633:AOB786634 AXP786633:AXX786634 BHL786633:BHT786634 BRH786633:BRP786634 CBD786633:CBL786634 CKZ786633:CLH786634 CUV786633:CVD786634 DER786633:DEZ786634 DON786633:DOV786634 DYJ786633:DYR786634 EIF786633:EIN786634 ESB786633:ESJ786634 FBX786633:FCF786634 FLT786633:FMB786634 FVP786633:FVX786634 GFL786633:GFT786634 GPH786633:GPP786634 GZD786633:GZL786634 HIZ786633:HJH786634 HSV786633:HTD786634 ICR786633:ICZ786634 IMN786633:IMV786634 IWJ786633:IWR786634 JGF786633:JGN786634 JQB786633:JQJ786634 JZX786633:KAF786634 KJT786633:KKB786634 KTP786633:KTX786634 LDL786633:LDT786634 LNH786633:LNP786634 LXD786633:LXL786634 MGZ786633:MHH786634 MQV786633:MRD786634 NAR786633:NAZ786634 NKN786633:NKV786634 NUJ786633:NUR786634 OEF786633:OEN786634 OOB786633:OOJ786634 OXX786633:OYF786634 PHT786633:PIB786634 PRP786633:PRX786634 QBL786633:QBT786634 QLH786633:QLP786634 QVD786633:QVL786634 REZ786633:RFH786634 ROV786633:RPD786634 RYR786633:RYZ786634 SIN786633:SIV786634 SSJ786633:SSR786634 TCF786633:TCN786634 TMB786633:TMJ786634 TVX786633:TWF786634 UFT786633:UGB786634 UPP786633:UPX786634 UZL786633:UZT786634 VJH786633:VJP786634 VTD786633:VTL786634 WCZ786633:WDH786634 WMV786633:WND786634 WWR786633:WWZ786634 AJ852169:AR852170 KF852169:KN852170 UB852169:UJ852170 ADX852169:AEF852170 ANT852169:AOB852170 AXP852169:AXX852170 BHL852169:BHT852170 BRH852169:BRP852170 CBD852169:CBL852170 CKZ852169:CLH852170 CUV852169:CVD852170 DER852169:DEZ852170 DON852169:DOV852170 DYJ852169:DYR852170 EIF852169:EIN852170 ESB852169:ESJ852170 FBX852169:FCF852170 FLT852169:FMB852170 FVP852169:FVX852170 GFL852169:GFT852170 GPH852169:GPP852170 GZD852169:GZL852170 HIZ852169:HJH852170 HSV852169:HTD852170 ICR852169:ICZ852170 IMN852169:IMV852170 IWJ852169:IWR852170 JGF852169:JGN852170 JQB852169:JQJ852170 JZX852169:KAF852170 KJT852169:KKB852170 KTP852169:KTX852170 LDL852169:LDT852170 LNH852169:LNP852170 LXD852169:LXL852170 MGZ852169:MHH852170 MQV852169:MRD852170 NAR852169:NAZ852170 NKN852169:NKV852170 NUJ852169:NUR852170 OEF852169:OEN852170 OOB852169:OOJ852170 OXX852169:OYF852170 PHT852169:PIB852170 PRP852169:PRX852170 QBL852169:QBT852170 QLH852169:QLP852170 QVD852169:QVL852170 REZ852169:RFH852170 ROV852169:RPD852170 RYR852169:RYZ852170 SIN852169:SIV852170 SSJ852169:SSR852170 TCF852169:TCN852170 TMB852169:TMJ852170 TVX852169:TWF852170 UFT852169:UGB852170 UPP852169:UPX852170 UZL852169:UZT852170 VJH852169:VJP852170 VTD852169:VTL852170 WCZ852169:WDH852170 WMV852169:WND852170 WWR852169:WWZ852170 AJ917705:AR917706 KF917705:KN917706 UB917705:UJ917706 ADX917705:AEF917706 ANT917705:AOB917706 AXP917705:AXX917706 BHL917705:BHT917706 BRH917705:BRP917706 CBD917705:CBL917706 CKZ917705:CLH917706 CUV917705:CVD917706 DER917705:DEZ917706 DON917705:DOV917706 DYJ917705:DYR917706 EIF917705:EIN917706 ESB917705:ESJ917706 FBX917705:FCF917706 FLT917705:FMB917706 FVP917705:FVX917706 GFL917705:GFT917706 GPH917705:GPP917706 GZD917705:GZL917706 HIZ917705:HJH917706 HSV917705:HTD917706 ICR917705:ICZ917706 IMN917705:IMV917706 IWJ917705:IWR917706 JGF917705:JGN917706 JQB917705:JQJ917706 JZX917705:KAF917706 KJT917705:KKB917706 KTP917705:KTX917706 LDL917705:LDT917706 LNH917705:LNP917706 LXD917705:LXL917706 MGZ917705:MHH917706 MQV917705:MRD917706 NAR917705:NAZ917706 NKN917705:NKV917706 NUJ917705:NUR917706 OEF917705:OEN917706 OOB917705:OOJ917706 OXX917705:OYF917706 PHT917705:PIB917706 PRP917705:PRX917706 QBL917705:QBT917706 QLH917705:QLP917706 QVD917705:QVL917706 REZ917705:RFH917706 ROV917705:RPD917706 RYR917705:RYZ917706 SIN917705:SIV917706 SSJ917705:SSR917706 TCF917705:TCN917706 TMB917705:TMJ917706 TVX917705:TWF917706 UFT917705:UGB917706 UPP917705:UPX917706 UZL917705:UZT917706 VJH917705:VJP917706 VTD917705:VTL917706 WCZ917705:WDH917706 WMV917705:WND917706 WWR917705:WWZ917706 AJ983241:AR983242 KF983241:KN983242 UB983241:UJ983242 ADX983241:AEF983242 ANT983241:AOB983242 AXP983241:AXX983242 BHL983241:BHT983242 BRH983241:BRP983242 CBD983241:CBL983242 CKZ983241:CLH983242 CUV983241:CVD983242 DER983241:DEZ983242 DON983241:DOV983242 DYJ983241:DYR983242 EIF983241:EIN983242 ESB983241:ESJ983242 FBX983241:FCF983242 FLT983241:FMB983242 FVP983241:FVX983242 GFL983241:GFT983242 GPH983241:GPP983242 GZD983241:GZL983242 HIZ983241:HJH983242 HSV983241:HTD983242 ICR983241:ICZ983242 IMN983241:IMV983242 IWJ983241:IWR983242 JGF983241:JGN983242 JQB983241:JQJ983242 JZX983241:KAF983242 KJT983241:KKB983242 KTP983241:KTX983242 LDL983241:LDT983242 LNH983241:LNP983242 LXD983241:LXL983242 MGZ983241:MHH983242 MQV983241:MRD983242 NAR983241:NAZ983242 NKN983241:NKV983242 NUJ983241:NUR983242 OEF983241:OEN983242 OOB983241:OOJ983242 OXX983241:OYF983242 PHT983241:PIB983242 PRP983241:PRX983242 QBL983241:QBT983242 QLH983241:QLP983242 QVD983241:QVL983242 REZ983241:RFH983242 ROV983241:RPD983242 RYR983241:RYZ983242 SIN983241:SIV983242 SSJ983241:SSR983242 TCF983241:TCN983242 TMB983241:TMJ983242 TVX983241:TWF983242 UFT983241:UGB983242 UPP983241:UPX983242 UZL983241:UZT983242 VJH983241:VJP983242 VTD983241:VTL983242 WCZ983241:WDH983242 WMV983241:WND983242 KF61:KN67 UB61:UJ67 ADX61:AEF67 ANT61:AOB67 AXP61:AXX67 BHL61:BHT67 BRH61:BRP67 CBD61:CBL67 CKZ61:CLH67 CUV61:CVD67 DER61:DEZ67 DON61:DOV67 DYJ61:DYR67 EIF61:EIN67 ESB61:ESJ67 FBX61:FCF67 FLT61:FMB67 FVP61:FVX67 GFL61:GFT67 GPH61:GPP67 GZD61:GZL67 HIZ61:HJH67 HSV61:HTD67 ICR61:ICZ67 IMN61:IMV67 IWJ61:IWR67 JGF61:JGN67 JQB61:JQJ67 JZX61:KAF67 KJT61:KKB67 KTP61:KTX67 LDL61:LDT67 LNH61:LNP67 LXD61:LXL67 MGZ61:MHH67 MQV61:MRD67 NAR61:NAZ67 NKN61:NKV67 NUJ61:NUR67 OEF61:OEN67 OOB61:OOJ67 OXX61:OYF67 PHT61:PIB67 PRP61:PRX67 QBL61:QBT67 QLH61:QLP67 QVD61:QVL67 REZ61:RFH67 ROV61:RPD67 RYR61:RYZ67 SIN61:SIV67 SSJ61:SSR67 TCF61:TCN67 TMB61:TMJ67 TVX61:TWF67 UFT61:UGB67 UPP61:UPX67 UZL61:UZT67 VJH61:VJP67 VTD61:VTL67 WCZ61:WDH67 WMV61:WND67 WWR61:WWZ67 KF102:KN108 UB102:UJ108 ADX102:AEF108 ANT102:AOB108 AXP102:AXX108 BHL102:BHT108 BRH102:BRP108 CBD102:CBL108 CKZ102:CLH108 CUV102:CVD108 DER102:DEZ108 DON102:DOV108 DYJ102:DYR108 EIF102:EIN108 ESB102:ESJ108 FBX102:FCF108 FLT102:FMB108 FVP102:FVX108 GFL102:GFT108 GPH102:GPP108 GZD102:GZL108 HIZ102:HJH108 HSV102:HTD108 ICR102:ICZ108 IMN102:IMV108 IWJ102:IWR108 JGF102:JGN108 JQB102:JQJ108 JZX102:KAF108 KJT102:KKB108 KTP102:KTX108 LDL102:LDT108 LNH102:LNP108 LXD102:LXL108 MGZ102:MHH108 MQV102:MRD108 NAR102:NAZ108 NKN102:NKV108 NUJ102:NUR108 OEF102:OEN108 OOB102:OOJ108 OXX102:OYF108 PHT102:PIB108 PRP102:PRX108 QBL102:QBT108 QLH102:QLP108 QVD102:QVL108 REZ102:RFH108 ROV102:RPD108 RYR102:RYZ108 SIN102:SIV108 SSJ102:SSR108 TCF102:TCN108 TMB102:TMJ108 TVX102:TWF108 UFT102:UGB108 UPP102:UPX108 UZL102:UZT108 VJH102:VJP108 VTD102:VTL108 WCZ102:WDH108 WMV102:WND108 WWR102:WWZ108 KF160:KN167 UB160:UJ167 ADX160:AEF167 ANT160:AOB167 AXP160:AXX167 BHL160:BHT167 BRH160:BRP167 CBD160:CBL167 CKZ160:CLH167 CUV160:CVD167 DER160:DEZ167 DON160:DOV167 DYJ160:DYR167 EIF160:EIN167 ESB160:ESJ167 FBX160:FCF167 FLT160:FMB167 FVP160:FVX167 GFL160:GFT167 GPH160:GPP167 GZD160:GZL167 HIZ160:HJH167 HSV160:HTD167 ICR160:ICZ167 IMN160:IMV167 IWJ160:IWR167 JGF160:JGN167 JQB160:JQJ167 JZX160:KAF167 KJT160:KKB167 KTP160:KTX167 LDL160:LDT167 LNH160:LNP167 LXD160:LXL167 MGZ160:MHH167 MQV160:MRD167 NAR160:NAZ167 NKN160:NKV167 NUJ160:NUR167 OEF160:OEN167 OOB160:OOJ167 OXX160:OYF167 PHT160:PIB167 PRP160:PRX167 QBL160:QBT167 QLH160:QLP167 QVD160:QVL167 REZ160:RFH167 ROV160:RPD167 RYR160:RYZ167 SIN160:SIV167 SSJ160:SSR167 TCF160:TCN167 TMB160:TMJ167 TVX160:TWF167 UFT160:UGB167 UPP160:UPX167 UZL160:UZT167 VJH160:VJP167 VTD160:VTL167 WCZ160:WDH167 WMV160:WND167 WWR160:WWZ167 KF227:KN232 UB227:UJ232 ADX227:AEF232 ANT227:AOB232 AXP227:AXX232 BHL227:BHT232 BRH227:BRP232 CBD227:CBL232 CKZ227:CLH232 CUV227:CVD232 DER227:DEZ232 DON227:DOV232 DYJ227:DYR232 EIF227:EIN232 ESB227:ESJ232 FBX227:FCF232 FLT227:FMB232 FVP227:FVX232 GFL227:GFT232 GPH227:GPP232 GZD227:GZL232 HIZ227:HJH232 HSV227:HTD232 ICR227:ICZ232 IMN227:IMV232 IWJ227:IWR232 JGF227:JGN232 JQB227:JQJ232 JZX227:KAF232 KJT227:KKB232 KTP227:KTX232 LDL227:LDT232 LNH227:LNP232 LXD227:LXL232 MGZ227:MHH232 MQV227:MRD232 NAR227:NAZ232 NKN227:NKV232 NUJ227:NUR232 OEF227:OEN232 OOB227:OOJ232 OXX227:OYF232 PHT227:PIB232 PRP227:PRX232 QBL227:QBT232 QLH227:QLP232 QVD227:QVL232 REZ227:RFH232 ROV227:RPD232 RYR227:RYZ232 SIN227:SIV232 SSJ227:SSR232 TCF227:TCN232 TMB227:TMJ232 TVX227:TWF232 UFT227:UGB232 UPP227:UPX232 UZL227:UZT232 VJH227:VJP232 VTD227:VTL232 WCZ227:WDH232 WMV227:WND232 WWR227:WWZ232 KF261:KN267 UB261:UJ267 ADX261:AEF267 ANT261:AOB267 AXP261:AXX267 BHL261:BHT267 BRH261:BRP267 CBD261:CBL267 CKZ261:CLH267 CUV261:CVD267 DER261:DEZ267 DON261:DOV267 DYJ261:DYR267 EIF261:EIN267 ESB261:ESJ267 FBX261:FCF267 FLT261:FMB267 FVP261:FVX267 GFL261:GFT267 GPH261:GPP267 GZD261:GZL267 HIZ261:HJH267 HSV261:HTD267 ICR261:ICZ267 IMN261:IMV267 IWJ261:IWR267 JGF261:JGN267 JQB261:JQJ267 JZX261:KAF267 KJT261:KKB267 KTP261:KTX267 LDL261:LDT267 LNH261:LNP267 LXD261:LXL267 MGZ261:MHH267 MQV261:MRD267 NAR261:NAZ267 NKN261:NKV267 NUJ261:NUR267 OEF261:OEN267 OOB261:OOJ267 OXX261:OYF267 PHT261:PIB267 PRP261:PRX267 QBL261:QBT267 QLH261:QLP267 QVD261:QVL267 REZ261:RFH267 ROV261:RPD267 RYR261:RYZ267 SIN261:SIV267 SSJ261:SSR267 TCF261:TCN267 TMB261:TMJ267 TVX261:TWF267 UFT261:UGB267 UPP261:UPX267 UZL261:UZT267 VJH261:VJP267 VTD261:VTL267 WCZ261:WDH267 WMV261:WND267 WWR261:WWZ267 KF296:KN303 UB296:UJ303 ADX296:AEF303 ANT296:AOB303 AXP296:AXX303 BHL296:BHT303 BRH296:BRP303 CBD296:CBL303 CKZ296:CLH303 CUV296:CVD303 DER296:DEZ303 DON296:DOV303 DYJ296:DYR303 EIF296:EIN303 ESB296:ESJ303 FBX296:FCF303 FLT296:FMB303 FVP296:FVX303 GFL296:GFT303 GPH296:GPP303 GZD296:GZL303 HIZ296:HJH303 HSV296:HTD303 ICR296:ICZ303 IMN296:IMV303 IWJ296:IWR303 JGF296:JGN303 JQB296:JQJ303 JZX296:KAF303 KJT296:KKB303 KTP296:KTX303 LDL296:LDT303 LNH296:LNP303 LXD296:LXL303 MGZ296:MHH303 MQV296:MRD303 NAR296:NAZ303 NKN296:NKV303 NUJ296:NUR303 OEF296:OEN303 OOB296:OOJ303 OXX296:OYF303 PHT296:PIB303 PRP296:PRX303 QBL296:QBT303 QLH296:QLP303 QVD296:QVL303 REZ296:RFH303 ROV296:RPD303 RYR296:RYZ303 SIN296:SIV303 SSJ296:SSR303 TCF296:TCN303 TMB296:TMJ303 TVX296:TWF303 UFT296:UGB303 UPP296:UPX303 UZL296:UZT303 VJH296:VJP303 VTD296:VTL303 WCZ296:WDH303 WMV296:WND303 WWR296:WWZ303 KF336:KN341 UB336:UJ341 ADX336:AEF341 ANT336:AOB341 AXP336:AXX341 BHL336:BHT341 BRH336:BRP341 CBD336:CBL341 CKZ336:CLH341 CUV336:CVD341 DER336:DEZ341 DON336:DOV341 DYJ336:DYR341 EIF336:EIN341 ESB336:ESJ341 FBX336:FCF341 FLT336:FMB341 FVP336:FVX341 GFL336:GFT341 GPH336:GPP341 GZD336:GZL341 HIZ336:HJH341 HSV336:HTD341 ICR336:ICZ341 IMN336:IMV341 IWJ336:IWR341 JGF336:JGN341 JQB336:JQJ341 JZX336:KAF341 KJT336:KKB341 KTP336:KTX341 LDL336:LDT341 LNH336:LNP341 LXD336:LXL341 MGZ336:MHH341 MQV336:MRD341 NAR336:NAZ341 NKN336:NKV341 NUJ336:NUR341 OEF336:OEN341 OOB336:OOJ341 OXX336:OYF341 PHT336:PIB341 PRP336:PRX341 QBL336:QBT341 QLH336:QLP341 QVD336:QVL341 REZ336:RFH341 ROV336:RPD341 RYR336:RYZ341 SIN336:SIV341 SSJ336:SSR341 TCF336:TCN341 TMB336:TMJ341 TVX336:TWF341 UFT336:UGB341 UPP336:UPX341 UZL336:UZT341 VJH336:VJP341 VTD336:VTL341 WCZ336:WDH341 WMV336:WND341 WWR336:WWZ341 KF388:KN394 UB388:UJ394 ADX388:AEF394 ANT388:AOB394 AXP388:AXX394 BHL388:BHT394 BRH388:BRP394 CBD388:CBL394 CKZ388:CLH394 CUV388:CVD394 DER388:DEZ394 DON388:DOV394 DYJ388:DYR394 EIF388:EIN394 ESB388:ESJ394 FBX388:FCF394 FLT388:FMB394 FVP388:FVX394 GFL388:GFT394 GPH388:GPP394 GZD388:GZL394 HIZ388:HJH394 HSV388:HTD394 ICR388:ICZ394 IMN388:IMV394 IWJ388:IWR394 JGF388:JGN394 JQB388:JQJ394 JZX388:KAF394 KJT388:KKB394 KTP388:KTX394 LDL388:LDT394 LNH388:LNP394 LXD388:LXL394 MGZ388:MHH394 MQV388:MRD394 NAR388:NAZ394 NKN388:NKV394 NUJ388:NUR394 OEF388:OEN394 OOB388:OOJ394 OXX388:OYF394 PHT388:PIB394 PRP388:PRX394 QBL388:QBT394 QLH388:QLP394 QVD388:QVL394 REZ388:RFH394 ROV388:RPD394 RYR388:RYZ394 SIN388:SIV394 SSJ388:SSR394 TCF388:TCN394 TMB388:TMJ394 TVX388:TWF394 UFT388:UGB394 UPP388:UPX394 UZL388:UZT394 VJH388:VJP394 VTD388:VTL394 WCZ388:WDH394 WMV388:WND394 WWR388:WWZ394 KF433:KN437 UB433:UJ437 ADX433:AEF437 ANT433:AOB437 AXP433:AXX437 BHL433:BHT437 BRH433:BRP437 CBD433:CBL437 CKZ433:CLH437 CUV433:CVD437 DER433:DEZ437 DON433:DOV437 DYJ433:DYR437 EIF433:EIN437 ESB433:ESJ437 FBX433:FCF437 FLT433:FMB437 FVP433:FVX437 GFL433:GFT437 GPH433:GPP437 GZD433:GZL437 HIZ433:HJH437 HSV433:HTD437 ICR433:ICZ437 IMN433:IMV437 IWJ433:IWR437 JGF433:JGN437 JQB433:JQJ437 JZX433:KAF437 KJT433:KKB437 KTP433:KTX437 LDL433:LDT437 LNH433:LNP437 LXD433:LXL437 MGZ433:MHH437 MQV433:MRD437 NAR433:NAZ437 NKN433:NKV437 NUJ433:NUR437 OEF433:OEN437 OOB433:OOJ437 OXX433:OYF437 PHT433:PIB437 PRP433:PRX437 QBL433:QBT437 QLH433:QLP437 QVD433:QVL437 REZ433:RFH437 ROV433:RPD437 RYR433:RYZ437 SIN433:SIV437 SSJ433:SSR437 TCF433:TCN437 TMB433:TMJ437 TVX433:TWF437 UFT433:UGB437 UPP433:UPX437 UZL433:UZT437 VJH433:VJP437 VTD433:VTL437 WCZ433:WDH437 WMV433:WND437 WWR433:WWZ437 KF466:KN469 UB466:UJ469 ADX466:AEF469 ANT466:AOB469 AXP466:AXX469 BHL466:BHT469 BRH466:BRP469 CBD466:CBL469 CKZ466:CLH469 CUV466:CVD469 DER466:DEZ469 DON466:DOV469 DYJ466:DYR469 EIF466:EIN469 ESB466:ESJ469 FBX466:FCF469 FLT466:FMB469 FVP466:FVX469 GFL466:GFT469 GPH466:GPP469 GZD466:GZL469 HIZ466:HJH469 HSV466:HTD469 ICR466:ICZ469 IMN466:IMV469 IWJ466:IWR469 JGF466:JGN469 JQB466:JQJ469 JZX466:KAF469 KJT466:KKB469 KTP466:KTX469 LDL466:LDT469 LNH466:LNP469 LXD466:LXL469 MGZ466:MHH469 MQV466:MRD469 NAR466:NAZ469 NKN466:NKV469 NUJ466:NUR469 OEF466:OEN469 OOB466:OOJ469 OXX466:OYF469 PHT466:PIB469 PRP466:PRX469 QBL466:QBT469 QLH466:QLP469 QVD466:QVL469 REZ466:RFH469 ROV466:RPD469 RYR466:RYZ469 SIN466:SIV469 SSJ466:SSR469 TCF466:TCN469 TMB466:TMJ469 TVX466:TWF469 UFT466:UGB469 UPP466:UPX469 UZL466:UZT469 VJH466:VJP469 VTD466:VTL469 WCZ466:WDH469 WMV466:WND469 WWR466:WWZ469 KF507:KN515 UB507:UJ515 ADX507:AEF515 ANT507:AOB515 AXP507:AXX515 BHL507:BHT515 BRH507:BRP515 CBD507:CBL515 CKZ507:CLH515 CUV507:CVD515 DER507:DEZ515 DON507:DOV515 DYJ507:DYR515 EIF507:EIN515 ESB507:ESJ515 FBX507:FCF515 FLT507:FMB515 FVP507:FVX515 GFL507:GFT515 GPH507:GPP515 GZD507:GZL515 HIZ507:HJH515 HSV507:HTD515 ICR507:ICZ515 IMN507:IMV515 IWJ507:IWR515 JGF507:JGN515 JQB507:JQJ515 JZX507:KAF515 KJT507:KKB515 KTP507:KTX515 LDL507:LDT515 LNH507:LNP515 LXD507:LXL515 MGZ507:MHH515 MQV507:MRD515 NAR507:NAZ515 NKN507:NKV515 NUJ507:NUR515 OEF507:OEN515 OOB507:OOJ515 OXX507:OYF515 PHT507:PIB515 PRP507:PRX515 QBL507:QBT515 QLH507:QLP515 QVD507:QVL515 REZ507:RFH515 ROV507:RPD515 RYR507:RYZ515 SIN507:SIV515 SSJ507:SSR515 TCF507:TCN515 TMB507:TMJ515 TVX507:TWF515 UFT507:UGB515 UPP507:UPX515 UZL507:UZT515 VJH507:VJP515 VTD507:VTL515 WCZ507:WDH515 WMV507:WND515 WWR507:WWZ515 KF551:KN556 UB551:UJ556 ADX551:AEF556 ANT551:AOB556 AXP551:AXX556 BHL551:BHT556 BRH551:BRP556 CBD551:CBL556 CKZ551:CLH556 CUV551:CVD556 DER551:DEZ556 DON551:DOV556 DYJ551:DYR556 EIF551:EIN556 ESB551:ESJ556 FBX551:FCF556 FLT551:FMB556 FVP551:FVX556 GFL551:GFT556 GPH551:GPP556 GZD551:GZL556 HIZ551:HJH556 HSV551:HTD556 ICR551:ICZ556 IMN551:IMV556 IWJ551:IWR556 JGF551:JGN556 JQB551:JQJ556 JZX551:KAF556 KJT551:KKB556 KTP551:KTX556 LDL551:LDT556 LNH551:LNP556 LXD551:LXL556 MGZ551:MHH556 MQV551:MRD556 NAR551:NAZ556 NKN551:NKV556 NUJ551:NUR556 OEF551:OEN556 OOB551:OOJ556 OXX551:OYF556 PHT551:PIB556 PRP551:PRX556 QBL551:QBT556 QLH551:QLP556 QVD551:QVL556 REZ551:RFH556 ROV551:RPD556 RYR551:RYZ556 SIN551:SIV556 SSJ551:SSR556 TCF551:TCN556 TMB551:TMJ556 TVX551:TWF556 UFT551:UGB556 UPP551:UPX556 UZL551:UZT556 VJH551:VJP556 VTD551:VTL556 WCZ551:WDH556 WMV551:WND556 WWR551:WWZ556 KF588:KN598 UB588:UJ598 ADX588:AEF598 ANT588:AOB598 AXP588:AXX598 BHL588:BHT598 BRH588:BRP598 CBD588:CBL598 CKZ588:CLH598 CUV588:CVD598 DER588:DEZ598 DON588:DOV598 DYJ588:DYR598 EIF588:EIN598 ESB588:ESJ598 FBX588:FCF598 FLT588:FMB598 FVP588:FVX598 GFL588:GFT598 GPH588:GPP598 GZD588:GZL598 HIZ588:HJH598 HSV588:HTD598 ICR588:ICZ598 IMN588:IMV598 IWJ588:IWR598 JGF588:JGN598 JQB588:JQJ598 JZX588:KAF598 KJT588:KKB598 KTP588:KTX598 LDL588:LDT598 LNH588:LNP598 LXD588:LXL598 MGZ588:MHH598 MQV588:MRD598 NAR588:NAZ598 NKN588:NKV598 NUJ588:NUR598 OEF588:OEN598 OOB588:OOJ598 OXX588:OYF598 PHT588:PIB598 PRP588:PRX598 QBL588:QBT598 QLH588:QLP598 QVD588:QVL598 REZ588:RFH598 ROV588:RPD598 RYR588:RYZ598 SIN588:SIV598 SSJ588:SSR598 TCF588:TCN598 TMB588:TMJ598 TVX588:TWF598 UFT588:UGB598 UPP588:UPX598 UZL588:UZT598 VJH588:VJP598 VTD588:VTL598 WCZ588:WDH598 WMV588:WND598 WWR588:WWZ598 KF631:KN636 UB631:UJ636 ADX631:AEF636 ANT631:AOB636 AXP631:AXX636 BHL631:BHT636 BRH631:BRP636 CBD631:CBL636 CKZ631:CLH636 CUV631:CVD636 DER631:DEZ636 DON631:DOV636 DYJ631:DYR636 EIF631:EIN636 ESB631:ESJ636 FBX631:FCF636 FLT631:FMB636 FVP631:FVX636 GFL631:GFT636 GPH631:GPP636 GZD631:GZL636 HIZ631:HJH636 HSV631:HTD636 ICR631:ICZ636 IMN631:IMV636 IWJ631:IWR636 JGF631:JGN636 JQB631:JQJ636 JZX631:KAF636 KJT631:KKB636 KTP631:KTX636 LDL631:LDT636 LNH631:LNP636 LXD631:LXL636 MGZ631:MHH636 MQV631:MRD636 NAR631:NAZ636 NKN631:NKV636 NUJ631:NUR636 OEF631:OEN636 OOB631:OOJ636 OXX631:OYF636 PHT631:PIB636 PRP631:PRX636 QBL631:QBT636 QLH631:QLP636 QVD631:QVL636 REZ631:RFH636 ROV631:RPD636 RYR631:RYZ636 SIN631:SIV636 SSJ631:SSR636 TCF631:TCN636 TMB631:TMJ636 TVX631:TWF636 UFT631:UGB636 UPP631:UPX636 UZL631:UZT636 VJH631:VJP636 VTD631:VTL636 WCZ631:WDH636 WMV631:WND636 WWR631:WWZ636 KF665:KN670 UB665:UJ670 ADX665:AEF670 ANT665:AOB670 AXP665:AXX670 BHL665:BHT670 BRH665:BRP670 CBD665:CBL670 CKZ665:CLH670 CUV665:CVD670 DER665:DEZ670 DON665:DOV670 DYJ665:DYR670 EIF665:EIN670 ESB665:ESJ670 FBX665:FCF670 FLT665:FMB670 FVP665:FVX670 GFL665:GFT670 GPH665:GPP670 GZD665:GZL670 HIZ665:HJH670 HSV665:HTD670 ICR665:ICZ670 IMN665:IMV670 IWJ665:IWR670 JGF665:JGN670 JQB665:JQJ670 JZX665:KAF670 KJT665:KKB670 KTP665:KTX670 LDL665:LDT670 LNH665:LNP670 LXD665:LXL670 MGZ665:MHH670 MQV665:MRD670 NAR665:NAZ670 NKN665:NKV670 NUJ665:NUR670 OEF665:OEN670 OOB665:OOJ670 OXX665:OYF670 PHT665:PIB670 PRP665:PRX670 QBL665:QBT670 QLH665:QLP670 QVD665:QVL670 REZ665:RFH670 ROV665:RPD670 RYR665:RYZ670 SIN665:SIV670 SSJ665:SSR670 TCF665:TCN670 TMB665:TMJ670 TVX665:TWF670 UFT665:UGB670 UPP665:UPX670 UZL665:UZT670 VJH665:VJP670 VTD665:VTL670 WCZ665:WDH670 WMV665:WND670 WWR665:WWZ670 KF711:KN716 UB711:UJ716 ADX711:AEF716 ANT711:AOB716 AXP711:AXX716 BHL711:BHT716 BRH711:BRP716 CBD711:CBL716 CKZ711:CLH716 CUV711:CVD716 DER711:DEZ716 DON711:DOV716 DYJ711:DYR716 EIF711:EIN716 ESB711:ESJ716 FBX711:FCF716 FLT711:FMB716 FVP711:FVX716 GFL711:GFT716 GPH711:GPP716 GZD711:GZL716 HIZ711:HJH716 HSV711:HTD716 ICR711:ICZ716 IMN711:IMV716 IWJ711:IWR716 JGF711:JGN716 JQB711:JQJ716 JZX711:KAF716 KJT711:KKB716 KTP711:KTX716 LDL711:LDT716 LNH711:LNP716 LXD711:LXL716 MGZ711:MHH716 MQV711:MRD716 NAR711:NAZ716 NKN711:NKV716 NUJ711:NUR716 OEF711:OEN716 OOB711:OOJ716 OXX711:OYF716 PHT711:PIB716 PRP711:PRX716 QBL711:QBT716 QLH711:QLP716 QVD711:QVL716 REZ711:RFH716 ROV711:RPD716 RYR711:RYZ716 SIN711:SIV716 SSJ711:SSR716 TCF711:TCN716 TMB711:TMJ716 TVX711:TWF716 UFT711:UGB716 UPP711:UPX716 UZL711:UZT716 VJH711:VJP716 VTD711:VTL716 WCZ711:WDH716 WMV711:WND716 WWR711:WWZ716 KF745:KN748 UB745:UJ748 ADX745:AEF748 ANT745:AOB748 AXP745:AXX748 BHL745:BHT748 BRH745:BRP748 CBD745:CBL748 CKZ745:CLH748 CUV745:CVD748 DER745:DEZ748 DON745:DOV748 DYJ745:DYR748 EIF745:EIN748 ESB745:ESJ748 FBX745:FCF748 FLT745:FMB748 FVP745:FVX748 GFL745:GFT748 GPH745:GPP748 GZD745:GZL748 HIZ745:HJH748 HSV745:HTD748 ICR745:ICZ748 IMN745:IMV748 IWJ745:IWR748 JGF745:JGN748 JQB745:JQJ748 JZX745:KAF748 KJT745:KKB748 KTP745:KTX748 LDL745:LDT748 LNH745:LNP748 LXD745:LXL748 MGZ745:MHH748 MQV745:MRD748 NAR745:NAZ748 NKN745:NKV748 NUJ745:NUR748 OEF745:OEN748 OOB745:OOJ748 OXX745:OYF748 PHT745:PIB748 PRP745:PRX748 QBL745:QBT748 QLH745:QLP748 QVD745:QVL748 REZ745:RFH748 ROV745:RPD748 RYR745:RYZ748 SIN745:SIV748 SSJ745:SSR748 TCF745:TCN748 TMB745:TMJ748 TVX745:TWF748 UFT745:UGB748 UPP745:UPX748 UZL745:UZT748 VJH745:VJP748 VTD745:VTL748 WCZ745:WDH748 WMV745:WND748 WWR745:WWZ748 KF777:KN780 UB777:UJ780 ADX777:AEF780 ANT777:AOB780 AXP777:AXX780 BHL777:BHT780 BRH777:BRP780 CBD777:CBL780 CKZ777:CLH780 CUV777:CVD780 DER777:DEZ780 DON777:DOV780 DYJ777:DYR780 EIF777:EIN780 ESB777:ESJ780 FBX777:FCF780 FLT777:FMB780 FVP777:FVX780 GFL777:GFT780 GPH777:GPP780 GZD777:GZL780 HIZ777:HJH780 HSV777:HTD780 ICR777:ICZ780 IMN777:IMV780 IWJ777:IWR780 JGF777:JGN780 JQB777:JQJ780 JZX777:KAF780 KJT777:KKB780 KTP777:KTX780 LDL777:LDT780 LNH777:LNP780 LXD777:LXL780 MGZ777:MHH780 MQV777:MRD780 NAR777:NAZ780 NKN777:NKV780 NUJ777:NUR780 OEF777:OEN780 OOB777:OOJ780 OXX777:OYF780 PHT777:PIB780 PRP777:PRX780 QBL777:QBT780 QLH777:QLP780 QVD777:QVL780 REZ777:RFH780 ROV777:RPD780 RYR777:RYZ780 SIN777:SIV780 SSJ777:SSR780 TCF777:TCN780 TMB777:TMJ780 TVX777:TWF780 UFT777:UGB780 UPP777:UPX780 UZL777:UZT780 VJH777:VJP780 VTD777:VTL780 WCZ777:WDH780 WMV777:WND780 WWR777:WWZ780 KF824:KN830 UB824:UJ830 ADX824:AEF830 ANT824:AOB830 AXP824:AXX830 BHL824:BHT830 BRH824:BRP830 CBD824:CBL830 CKZ824:CLH830 CUV824:CVD830 DER824:DEZ830 DON824:DOV830 DYJ824:DYR830 EIF824:EIN830 ESB824:ESJ830 FBX824:FCF830 FLT824:FMB830 FVP824:FVX830 GFL824:GFT830 GPH824:GPP830 GZD824:GZL830 HIZ824:HJH830 HSV824:HTD830 ICR824:ICZ830 IMN824:IMV830 IWJ824:IWR830 JGF824:JGN830 JQB824:JQJ830 JZX824:KAF830 KJT824:KKB830 KTP824:KTX830 LDL824:LDT830 LNH824:LNP830 LXD824:LXL830 MGZ824:MHH830 MQV824:MRD830 NAR824:NAZ830 NKN824:NKV830 NUJ824:NUR830 OEF824:OEN830 OOB824:OOJ830 OXX824:OYF830 PHT824:PIB830 PRP824:PRX830 QBL824:QBT830 QLH824:QLP830 QVD824:QVL830 REZ824:RFH830 ROV824:RPD830 RYR824:RYZ830 SIN824:SIV830 SSJ824:SSR830 TCF824:TCN830 TMB824:TMJ830 TVX824:TWF830 UFT824:UGB830 UPP824:UPX830 UZL824:UZT830 VJH824:VJP830 VTD824:VTL830 WCZ824:WDH830 WMV824:WND830 WWR824:WWZ830 KF860:KN863 UB860:UJ863 ADX860:AEF863 ANT860:AOB863 AXP860:AXX863 BHL860:BHT863 BRH860:BRP863 CBD860:CBL863 CKZ860:CLH863 CUV860:CVD863 DER860:DEZ863 DON860:DOV863 DYJ860:DYR863 EIF860:EIN863 ESB860:ESJ863 FBX860:FCF863 FLT860:FMB863 FVP860:FVX863 GFL860:GFT863 GPH860:GPP863 GZD860:GZL863 HIZ860:HJH863 HSV860:HTD863 ICR860:ICZ863 IMN860:IMV863 IWJ860:IWR863 JGF860:JGN863 JQB860:JQJ863 JZX860:KAF863 KJT860:KKB863 KTP860:KTX863 LDL860:LDT863 LNH860:LNP863 LXD860:LXL863 MGZ860:MHH863 MQV860:MRD863 NAR860:NAZ863 NKN860:NKV863 NUJ860:NUR863 OEF860:OEN863 OOB860:OOJ863 OXX860:OYF863 PHT860:PIB863 PRP860:PRX863 QBL860:QBT863 QLH860:QLP863 QVD860:QVL863 REZ860:RFH863 ROV860:RPD863 RYR860:RYZ863 SIN860:SIV863 SSJ860:SSR863 TCF860:TCN863 TMB860:TMJ863 TVX860:TWF863 UFT860:UGB863 UPP860:UPX863 UZL860:UZT863 VJH860:VJP863 VTD860:VTL863 WCZ860:WDH863 WMV860:WND863 WWR860:WWZ863 KF907:KN910 UB907:UJ910 ADX907:AEF910 ANT907:AOB910 AXP907:AXX910 BHL907:BHT910 BRH907:BRP910 CBD907:CBL910 CKZ907:CLH910 CUV907:CVD910 DER907:DEZ910 DON907:DOV910 DYJ907:DYR910 EIF907:EIN910 ESB907:ESJ910 FBX907:FCF910 FLT907:FMB910 FVP907:FVX910 GFL907:GFT910 GPH907:GPP910 GZD907:GZL910 HIZ907:HJH910 HSV907:HTD910 ICR907:ICZ910 IMN907:IMV910 IWJ907:IWR910 JGF907:JGN910 JQB907:JQJ910 JZX907:KAF910 KJT907:KKB910 KTP907:KTX910 LDL907:LDT910 LNH907:LNP910 LXD907:LXL910 MGZ907:MHH910 MQV907:MRD910 NAR907:NAZ910 NKN907:NKV910 NUJ907:NUR910 OEF907:OEN910 OOB907:OOJ910 OXX907:OYF910 PHT907:PIB910 PRP907:PRX910 QBL907:QBT910 QLH907:QLP910 QVD907:QVL910 REZ907:RFH910 ROV907:RPD910 RYR907:RYZ910 SIN907:SIV910 SSJ907:SSR910 TCF907:TCN910 TMB907:TMJ910 TVX907:TWF910 UFT907:UGB910 UPP907:UPX910 UZL907:UZT910 VJH907:VJP910 VTD907:VTL910 WCZ907:WDH910 WMV907:WND910 WWR907:WWZ910 KF941:KN944 UB941:UJ944 ADX941:AEF944 ANT941:AOB944 AXP941:AXX944 BHL941:BHT944 BRH941:BRP944 CBD941:CBL944 CKZ941:CLH944 CUV941:CVD944 DER941:DEZ944 DON941:DOV944 DYJ941:DYR944 EIF941:EIN944 ESB941:ESJ944 FBX941:FCF944 FLT941:FMB944 FVP941:FVX944 GFL941:GFT944 GPH941:GPP944 GZD941:GZL944 HIZ941:HJH944 HSV941:HTD944 ICR941:ICZ944 IMN941:IMV944 IWJ941:IWR944 JGF941:JGN944 JQB941:JQJ944 JZX941:KAF944 KJT941:KKB944 KTP941:KTX944 LDL941:LDT944 LNH941:LNP944 LXD941:LXL944 MGZ941:MHH944 MQV941:MRD944 NAR941:NAZ944 NKN941:NKV944 NUJ941:NUR944 OEF941:OEN944 OOB941:OOJ944 OXX941:OYF944 PHT941:PIB944 PRP941:PRX944 QBL941:QBT944 QLH941:QLP944 QVD941:QVL944 REZ941:RFH944 ROV941:RPD944 RYR941:RYZ944 SIN941:SIV944 SSJ941:SSR944 TCF941:TCN944 TMB941:TMJ944 TVX941:TWF944 UFT941:UGB944 UPP941:UPX944 UZL941:UZT944 VJH941:VJP944 VTD941:VTL944 WCZ941:WDH944 WMV941:WND944 WWR941:WWZ944 KF978:KN981 UB978:UJ981 ADX978:AEF981 ANT978:AOB981 AXP978:AXX981 BHL978:BHT981 BRH978:BRP981 CBD978:CBL981 CKZ978:CLH981 CUV978:CVD981 DER978:DEZ981 DON978:DOV981 DYJ978:DYR981 EIF978:EIN981 ESB978:ESJ981 FBX978:FCF981 FLT978:FMB981 FVP978:FVX981 GFL978:GFT981 GPH978:GPP981 GZD978:GZL981 HIZ978:HJH981 HSV978:HTD981 ICR978:ICZ981 IMN978:IMV981 IWJ978:IWR981 JGF978:JGN981 JQB978:JQJ981 JZX978:KAF981 KJT978:KKB981 KTP978:KTX981 LDL978:LDT981 LNH978:LNP981 LXD978:LXL981 MGZ978:MHH981 MQV978:MRD981 NAR978:NAZ981 NKN978:NKV981 NUJ978:NUR981 OEF978:OEN981 OOB978:OOJ981 OXX978:OYF981 PHT978:PIB981 PRP978:PRX981 QBL978:QBT981 QLH978:QLP981 QVD978:QVL981 REZ978:RFH981 ROV978:RPD981 RYR978:RYZ981 SIN978:SIV981 SSJ978:SSR981 TCF978:TCN981 TMB978:TMJ981 TVX978:TWF981 UFT978:UGB981 UPP978:UPX981 UZL978:UZT981 VJH978:VJP981 VTD978:VTL981 WCZ978:WDH981 WMV978:WND981 WWR978:WWZ981" xr:uid="{CC6DE70C-DCDF-4E8C-AFE3-A88DD306CBE8}">
      <formula1>"5年度算定,5年度予算案,5年度予算"</formula1>
    </dataValidation>
  </dataValidations>
  <pageMargins left="0.62992125984251968" right="0.59055118110236227" top="0.74803149606299213" bottom="0.74803149606299213" header="0.31496062992125984" footer="0.31496062992125984"/>
  <pageSetup paperSize="9" scale="91" orientation="portrait" r:id="rId1"/>
  <rowBreaks count="24" manualBreakCount="24">
    <brk id="32" max="16383" man="1"/>
    <brk id="68" max="16383" man="1"/>
    <brk id="109" max="16383" man="1"/>
    <brk id="168" max="16383" man="1"/>
    <brk id="233" max="16383" man="1"/>
    <brk id="268" max="16383" man="1"/>
    <brk id="304" max="16383" man="1"/>
    <brk id="342" max="16383" man="1"/>
    <brk id="395" max="16383" man="1"/>
    <brk id="438" max="16383" man="1"/>
    <brk id="470" max="16383" man="1"/>
    <brk id="516" max="16383" man="1"/>
    <brk id="557" max="16383" man="1"/>
    <brk id="599" max="16383" man="1"/>
    <brk id="637" max="16383" man="1"/>
    <brk id="671" max="16383" man="1"/>
    <brk id="717" max="16383" man="1"/>
    <brk id="749" max="16383" man="1"/>
    <brk id="781" max="16383" man="1"/>
    <brk id="831" max="16383" man="1"/>
    <brk id="864" max="16383" man="1"/>
    <brk id="911" max="16383" man="1"/>
    <brk id="945" max="16383" man="1"/>
    <brk id="98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27</vt:i4>
      </vt:variant>
    </vt:vector>
  </HeadingPairs>
  <TitlesOfParts>
    <vt:vector size="29" baseType="lpstr">
      <vt:lpstr>予算事業一覧</vt:lpstr>
      <vt:lpstr>事業概要説明資料</vt:lpstr>
      <vt:lpstr>事業概要説明資料!N_0c07ada747b2ca90c29d42df016d432d</vt:lpstr>
      <vt:lpstr>事業概要説明資料!N_19f4296347b2ca90c29d42df016d43f3</vt:lpstr>
      <vt:lpstr>事業概要説明資料!N_38c9e5af47b2ca90c29d42df016d43e9</vt:lpstr>
      <vt:lpstr>事業概要説明資料!N_3c262d2747b2ca90c29d42df016d43b3</vt:lpstr>
      <vt:lpstr>事業概要説明資料!N_419da52b47f2ca90c29d42df016d430b</vt:lpstr>
      <vt:lpstr>事業概要説明資料!N_41b7ed2b47b2ca90c29d42df016d4337</vt:lpstr>
      <vt:lpstr>事業概要説明資料!N_7066bc0447f49250a65a9dab116d432b</vt:lpstr>
      <vt:lpstr>事業概要説明資料!N_7acca5a747f2ca90c29d42df016d433f</vt:lpstr>
      <vt:lpstr>事業概要説明資料!N_806ce16747f2ca90c29d42df016d43e7</vt:lpstr>
      <vt:lpstr>事業概要説明資料!N_817eddef4732ca90c29d42df016d4368</vt:lpstr>
      <vt:lpstr>事業概要説明資料!N_85c5a9e347b2ca90c29d42df016d43eb</vt:lpstr>
      <vt:lpstr>事業概要説明資料!N_8802a96b4772ca90c29d42df016d437d</vt:lpstr>
      <vt:lpstr>事業概要説明資料!N_8cba6d2347f2ca90c29d42df016d4363</vt:lpstr>
      <vt:lpstr>事業概要説明資料!N_9cdfd9e34772ca90c29d42df016d43a6</vt:lpstr>
      <vt:lpstr>事業概要説明資料!N_aa94292347b2ca90c29d42df016d4362</vt:lpstr>
      <vt:lpstr>事業概要説明資料!N_b577e12b47b2ca90c29d42df016d4320</vt:lpstr>
      <vt:lpstr>事業概要説明資料!N_c74829ab47b2ca90c29d42df016d43b7</vt:lpstr>
      <vt:lpstr>事業概要説明資料!N_cab7ed2b47b2ca90c29d42df016d43d0</vt:lpstr>
      <vt:lpstr>事業概要説明資料!N_ce84652347b2ca90c29d42df016d43be</vt:lpstr>
      <vt:lpstr>事業概要説明資料!N_d0dd91af4732ca90c29d42df016d43c5</vt:lpstr>
      <vt:lpstr>事業概要説明資料!N_da306d274772ca90c29d42df016d4348</vt:lpstr>
      <vt:lpstr>事業概要説明資料!N_e2faa96347f2ca90c29d42df016d4353</vt:lpstr>
      <vt:lpstr>事業概要説明資料!N_f35fd5a34772ca90c29d42df016d4304</vt:lpstr>
      <vt:lpstr>事業概要説明資料!N_f923692f4772ca90c29d42df016d43a3</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2025-01-17T06:50:27Z</cp:lastPrinted>
  <dcterms:created xsi:type="dcterms:W3CDTF">2025-01-16T09:21:15Z</dcterms:created>
  <dcterms:modified xsi:type="dcterms:W3CDTF">2025-02-12T01:41:26Z</dcterms:modified>
</cp:coreProperties>
</file>