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03_計理\60_新財会・公会計制度\R7\01照会・回答\25 令和６年度決算財務諸表の公表について（通知）\作業\会計・局区別\アップロードデータ\"/>
    </mc:Choice>
  </mc:AlternateContent>
  <xr:revisionPtr revIDLastSave="0" documentId="8_{EE089808-C099-4199-900A-698121107EF0}" xr6:coauthVersionLast="47" xr6:coauthVersionMax="47" xr10:uidLastSave="{00000000-0000-0000-0000-000000000000}"/>
  <bookViews>
    <workbookView xWindow="-108" yWindow="-108" windowWidth="23256" windowHeight="12720" xr2:uid="{24CE62DD-2713-491B-B100-0121B9C5322E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出資金明細表" sheetId="8" r:id="rId7"/>
    <sheet name="引当金明細表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5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J12" i="8"/>
  <c r="I12" i="8"/>
  <c r="Q11" i="8"/>
  <c r="Q12" i="8"/>
  <c r="M11" i="8"/>
</calcChain>
</file>

<file path=xl/sharedStrings.xml><?xml version="1.0" encoding="utf-8"?>
<sst xmlns="http://schemas.openxmlformats.org/spreadsheetml/2006/main" count="340" uniqueCount="249">
  <si>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</si>
  <si>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</si>
  <si>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</si>
  <si>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</si>
  <si>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</si>
  <si>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</si>
  <si>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</si>
  <si>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</si>
  <si>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</si>
  <si>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</si>
  <si>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</si>
  <si>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</si>
  <si>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</si>
  <si>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</si>
  <si>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</si>
  <si>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</si>
  <si>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</si>
  <si>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</si>
  <si>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</si>
  <si>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</si>
  <si>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</si>
  <si>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</si>
  <si>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</si>
  <si>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</si>
  <si>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</si>
  <si>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</si>
  <si>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</si>
  <si>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</si>
  <si>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</si>
  <si>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</si>
  <si>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</si>
  <si>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</si>
  <si>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</si>
  <si>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</si>
  <si>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</si>
  <si>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</si>
  <si>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</si>
  <si>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</si>
  <si>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</si>
  <si>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</si>
  <si>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</si>
  <si>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</si>
  <si>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</si>
  <si>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</si>
  <si>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</si>
  <si>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</si>
  <si>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</si>
  <si>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</si>
  <si>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</si>
  <si>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</si>
  <si>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</si>
  <si>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</si>
  <si>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</si>
  <si>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</si>
  <si>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</si>
  <si>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</si>
  <si>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</si>
  <si>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</si>
  <si>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</si>
  <si>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</si>
  <si>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</si>
  <si>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</si>
  <si>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</si>
  <si>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</si>
  <si>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</si>
  <si>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</si>
  <si>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</si>
  <si>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消防局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</si>
  <si>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</si>
  <si>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</si>
  <si>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</si>
  <si>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</si>
  <si>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</si>
  <si>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</si>
  <si>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</si>
  <si>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</si>
  <si>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</si>
  <si>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</si>
  <si>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</si>
  <si>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</si>
  <si>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</si>
  <si>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</si>
  <si>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</si>
  <si>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</si>
  <si>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</si>
  <si>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</si>
  <si>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</si>
  <si>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</si>
  <si>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</si>
  <si>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</si>
  <si>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</si>
  <si>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</si>
  <si>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</si>
  <si>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</si>
  <si>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</si>
  <si>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</si>
  <si>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</si>
  <si>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</si>
  <si>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</si>
  <si>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</si>
  <si>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</si>
  <si>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</si>
  <si>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</si>
  <si>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</si>
  <si>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</si>
  <si>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</si>
  <si>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</si>
  <si>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</si>
  <si>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</si>
  <si>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</si>
  <si>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</si>
  <si>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</si>
  <si>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</si>
  <si>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</si>
  <si>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</si>
  <si>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</si>
  <si>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</si>
  <si>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</si>
  <si>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</si>
  <si>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</si>
  <si>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</si>
  <si>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</si>
  <si>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</si>
  <si>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</si>
  <si>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</si>
  <si>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</si>
  <si>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</si>
  <si>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</si>
  <si>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</si>
  <si>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</si>
  <si>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</si>
  <si>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</si>
  <si>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</si>
  <si>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</si>
  <si>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</si>
  <si>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</si>
  <si>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</si>
  <si>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</si>
  <si>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</si>
  <si>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</si>
  <si>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</si>
  <si>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</si>
  <si>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</si>
  <si>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</si>
  <si>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</si>
  <si>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</si>
  <si>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</si>
  <si>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</si>
  <si>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</si>
  <si>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</si>
  <si>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</si>
  <si>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</si>
  <si>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</si>
  <si>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</si>
  <si>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</si>
  <si>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</si>
  <si>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</si>
  <si>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</si>
  <si>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</si>
  <si>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</si>
  <si>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</si>
  <si>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</si>
  <si>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</si>
  <si>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</si>
  <si>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</si>
  <si>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</si>
  <si>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</si>
  <si>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</si>
  <si>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</si>
  <si>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</si>
  <si>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</si>
  <si>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</si>
  <si>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</si>
  <si>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</si>
  <si>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</si>
  <si>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</si>
  <si>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</si>
  <si>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</si>
  <si>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</si>
  <si>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</si>
  <si>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</si>
  <si>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</si>
  <si>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</si>
  <si>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</si>
  <si>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</si>
  <si>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</si>
  <si>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</si>
  <si>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</si>
  <si>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</si>
  <si>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</si>
  <si>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</si>
  <si>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</si>
  <si>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</si>
  <si>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</si>
  <si>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</si>
  <si>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</si>
  <si>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</si>
  <si>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</si>
  <si>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</si>
  <si>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</si>
  <si>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</si>
  <si>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</si>
  <si>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</si>
  <si>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</si>
  <si>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</si>
  <si>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</si>
  <si>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</si>
  <si>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</si>
  <si>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</si>
  <si>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</si>
  <si>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</si>
  <si>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</si>
  <si>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</si>
  <si>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</si>
  <si>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</si>
  <si>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</si>
  <si>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</si>
  <si>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</si>
  <si>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</si>
  <si>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</si>
  <si>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</si>
  <si>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</si>
  <si>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</si>
  <si>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</si>
  <si>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</si>
  <si>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</si>
  <si>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消防局</t>
    <rPh sb="0" eb="2">
      <t>ショウボウ</t>
    </rPh>
    <rPh sb="2" eb="3">
      <t>キョク</t>
    </rPh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</si>
  <si>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</si>
  <si>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</si>
  <si>
    <t>消防局</t>
    <rPh sb="0" eb="3">
      <t>ショウボウキョク</t>
    </rPh>
    <phoneticPr fontId="8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</si>
  <si>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</si>
  <si>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7"/>
  </si>
  <si>
    <t>（単位：円）</t>
    <rPh sb="4" eb="5">
      <t>エン</t>
    </rPh>
    <phoneticPr fontId="7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</si>
  <si>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</si>
  <si>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</si>
  <si>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7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</si>
  <si>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</si>
  <si>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</si>
  <si>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</si>
  <si>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</si>
  <si>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</si>
  <si>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</si>
  <si>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</si>
  <si>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</si>
  <si>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</si>
  <si>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</si>
  <si>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</si>
  <si>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（公財）消防育英会</t>
    <phoneticPr fontId="7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</si>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</sst>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81" formatCode="0.000%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7" fillId="0" borderId="0" xfId="7" applyFont="1">
      <alignment vertical="center"/>
    </xf>
    <xf numFmtId="0" fontId="17" fillId="0" borderId="0" xfId="1" quotePrefix="1" applyFont="1" applyAlignment="1">
      <alignment horizontal="right" vertical="center"/>
    </xf>
    <xf numFmtId="0" fontId="17" fillId="0" borderId="0" xfId="7" applyFont="1" applyAlignment="1">
      <alignment horizontal="left"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49" fontId="11" fillId="0" borderId="0" xfId="6" applyNumberFormat="1" applyFont="1" applyAlignment="1">
      <alignment horizontal="left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81" fontId="15" fillId="0" borderId="10" xfId="2" applyNumberFormat="1" applyFont="1" applyBorder="1">
      <alignment vertical="center"/>
    </xf>
    <xf numFmtId="176" fontId="15" fillId="0" borderId="16" xfId="2" applyNumberFormat="1" applyFont="1" applyBorder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49" fontId="11" fillId="0" borderId="0" xfId="5" applyNumberFormat="1" applyFont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7" fillId="0" borderId="0" xfId="7" applyFont="1" applyAlignment="1">
      <alignment horizontal="left" vertical="center"/>
    </xf>
    <xf numFmtId="49" fontId="17" fillId="0" borderId="0" xfId="7" applyNumberFormat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>
      <alignment vertical="center"/>
    </xf>
    <xf numFmtId="0" fontId="15" fillId="0" borderId="14" xfId="2" applyFont="1" applyBorder="1">
      <alignment vertical="center"/>
    </xf>
    <xf numFmtId="0" fontId="15" fillId="0" borderId="15" xfId="2" applyFont="1" applyBorder="1">
      <alignment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</cellXfs>
  <cellStyles count="8">
    <cellStyle name="標準" xfId="0" builtinId="0"/>
    <cellStyle name="標準 2" xfId="1" xr:uid="{8A48F375-C0F3-447E-937E-08AA62EF378C}"/>
    <cellStyle name="標準 2 2" xfId="2" xr:uid="{C4F2F2AD-1159-4181-A939-4CFF91482998}"/>
    <cellStyle name="標準 3" xfId="3" xr:uid="{67AE3519-E6CF-4147-AB11-7B649C193500}"/>
    <cellStyle name="標準 4" xfId="4" xr:uid="{411AFA39-F38C-4550-9DEA-D2C05CE75E27}"/>
    <cellStyle name="標準 4 2" xfId="5" xr:uid="{177386C5-70BE-4069-AF44-17F907982B4C}"/>
    <cellStyle name="標準 5 2" xfId="6" xr:uid="{1EA6DFD9-D5E9-4F21-8749-DEA5D41E3E47}"/>
    <cellStyle name="標準 6 2" xfId="7" xr:uid="{B6DEEC06-B158-4724-A372-528DD3CDD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CF96-AE56-4C50-8DAB-C992BCCEB07A}">
  <sheetPr codeName="Sheet7"/>
  <dimension ref="A1:T200"/>
  <sheetViews>
    <sheetView showGridLines="0" tabSelected="1" topLeftCell="A15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/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7" t="s">
        <v>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9"/>
      <c r="T6" s="8"/>
    </row>
    <row r="7" spans="1:20" ht="22.5" customHeight="1" x14ac:dyDescent="0.45">
      <c r="A7" s="6"/>
      <c r="B7" s="138" t="s">
        <v>65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32"/>
      <c r="C9" s="132"/>
      <c r="D9" s="132"/>
      <c r="E9" s="11"/>
      <c r="F9" s="11"/>
      <c r="G9" s="11"/>
      <c r="H9" s="11"/>
      <c r="I9" s="11"/>
      <c r="J9" s="135"/>
      <c r="K9" s="135"/>
      <c r="L9" s="135"/>
      <c r="M9" s="135"/>
      <c r="N9" s="136"/>
      <c r="O9" s="136"/>
      <c r="P9" s="136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5"/>
      <c r="K10" s="135"/>
      <c r="L10" s="135"/>
      <c r="M10" s="135"/>
      <c r="N10" s="136"/>
      <c r="O10" s="136"/>
      <c r="P10" s="136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5"/>
      <c r="K11" s="135"/>
      <c r="L11" s="135"/>
      <c r="M11" s="135"/>
      <c r="N11" s="136"/>
      <c r="O11" s="136"/>
      <c r="P11" s="136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5"/>
      <c r="K12" s="135"/>
      <c r="L12" s="135"/>
      <c r="M12" s="135"/>
      <c r="N12" s="136"/>
      <c r="O12" s="136"/>
      <c r="P12" s="136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5"/>
      <c r="K13" s="135"/>
      <c r="L13" s="135"/>
      <c r="M13" s="135"/>
      <c r="N13" s="136" t="s">
        <v>1</v>
      </c>
      <c r="O13" s="136"/>
      <c r="P13" s="136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32"/>
      <c r="L14" s="132"/>
      <c r="M14" s="132"/>
      <c r="N14" s="133" t="s">
        <v>1</v>
      </c>
      <c r="O14" s="133"/>
      <c r="P14" s="133"/>
      <c r="Q14" s="12"/>
      <c r="R14" s="11"/>
      <c r="S14" s="11"/>
      <c r="T14" s="8"/>
    </row>
    <row r="15" spans="1:20" ht="19.2" x14ac:dyDescent="0.45">
      <c r="A15" s="6"/>
      <c r="B15" s="134"/>
      <c r="C15" s="134"/>
      <c r="D15" s="134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68</v>
      </c>
      <c r="C16" s="17"/>
      <c r="D16" s="17"/>
      <c r="E16" s="17"/>
      <c r="F16" s="17"/>
      <c r="G16" s="17"/>
      <c r="H16" s="17"/>
      <c r="I16" s="18"/>
      <c r="J16" s="19"/>
      <c r="K16" s="97" t="s">
        <v>88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69</v>
      </c>
      <c r="D17" s="94"/>
      <c r="E17" s="94"/>
      <c r="F17" s="94"/>
      <c r="G17" s="94"/>
      <c r="H17" s="94"/>
      <c r="I17" s="95">
        <v>257215</v>
      </c>
      <c r="J17" s="30"/>
      <c r="K17" s="28"/>
      <c r="L17" s="98" t="s">
        <v>89</v>
      </c>
      <c r="M17" s="94"/>
      <c r="N17" s="94"/>
      <c r="O17" s="94"/>
      <c r="P17" s="94"/>
      <c r="Q17" s="94"/>
      <c r="R17" s="95">
        <v>4234438435</v>
      </c>
      <c r="S17" s="99"/>
      <c r="T17" s="8"/>
    </row>
    <row r="18" spans="1:20" ht="22.5" customHeight="1" x14ac:dyDescent="0.45">
      <c r="A18" s="6"/>
      <c r="B18" s="28"/>
      <c r="C18" s="94"/>
      <c r="D18" s="94" t="s">
        <v>70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90</v>
      </c>
      <c r="N18" s="94"/>
      <c r="O18" s="94"/>
      <c r="P18" s="94"/>
      <c r="Q18" s="94"/>
      <c r="R18" s="95">
        <v>1829491728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71</v>
      </c>
      <c r="F19" s="94"/>
      <c r="G19" s="94"/>
      <c r="H19" s="94"/>
      <c r="I19" s="95">
        <v>0</v>
      </c>
      <c r="J19" s="30"/>
      <c r="K19" s="28"/>
      <c r="L19" s="94"/>
      <c r="M19" s="94" t="s">
        <v>91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72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92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73</v>
      </c>
      <c r="E21" s="94"/>
      <c r="F21" s="94"/>
      <c r="G21" s="94"/>
      <c r="H21" s="94"/>
      <c r="I21" s="95">
        <v>589015</v>
      </c>
      <c r="J21" s="30"/>
      <c r="K21" s="28"/>
      <c r="L21" s="94"/>
      <c r="M21" s="94"/>
      <c r="N21" s="94" t="s">
        <v>93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74</v>
      </c>
      <c r="E22" s="94"/>
      <c r="F22" s="94"/>
      <c r="G22" s="94"/>
      <c r="H22" s="94"/>
      <c r="I22" s="95">
        <v>-331800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2400425707</v>
      </c>
      <c r="S22" s="99"/>
      <c r="T22" s="8"/>
    </row>
    <row r="23" spans="1:20" ht="22.5" customHeight="1" x14ac:dyDescent="0.45">
      <c r="A23" s="6"/>
      <c r="B23" s="28"/>
      <c r="C23" s="94"/>
      <c r="D23" s="94" t="s">
        <v>75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94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76</v>
      </c>
      <c r="F24" s="94"/>
      <c r="G24" s="94"/>
      <c r="H24" s="94"/>
      <c r="I24" s="95">
        <v>0</v>
      </c>
      <c r="J24" s="30"/>
      <c r="K24" s="28"/>
      <c r="L24" s="94"/>
      <c r="M24" s="94" t="s">
        <v>95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77</v>
      </c>
      <c r="F25" s="94"/>
      <c r="G25" s="94"/>
      <c r="H25" s="94"/>
      <c r="I25" s="95">
        <v>0</v>
      </c>
      <c r="J25" s="30"/>
      <c r="K25" s="28"/>
      <c r="L25" s="94"/>
      <c r="M25" s="94" t="s">
        <v>96</v>
      </c>
      <c r="N25" s="94"/>
      <c r="O25" s="94"/>
      <c r="P25" s="94"/>
      <c r="Q25" s="94"/>
      <c r="R25" s="95">
        <v>4521000</v>
      </c>
      <c r="S25" s="99"/>
      <c r="T25" s="8"/>
    </row>
    <row r="26" spans="1:20" ht="22.5" customHeight="1" x14ac:dyDescent="0.45">
      <c r="A26" s="6"/>
      <c r="B26" s="28"/>
      <c r="C26" s="94"/>
      <c r="D26" s="94" t="s">
        <v>74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97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78</v>
      </c>
      <c r="E27" s="94"/>
      <c r="F27" s="94"/>
      <c r="G27" s="94"/>
      <c r="H27" s="94"/>
      <c r="I27" s="95">
        <v>0</v>
      </c>
      <c r="J27" s="30"/>
      <c r="K27" s="28"/>
      <c r="L27" s="94" t="s">
        <v>98</v>
      </c>
      <c r="M27" s="94"/>
      <c r="N27" s="94"/>
      <c r="O27" s="94"/>
      <c r="P27" s="94"/>
      <c r="Q27" s="94"/>
      <c r="R27" s="95">
        <v>47708035490</v>
      </c>
      <c r="S27" s="99"/>
      <c r="T27" s="8"/>
    </row>
    <row r="28" spans="1:20" ht="22.5" customHeight="1" x14ac:dyDescent="0.45">
      <c r="A28" s="6"/>
      <c r="B28" s="28"/>
      <c r="C28" s="94"/>
      <c r="D28" s="94" t="s">
        <v>74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90</v>
      </c>
      <c r="N28" s="94"/>
      <c r="O28" s="94"/>
      <c r="P28" s="94"/>
      <c r="Q28" s="94"/>
      <c r="R28" s="95">
        <v>20847893440</v>
      </c>
      <c r="S28" s="99"/>
      <c r="T28" s="8"/>
    </row>
    <row r="29" spans="1:20" ht="22.5" customHeight="1" x14ac:dyDescent="0.45">
      <c r="A29" s="6"/>
      <c r="B29" s="28"/>
      <c r="C29" s="94"/>
      <c r="D29" s="94" t="s">
        <v>79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99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80</v>
      </c>
      <c r="D30" s="94"/>
      <c r="E30" s="94"/>
      <c r="F30" s="94"/>
      <c r="G30" s="94"/>
      <c r="H30" s="94"/>
      <c r="I30" s="95">
        <v>60165503283</v>
      </c>
      <c r="J30" s="30"/>
      <c r="K30" s="28"/>
      <c r="L30" s="94"/>
      <c r="M30" s="94"/>
      <c r="N30" s="94" t="s">
        <v>92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49908865804</v>
      </c>
      <c r="J31" s="30"/>
      <c r="K31" s="28"/>
      <c r="L31" s="94"/>
      <c r="M31" s="94"/>
      <c r="N31" s="94" t="s">
        <v>100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49908865804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26851476800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21857706619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25018190643</v>
      </c>
      <c r="J34" s="30"/>
      <c r="K34" s="28"/>
      <c r="L34" s="94"/>
      <c r="M34" s="94" t="s">
        <v>101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175372432</v>
      </c>
      <c r="J35" s="30"/>
      <c r="K35" s="28"/>
      <c r="L35" s="94"/>
      <c r="M35" s="94" t="s">
        <v>96</v>
      </c>
      <c r="N35" s="94"/>
      <c r="O35" s="94"/>
      <c r="P35" s="94"/>
      <c r="Q35" s="94"/>
      <c r="R35" s="96">
        <v>8665250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102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2271516108</v>
      </c>
      <c r="J37" s="30"/>
      <c r="K37" s="86" t="s">
        <v>103</v>
      </c>
      <c r="L37" s="87"/>
      <c r="M37" s="88"/>
      <c r="N37" s="88"/>
      <c r="O37" s="88"/>
      <c r="P37" s="88"/>
      <c r="Q37" s="88"/>
      <c r="R37" s="91">
        <v>51942473925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1</v>
      </c>
      <c r="J38" s="30"/>
      <c r="K38" s="28" t="s">
        <v>104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586080001</v>
      </c>
      <c r="J39" s="30"/>
      <c r="K39" s="28"/>
      <c r="L39" s="94" t="s">
        <v>105</v>
      </c>
      <c r="M39" s="94"/>
      <c r="N39" s="94"/>
      <c r="O39" s="94"/>
      <c r="P39" s="94"/>
      <c r="Q39" s="94"/>
      <c r="R39" s="96">
        <v>8223286573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106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107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9599353909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13186250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641514820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81</v>
      </c>
      <c r="E55" s="94"/>
      <c r="F55" s="94"/>
      <c r="G55" s="94"/>
      <c r="H55" s="94"/>
      <c r="I55" s="96">
        <v>200000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82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83</v>
      </c>
      <c r="F57" s="94"/>
      <c r="G57" s="94"/>
      <c r="H57" s="94"/>
      <c r="I57" s="96">
        <v>200000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84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75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77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85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74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86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74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87</v>
      </c>
      <c r="E66" s="94"/>
      <c r="F66" s="94"/>
      <c r="G66" s="94"/>
      <c r="H66" s="94"/>
      <c r="I66" s="96">
        <v>2382500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74</v>
      </c>
      <c r="E67" s="94"/>
      <c r="F67" s="94"/>
      <c r="G67" s="94"/>
      <c r="H67" s="94"/>
      <c r="I67" s="95">
        <v>0</v>
      </c>
      <c r="J67" s="30"/>
      <c r="K67" s="86" t="s">
        <v>109</v>
      </c>
      <c r="L67" s="87"/>
      <c r="M67" s="88"/>
      <c r="N67" s="88"/>
      <c r="O67" s="88"/>
      <c r="P67" s="88"/>
      <c r="Q67" s="88"/>
      <c r="R67" s="89">
        <v>8223286573</v>
      </c>
      <c r="S67" s="93"/>
      <c r="T67" s="8"/>
    </row>
    <row r="68" spans="1:20" ht="22.5" customHeight="1" x14ac:dyDescent="0.45">
      <c r="A68" s="6"/>
      <c r="B68" s="86" t="s">
        <v>108</v>
      </c>
      <c r="C68" s="87"/>
      <c r="D68" s="88"/>
      <c r="E68" s="88"/>
      <c r="F68" s="88"/>
      <c r="G68" s="88"/>
      <c r="H68" s="88"/>
      <c r="I68" s="89">
        <v>60165760498</v>
      </c>
      <c r="J68" s="90"/>
      <c r="K68" s="86" t="s">
        <v>110</v>
      </c>
      <c r="L68" s="88"/>
      <c r="M68" s="88"/>
      <c r="N68" s="88"/>
      <c r="O68" s="88"/>
      <c r="P68" s="88"/>
      <c r="Q68" s="88"/>
      <c r="R68" s="89">
        <v>60165760498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3457-D7E6-4CE7-89E8-8556DF3706E5}">
  <sheetPr codeName="Sheet12"/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9" t="s">
        <v>3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32"/>
    </row>
    <row r="7" spans="1:13" ht="22.5" customHeight="1" x14ac:dyDescent="0.25">
      <c r="A7" s="28"/>
      <c r="B7" s="141" t="s">
        <v>111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43"/>
      <c r="C16" s="143"/>
      <c r="D16" s="143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112</v>
      </c>
      <c r="D17" s="34"/>
      <c r="E17" s="34"/>
      <c r="F17" s="34"/>
      <c r="G17" s="34"/>
      <c r="H17" s="34"/>
      <c r="I17" s="17"/>
      <c r="J17" s="18">
        <v>1813862917</v>
      </c>
      <c r="K17" s="20"/>
      <c r="M17" s="30"/>
    </row>
    <row r="18" spans="1:13" ht="22.5" customHeight="1" x14ac:dyDescent="0.45">
      <c r="A18" s="28"/>
      <c r="C18" s="105"/>
      <c r="D18" s="106" t="s">
        <v>113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114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115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116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117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118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119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120</v>
      </c>
      <c r="E25" s="106"/>
      <c r="F25" s="106"/>
      <c r="G25" s="106"/>
      <c r="H25" s="106"/>
      <c r="I25" s="107"/>
      <c r="J25" s="95">
        <v>70622113</v>
      </c>
      <c r="K25" s="108"/>
      <c r="M25" s="30"/>
    </row>
    <row r="26" spans="1:13" ht="22.5" customHeight="1" x14ac:dyDescent="0.45">
      <c r="A26" s="28"/>
      <c r="C26" s="105"/>
      <c r="D26" s="106" t="s">
        <v>121</v>
      </c>
      <c r="E26" s="106"/>
      <c r="F26" s="106"/>
      <c r="G26" s="106"/>
      <c r="H26" s="106"/>
      <c r="I26" s="107"/>
      <c r="J26" s="95">
        <v>546970932</v>
      </c>
      <c r="K26" s="108"/>
      <c r="M26" s="30"/>
    </row>
    <row r="27" spans="1:13" ht="22.5" customHeight="1" x14ac:dyDescent="0.45">
      <c r="A27" s="28"/>
      <c r="C27" s="105"/>
      <c r="D27" s="106" t="s">
        <v>122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123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124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125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126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127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128</v>
      </c>
      <c r="E33" s="110"/>
      <c r="F33" s="110"/>
      <c r="G33" s="110"/>
      <c r="H33" s="110"/>
      <c r="I33" s="111"/>
      <c r="J33" s="112">
        <v>1196269872</v>
      </c>
      <c r="K33" s="113"/>
      <c r="M33" s="30"/>
    </row>
    <row r="34" spans="1:13" ht="22.5" customHeight="1" x14ac:dyDescent="0.45">
      <c r="A34" s="28"/>
      <c r="C34" s="105" t="s">
        <v>129</v>
      </c>
      <c r="D34" s="106"/>
      <c r="E34" s="106"/>
      <c r="F34" s="106"/>
      <c r="G34" s="106"/>
      <c r="H34" s="106"/>
      <c r="I34" s="107"/>
      <c r="J34" s="96">
        <v>40476961884</v>
      </c>
      <c r="K34" s="108"/>
      <c r="M34" s="30"/>
    </row>
    <row r="35" spans="1:13" ht="22.5" customHeight="1" x14ac:dyDescent="0.45">
      <c r="A35" s="28"/>
      <c r="C35" s="105"/>
      <c r="D35" s="106" t="s">
        <v>130</v>
      </c>
      <c r="E35" s="106"/>
      <c r="F35" s="106"/>
      <c r="G35" s="106"/>
      <c r="H35" s="106"/>
      <c r="I35" s="107"/>
      <c r="J35" s="95">
        <v>27998374414</v>
      </c>
      <c r="K35" s="114"/>
      <c r="M35" s="30"/>
    </row>
    <row r="36" spans="1:13" ht="22.5" customHeight="1" x14ac:dyDescent="0.45">
      <c r="A36" s="28"/>
      <c r="C36" s="105"/>
      <c r="D36" s="106" t="s">
        <v>131</v>
      </c>
      <c r="E36" s="106"/>
      <c r="F36" s="106"/>
      <c r="G36" s="106"/>
      <c r="H36" s="106"/>
      <c r="I36" s="107"/>
      <c r="J36" s="95">
        <v>2331483042</v>
      </c>
      <c r="K36" s="114"/>
      <c r="M36" s="30"/>
    </row>
    <row r="37" spans="1:13" ht="22.5" customHeight="1" x14ac:dyDescent="0.45">
      <c r="A37" s="28"/>
      <c r="C37" s="105"/>
      <c r="D37" s="106" t="s">
        <v>132</v>
      </c>
      <c r="E37" s="106"/>
      <c r="F37" s="106"/>
      <c r="G37" s="106"/>
      <c r="H37" s="106"/>
      <c r="I37" s="107"/>
      <c r="J37" s="95">
        <v>1480450267</v>
      </c>
      <c r="K37" s="114"/>
      <c r="M37" s="30"/>
    </row>
    <row r="38" spans="1:13" ht="22.5" customHeight="1" x14ac:dyDescent="0.45">
      <c r="A38" s="28"/>
      <c r="C38" s="105"/>
      <c r="D38" s="106" t="s">
        <v>133</v>
      </c>
      <c r="E38" s="106"/>
      <c r="F38" s="106"/>
      <c r="G38" s="106"/>
      <c r="H38" s="106"/>
      <c r="I38" s="107"/>
      <c r="J38" s="95">
        <v>4121407242</v>
      </c>
      <c r="K38" s="114"/>
      <c r="M38" s="30"/>
    </row>
    <row r="39" spans="1:13" ht="22.5" customHeight="1" x14ac:dyDescent="0.45">
      <c r="A39" s="28"/>
      <c r="C39" s="105"/>
      <c r="D39" s="106" t="s">
        <v>134</v>
      </c>
      <c r="E39" s="106"/>
      <c r="F39" s="106"/>
      <c r="G39" s="106"/>
      <c r="H39" s="106"/>
      <c r="I39" s="107"/>
      <c r="J39" s="95">
        <v>1404539748</v>
      </c>
      <c r="K39" s="114"/>
      <c r="M39" s="30"/>
    </row>
    <row r="40" spans="1:13" ht="22.5" customHeight="1" x14ac:dyDescent="0.45">
      <c r="A40" s="28"/>
      <c r="C40" s="105"/>
      <c r="D40" s="106" t="s">
        <v>135</v>
      </c>
      <c r="E40" s="106"/>
      <c r="F40" s="106"/>
      <c r="G40" s="106"/>
      <c r="H40" s="106"/>
      <c r="I40" s="107"/>
      <c r="J40" s="95">
        <v>2720205001</v>
      </c>
      <c r="K40" s="114"/>
      <c r="M40" s="30"/>
    </row>
    <row r="41" spans="1:13" ht="22.5" customHeight="1" x14ac:dyDescent="0.45">
      <c r="A41" s="28"/>
      <c r="C41" s="105"/>
      <c r="D41" s="106" t="s">
        <v>136</v>
      </c>
      <c r="E41" s="106"/>
      <c r="F41" s="106"/>
      <c r="G41" s="106"/>
      <c r="H41" s="106"/>
      <c r="I41" s="107"/>
      <c r="J41" s="95">
        <v>71332396</v>
      </c>
      <c r="K41" s="114"/>
      <c r="M41" s="30"/>
    </row>
    <row r="42" spans="1:13" ht="22.5" customHeight="1" x14ac:dyDescent="0.45">
      <c r="A42" s="28"/>
      <c r="C42" s="105"/>
      <c r="D42" s="106" t="s">
        <v>137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138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139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140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141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142</v>
      </c>
      <c r="E47" s="106"/>
      <c r="F47" s="106"/>
      <c r="G47" s="106"/>
      <c r="H47" s="106"/>
      <c r="I47" s="107"/>
      <c r="J47" s="95">
        <v>349169774</v>
      </c>
      <c r="K47" s="114"/>
      <c r="M47" s="30"/>
    </row>
    <row r="48" spans="1:13" ht="22.5" customHeight="1" x14ac:dyDescent="0.45">
      <c r="A48" s="28"/>
      <c r="C48" s="105"/>
      <c r="D48" s="106" t="s">
        <v>143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144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145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146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147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148</v>
      </c>
      <c r="D53" s="102"/>
      <c r="E53" s="102"/>
      <c r="F53" s="102"/>
      <c r="G53" s="102"/>
      <c r="H53" s="102"/>
      <c r="I53" s="103"/>
      <c r="J53" s="89">
        <v>-38663098967</v>
      </c>
      <c r="K53" s="104"/>
      <c r="M53" s="30"/>
    </row>
    <row r="54" spans="1:13" ht="22.5" customHeight="1" x14ac:dyDescent="0.45">
      <c r="A54" s="28"/>
      <c r="C54" s="105" t="s">
        <v>149</v>
      </c>
      <c r="D54" s="106"/>
      <c r="E54" s="106"/>
      <c r="F54" s="106"/>
      <c r="G54" s="106"/>
      <c r="H54" s="106"/>
      <c r="I54" s="107"/>
      <c r="J54" s="96">
        <v>2083491583</v>
      </c>
      <c r="K54" s="114"/>
      <c r="M54" s="30"/>
    </row>
    <row r="55" spans="1:13" ht="22.5" customHeight="1" x14ac:dyDescent="0.45">
      <c r="A55" s="28"/>
      <c r="C55" s="105"/>
      <c r="D55" s="106" t="s">
        <v>150</v>
      </c>
      <c r="E55" s="106"/>
      <c r="F55" s="106"/>
      <c r="G55" s="106"/>
      <c r="H55" s="106"/>
      <c r="I55" s="107"/>
      <c r="J55" s="95">
        <v>11534975</v>
      </c>
      <c r="K55" s="114"/>
      <c r="M55" s="30"/>
    </row>
    <row r="56" spans="1:13" ht="22.5" customHeight="1" x14ac:dyDescent="0.45">
      <c r="A56" s="28"/>
      <c r="C56" s="105"/>
      <c r="D56" s="106" t="s">
        <v>151</v>
      </c>
      <c r="E56" s="106"/>
      <c r="F56" s="106"/>
      <c r="G56" s="106"/>
      <c r="H56" s="106"/>
      <c r="I56" s="107"/>
      <c r="J56" s="95">
        <v>35310988</v>
      </c>
      <c r="K56" s="114"/>
      <c r="M56" s="30"/>
    </row>
    <row r="57" spans="1:13" ht="22.5" customHeight="1" x14ac:dyDescent="0.45">
      <c r="A57" s="28"/>
      <c r="C57" s="105"/>
      <c r="D57" s="106" t="s">
        <v>152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153</v>
      </c>
      <c r="E58" s="106"/>
      <c r="F58" s="106"/>
      <c r="G58" s="106"/>
      <c r="H58" s="106"/>
      <c r="I58" s="107"/>
      <c r="J58" s="95">
        <v>2036645620</v>
      </c>
      <c r="K58" s="114"/>
      <c r="M58" s="30"/>
    </row>
    <row r="59" spans="1:13" ht="22.5" customHeight="1" x14ac:dyDescent="0.45">
      <c r="A59" s="28"/>
      <c r="C59" s="105" t="s">
        <v>154</v>
      </c>
      <c r="D59" s="106"/>
      <c r="E59" s="106"/>
      <c r="F59" s="106"/>
      <c r="G59" s="106"/>
      <c r="H59" s="106"/>
      <c r="I59" s="107"/>
      <c r="J59" s="95">
        <v>136062939</v>
      </c>
      <c r="K59" s="114"/>
      <c r="M59" s="30"/>
    </row>
    <row r="60" spans="1:13" ht="22.5" customHeight="1" x14ac:dyDescent="0.45">
      <c r="A60" s="28"/>
      <c r="C60" s="105"/>
      <c r="D60" s="106" t="s">
        <v>155</v>
      </c>
      <c r="E60" s="106"/>
      <c r="F60" s="106"/>
      <c r="G60" s="106"/>
      <c r="H60" s="106"/>
      <c r="I60" s="107"/>
      <c r="J60" s="95">
        <v>136062939</v>
      </c>
      <c r="K60" s="114"/>
      <c r="M60" s="30"/>
    </row>
    <row r="61" spans="1:13" ht="22.5" customHeight="1" x14ac:dyDescent="0.45">
      <c r="A61" s="28"/>
      <c r="C61" s="105"/>
      <c r="D61" s="106" t="s">
        <v>156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137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157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152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158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159</v>
      </c>
      <c r="D66" s="102"/>
      <c r="E66" s="102"/>
      <c r="F66" s="102"/>
      <c r="G66" s="102"/>
      <c r="H66" s="102"/>
      <c r="I66" s="103"/>
      <c r="J66" s="89">
        <v>1947428644</v>
      </c>
      <c r="K66" s="104"/>
      <c r="M66" s="30"/>
    </row>
    <row r="67" spans="1:13" ht="22.5" customHeight="1" x14ac:dyDescent="0.45">
      <c r="A67" s="28"/>
      <c r="C67" s="101" t="s">
        <v>160</v>
      </c>
      <c r="D67" s="102"/>
      <c r="E67" s="102"/>
      <c r="F67" s="102"/>
      <c r="G67" s="102"/>
      <c r="H67" s="102"/>
      <c r="I67" s="103"/>
      <c r="J67" s="89">
        <v>39453113776</v>
      </c>
      <c r="K67" s="104"/>
      <c r="M67" s="30"/>
    </row>
    <row r="68" spans="1:13" ht="22.5" customHeight="1" x14ac:dyDescent="0.45">
      <c r="A68" s="28"/>
      <c r="C68" s="101" t="s">
        <v>161</v>
      </c>
      <c r="D68" s="88"/>
      <c r="E68" s="88"/>
      <c r="F68" s="88"/>
      <c r="G68" s="88"/>
      <c r="H68" s="88"/>
      <c r="I68" s="88"/>
      <c r="J68" s="91">
        <v>5170000</v>
      </c>
      <c r="K68" s="92"/>
      <c r="M68" s="30"/>
    </row>
    <row r="69" spans="1:13" ht="22.5" customHeight="1" x14ac:dyDescent="0.45">
      <c r="A69" s="28"/>
      <c r="C69" s="101" t="s">
        <v>162</v>
      </c>
      <c r="D69" s="88"/>
      <c r="E69" s="88"/>
      <c r="F69" s="88"/>
      <c r="G69" s="88"/>
      <c r="H69" s="88"/>
      <c r="I69" s="88"/>
      <c r="J69" s="89">
        <v>2742613453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CBE2-5613-4117-8589-8B0DD81DF97C}">
  <sheetPr codeName="Sheet14"/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/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51" t="s">
        <v>4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47"/>
    </row>
    <row r="7" spans="1:14" ht="22.5" customHeight="1" x14ac:dyDescent="0.45">
      <c r="A7" s="44"/>
      <c r="B7" s="153" t="s">
        <v>111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47"/>
    </row>
    <row r="8" spans="1:14" ht="22.5" hidden="1" customHeight="1" x14ac:dyDescent="0.45">
      <c r="A8" s="44"/>
      <c r="C8" s="149"/>
      <c r="D8" s="149"/>
      <c r="E8" s="149"/>
      <c r="F8" s="48"/>
      <c r="H8" s="48"/>
      <c r="L8" s="49"/>
      <c r="N8" s="47"/>
    </row>
    <row r="9" spans="1:14" ht="22.5" hidden="1" customHeight="1" x14ac:dyDescent="0.45">
      <c r="A9" s="44"/>
      <c r="C9" s="149"/>
      <c r="D9" s="149"/>
      <c r="E9" s="149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9"/>
      <c r="D11" s="149"/>
      <c r="E11" s="149"/>
      <c r="F11" s="150"/>
      <c r="G11" s="149"/>
      <c r="H11" s="149"/>
      <c r="I11" s="50"/>
      <c r="N11" s="47"/>
    </row>
    <row r="12" spans="1:14" ht="22.5" hidden="1" customHeight="1" x14ac:dyDescent="0.45">
      <c r="A12" s="44"/>
      <c r="C12" s="149"/>
      <c r="D12" s="149"/>
      <c r="E12" s="149"/>
      <c r="F12" s="150"/>
      <c r="G12" s="149"/>
      <c r="H12" s="149"/>
      <c r="I12" s="50"/>
      <c r="N12" s="47"/>
    </row>
    <row r="13" spans="1:14" ht="22.5" hidden="1" customHeight="1" x14ac:dyDescent="0.45">
      <c r="A13" s="44"/>
      <c r="C13" s="149"/>
      <c r="D13" s="149"/>
      <c r="E13" s="149"/>
      <c r="F13" s="150"/>
      <c r="G13" s="149"/>
      <c r="H13" s="149"/>
      <c r="I13" s="50"/>
      <c r="N13" s="47"/>
    </row>
    <row r="14" spans="1:14" ht="22.5" hidden="1" customHeight="1" x14ac:dyDescent="0.45">
      <c r="A14" s="44"/>
      <c r="C14" s="149"/>
      <c r="D14" s="149"/>
      <c r="E14" s="149"/>
      <c r="F14" s="150"/>
      <c r="G14" s="149"/>
      <c r="H14" s="149"/>
      <c r="N14" s="47"/>
    </row>
    <row r="15" spans="1:14" ht="19.2" hidden="1" x14ac:dyDescent="0.45">
      <c r="A15" s="28"/>
      <c r="B15" s="21"/>
      <c r="C15" s="145"/>
      <c r="D15" s="145"/>
      <c r="E15" s="145"/>
      <c r="F15" s="146"/>
      <c r="G15" s="145"/>
      <c r="H15" s="145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5"/>
      <c r="D16" s="145"/>
      <c r="E16" s="145"/>
      <c r="F16" s="146"/>
      <c r="G16" s="145"/>
      <c r="H16" s="145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7"/>
      <c r="D17" s="147"/>
      <c r="E17" s="147"/>
      <c r="F17" s="148" t="s">
        <v>1</v>
      </c>
      <c r="G17" s="147"/>
      <c r="H17" s="147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43"/>
      <c r="D19" s="143"/>
      <c r="E19" s="143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44" t="s">
        <v>5</v>
      </c>
      <c r="D20" s="144"/>
      <c r="E20" s="144"/>
      <c r="F20" s="144"/>
      <c r="G20" s="144"/>
      <c r="H20" s="144"/>
      <c r="I20" s="144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44" t="s">
        <v>9</v>
      </c>
      <c r="D21" s="144"/>
      <c r="E21" s="144"/>
      <c r="F21" s="144"/>
      <c r="G21" s="144"/>
      <c r="H21" s="144"/>
      <c r="I21" s="144"/>
      <c r="J21" s="54">
        <v>5480673120</v>
      </c>
      <c r="K21" s="54">
        <v>0</v>
      </c>
      <c r="L21" s="54">
        <v>5480673120</v>
      </c>
      <c r="M21" s="21"/>
      <c r="N21" s="30"/>
    </row>
    <row r="22" spans="1:14" ht="50.1" customHeight="1" x14ac:dyDescent="0.45">
      <c r="A22" s="28"/>
      <c r="B22" s="21"/>
      <c r="C22" s="144" t="s">
        <v>10</v>
      </c>
      <c r="D22" s="144"/>
      <c r="E22" s="144"/>
      <c r="F22" s="144"/>
      <c r="G22" s="144"/>
      <c r="H22" s="144"/>
      <c r="I22" s="144"/>
      <c r="J22" s="54">
        <v>2742613453</v>
      </c>
      <c r="K22" s="54">
        <v>0</v>
      </c>
      <c r="L22" s="54">
        <v>2742613453</v>
      </c>
      <c r="M22" s="21"/>
      <c r="N22" s="30"/>
    </row>
    <row r="23" spans="1:14" ht="50.1" customHeight="1" x14ac:dyDescent="0.45">
      <c r="A23" s="28"/>
      <c r="B23" s="21"/>
      <c r="C23" s="144" t="s">
        <v>11</v>
      </c>
      <c r="D23" s="144"/>
      <c r="E23" s="144"/>
      <c r="F23" s="144"/>
      <c r="G23" s="144"/>
      <c r="H23" s="144"/>
      <c r="I23" s="144"/>
      <c r="J23" s="54">
        <v>8223286573</v>
      </c>
      <c r="K23" s="54">
        <v>0</v>
      </c>
      <c r="L23" s="54">
        <v>8223286573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0D76-91F9-4103-855F-3A582BF2E8AF}">
  <sheetPr codeName="Sheet13"/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/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6" t="s">
        <v>12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60"/>
      <c r="U6" s="8"/>
    </row>
    <row r="7" spans="1:21" ht="22.5" customHeight="1" x14ac:dyDescent="0.45">
      <c r="A7" s="6"/>
      <c r="B7" s="157" t="s">
        <v>111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5"/>
      <c r="C9" s="155"/>
      <c r="D9" s="155"/>
      <c r="E9" s="63"/>
      <c r="F9" s="63"/>
      <c r="G9" s="63"/>
      <c r="H9" s="62"/>
      <c r="I9" s="62"/>
      <c r="J9" s="62"/>
      <c r="K9" s="154"/>
      <c r="L9" s="154"/>
      <c r="M9" s="154"/>
      <c r="N9" s="154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54"/>
      <c r="L10" s="154"/>
      <c r="M10" s="154"/>
      <c r="N10" s="154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54"/>
      <c r="L11" s="154"/>
      <c r="M11" s="154"/>
      <c r="N11" s="154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54"/>
      <c r="L12" s="154"/>
      <c r="M12" s="154"/>
      <c r="N12" s="154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54"/>
      <c r="L13" s="154"/>
      <c r="M13" s="154"/>
      <c r="N13" s="154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5"/>
      <c r="M14" s="155"/>
      <c r="N14" s="155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34"/>
      <c r="C15" s="134"/>
      <c r="D15" s="134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163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202</v>
      </c>
      <c r="N16" s="17"/>
      <c r="O16" s="17"/>
      <c r="P16" s="17"/>
      <c r="Q16" s="17"/>
      <c r="R16" s="17"/>
      <c r="S16" s="18">
        <v>8039214538</v>
      </c>
      <c r="T16" s="20"/>
      <c r="U16" s="8"/>
    </row>
    <row r="17" spans="1:21" ht="22.5" customHeight="1" x14ac:dyDescent="0.45">
      <c r="A17" s="6"/>
      <c r="B17" s="28"/>
      <c r="C17" s="94" t="s">
        <v>164</v>
      </c>
      <c r="D17" s="94"/>
      <c r="E17" s="94"/>
      <c r="F17" s="94"/>
      <c r="G17" s="94"/>
      <c r="H17" s="94"/>
      <c r="I17" s="95">
        <v>1813777777</v>
      </c>
      <c r="J17" s="99"/>
      <c r="K17" s="21"/>
      <c r="L17" s="28"/>
      <c r="M17" s="94"/>
      <c r="N17" s="94" t="s">
        <v>203</v>
      </c>
      <c r="O17" s="94"/>
      <c r="P17" s="94"/>
      <c r="Q17" s="94"/>
      <c r="R17" s="94"/>
      <c r="S17" s="95">
        <v>8039214538</v>
      </c>
      <c r="T17" s="99"/>
      <c r="U17" s="8"/>
    </row>
    <row r="18" spans="1:21" ht="22.5" customHeight="1" x14ac:dyDescent="0.45">
      <c r="A18" s="6"/>
      <c r="B18" s="28"/>
      <c r="C18" s="94"/>
      <c r="D18" s="94" t="s">
        <v>165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204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166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205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167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206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168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207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169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208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170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187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171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188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172</v>
      </c>
      <c r="E25" s="94"/>
      <c r="F25" s="94"/>
      <c r="G25" s="94"/>
      <c r="H25" s="94"/>
      <c r="I25" s="95">
        <v>70622113</v>
      </c>
      <c r="J25" s="99"/>
      <c r="K25" s="21"/>
      <c r="L25" s="28"/>
      <c r="M25" s="94"/>
      <c r="N25" s="94"/>
      <c r="O25" s="94" t="s">
        <v>189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173</v>
      </c>
      <c r="E26" s="94"/>
      <c r="F26" s="94"/>
      <c r="G26" s="94"/>
      <c r="H26" s="94"/>
      <c r="I26" s="95">
        <v>546970932</v>
      </c>
      <c r="J26" s="99"/>
      <c r="K26" s="21"/>
      <c r="L26" s="28"/>
      <c r="M26" s="94"/>
      <c r="N26" s="94"/>
      <c r="O26" s="94" t="s">
        <v>190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174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209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175</v>
      </c>
      <c r="F28" s="94"/>
      <c r="G28" s="94"/>
      <c r="H28" s="94"/>
      <c r="I28" s="95">
        <v>0</v>
      </c>
      <c r="J28" s="99"/>
      <c r="K28" s="21"/>
      <c r="L28" s="86" t="s">
        <v>210</v>
      </c>
      <c r="M28" s="88"/>
      <c r="N28" s="88"/>
      <c r="O28" s="88"/>
      <c r="P28" s="88"/>
      <c r="Q28" s="88"/>
      <c r="R28" s="88"/>
      <c r="S28" s="89">
        <v>-8027679538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176</v>
      </c>
      <c r="F29" s="94"/>
      <c r="G29" s="94"/>
      <c r="H29" s="94"/>
      <c r="I29" s="95">
        <v>0</v>
      </c>
      <c r="J29" s="99"/>
      <c r="K29" s="21"/>
      <c r="L29" s="116" t="s">
        <v>211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177</v>
      </c>
      <c r="F30" s="94"/>
      <c r="G30" s="94"/>
      <c r="H30" s="94"/>
      <c r="I30" s="95">
        <v>0</v>
      </c>
      <c r="J30" s="99"/>
      <c r="K30" s="21"/>
      <c r="L30" s="28"/>
      <c r="M30" s="98" t="s">
        <v>212</v>
      </c>
      <c r="N30" s="94"/>
      <c r="O30" s="94"/>
      <c r="P30" s="94"/>
      <c r="Q30" s="94"/>
      <c r="R30" s="94"/>
      <c r="S30" s="95">
        <v>5800000000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126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213</v>
      </c>
      <c r="O31" s="94"/>
      <c r="P31" s="94"/>
      <c r="Q31" s="94"/>
      <c r="R31" s="94"/>
      <c r="S31" s="95">
        <v>5800000000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178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214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179</v>
      </c>
      <c r="E33" s="94"/>
      <c r="F33" s="94"/>
      <c r="G33" s="94"/>
      <c r="H33" s="94"/>
      <c r="I33" s="95">
        <v>1196184732</v>
      </c>
      <c r="J33" s="99"/>
      <c r="K33" s="21"/>
      <c r="L33" s="28"/>
      <c r="M33" s="94"/>
      <c r="N33" s="94" t="s">
        <v>174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180</v>
      </c>
      <c r="D34" s="94"/>
      <c r="E34" s="94"/>
      <c r="F34" s="94"/>
      <c r="G34" s="94"/>
      <c r="H34" s="94"/>
      <c r="I34" s="95">
        <v>37323195655</v>
      </c>
      <c r="J34" s="99"/>
      <c r="K34" s="21"/>
      <c r="L34" s="28"/>
      <c r="M34" s="94"/>
      <c r="N34" s="94"/>
      <c r="O34" s="94" t="s">
        <v>175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181</v>
      </c>
      <c r="E35" s="94"/>
      <c r="F35" s="94"/>
      <c r="G35" s="94"/>
      <c r="H35" s="94"/>
      <c r="I35" s="95">
        <v>31294984221</v>
      </c>
      <c r="J35" s="99"/>
      <c r="K35" s="21"/>
      <c r="L35" s="28"/>
      <c r="M35" s="94"/>
      <c r="N35" s="94"/>
      <c r="O35" s="94" t="s">
        <v>176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182</v>
      </c>
      <c r="E36" s="94"/>
      <c r="F36" s="94"/>
      <c r="G36" s="94"/>
      <c r="H36" s="94"/>
      <c r="I36" s="95">
        <v>4121407242</v>
      </c>
      <c r="J36" s="99"/>
      <c r="K36" s="21"/>
      <c r="L36" s="28"/>
      <c r="M36" s="94"/>
      <c r="N36" s="94"/>
      <c r="O36" s="94" t="s">
        <v>177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183</v>
      </c>
      <c r="E37" s="94"/>
      <c r="F37" s="94"/>
      <c r="G37" s="94"/>
      <c r="H37" s="94"/>
      <c r="I37" s="95">
        <v>1404539748</v>
      </c>
      <c r="J37" s="99"/>
      <c r="K37" s="21"/>
      <c r="L37" s="28"/>
      <c r="M37" s="94"/>
      <c r="N37" s="94" t="s">
        <v>215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184</v>
      </c>
      <c r="E38" s="94"/>
      <c r="F38" s="94"/>
      <c r="G38" s="94"/>
      <c r="H38" s="94"/>
      <c r="I38" s="95">
        <v>71332396</v>
      </c>
      <c r="J38" s="99"/>
      <c r="K38" s="21"/>
      <c r="L38" s="28"/>
      <c r="M38" s="94" t="s">
        <v>216</v>
      </c>
      <c r="N38" s="94"/>
      <c r="O38" s="94"/>
      <c r="P38" s="94"/>
      <c r="Q38" s="94"/>
      <c r="R38" s="94"/>
      <c r="S38" s="95">
        <v>1716016360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185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217</v>
      </c>
      <c r="O39" s="94"/>
      <c r="P39" s="94"/>
      <c r="Q39" s="94"/>
      <c r="R39" s="94"/>
      <c r="S39" s="95">
        <v>1711495360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186</v>
      </c>
      <c r="E40" s="94"/>
      <c r="F40" s="94"/>
      <c r="G40" s="94"/>
      <c r="H40" s="94"/>
      <c r="I40" s="95">
        <v>349169774</v>
      </c>
      <c r="J40" s="99"/>
      <c r="K40" s="21"/>
      <c r="L40" s="28"/>
      <c r="M40" s="94"/>
      <c r="N40" s="94" t="s">
        <v>218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187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219</v>
      </c>
      <c r="O41" s="94"/>
      <c r="P41" s="94"/>
      <c r="Q41" s="94"/>
      <c r="R41" s="94"/>
      <c r="S41" s="95">
        <v>4521000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188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187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189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188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190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189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191</v>
      </c>
      <c r="E45" s="94"/>
      <c r="F45" s="94"/>
      <c r="G45" s="94"/>
      <c r="H45" s="94"/>
      <c r="I45" s="95">
        <v>81762274</v>
      </c>
      <c r="J45" s="99"/>
      <c r="K45" s="21"/>
      <c r="L45" s="28"/>
      <c r="M45" s="94"/>
      <c r="N45" s="94"/>
      <c r="O45" s="94" t="s">
        <v>190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192</v>
      </c>
      <c r="C46" s="88"/>
      <c r="D46" s="88"/>
      <c r="E46" s="88"/>
      <c r="F46" s="88"/>
      <c r="G46" s="88"/>
      <c r="H46" s="88"/>
      <c r="I46" s="89">
        <v>-35509417878</v>
      </c>
      <c r="J46" s="93"/>
      <c r="K46" s="21"/>
      <c r="L46" s="28"/>
      <c r="M46" s="94"/>
      <c r="N46" s="94" t="s">
        <v>220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193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221</v>
      </c>
      <c r="M47" s="88"/>
      <c r="N47" s="88"/>
      <c r="O47" s="88"/>
      <c r="P47" s="88"/>
      <c r="Q47" s="88"/>
      <c r="R47" s="88"/>
      <c r="S47" s="89">
        <v>4083983640</v>
      </c>
      <c r="T47" s="93"/>
      <c r="U47" s="8"/>
    </row>
    <row r="48" spans="1:21" ht="22.5" customHeight="1" x14ac:dyDescent="0.45">
      <c r="A48" s="6"/>
      <c r="B48" s="28"/>
      <c r="C48" s="94" t="s">
        <v>194</v>
      </c>
      <c r="D48" s="94"/>
      <c r="E48" s="94"/>
      <c r="F48" s="94"/>
      <c r="G48" s="94"/>
      <c r="H48" s="94"/>
      <c r="I48" s="95">
        <v>11535000</v>
      </c>
      <c r="J48" s="99"/>
      <c r="K48" s="21"/>
      <c r="L48" s="86" t="s">
        <v>222</v>
      </c>
      <c r="M48" s="88"/>
      <c r="N48" s="88"/>
      <c r="O48" s="88"/>
      <c r="P48" s="88"/>
      <c r="Q48" s="88"/>
      <c r="R48" s="88"/>
      <c r="S48" s="89">
        <v>-39453113776</v>
      </c>
      <c r="T48" s="93"/>
      <c r="U48" s="8"/>
    </row>
    <row r="49" spans="1:21" ht="22.5" customHeight="1" x14ac:dyDescent="0.45">
      <c r="A49" s="6"/>
      <c r="B49" s="28"/>
      <c r="C49" s="94"/>
      <c r="D49" s="94" t="s">
        <v>195</v>
      </c>
      <c r="E49" s="94"/>
      <c r="F49" s="94"/>
      <c r="G49" s="94"/>
      <c r="H49" s="94"/>
      <c r="I49" s="95">
        <v>11535000</v>
      </c>
      <c r="J49" s="99"/>
      <c r="K49" s="21"/>
      <c r="L49" s="86" t="s">
        <v>160</v>
      </c>
      <c r="M49" s="88"/>
      <c r="N49" s="88"/>
      <c r="O49" s="88"/>
      <c r="P49" s="88"/>
      <c r="Q49" s="88"/>
      <c r="R49" s="88"/>
      <c r="S49" s="89">
        <v>39453113776</v>
      </c>
      <c r="T49" s="93"/>
      <c r="U49" s="8"/>
    </row>
    <row r="50" spans="1:21" ht="22.5" customHeight="1" x14ac:dyDescent="0.45">
      <c r="A50" s="6"/>
      <c r="B50" s="28"/>
      <c r="C50" s="94"/>
      <c r="D50" s="94" t="s">
        <v>196</v>
      </c>
      <c r="E50" s="94"/>
      <c r="F50" s="94"/>
      <c r="G50" s="94"/>
      <c r="H50" s="94"/>
      <c r="I50" s="95">
        <v>0</v>
      </c>
      <c r="J50" s="99"/>
      <c r="K50" s="21"/>
      <c r="L50" s="86" t="s">
        <v>223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197</v>
      </c>
      <c r="F51" s="94"/>
      <c r="G51" s="94"/>
      <c r="H51" s="94"/>
      <c r="I51" s="95">
        <v>0</v>
      </c>
      <c r="J51" s="99"/>
      <c r="K51" s="21"/>
      <c r="L51" s="86" t="s">
        <v>224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198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199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174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175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176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177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200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201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93B1-5664-4497-BAB4-6317ECE06F01}">
  <dimension ref="A1:D75"/>
  <sheetViews>
    <sheetView view="pageBreakPreview" zoomScale="60" zoomScaleNormal="100" workbookViewId="0">
      <selection activeCell="C11" sqref="C11:D11"/>
    </sheetView>
  </sheetViews>
  <sheetFormatPr defaultColWidth="8.09765625" defaultRowHeight="13.2" x14ac:dyDescent="0.45"/>
  <cols>
    <col min="1" max="1" width="3.59765625" style="129" customWidth="1"/>
    <col min="2" max="2" width="48.69921875" style="121" customWidth="1"/>
    <col min="3" max="3" width="54.3984375" style="121" customWidth="1"/>
    <col min="4" max="4" width="47.5" style="121" customWidth="1"/>
    <col min="5" max="16384" width="8.09765625" style="121"/>
  </cols>
  <sheetData>
    <row r="1" spans="1:4" s="1" customFormat="1" ht="22.5" customHeight="1" x14ac:dyDescent="0.45">
      <c r="B1" s="120" t="s">
        <v>225</v>
      </c>
    </row>
    <row r="2" spans="1:4" s="1" customFormat="1" ht="22.5" customHeight="1" x14ac:dyDescent="0.45">
      <c r="B2" s="120" t="s">
        <v>226</v>
      </c>
    </row>
    <row r="3" spans="1:4" s="1" customFormat="1" ht="22.5" customHeight="1" x14ac:dyDescent="0.45">
      <c r="B3" s="120"/>
    </row>
    <row r="4" spans="1:4" ht="122.25" customHeight="1" x14ac:dyDescent="0.45">
      <c r="A4" s="159" t="s">
        <v>227</v>
      </c>
      <c r="B4" s="159"/>
      <c r="C4" s="159"/>
      <c r="D4" s="159"/>
    </row>
    <row r="5" spans="1:4" s="123" customFormat="1" ht="36" customHeight="1" x14ac:dyDescent="0.45">
      <c r="A5" s="122"/>
    </row>
    <row r="6" spans="1:4" s="123" customFormat="1" ht="36" customHeight="1" x14ac:dyDescent="0.45">
      <c r="A6" s="122"/>
      <c r="B6" s="123" t="s">
        <v>228</v>
      </c>
    </row>
    <row r="7" spans="1:4" s="123" customFormat="1" ht="36" customHeight="1" x14ac:dyDescent="0.45">
      <c r="A7" s="122"/>
      <c r="B7" s="124"/>
      <c r="C7" s="158"/>
      <c r="D7" s="158"/>
    </row>
    <row r="8" spans="1:4" s="123" customFormat="1" ht="36" customHeight="1" x14ac:dyDescent="0.45">
      <c r="A8" s="122"/>
      <c r="B8" s="124"/>
      <c r="C8" s="158"/>
      <c r="D8" s="158"/>
    </row>
    <row r="9" spans="1:4" s="123" customFormat="1" ht="36" customHeight="1" x14ac:dyDescent="0.45">
      <c r="A9" s="122"/>
      <c r="B9" s="125"/>
      <c r="C9" s="158"/>
      <c r="D9" s="158"/>
    </row>
    <row r="10" spans="1:4" s="123" customFormat="1" ht="36" customHeight="1" x14ac:dyDescent="0.45">
      <c r="A10" s="122"/>
      <c r="B10" s="124"/>
      <c r="C10" s="158"/>
      <c r="D10" s="158"/>
    </row>
    <row r="11" spans="1:4" s="123" customFormat="1" ht="36" customHeight="1" x14ac:dyDescent="0.45">
      <c r="A11" s="122"/>
      <c r="B11" s="124"/>
      <c r="C11" s="160"/>
      <c r="D11" s="160"/>
    </row>
    <row r="12" spans="1:4" s="123" customFormat="1" ht="36" customHeight="1" x14ac:dyDescent="0.45">
      <c r="A12" s="122"/>
      <c r="B12" s="124"/>
      <c r="C12" s="158"/>
      <c r="D12" s="158"/>
    </row>
    <row r="13" spans="1:4" s="123" customFormat="1" ht="36" customHeight="1" x14ac:dyDescent="0.45">
      <c r="A13" s="122"/>
      <c r="B13" s="126"/>
      <c r="C13" s="126"/>
    </row>
    <row r="14" spans="1:4" s="123" customFormat="1" ht="36" customHeight="1" x14ac:dyDescent="0.45">
      <c r="A14" s="122"/>
    </row>
    <row r="15" spans="1:4" s="123" customFormat="1" ht="36" customHeight="1" x14ac:dyDescent="0.45">
      <c r="A15" s="122"/>
    </row>
    <row r="16" spans="1:4" s="123" customFormat="1" ht="36" customHeight="1" x14ac:dyDescent="0.45">
      <c r="A16" s="122"/>
    </row>
    <row r="17" spans="1:1" s="123" customFormat="1" ht="36" customHeight="1" x14ac:dyDescent="0.45">
      <c r="A17" s="122"/>
    </row>
    <row r="18" spans="1:1" s="123" customFormat="1" ht="36" customHeight="1" x14ac:dyDescent="0.45">
      <c r="A18" s="122"/>
    </row>
    <row r="19" spans="1:1" s="123" customFormat="1" ht="36" customHeight="1" x14ac:dyDescent="0.45">
      <c r="A19" s="122"/>
    </row>
    <row r="20" spans="1:1" s="123" customFormat="1" ht="36" customHeight="1" x14ac:dyDescent="0.45">
      <c r="A20" s="122"/>
    </row>
    <row r="21" spans="1:1" s="123" customFormat="1" ht="36" customHeight="1" x14ac:dyDescent="0.45">
      <c r="A21" s="122"/>
    </row>
    <row r="22" spans="1:1" s="123" customFormat="1" ht="36" customHeight="1" x14ac:dyDescent="0.45">
      <c r="A22" s="122"/>
    </row>
    <row r="23" spans="1:1" s="123" customFormat="1" ht="36" customHeight="1" x14ac:dyDescent="0.45">
      <c r="A23" s="122"/>
    </row>
    <row r="24" spans="1:1" s="123" customFormat="1" ht="36" customHeight="1" x14ac:dyDescent="0.45">
      <c r="A24" s="122"/>
    </row>
    <row r="25" spans="1:1" s="123" customFormat="1" ht="36" customHeight="1" x14ac:dyDescent="0.45">
      <c r="A25" s="122"/>
    </row>
    <row r="26" spans="1:1" s="123" customFormat="1" ht="36" customHeight="1" x14ac:dyDescent="0.45">
      <c r="A26" s="122"/>
    </row>
    <row r="27" spans="1:1" s="123" customFormat="1" ht="36" customHeight="1" x14ac:dyDescent="0.45">
      <c r="A27" s="122"/>
    </row>
    <row r="28" spans="1:1" s="123" customFormat="1" ht="36" customHeight="1" x14ac:dyDescent="0.45">
      <c r="A28" s="122"/>
    </row>
    <row r="29" spans="1:1" s="123" customFormat="1" ht="36" customHeight="1" x14ac:dyDescent="0.45">
      <c r="A29" s="122"/>
    </row>
    <row r="30" spans="1:1" s="123" customFormat="1" ht="36" customHeight="1" x14ac:dyDescent="0.45">
      <c r="A30" s="122"/>
    </row>
    <row r="31" spans="1:1" s="123" customFormat="1" ht="36" customHeight="1" x14ac:dyDescent="0.45">
      <c r="A31" s="122"/>
    </row>
    <row r="32" spans="1:1" s="123" customFormat="1" ht="36" customHeight="1" x14ac:dyDescent="0.45">
      <c r="A32" s="122"/>
    </row>
    <row r="33" spans="1:1" s="123" customFormat="1" ht="36" customHeight="1" x14ac:dyDescent="0.45">
      <c r="A33" s="122"/>
    </row>
    <row r="34" spans="1:1" s="123" customFormat="1" ht="36" customHeight="1" x14ac:dyDescent="0.45">
      <c r="A34" s="122"/>
    </row>
    <row r="35" spans="1:1" s="123" customFormat="1" ht="36" customHeight="1" x14ac:dyDescent="0.45">
      <c r="A35" s="122"/>
    </row>
    <row r="36" spans="1:1" s="123" customFormat="1" ht="36" customHeight="1" x14ac:dyDescent="0.45">
      <c r="A36" s="122"/>
    </row>
    <row r="37" spans="1:1" s="123" customFormat="1" ht="36" customHeight="1" x14ac:dyDescent="0.45">
      <c r="A37" s="122"/>
    </row>
    <row r="38" spans="1:1" s="123" customFormat="1" ht="36" customHeight="1" x14ac:dyDescent="0.45">
      <c r="A38" s="122"/>
    </row>
    <row r="39" spans="1:1" s="123" customFormat="1" ht="36" customHeight="1" x14ac:dyDescent="0.45">
      <c r="A39" s="122"/>
    </row>
    <row r="40" spans="1:1" s="123" customFormat="1" ht="36" customHeight="1" x14ac:dyDescent="0.45">
      <c r="A40" s="122"/>
    </row>
    <row r="41" spans="1:1" s="128" customFormat="1" ht="36" customHeight="1" x14ac:dyDescent="0.45">
      <c r="A41" s="127"/>
    </row>
    <row r="42" spans="1:1" s="128" customFormat="1" ht="36" customHeight="1" x14ac:dyDescent="0.45">
      <c r="A42" s="127"/>
    </row>
    <row r="43" spans="1:1" s="128" customFormat="1" ht="36" customHeight="1" x14ac:dyDescent="0.45">
      <c r="A43" s="127"/>
    </row>
    <row r="44" spans="1:1" s="128" customFormat="1" ht="36" customHeight="1" x14ac:dyDescent="0.45">
      <c r="A44" s="127"/>
    </row>
    <row r="45" spans="1:1" s="128" customFormat="1" ht="36" customHeight="1" x14ac:dyDescent="0.45">
      <c r="A45" s="127"/>
    </row>
    <row r="46" spans="1:1" s="128" customFormat="1" ht="36" customHeight="1" x14ac:dyDescent="0.45">
      <c r="A46" s="127"/>
    </row>
    <row r="47" spans="1:1" s="128" customFormat="1" ht="36" customHeight="1" x14ac:dyDescent="0.45">
      <c r="A47" s="127"/>
    </row>
    <row r="48" spans="1:1" s="128" customFormat="1" ht="36" customHeight="1" x14ac:dyDescent="0.45">
      <c r="A48" s="127"/>
    </row>
    <row r="49" spans="1:1" s="128" customFormat="1" ht="36" customHeight="1" x14ac:dyDescent="0.45">
      <c r="A49" s="127"/>
    </row>
    <row r="50" spans="1:1" s="128" customFormat="1" ht="36" customHeight="1" x14ac:dyDescent="0.45">
      <c r="A50" s="127"/>
    </row>
    <row r="51" spans="1:1" s="128" customFormat="1" ht="36" customHeight="1" x14ac:dyDescent="0.45">
      <c r="A51" s="127"/>
    </row>
    <row r="52" spans="1:1" s="128" customFormat="1" ht="36" customHeight="1" x14ac:dyDescent="0.45">
      <c r="A52" s="127"/>
    </row>
    <row r="53" spans="1:1" s="128" customFormat="1" ht="36" customHeight="1" x14ac:dyDescent="0.45">
      <c r="A53" s="127"/>
    </row>
    <row r="54" spans="1:1" s="128" customFormat="1" ht="36" customHeight="1" x14ac:dyDescent="0.45">
      <c r="A54" s="127"/>
    </row>
    <row r="55" spans="1:1" s="128" customFormat="1" ht="36" customHeight="1" x14ac:dyDescent="0.45">
      <c r="A55" s="127"/>
    </row>
    <row r="56" spans="1:1" s="128" customFormat="1" ht="36" customHeight="1" x14ac:dyDescent="0.45">
      <c r="A56" s="127"/>
    </row>
    <row r="57" spans="1:1" s="128" customFormat="1" ht="23.4" x14ac:dyDescent="0.45">
      <c r="A57" s="127"/>
    </row>
    <row r="58" spans="1:1" s="128" customFormat="1" ht="23.4" x14ac:dyDescent="0.45">
      <c r="A58" s="127"/>
    </row>
    <row r="59" spans="1:1" s="128" customFormat="1" ht="23.4" x14ac:dyDescent="0.45">
      <c r="A59" s="127"/>
    </row>
    <row r="60" spans="1:1" s="128" customFormat="1" ht="23.4" x14ac:dyDescent="0.45">
      <c r="A60" s="127"/>
    </row>
    <row r="61" spans="1:1" s="128" customFormat="1" ht="23.4" x14ac:dyDescent="0.45">
      <c r="A61" s="127"/>
    </row>
    <row r="62" spans="1:1" s="128" customFormat="1" ht="23.4" x14ac:dyDescent="0.45">
      <c r="A62" s="127"/>
    </row>
    <row r="63" spans="1:1" s="128" customFormat="1" ht="23.4" x14ac:dyDescent="0.45">
      <c r="A63" s="127"/>
    </row>
    <row r="64" spans="1:1" s="128" customFormat="1" ht="23.4" x14ac:dyDescent="0.45">
      <c r="A64" s="127"/>
    </row>
    <row r="65" spans="1:1" s="128" customFormat="1" ht="23.4" x14ac:dyDescent="0.45">
      <c r="A65" s="127"/>
    </row>
    <row r="66" spans="1:1" s="128" customFormat="1" ht="23.4" x14ac:dyDescent="0.45">
      <c r="A66" s="127"/>
    </row>
    <row r="67" spans="1:1" s="128" customFormat="1" ht="23.4" x14ac:dyDescent="0.45">
      <c r="A67" s="127"/>
    </row>
    <row r="68" spans="1:1" s="128" customFormat="1" ht="23.4" x14ac:dyDescent="0.45">
      <c r="A68" s="127"/>
    </row>
    <row r="69" spans="1:1" s="128" customFormat="1" ht="23.4" x14ac:dyDescent="0.45">
      <c r="A69" s="127"/>
    </row>
    <row r="70" spans="1:1" s="128" customFormat="1" ht="23.4" x14ac:dyDescent="0.45">
      <c r="A70" s="127"/>
    </row>
    <row r="71" spans="1:1" s="128" customFormat="1" ht="23.4" x14ac:dyDescent="0.45">
      <c r="A71" s="127"/>
    </row>
    <row r="72" spans="1:1" s="128" customFormat="1" ht="23.4" x14ac:dyDescent="0.45">
      <c r="A72" s="127"/>
    </row>
    <row r="73" spans="1:1" s="128" customFormat="1" ht="23.4" x14ac:dyDescent="0.45">
      <c r="A73" s="127"/>
    </row>
    <row r="74" spans="1:1" s="128" customFormat="1" ht="23.4" x14ac:dyDescent="0.45">
      <c r="A74" s="127"/>
    </row>
    <row r="75" spans="1:1" s="128" customFormat="1" ht="23.4" x14ac:dyDescent="0.45">
      <c r="A75" s="12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F6E8-CB07-4473-9A3F-61012E7C5327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/>
    </row>
    <row r="5" spans="2:15" x14ac:dyDescent="0.45">
      <c r="B5" s="161" t="s">
        <v>13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2:15" ht="23.25" customHeight="1" x14ac:dyDescent="0.45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5" x14ac:dyDescent="0.45">
      <c r="O7" s="74" t="s">
        <v>2</v>
      </c>
    </row>
    <row r="8" spans="2:15" ht="21.9" customHeight="1" x14ac:dyDescent="0.45">
      <c r="B8" s="163" t="s">
        <v>14</v>
      </c>
      <c r="C8" s="164"/>
      <c r="D8" s="164"/>
      <c r="E8" s="164"/>
      <c r="F8" s="164"/>
      <c r="G8" s="164"/>
      <c r="H8" s="165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66"/>
      <c r="C9" s="167"/>
      <c r="D9" s="167"/>
      <c r="E9" s="167"/>
      <c r="F9" s="167"/>
      <c r="G9" s="167"/>
      <c r="H9" s="168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74281604296</v>
      </c>
      <c r="J10" s="81">
        <v>2889027665</v>
      </c>
      <c r="K10" s="81">
        <v>130724585</v>
      </c>
      <c r="L10" s="81">
        <v>77039907376</v>
      </c>
      <c r="M10" s="81">
        <v>27131041572</v>
      </c>
      <c r="N10" s="81">
        <v>1486387174</v>
      </c>
      <c r="O10" s="81">
        <v>49908865804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74281604296</v>
      </c>
      <c r="J11" s="81">
        <v>2889027665</v>
      </c>
      <c r="K11" s="81">
        <v>130724585</v>
      </c>
      <c r="L11" s="81">
        <v>77039907376</v>
      </c>
      <c r="M11" s="81">
        <v>27131041572</v>
      </c>
      <c r="N11" s="81">
        <v>1486387174</v>
      </c>
      <c r="O11" s="81">
        <v>49908865804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21857706619</v>
      </c>
      <c r="J12" s="81">
        <v>0</v>
      </c>
      <c r="K12" s="81">
        <v>0</v>
      </c>
      <c r="L12" s="81">
        <v>21857706619</v>
      </c>
      <c r="M12" s="81">
        <v>0</v>
      </c>
      <c r="N12" s="81">
        <v>0</v>
      </c>
      <c r="O12" s="81">
        <v>21857706619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47539018297</v>
      </c>
      <c r="J13" s="81">
        <v>571909356</v>
      </c>
      <c r="K13" s="81">
        <v>130724585</v>
      </c>
      <c r="L13" s="81">
        <v>47980203068</v>
      </c>
      <c r="M13" s="81">
        <v>22962012425</v>
      </c>
      <c r="N13" s="81">
        <v>1015193985</v>
      </c>
      <c r="O13" s="81">
        <v>25018190643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267665917</v>
      </c>
      <c r="J14" s="81">
        <v>32000309</v>
      </c>
      <c r="K14" s="81">
        <v>0</v>
      </c>
      <c r="L14" s="81">
        <v>299666226</v>
      </c>
      <c r="M14" s="81">
        <v>124293794</v>
      </c>
      <c r="N14" s="81">
        <v>18031296</v>
      </c>
      <c r="O14" s="81">
        <v>175372432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1274563463</v>
      </c>
      <c r="J16" s="81">
        <v>2285118000</v>
      </c>
      <c r="K16" s="81">
        <v>0</v>
      </c>
      <c r="L16" s="81">
        <v>3559681463</v>
      </c>
      <c r="M16" s="81">
        <v>1288165355</v>
      </c>
      <c r="N16" s="81">
        <v>13601893</v>
      </c>
      <c r="O16" s="81">
        <v>2271516108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4830000</v>
      </c>
      <c r="J17" s="81">
        <v>0</v>
      </c>
      <c r="K17" s="81">
        <v>0</v>
      </c>
      <c r="L17" s="81">
        <v>4830000</v>
      </c>
      <c r="M17" s="81">
        <v>4829999</v>
      </c>
      <c r="N17" s="81">
        <v>0</v>
      </c>
      <c r="O17" s="81">
        <v>1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3337820000</v>
      </c>
      <c r="J18" s="81">
        <v>0</v>
      </c>
      <c r="K18" s="81">
        <v>0</v>
      </c>
      <c r="L18" s="81">
        <v>3337820000</v>
      </c>
      <c r="M18" s="81">
        <v>2751739999</v>
      </c>
      <c r="N18" s="81">
        <v>439560000</v>
      </c>
      <c r="O18" s="81">
        <v>586080001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21807769675</v>
      </c>
      <c r="J30" s="81">
        <v>10004527487</v>
      </c>
      <c r="K30" s="81">
        <v>2684611419</v>
      </c>
      <c r="L30" s="81">
        <v>29127685743</v>
      </c>
      <c r="M30" s="81">
        <v>19528331834</v>
      </c>
      <c r="N30" s="81">
        <v>1229296827</v>
      </c>
      <c r="O30" s="81">
        <v>9599353909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22605000</v>
      </c>
      <c r="J31" s="81">
        <v>0</v>
      </c>
      <c r="K31" s="81">
        <v>0</v>
      </c>
      <c r="L31" s="81">
        <v>22605000</v>
      </c>
      <c r="M31" s="81">
        <v>9418750</v>
      </c>
      <c r="N31" s="81">
        <v>4521000</v>
      </c>
      <c r="O31" s="81">
        <v>13186250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1264128534</v>
      </c>
      <c r="J33" s="81">
        <v>10884909500</v>
      </c>
      <c r="K33" s="81">
        <v>11507523214</v>
      </c>
      <c r="L33" s="81">
        <v>641514820</v>
      </c>
      <c r="M33" s="81">
        <v>0</v>
      </c>
      <c r="N33" s="81">
        <v>0</v>
      </c>
      <c r="O33" s="81">
        <v>641514820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9" t="s">
        <v>49</v>
      </c>
      <c r="C35" s="170"/>
      <c r="D35" s="170"/>
      <c r="E35" s="170"/>
      <c r="F35" s="170"/>
      <c r="G35" s="170"/>
      <c r="H35" s="171"/>
      <c r="I35" s="81">
        <v>97376107505</v>
      </c>
      <c r="J35" s="81">
        <v>23778464652</v>
      </c>
      <c r="K35" s="81">
        <v>14322859218</v>
      </c>
      <c r="L35" s="81">
        <v>106831712939</v>
      </c>
      <c r="M35" s="81">
        <v>46668792156</v>
      </c>
      <c r="N35" s="81">
        <v>2720205001</v>
      </c>
      <c r="O35" s="81">
        <v>60162920783</v>
      </c>
    </row>
    <row r="36" spans="2:15" ht="12" customHeight="1" x14ac:dyDescent="0.45"/>
    <row r="37" spans="2:15" ht="21.9" customHeight="1" x14ac:dyDescent="0.45"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8AB6-0C04-4806-B4E1-B1C8DA7538E6}">
  <dimension ref="A1:IV12"/>
  <sheetViews>
    <sheetView view="pageBreakPreview" zoomScale="60" zoomScaleNormal="70" workbookViewId="0">
      <selection activeCell="N17" sqref="N17"/>
    </sheetView>
  </sheetViews>
  <sheetFormatPr defaultColWidth="3.09765625" defaultRowHeight="19.2" x14ac:dyDescent="0.45"/>
  <cols>
    <col min="1" max="1" width="2.3984375" style="72" customWidth="1"/>
    <col min="2" max="7" width="3.09765625" style="72" customWidth="1"/>
    <col min="8" max="8" width="14.09765625" style="72" customWidth="1"/>
    <col min="9" max="9" width="26.5" style="72" bestFit="1" customWidth="1"/>
    <col min="10" max="10" width="30.296875" style="72" customWidth="1"/>
    <col min="11" max="11" width="30.296875" style="72" bestFit="1" customWidth="1"/>
    <col min="12" max="12" width="33.8984375" style="72" bestFit="1" customWidth="1"/>
    <col min="13" max="13" width="24.59765625" style="72" bestFit="1" customWidth="1"/>
    <col min="14" max="14" width="33.8984375" style="72" bestFit="1" customWidth="1"/>
    <col min="15" max="15" width="30.796875" style="72" bestFit="1" customWidth="1"/>
    <col min="16" max="16" width="23.09765625" style="72" customWidth="1"/>
    <col min="17" max="17" width="30.796875" style="72" bestFit="1" customWidth="1"/>
    <col min="18" max="18" width="2.3984375" style="72" customWidth="1"/>
    <col min="19" max="255" width="8" style="72" customWidth="1"/>
    <col min="256" max="16384" width="3.09765625" style="72"/>
  </cols>
  <sheetData>
    <row r="1" spans="1:256" x14ac:dyDescent="0.45">
      <c r="B1" s="2" t="s">
        <v>225</v>
      </c>
    </row>
    <row r="2" spans="1:256" x14ac:dyDescent="0.45">
      <c r="B2" s="2" t="s">
        <v>229</v>
      </c>
    </row>
    <row r="3" spans="1:256" x14ac:dyDescent="0.45">
      <c r="B3" s="2"/>
    </row>
    <row r="4" spans="1:256" x14ac:dyDescent="0.4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x14ac:dyDescent="0.45">
      <c r="A5" s="161" t="s">
        <v>230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x14ac:dyDescent="0.4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8" spans="1:256" x14ac:dyDescent="0.45">
      <c r="B8" s="72" t="s">
        <v>231</v>
      </c>
      <c r="P8" s="83"/>
      <c r="Q8" s="83" t="s">
        <v>232</v>
      </c>
    </row>
    <row r="9" spans="1:256" x14ac:dyDescent="0.45">
      <c r="B9" s="173" t="s">
        <v>233</v>
      </c>
      <c r="C9" s="174"/>
      <c r="D9" s="174"/>
      <c r="E9" s="174"/>
      <c r="F9" s="174"/>
      <c r="G9" s="174"/>
      <c r="H9" s="175"/>
      <c r="I9" s="179" t="s">
        <v>234</v>
      </c>
      <c r="J9" s="119" t="s">
        <v>235</v>
      </c>
      <c r="K9" s="117" t="s">
        <v>236</v>
      </c>
      <c r="L9" s="117" t="s">
        <v>237</v>
      </c>
      <c r="M9" s="117" t="s">
        <v>238</v>
      </c>
      <c r="N9" s="117" t="s">
        <v>239</v>
      </c>
      <c r="O9" s="117" t="s">
        <v>240</v>
      </c>
      <c r="P9" s="117" t="s">
        <v>241</v>
      </c>
      <c r="Q9" s="117" t="s">
        <v>242</v>
      </c>
    </row>
    <row r="10" spans="1:256" x14ac:dyDescent="0.45">
      <c r="B10" s="176"/>
      <c r="C10" s="177"/>
      <c r="D10" s="177"/>
      <c r="E10" s="177"/>
      <c r="F10" s="177"/>
      <c r="G10" s="177"/>
      <c r="H10" s="178"/>
      <c r="I10" s="180"/>
      <c r="J10" s="118" t="s">
        <v>22</v>
      </c>
      <c r="K10" s="118" t="s">
        <v>23</v>
      </c>
      <c r="L10" s="118" t="s">
        <v>24</v>
      </c>
      <c r="M10" s="118" t="s">
        <v>243</v>
      </c>
      <c r="N10" s="118" t="s">
        <v>26</v>
      </c>
      <c r="O10" s="118" t="s">
        <v>244</v>
      </c>
      <c r="P10" s="118" t="s">
        <v>245</v>
      </c>
      <c r="Q10" s="118" t="s">
        <v>246</v>
      </c>
    </row>
    <row r="11" spans="1:256" x14ac:dyDescent="0.45">
      <c r="B11" s="181" t="s">
        <v>247</v>
      </c>
      <c r="C11" s="182"/>
      <c r="D11" s="182"/>
      <c r="E11" s="182"/>
      <c r="F11" s="182"/>
      <c r="G11" s="182"/>
      <c r="H11" s="183"/>
      <c r="I11" s="85">
        <v>200000</v>
      </c>
      <c r="J11" s="85">
        <v>200000</v>
      </c>
      <c r="K11" s="85">
        <v>1622641593</v>
      </c>
      <c r="L11" s="85">
        <v>889232</v>
      </c>
      <c r="M11" s="85">
        <f>K11-L11</f>
        <v>1621752361</v>
      </c>
      <c r="N11" s="130">
        <v>1.2E-4</v>
      </c>
      <c r="O11" s="85">
        <v>200000</v>
      </c>
      <c r="P11" s="85">
        <v>0</v>
      </c>
      <c r="Q11" s="85">
        <f>J11-P11</f>
        <v>200000</v>
      </c>
    </row>
    <row r="12" spans="1:256" x14ac:dyDescent="0.45">
      <c r="B12" s="184" t="s">
        <v>248</v>
      </c>
      <c r="C12" s="185"/>
      <c r="D12" s="185"/>
      <c r="E12" s="185"/>
      <c r="F12" s="185"/>
      <c r="G12" s="185"/>
      <c r="H12" s="186"/>
      <c r="I12" s="85">
        <f>SUM(I11:I11)</f>
        <v>200000</v>
      </c>
      <c r="J12" s="85">
        <f>SUM(J11:J11)</f>
        <v>200000</v>
      </c>
      <c r="K12" s="131"/>
      <c r="L12" s="131"/>
      <c r="M12" s="131"/>
      <c r="N12" s="131"/>
      <c r="O12" s="131"/>
      <c r="P12" s="85">
        <f>SUM(P11:P11)</f>
        <v>0</v>
      </c>
      <c r="Q12" s="85">
        <f>SUM(Q11:Q11)</f>
        <v>200000</v>
      </c>
    </row>
  </sheetData>
  <mergeCells count="5">
    <mergeCell ref="A5:R6"/>
    <mergeCell ref="B9:H10"/>
    <mergeCell ref="I9:I10"/>
    <mergeCell ref="B11:H11"/>
    <mergeCell ref="B12:H12"/>
  </mergeCells>
  <phoneticPr fontId="7"/>
  <pageMargins left="0.7" right="0.7" top="0.75" bottom="0.75" header="0.3" footer="0.3"/>
  <pageSetup paperSize="9" scale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432A-3FD0-4788-A27E-172194CAE5C0}">
  <sheetPr codeName="Sheet23"/>
  <dimension ref="B1:N19"/>
  <sheetViews>
    <sheetView showGridLines="0" view="pageBreakPreview" zoomScale="55" zoomScaleNormal="55" zoomScaleSheetLayoutView="55" workbookViewId="0">
      <selection activeCell="M22" sqref="M22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/>
    </row>
    <row r="5" spans="2:14" x14ac:dyDescent="0.45">
      <c r="B5" s="189" t="s">
        <v>50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2:14" x14ac:dyDescent="0.45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2:14" x14ac:dyDescent="0.45">
      <c r="B7" s="191"/>
      <c r="C7" s="191"/>
      <c r="D7" s="191"/>
      <c r="F7" s="82"/>
      <c r="N7" s="83" t="s">
        <v>2</v>
      </c>
    </row>
    <row r="8" spans="2:14" ht="20.100000000000001" customHeight="1" x14ac:dyDescent="0.45">
      <c r="B8" s="173" t="s">
        <v>5</v>
      </c>
      <c r="C8" s="174"/>
      <c r="D8" s="174"/>
      <c r="E8" s="174"/>
      <c r="F8" s="174"/>
      <c r="G8" s="174"/>
      <c r="H8" s="175"/>
      <c r="I8" s="192" t="s">
        <v>15</v>
      </c>
      <c r="J8" s="192" t="s">
        <v>16</v>
      </c>
      <c r="K8" s="184" t="s">
        <v>17</v>
      </c>
      <c r="L8" s="185"/>
      <c r="M8" s="186"/>
      <c r="N8" s="179" t="s">
        <v>51</v>
      </c>
    </row>
    <row r="9" spans="2:14" ht="20.100000000000001" customHeight="1" x14ac:dyDescent="0.45">
      <c r="B9" s="176"/>
      <c r="C9" s="177"/>
      <c r="D9" s="177"/>
      <c r="E9" s="177"/>
      <c r="F9" s="177"/>
      <c r="G9" s="177"/>
      <c r="H9" s="178"/>
      <c r="I9" s="193"/>
      <c r="J9" s="193"/>
      <c r="K9" s="84" t="s">
        <v>52</v>
      </c>
      <c r="L9" s="84" t="s">
        <v>53</v>
      </c>
      <c r="M9" s="84" t="s">
        <v>54</v>
      </c>
      <c r="N9" s="180"/>
    </row>
    <row r="10" spans="2:14" ht="31.65" customHeight="1" x14ac:dyDescent="0.45">
      <c r="B10" s="187" t="s">
        <v>55</v>
      </c>
      <c r="C10" s="187"/>
      <c r="D10" s="187"/>
      <c r="E10" s="187"/>
      <c r="F10" s="187"/>
      <c r="G10" s="187"/>
      <c r="H10" s="187"/>
      <c r="I10" s="85">
        <v>331800</v>
      </c>
      <c r="J10" s="85">
        <v>0</v>
      </c>
      <c r="K10" s="85">
        <v>0</v>
      </c>
      <c r="L10" s="85">
        <v>0</v>
      </c>
      <c r="M10" s="85">
        <v>0</v>
      </c>
      <c r="N10" s="85">
        <v>331800</v>
      </c>
    </row>
    <row r="11" spans="2:14" ht="31.65" customHeight="1" x14ac:dyDescent="0.45">
      <c r="B11" s="187" t="s">
        <v>56</v>
      </c>
      <c r="C11" s="187"/>
      <c r="D11" s="187"/>
      <c r="E11" s="187"/>
      <c r="F11" s="187"/>
      <c r="G11" s="187"/>
      <c r="H11" s="187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87" t="s">
        <v>57</v>
      </c>
      <c r="C12" s="187"/>
      <c r="D12" s="187"/>
      <c r="E12" s="187"/>
      <c r="F12" s="187"/>
      <c r="G12" s="187"/>
      <c r="H12" s="187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87" t="s">
        <v>58</v>
      </c>
      <c r="C13" s="187"/>
      <c r="D13" s="187"/>
      <c r="E13" s="187"/>
      <c r="F13" s="187"/>
      <c r="G13" s="187"/>
      <c r="H13" s="187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87" t="s">
        <v>59</v>
      </c>
      <c r="C14" s="187"/>
      <c r="D14" s="187"/>
      <c r="E14" s="187"/>
      <c r="F14" s="187"/>
      <c r="G14" s="187"/>
      <c r="H14" s="187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87" t="s">
        <v>60</v>
      </c>
      <c r="C15" s="187"/>
      <c r="D15" s="187"/>
      <c r="E15" s="187"/>
      <c r="F15" s="187"/>
      <c r="G15" s="187"/>
      <c r="H15" s="187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87" t="s">
        <v>61</v>
      </c>
      <c r="C16" s="187"/>
      <c r="D16" s="187"/>
      <c r="E16" s="187"/>
      <c r="F16" s="187"/>
      <c r="G16" s="187"/>
      <c r="H16" s="187"/>
      <c r="I16" s="85">
        <v>2268305962</v>
      </c>
      <c r="J16" s="85">
        <v>2400425707</v>
      </c>
      <c r="K16" s="85">
        <v>2199363297</v>
      </c>
      <c r="L16" s="85">
        <v>68942665</v>
      </c>
      <c r="M16" s="85">
        <v>2268305962</v>
      </c>
      <c r="N16" s="85">
        <v>2400425707</v>
      </c>
    </row>
    <row r="17" spans="2:14" ht="31.65" customHeight="1" x14ac:dyDescent="0.45">
      <c r="B17" s="187" t="s">
        <v>62</v>
      </c>
      <c r="C17" s="187"/>
      <c r="D17" s="187"/>
      <c r="E17" s="187"/>
      <c r="F17" s="187"/>
      <c r="G17" s="187"/>
      <c r="H17" s="187"/>
      <c r="I17" s="85">
        <v>26468273043</v>
      </c>
      <c r="J17" s="85">
        <v>2380392512</v>
      </c>
      <c r="K17" s="85">
        <v>1097246510</v>
      </c>
      <c r="L17" s="85">
        <v>899942245</v>
      </c>
      <c r="M17" s="85">
        <v>1997188755</v>
      </c>
      <c r="N17" s="85">
        <v>26851476800</v>
      </c>
    </row>
    <row r="18" spans="2:14" ht="31.65" customHeight="1" x14ac:dyDescent="0.45">
      <c r="B18" s="187" t="s">
        <v>63</v>
      </c>
      <c r="C18" s="187"/>
      <c r="D18" s="187"/>
      <c r="E18" s="187"/>
      <c r="F18" s="187"/>
      <c r="G18" s="187"/>
      <c r="H18" s="187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88" t="s">
        <v>64</v>
      </c>
      <c r="C19" s="188"/>
      <c r="D19" s="188"/>
      <c r="E19" s="188"/>
      <c r="F19" s="188"/>
      <c r="G19" s="188"/>
      <c r="H19" s="188"/>
      <c r="I19" s="85">
        <v>28736910805</v>
      </c>
      <c r="J19" s="85">
        <v>4780818219</v>
      </c>
      <c r="K19" s="85">
        <v>3296609807</v>
      </c>
      <c r="L19" s="85">
        <v>968884910</v>
      </c>
      <c r="M19" s="85">
        <v>4265494717</v>
      </c>
      <c r="N19" s="85">
        <v>29252234307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出資金明細表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　英利 / TAKAHASHI Hidetoshi</cp:lastModifiedBy>
  <dcterms:created xsi:type="dcterms:W3CDTF">2025-08-19T04:35:05Z</dcterms:created>
  <dcterms:modified xsi:type="dcterms:W3CDTF">2025-10-06T05:05:49Z</dcterms:modified>
</cp:coreProperties>
</file>