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03_計理\60_新財会・公会計制度\R7\01照会・回答\25 令和６年度決算財務諸表の公表について（通知）\作業\会計・局区・施策事業別\アップロードデータ\"/>
    </mc:Choice>
  </mc:AlternateContent>
  <xr:revisionPtr revIDLastSave="0" documentId="8_{BB3653F6-AF9B-40E4-998B-6E73EC416395}" xr6:coauthVersionLast="47" xr6:coauthVersionMax="47" xr10:uidLastSave="{00000000-0000-0000-0000-000000000000}"/>
  <bookViews>
    <workbookView xWindow="-108" yWindow="-108" windowWidth="23256" windowHeight="12720" xr2:uid="{304B2415-7DA4-4E63-8840-CB9E81BB8DDA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出資金明細表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5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8" l="1"/>
  <c r="J12" i="8"/>
  <c r="I12" i="8"/>
  <c r="Q11" i="8"/>
  <c r="Q12" i="8"/>
  <c r="M11" i="8"/>
</calcChain>
</file>

<file path=xl/sharedStrings.xml><?xml version="1.0" encoding="utf-8"?>
<sst xmlns="http://schemas.openxmlformats.org/spreadsheetml/2006/main" count="348" uniqueCount="252">
  <si>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</si>
  <si>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</si>
  <si>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</si>
  <si>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</si>
  <si>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</si>
  <si>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</si>
  <si>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</si>
  <si>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</si>
  <si>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</si>
  <si>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</si>
  <si>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</si>
  <si>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</si>
  <si>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</si>
  <si>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</si>
  <si>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</si>
  <si>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</si>
  <si>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</si>
  <si>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</si>
  <si>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</si>
  <si>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</si>
  <si>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</si>
  <si>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</si>
  <si>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</si>
  <si>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</si>
  <si>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</si>
  <si>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</si>
  <si>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</si>
  <si>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</si>
  <si>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</si>
  <si>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</si>
  <si>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</si>
  <si>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</si>
  <si>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</si>
  <si>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</si>
  <si>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</si>
  <si>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</si>
  <si>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</si>
  <si>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</si>
  <si>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</si>
  <si>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</si>
  <si>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</si>
  <si>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</si>
  <si>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</si>
  <si>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</si>
  <si>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</si>
  <si>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</si>
  <si>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</si>
  <si>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</si>
  <si>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</si>
  <si>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</si>
  <si>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</si>
  <si>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</si>
  <si>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</si>
  <si>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</si>
  <si>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</si>
  <si>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</si>
  <si>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</si>
  <si>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</si>
  <si>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</si>
  <si>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</si>
  <si>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</si>
  <si>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</si>
  <si>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</si>
  <si>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</si>
  <si>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</si>
  <si>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</si>
  <si>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</si>
  <si>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消防局</t>
  </si>
  <si>
    <t>消防総務事業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</si>
  <si>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</si>
  <si>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</si>
  <si>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</si>
  <si>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</si>
  <si>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</si>
  <si>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</si>
  <si>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</si>
  <si>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</si>
  <si>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</si>
  <si>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</si>
  <si>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</si>
  <si>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</si>
  <si>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</si>
  <si>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</si>
  <si>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</si>
  <si>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</si>
  <si>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</si>
  <si>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</si>
  <si>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</si>
  <si>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</si>
  <si>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</si>
  <si>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</si>
  <si>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</si>
  <si>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</si>
  <si>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</si>
  <si>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</si>
  <si>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</si>
  <si>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</si>
  <si>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</si>
  <si>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</si>
  <si>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</si>
  <si>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</si>
  <si>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</si>
  <si>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</si>
  <si>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</si>
  <si>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</si>
  <si>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</si>
  <si>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</si>
  <si>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</si>
  <si>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</si>
  <si>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</si>
  <si>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</si>
  <si>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</si>
  <si>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</si>
  <si>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</si>
  <si>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</si>
  <si>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</si>
  <si>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</si>
  <si>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</si>
  <si>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</si>
  <si>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</si>
  <si>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</si>
  <si>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</si>
  <si>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</si>
  <si>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</si>
  <si>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</si>
  <si>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</si>
  <si>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</si>
  <si>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</si>
  <si>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</si>
  <si>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</si>
  <si>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</si>
  <si>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</si>
  <si>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</si>
  <si>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</si>
  <si>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</si>
  <si>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</si>
  <si>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</si>
  <si>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</si>
  <si>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</si>
  <si>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</si>
  <si>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</si>
  <si>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</si>
  <si>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</si>
  <si>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</si>
  <si>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</si>
  <si>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</si>
  <si>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</si>
  <si>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</si>
  <si>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</si>
  <si>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</si>
  <si>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</si>
  <si>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</si>
  <si>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</si>
  <si>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</si>
  <si>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</si>
  <si>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</si>
  <si>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</si>
  <si>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</si>
  <si>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</si>
  <si>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</si>
  <si>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</si>
  <si>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</si>
  <si>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</si>
  <si>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</si>
  <si>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</si>
  <si>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</si>
  <si>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</si>
  <si>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</si>
  <si>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</si>
  <si>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</si>
  <si>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</si>
  <si>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</si>
  <si>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</si>
  <si>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</si>
  <si>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</si>
  <si>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</si>
  <si>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</si>
  <si>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</si>
  <si>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</si>
  <si>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</si>
  <si>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</si>
  <si>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</si>
  <si>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</si>
  <si>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</si>
  <si>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</si>
  <si>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</si>
  <si>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</si>
  <si>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</si>
  <si>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</si>
  <si>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</si>
  <si>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</si>
  <si>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</si>
  <si>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</si>
  <si>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</si>
  <si>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</si>
  <si>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</si>
  <si>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</si>
  <si>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</si>
  <si>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</si>
  <si>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</si>
  <si>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</si>
  <si>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</si>
  <si>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</si>
  <si>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</si>
  <si>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</si>
  <si>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</si>
  <si>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</si>
  <si>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</si>
  <si>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</si>
  <si>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</si>
  <si>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</si>
  <si>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</si>
  <si>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</si>
  <si>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</si>
  <si>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</si>
  <si>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</si>
  <si>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</si>
  <si>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</si>
  <si>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</si>
  <si>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</si>
  <si>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</si>
  <si>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</si>
  <si>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</si>
  <si>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</si>
  <si>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</si>
  <si>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</si>
  <si>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</si>
  <si>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消防局</t>
    <rPh sb="0" eb="2">
      <t>ショウボウ</t>
    </rPh>
    <rPh sb="2" eb="3">
      <t>キョク</t>
    </rPh>
    <phoneticPr fontId="8"/>
  </si>
  <si>
    <t>消防総務事業</t>
    <rPh sb="0" eb="6">
      <t>ショウボウソウムジギョウ</t>
    </rPh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</si>
  <si>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</si>
  <si>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</si>
  <si>
    <t>消防局</t>
    <rPh sb="0" eb="3">
      <t>ショウボウキョク</t>
    </rPh>
    <phoneticPr fontId="8"/>
  </si>
  <si>
    <t>消防総務事業</t>
    <rPh sb="0" eb="6">
      <t>ショウボウソウムジギョウ</t>
    </rPh>
    <phoneticPr fontId="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</si>
  <si>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</si>
  <si>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7"/>
  </si>
  <si>
    <t>（単位：円）</t>
    <rPh sb="4" eb="5">
      <t>エン</t>
    </rPh>
    <phoneticPr fontId="7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</si>
  <si>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</si>
  <si>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</si>
  <si>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7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</si>
  <si>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</si>
  <si>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</si>
  <si>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</si>
  <si>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</si>
  <si>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</si>
  <si>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</si>
  <si>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</si>
  <si>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</si>
  <si>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</si>
  <si>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</si>
  <si>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</si>
  <si>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（公財）消防育英会</t>
    <phoneticPr fontId="7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</si>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</sst>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81" formatCode="0.000%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94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7" fillId="0" borderId="0" xfId="7" applyFont="1">
      <alignment vertical="center"/>
    </xf>
    <xf numFmtId="0" fontId="17" fillId="0" borderId="0" xfId="1" quotePrefix="1" applyFont="1" applyAlignment="1">
      <alignment horizontal="right" vertical="center"/>
    </xf>
    <xf numFmtId="0" fontId="17" fillId="0" borderId="0" xfId="7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49" fontId="11" fillId="0" borderId="0" xfId="6" applyNumberFormat="1" applyFont="1" applyAlignment="1">
      <alignment horizontal="left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21" fillId="0" borderId="0" xfId="5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81" fontId="15" fillId="0" borderId="10" xfId="2" applyNumberFormat="1" applyFont="1" applyBorder="1">
      <alignment vertical="center"/>
    </xf>
    <xf numFmtId="176" fontId="15" fillId="0" borderId="16" xfId="2" applyNumberFormat="1" applyFont="1" applyBorder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5" applyFont="1" applyAlignment="1">
      <alignment horizontal="left" vertical="center"/>
    </xf>
    <xf numFmtId="49" fontId="11" fillId="0" borderId="0" xfId="5" applyNumberFormat="1" applyFont="1" applyAlignment="1">
      <alignment horizontal="left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left" vertical="center"/>
    </xf>
    <xf numFmtId="49" fontId="15" fillId="0" borderId="0" xfId="7" applyNumberFormat="1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49" fontId="17" fillId="0" borderId="0" xfId="7" applyNumberFormat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>
      <alignment vertical="center"/>
    </xf>
    <xf numFmtId="0" fontId="15" fillId="0" borderId="14" xfId="2" applyFont="1" applyBorder="1">
      <alignment vertical="center"/>
    </xf>
    <xf numFmtId="0" fontId="15" fillId="0" borderId="15" xfId="2" applyFont="1" applyBorder="1">
      <alignment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</cellXfs>
  <cellStyles count="8">
    <cellStyle name="標準" xfId="0" builtinId="0"/>
    <cellStyle name="標準 2" xfId="1" xr:uid="{1E2DDF33-7F55-4862-87D9-3D24965687F1}"/>
    <cellStyle name="標準 2 2" xfId="2" xr:uid="{8B818474-B6BF-4BE9-BE1F-459CA48EFE56}"/>
    <cellStyle name="標準 3" xfId="3" xr:uid="{915D7365-83E1-469B-8673-BF2F54362F92}"/>
    <cellStyle name="標準 4" xfId="4" xr:uid="{10097FB4-64DE-4758-8F90-28C94999872E}"/>
    <cellStyle name="標準 4 2" xfId="5" xr:uid="{C636C4A8-DA67-41BA-B117-B7925DE6D66F}"/>
    <cellStyle name="標準 5 2" xfId="6" xr:uid="{09A03807-A4E1-46B4-9832-917957BD482C}"/>
    <cellStyle name="標準 6 2" xfId="7" xr:uid="{38FC67B1-E94A-4346-A779-36E4CBE110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5605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CE582-C216-4CD5-B951-9DB206509944}">
  <sheetPr codeName="Sheet7"/>
  <dimension ref="A1:T200"/>
  <sheetViews>
    <sheetView showGridLines="0" tabSelected="1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37" t="s">
        <v>0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9"/>
      <c r="T6" s="8"/>
    </row>
    <row r="7" spans="1:20" ht="22.5" customHeight="1" x14ac:dyDescent="0.45">
      <c r="A7" s="6"/>
      <c r="B7" s="138" t="s">
        <v>65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2"/>
      <c r="C9" s="132"/>
      <c r="D9" s="132"/>
      <c r="E9" s="11"/>
      <c r="F9" s="11"/>
      <c r="G9" s="11"/>
      <c r="H9" s="11"/>
      <c r="I9" s="11"/>
      <c r="J9" s="135"/>
      <c r="K9" s="135"/>
      <c r="L9" s="135"/>
      <c r="M9" s="135"/>
      <c r="N9" s="136"/>
      <c r="O9" s="136"/>
      <c r="P9" s="136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35"/>
      <c r="K10" s="135"/>
      <c r="L10" s="135"/>
      <c r="M10" s="135"/>
      <c r="N10" s="136"/>
      <c r="O10" s="136"/>
      <c r="P10" s="136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35"/>
      <c r="K11" s="135"/>
      <c r="L11" s="135"/>
      <c r="M11" s="135"/>
      <c r="N11" s="136"/>
      <c r="O11" s="136"/>
      <c r="P11" s="136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35"/>
      <c r="K12" s="135"/>
      <c r="L12" s="135"/>
      <c r="M12" s="135"/>
      <c r="N12" s="136"/>
      <c r="O12" s="136"/>
      <c r="P12" s="136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35"/>
      <c r="K13" s="135"/>
      <c r="L13" s="135"/>
      <c r="M13" s="135"/>
      <c r="N13" s="136" t="s">
        <v>1</v>
      </c>
      <c r="O13" s="136"/>
      <c r="P13" s="136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2"/>
      <c r="L14" s="132"/>
      <c r="M14" s="132"/>
      <c r="N14" s="133" t="s">
        <v>1</v>
      </c>
      <c r="O14" s="133"/>
      <c r="P14" s="133"/>
      <c r="Q14" s="12"/>
      <c r="R14" s="11"/>
      <c r="S14" s="11"/>
      <c r="T14" s="8"/>
    </row>
    <row r="15" spans="1:20" ht="19.2" x14ac:dyDescent="0.45">
      <c r="A15" s="6"/>
      <c r="B15" s="134"/>
      <c r="C15" s="134"/>
      <c r="D15" s="134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257215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144905275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589015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-331800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144905275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1421856752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9347948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1421856752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1566762027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-1557156864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9147948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200000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200000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-1557156864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9605163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9605163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A1C8-B545-4058-A76A-61A359E8CBA3}">
  <sheetPr codeName="Sheet12"/>
  <dimension ref="A1:M192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9" t="s">
        <v>3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  <c r="M6" s="32"/>
    </row>
    <row r="7" spans="1:13" ht="22.5" customHeight="1" x14ac:dyDescent="0.25">
      <c r="A7" s="28"/>
      <c r="B7" s="141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43"/>
      <c r="C16" s="143"/>
      <c r="D16" s="143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147403650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1573950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145829700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2567664614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2607713223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76874012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-722625721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568892548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2689566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3252612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30868374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-2420260964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37079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24999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12080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37079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3263373248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-3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843149360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26BB-5213-4F17-A83D-9FF1F48A2CA4}">
  <sheetPr codeName="Sheet14"/>
  <dimension ref="A1:N68"/>
  <sheetViews>
    <sheetView showGridLines="0" zoomScale="6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51" t="s">
        <v>4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47"/>
    </row>
    <row r="7" spans="1:14" ht="22.5" customHeight="1" x14ac:dyDescent="0.45">
      <c r="A7" s="44"/>
      <c r="B7" s="153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47"/>
    </row>
    <row r="8" spans="1:14" ht="22.5" hidden="1" customHeight="1" x14ac:dyDescent="0.45">
      <c r="A8" s="44"/>
      <c r="C8" s="149"/>
      <c r="D8" s="149"/>
      <c r="E8" s="149"/>
      <c r="F8" s="48"/>
      <c r="H8" s="48"/>
      <c r="L8" s="49"/>
      <c r="N8" s="47"/>
    </row>
    <row r="9" spans="1:14" ht="22.5" hidden="1" customHeight="1" x14ac:dyDescent="0.45">
      <c r="A9" s="44"/>
      <c r="C9" s="149"/>
      <c r="D9" s="149"/>
      <c r="E9" s="149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9"/>
      <c r="D11" s="149"/>
      <c r="E11" s="149"/>
      <c r="F11" s="150"/>
      <c r="G11" s="149"/>
      <c r="H11" s="149"/>
      <c r="I11" s="50"/>
      <c r="N11" s="47"/>
    </row>
    <row r="12" spans="1:14" ht="22.5" hidden="1" customHeight="1" x14ac:dyDescent="0.45">
      <c r="A12" s="44"/>
      <c r="C12" s="149"/>
      <c r="D12" s="149"/>
      <c r="E12" s="149"/>
      <c r="F12" s="150"/>
      <c r="G12" s="149"/>
      <c r="H12" s="149"/>
      <c r="I12" s="50"/>
      <c r="N12" s="47"/>
    </row>
    <row r="13" spans="1:14" ht="22.5" hidden="1" customHeight="1" x14ac:dyDescent="0.45">
      <c r="A13" s="44"/>
      <c r="C13" s="149"/>
      <c r="D13" s="149"/>
      <c r="E13" s="149"/>
      <c r="F13" s="150"/>
      <c r="G13" s="149"/>
      <c r="H13" s="149"/>
      <c r="I13" s="50"/>
      <c r="N13" s="47"/>
    </row>
    <row r="14" spans="1:14" ht="22.5" hidden="1" customHeight="1" x14ac:dyDescent="0.45">
      <c r="A14" s="44"/>
      <c r="C14" s="149"/>
      <c r="D14" s="149"/>
      <c r="E14" s="149"/>
      <c r="F14" s="150"/>
      <c r="G14" s="149"/>
      <c r="H14" s="149"/>
      <c r="N14" s="47"/>
    </row>
    <row r="15" spans="1:14" ht="19.2" hidden="1" x14ac:dyDescent="0.45">
      <c r="A15" s="28"/>
      <c r="B15" s="21"/>
      <c r="C15" s="145"/>
      <c r="D15" s="145"/>
      <c r="E15" s="145"/>
      <c r="F15" s="146"/>
      <c r="G15" s="145"/>
      <c r="H15" s="145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5"/>
      <c r="D16" s="145"/>
      <c r="E16" s="145"/>
      <c r="F16" s="146"/>
      <c r="G16" s="145"/>
      <c r="H16" s="145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7"/>
      <c r="D17" s="147"/>
      <c r="E17" s="147"/>
      <c r="F17" s="148" t="s">
        <v>1</v>
      </c>
      <c r="G17" s="147"/>
      <c r="H17" s="147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43"/>
      <c r="D19" s="143"/>
      <c r="E19" s="143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4" t="s">
        <v>5</v>
      </c>
      <c r="D20" s="144"/>
      <c r="E20" s="144"/>
      <c r="F20" s="144"/>
      <c r="G20" s="144"/>
      <c r="H20" s="144"/>
      <c r="I20" s="144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4" t="s">
        <v>9</v>
      </c>
      <c r="D21" s="144"/>
      <c r="E21" s="144"/>
      <c r="F21" s="144"/>
      <c r="G21" s="144"/>
      <c r="H21" s="144"/>
      <c r="I21" s="144"/>
      <c r="J21" s="54">
        <v>-2400306224</v>
      </c>
      <c r="K21" s="54">
        <v>0</v>
      </c>
      <c r="L21" s="54">
        <v>-2400306224</v>
      </c>
      <c r="M21" s="21"/>
      <c r="N21" s="30"/>
    </row>
    <row r="22" spans="1:14" ht="50.1" customHeight="1" x14ac:dyDescent="0.45">
      <c r="A22" s="28"/>
      <c r="B22" s="21"/>
      <c r="C22" s="144" t="s">
        <v>10</v>
      </c>
      <c r="D22" s="144"/>
      <c r="E22" s="144"/>
      <c r="F22" s="144"/>
      <c r="G22" s="144"/>
      <c r="H22" s="144"/>
      <c r="I22" s="144"/>
      <c r="J22" s="54">
        <v>843149360</v>
      </c>
      <c r="K22" s="54">
        <v>0</v>
      </c>
      <c r="L22" s="54">
        <v>843149360</v>
      </c>
      <c r="M22" s="21"/>
      <c r="N22" s="30"/>
    </row>
    <row r="23" spans="1:14" ht="50.1" customHeight="1" x14ac:dyDescent="0.45">
      <c r="A23" s="28"/>
      <c r="B23" s="21"/>
      <c r="C23" s="144" t="s">
        <v>11</v>
      </c>
      <c r="D23" s="144"/>
      <c r="E23" s="144"/>
      <c r="F23" s="144"/>
      <c r="G23" s="144"/>
      <c r="H23" s="144"/>
      <c r="I23" s="144"/>
      <c r="J23" s="54">
        <v>-1557156864</v>
      </c>
      <c r="K23" s="54">
        <v>0</v>
      </c>
      <c r="L23" s="54">
        <v>-1557156864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0E28-5E44-4B9B-93F2-00250151AA25}">
  <sheetPr codeName="Sheet13"/>
  <dimension ref="A1:U200"/>
  <sheetViews>
    <sheetView showGridLines="0" zoomScale="6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6" t="s">
        <v>12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60"/>
      <c r="U6" s="8"/>
    </row>
    <row r="7" spans="1:21" ht="22.5" customHeight="1" x14ac:dyDescent="0.45">
      <c r="A7" s="6"/>
      <c r="B7" s="157" t="s">
        <v>112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5"/>
      <c r="C9" s="155"/>
      <c r="D9" s="155"/>
      <c r="E9" s="63"/>
      <c r="F9" s="63"/>
      <c r="G9" s="63"/>
      <c r="H9" s="62"/>
      <c r="I9" s="62"/>
      <c r="J9" s="62"/>
      <c r="K9" s="154"/>
      <c r="L9" s="154"/>
      <c r="M9" s="154"/>
      <c r="N9" s="154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54"/>
      <c r="L10" s="154"/>
      <c r="M10" s="154"/>
      <c r="N10" s="154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54"/>
      <c r="L11" s="154"/>
      <c r="M11" s="154"/>
      <c r="N11" s="154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54"/>
      <c r="L12" s="154"/>
      <c r="M12" s="154"/>
      <c r="N12" s="154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54"/>
      <c r="L13" s="154"/>
      <c r="M13" s="154"/>
      <c r="N13" s="154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5"/>
      <c r="M14" s="155"/>
      <c r="N14" s="155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4"/>
      <c r="C15" s="134"/>
      <c r="D15" s="134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147318510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1573950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25000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145744560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3410716758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2808266270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568892548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2689566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30868374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-3263398248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25000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-3263373248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25000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3263373248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4446-821F-455F-B893-E579DCFD0632}">
  <dimension ref="A1:D75"/>
  <sheetViews>
    <sheetView view="pageBreakPreview" zoomScale="60" zoomScaleNormal="85" workbookViewId="0">
      <selection activeCell="A4" sqref="A4:D4"/>
    </sheetView>
  </sheetViews>
  <sheetFormatPr defaultColWidth="8.09765625" defaultRowHeight="13.2" x14ac:dyDescent="0.45"/>
  <cols>
    <col min="1" max="1" width="3.59765625" style="129" customWidth="1"/>
    <col min="2" max="2" width="48.69921875" style="121" customWidth="1"/>
    <col min="3" max="3" width="54.3984375" style="121" customWidth="1"/>
    <col min="4" max="4" width="47.5" style="121" customWidth="1"/>
    <col min="5" max="16384" width="8.09765625" style="121"/>
  </cols>
  <sheetData>
    <row r="1" spans="1:4" s="1" customFormat="1" ht="22.5" customHeight="1" x14ac:dyDescent="0.45">
      <c r="B1" s="120" t="s">
        <v>226</v>
      </c>
    </row>
    <row r="2" spans="1:4" s="1" customFormat="1" ht="22.5" customHeight="1" x14ac:dyDescent="0.45">
      <c r="B2" s="120" t="s">
        <v>227</v>
      </c>
    </row>
    <row r="3" spans="1:4" s="1" customFormat="1" ht="22.5" customHeight="1" x14ac:dyDescent="0.45">
      <c r="B3" s="120" t="s">
        <v>228</v>
      </c>
    </row>
    <row r="4" spans="1:4" ht="122.25" customHeight="1" x14ac:dyDescent="0.45">
      <c r="A4" s="159" t="s">
        <v>229</v>
      </c>
      <c r="B4" s="159"/>
      <c r="C4" s="159"/>
      <c r="D4" s="159"/>
    </row>
    <row r="5" spans="1:4" s="123" customFormat="1" ht="36" customHeight="1" x14ac:dyDescent="0.45">
      <c r="A5" s="122"/>
    </row>
    <row r="6" spans="1:4" s="123" customFormat="1" ht="36" customHeight="1" x14ac:dyDescent="0.45">
      <c r="A6" s="122"/>
      <c r="B6" s="123" t="s">
        <v>230</v>
      </c>
    </row>
    <row r="7" spans="1:4" s="123" customFormat="1" ht="36" customHeight="1" x14ac:dyDescent="0.45">
      <c r="A7" s="122"/>
      <c r="B7" s="124"/>
      <c r="C7" s="158"/>
      <c r="D7" s="158"/>
    </row>
    <row r="8" spans="1:4" s="123" customFormat="1" ht="36" customHeight="1" x14ac:dyDescent="0.45">
      <c r="A8" s="122"/>
      <c r="B8" s="124"/>
      <c r="C8" s="158"/>
      <c r="D8" s="158"/>
    </row>
    <row r="9" spans="1:4" s="123" customFormat="1" ht="36" customHeight="1" x14ac:dyDescent="0.45">
      <c r="A9" s="122"/>
      <c r="B9" s="125"/>
      <c r="C9" s="158"/>
      <c r="D9" s="158"/>
    </row>
    <row r="10" spans="1:4" s="123" customFormat="1" ht="36" customHeight="1" x14ac:dyDescent="0.45">
      <c r="A10" s="122"/>
      <c r="B10" s="124"/>
      <c r="C10" s="158"/>
      <c r="D10" s="158"/>
    </row>
    <row r="11" spans="1:4" s="123" customFormat="1" ht="36" customHeight="1" x14ac:dyDescent="0.45">
      <c r="A11" s="122"/>
      <c r="B11" s="124"/>
      <c r="C11" s="160"/>
      <c r="D11" s="160"/>
    </row>
    <row r="12" spans="1:4" s="123" customFormat="1" ht="36" customHeight="1" x14ac:dyDescent="0.45">
      <c r="A12" s="122"/>
      <c r="B12" s="124"/>
      <c r="C12" s="158"/>
      <c r="D12" s="158"/>
    </row>
    <row r="13" spans="1:4" s="123" customFormat="1" ht="36" customHeight="1" x14ac:dyDescent="0.45">
      <c r="A13" s="122"/>
      <c r="B13" s="126"/>
      <c r="C13" s="126"/>
    </row>
    <row r="14" spans="1:4" s="123" customFormat="1" ht="36" customHeight="1" x14ac:dyDescent="0.45">
      <c r="A14" s="122"/>
    </row>
    <row r="15" spans="1:4" s="123" customFormat="1" ht="36" customHeight="1" x14ac:dyDescent="0.45">
      <c r="A15" s="122"/>
    </row>
    <row r="16" spans="1:4" s="123" customFormat="1" ht="36" customHeight="1" x14ac:dyDescent="0.45">
      <c r="A16" s="122"/>
    </row>
    <row r="17" spans="1:1" s="123" customFormat="1" ht="36" customHeight="1" x14ac:dyDescent="0.45">
      <c r="A17" s="122"/>
    </row>
    <row r="18" spans="1:1" s="123" customFormat="1" ht="36" customHeight="1" x14ac:dyDescent="0.45">
      <c r="A18" s="122"/>
    </row>
    <row r="19" spans="1:1" s="123" customFormat="1" ht="36" customHeight="1" x14ac:dyDescent="0.45">
      <c r="A19" s="122"/>
    </row>
    <row r="20" spans="1:1" s="123" customFormat="1" ht="36" customHeight="1" x14ac:dyDescent="0.45">
      <c r="A20" s="122"/>
    </row>
    <row r="21" spans="1:1" s="123" customFormat="1" ht="36" customHeight="1" x14ac:dyDescent="0.45">
      <c r="A21" s="122"/>
    </row>
    <row r="22" spans="1:1" s="123" customFormat="1" ht="36" customHeight="1" x14ac:dyDescent="0.45">
      <c r="A22" s="122"/>
    </row>
    <row r="23" spans="1:1" s="123" customFormat="1" ht="36" customHeight="1" x14ac:dyDescent="0.45">
      <c r="A23" s="122"/>
    </row>
    <row r="24" spans="1:1" s="123" customFormat="1" ht="36" customHeight="1" x14ac:dyDescent="0.45">
      <c r="A24" s="122"/>
    </row>
    <row r="25" spans="1:1" s="123" customFormat="1" ht="36" customHeight="1" x14ac:dyDescent="0.45">
      <c r="A25" s="122"/>
    </row>
    <row r="26" spans="1:1" s="123" customFormat="1" ht="36" customHeight="1" x14ac:dyDescent="0.45">
      <c r="A26" s="122"/>
    </row>
    <row r="27" spans="1:1" s="123" customFormat="1" ht="36" customHeight="1" x14ac:dyDescent="0.45">
      <c r="A27" s="122"/>
    </row>
    <row r="28" spans="1:1" s="123" customFormat="1" ht="36" customHeight="1" x14ac:dyDescent="0.45">
      <c r="A28" s="122"/>
    </row>
    <row r="29" spans="1:1" s="123" customFormat="1" ht="36" customHeight="1" x14ac:dyDescent="0.45">
      <c r="A29" s="122"/>
    </row>
    <row r="30" spans="1:1" s="123" customFormat="1" ht="36" customHeight="1" x14ac:dyDescent="0.45">
      <c r="A30" s="122"/>
    </row>
    <row r="31" spans="1:1" s="123" customFormat="1" ht="36" customHeight="1" x14ac:dyDescent="0.45">
      <c r="A31" s="122"/>
    </row>
    <row r="32" spans="1:1" s="123" customFormat="1" ht="36" customHeight="1" x14ac:dyDescent="0.45">
      <c r="A32" s="122"/>
    </row>
    <row r="33" spans="1:1" s="123" customFormat="1" ht="36" customHeight="1" x14ac:dyDescent="0.45">
      <c r="A33" s="122"/>
    </row>
    <row r="34" spans="1:1" s="123" customFormat="1" ht="36" customHeight="1" x14ac:dyDescent="0.45">
      <c r="A34" s="122"/>
    </row>
    <row r="35" spans="1:1" s="123" customFormat="1" ht="36" customHeight="1" x14ac:dyDescent="0.45">
      <c r="A35" s="122"/>
    </row>
    <row r="36" spans="1:1" s="123" customFormat="1" ht="36" customHeight="1" x14ac:dyDescent="0.45">
      <c r="A36" s="122"/>
    </row>
    <row r="37" spans="1:1" s="123" customFormat="1" ht="36" customHeight="1" x14ac:dyDescent="0.45">
      <c r="A37" s="122"/>
    </row>
    <row r="38" spans="1:1" s="123" customFormat="1" ht="36" customHeight="1" x14ac:dyDescent="0.45">
      <c r="A38" s="122"/>
    </row>
    <row r="39" spans="1:1" s="123" customFormat="1" ht="36" customHeight="1" x14ac:dyDescent="0.45">
      <c r="A39" s="122"/>
    </row>
    <row r="40" spans="1:1" s="123" customFormat="1" ht="36" customHeight="1" x14ac:dyDescent="0.45">
      <c r="A40" s="122"/>
    </row>
    <row r="41" spans="1:1" s="128" customFormat="1" ht="36" customHeight="1" x14ac:dyDescent="0.45">
      <c r="A41" s="127"/>
    </row>
    <row r="42" spans="1:1" s="128" customFormat="1" ht="36" customHeight="1" x14ac:dyDescent="0.45">
      <c r="A42" s="127"/>
    </row>
    <row r="43" spans="1:1" s="128" customFormat="1" ht="36" customHeight="1" x14ac:dyDescent="0.45">
      <c r="A43" s="127"/>
    </row>
    <row r="44" spans="1:1" s="128" customFormat="1" ht="36" customHeight="1" x14ac:dyDescent="0.45">
      <c r="A44" s="127"/>
    </row>
    <row r="45" spans="1:1" s="128" customFormat="1" ht="36" customHeight="1" x14ac:dyDescent="0.45">
      <c r="A45" s="127"/>
    </row>
    <row r="46" spans="1:1" s="128" customFormat="1" ht="36" customHeight="1" x14ac:dyDescent="0.45">
      <c r="A46" s="127"/>
    </row>
    <row r="47" spans="1:1" s="128" customFormat="1" ht="36" customHeight="1" x14ac:dyDescent="0.45">
      <c r="A47" s="127"/>
    </row>
    <row r="48" spans="1:1" s="128" customFormat="1" ht="36" customHeight="1" x14ac:dyDescent="0.45">
      <c r="A48" s="127"/>
    </row>
    <row r="49" spans="1:1" s="128" customFormat="1" ht="36" customHeight="1" x14ac:dyDescent="0.45">
      <c r="A49" s="127"/>
    </row>
    <row r="50" spans="1:1" s="128" customFormat="1" ht="36" customHeight="1" x14ac:dyDescent="0.45">
      <c r="A50" s="127"/>
    </row>
    <row r="51" spans="1:1" s="128" customFormat="1" ht="36" customHeight="1" x14ac:dyDescent="0.45">
      <c r="A51" s="127"/>
    </row>
    <row r="52" spans="1:1" s="128" customFormat="1" ht="36" customHeight="1" x14ac:dyDescent="0.45">
      <c r="A52" s="127"/>
    </row>
    <row r="53" spans="1:1" s="128" customFormat="1" ht="36" customHeight="1" x14ac:dyDescent="0.45">
      <c r="A53" s="127"/>
    </row>
    <row r="54" spans="1:1" s="128" customFormat="1" ht="36" customHeight="1" x14ac:dyDescent="0.45">
      <c r="A54" s="127"/>
    </row>
    <row r="55" spans="1:1" s="128" customFormat="1" ht="36" customHeight="1" x14ac:dyDescent="0.45">
      <c r="A55" s="127"/>
    </row>
    <row r="56" spans="1:1" s="128" customFormat="1" ht="36" customHeight="1" x14ac:dyDescent="0.45">
      <c r="A56" s="127"/>
    </row>
    <row r="57" spans="1:1" s="128" customFormat="1" ht="23.4" x14ac:dyDescent="0.45">
      <c r="A57" s="127"/>
    </row>
    <row r="58" spans="1:1" s="128" customFormat="1" ht="23.4" x14ac:dyDescent="0.45">
      <c r="A58" s="127"/>
    </row>
    <row r="59" spans="1:1" s="128" customFormat="1" ht="23.4" x14ac:dyDescent="0.45">
      <c r="A59" s="127"/>
    </row>
    <row r="60" spans="1:1" s="128" customFormat="1" ht="23.4" x14ac:dyDescent="0.45">
      <c r="A60" s="127"/>
    </row>
    <row r="61" spans="1:1" s="128" customFormat="1" ht="23.4" x14ac:dyDescent="0.45">
      <c r="A61" s="127"/>
    </row>
    <row r="62" spans="1:1" s="128" customFormat="1" ht="23.4" x14ac:dyDescent="0.45">
      <c r="A62" s="127"/>
    </row>
    <row r="63" spans="1:1" s="128" customFormat="1" ht="23.4" x14ac:dyDescent="0.45">
      <c r="A63" s="127"/>
    </row>
    <row r="64" spans="1:1" s="128" customFormat="1" ht="23.4" x14ac:dyDescent="0.45">
      <c r="A64" s="127"/>
    </row>
    <row r="65" spans="1:1" s="128" customFormat="1" ht="23.4" x14ac:dyDescent="0.45">
      <c r="A65" s="127"/>
    </row>
    <row r="66" spans="1:1" s="128" customFormat="1" ht="23.4" x14ac:dyDescent="0.45">
      <c r="A66" s="127"/>
    </row>
    <row r="67" spans="1:1" s="128" customFormat="1" ht="23.4" x14ac:dyDescent="0.45">
      <c r="A67" s="127"/>
    </row>
    <row r="68" spans="1:1" s="128" customFormat="1" ht="23.4" x14ac:dyDescent="0.45">
      <c r="A68" s="127"/>
    </row>
    <row r="69" spans="1:1" s="128" customFormat="1" ht="23.4" x14ac:dyDescent="0.45">
      <c r="A69" s="127"/>
    </row>
    <row r="70" spans="1:1" s="128" customFormat="1" ht="23.4" x14ac:dyDescent="0.45">
      <c r="A70" s="127"/>
    </row>
    <row r="71" spans="1:1" s="128" customFormat="1" ht="23.4" x14ac:dyDescent="0.45">
      <c r="A71" s="127"/>
    </row>
    <row r="72" spans="1:1" s="128" customFormat="1" ht="23.4" x14ac:dyDescent="0.45">
      <c r="A72" s="127"/>
    </row>
    <row r="73" spans="1:1" s="128" customFormat="1" ht="23.4" x14ac:dyDescent="0.45">
      <c r="A73" s="127"/>
    </row>
    <row r="74" spans="1:1" s="128" customFormat="1" ht="23.4" x14ac:dyDescent="0.45">
      <c r="A74" s="127"/>
    </row>
    <row r="75" spans="1:1" s="128" customFormat="1" ht="23.4" x14ac:dyDescent="0.45">
      <c r="A75" s="12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4938-DCD5-4900-905A-90374F2890AB}">
  <sheetPr codeName="Sheet19"/>
  <dimension ref="B1:O37"/>
  <sheetViews>
    <sheetView showGridLines="0" view="pageBreakPreview" zoomScale="60" zoomScaleNormal="55" workbookViewId="0">
      <selection activeCell="M32" sqref="M32"/>
    </sheetView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61" t="s">
        <v>13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2:15" ht="23.25" customHeight="1" x14ac:dyDescent="0.45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2:15" x14ac:dyDescent="0.45">
      <c r="O7" s="74" t="s">
        <v>2</v>
      </c>
    </row>
    <row r="8" spans="2:15" ht="21.9" customHeight="1" x14ac:dyDescent="0.45">
      <c r="B8" s="163" t="s">
        <v>14</v>
      </c>
      <c r="C8" s="164"/>
      <c r="D8" s="164"/>
      <c r="E8" s="164"/>
      <c r="F8" s="164"/>
      <c r="G8" s="164"/>
      <c r="H8" s="165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6"/>
      <c r="C9" s="167"/>
      <c r="D9" s="167"/>
      <c r="E9" s="167"/>
      <c r="F9" s="167"/>
      <c r="G9" s="167"/>
      <c r="H9" s="168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132088658</v>
      </c>
      <c r="J30" s="81">
        <v>26902399</v>
      </c>
      <c r="K30" s="81">
        <v>14746604</v>
      </c>
      <c r="L30" s="81">
        <v>144244453</v>
      </c>
      <c r="M30" s="81">
        <v>135096505</v>
      </c>
      <c r="N30" s="81">
        <v>3252612</v>
      </c>
      <c r="O30" s="81">
        <v>9147948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9" t="s">
        <v>49</v>
      </c>
      <c r="C35" s="170"/>
      <c r="D35" s="170"/>
      <c r="E35" s="170"/>
      <c r="F35" s="170"/>
      <c r="G35" s="170"/>
      <c r="H35" s="171"/>
      <c r="I35" s="81">
        <v>132088658</v>
      </c>
      <c r="J35" s="81">
        <v>26902399</v>
      </c>
      <c r="K35" s="81">
        <v>14746604</v>
      </c>
      <c r="L35" s="81">
        <v>144244453</v>
      </c>
      <c r="M35" s="81">
        <v>135096505</v>
      </c>
      <c r="N35" s="81">
        <v>3252612</v>
      </c>
      <c r="O35" s="81">
        <v>9147948</v>
      </c>
    </row>
    <row r="36" spans="2:15" ht="12" customHeight="1" x14ac:dyDescent="0.45"/>
    <row r="37" spans="2:15" ht="21.9" customHeight="1" x14ac:dyDescent="0.45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3D56D-4877-4F2A-B479-F98D98D75B0F}">
  <dimension ref="A1:IV12"/>
  <sheetViews>
    <sheetView view="pageBreakPreview" zoomScale="60" zoomScaleNormal="40" workbookViewId="0">
      <selection activeCell="O32" sqref="O32"/>
    </sheetView>
  </sheetViews>
  <sheetFormatPr defaultColWidth="3.09765625" defaultRowHeight="19.2" x14ac:dyDescent="0.45"/>
  <cols>
    <col min="1" max="1" width="2.3984375" style="72" customWidth="1"/>
    <col min="2" max="7" width="3.09765625" style="72" customWidth="1"/>
    <col min="8" max="8" width="14.09765625" style="72" customWidth="1"/>
    <col min="9" max="9" width="26.5" style="72" bestFit="1" customWidth="1"/>
    <col min="10" max="10" width="30.296875" style="72" customWidth="1"/>
    <col min="11" max="11" width="30.296875" style="72" bestFit="1" customWidth="1"/>
    <col min="12" max="12" width="33.8984375" style="72" bestFit="1" customWidth="1"/>
    <col min="13" max="13" width="24.59765625" style="72" bestFit="1" customWidth="1"/>
    <col min="14" max="14" width="33.8984375" style="72" bestFit="1" customWidth="1"/>
    <col min="15" max="15" width="30.796875" style="72" bestFit="1" customWidth="1"/>
    <col min="16" max="16" width="23.09765625" style="72" customWidth="1"/>
    <col min="17" max="17" width="30.796875" style="72" bestFit="1" customWidth="1"/>
    <col min="18" max="18" width="2.3984375" style="72" customWidth="1"/>
    <col min="19" max="255" width="8" style="72" customWidth="1"/>
    <col min="256" max="16384" width="3.09765625" style="72"/>
  </cols>
  <sheetData>
    <row r="1" spans="1:256" x14ac:dyDescent="0.45">
      <c r="B1" s="2" t="s">
        <v>226</v>
      </c>
    </row>
    <row r="2" spans="1:256" x14ac:dyDescent="0.45">
      <c r="B2" s="2" t="s">
        <v>231</v>
      </c>
    </row>
    <row r="3" spans="1:256" x14ac:dyDescent="0.45">
      <c r="B3" s="2" t="s">
        <v>232</v>
      </c>
    </row>
    <row r="4" spans="1:256" x14ac:dyDescent="0.4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</row>
    <row r="5" spans="1:256" x14ac:dyDescent="0.45">
      <c r="A5" s="161" t="s">
        <v>233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</row>
    <row r="6" spans="1:256" x14ac:dyDescent="0.4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</row>
    <row r="8" spans="1:256" x14ac:dyDescent="0.45">
      <c r="B8" s="72" t="s">
        <v>234</v>
      </c>
      <c r="P8" s="83"/>
      <c r="Q8" s="83" t="s">
        <v>235</v>
      </c>
    </row>
    <row r="9" spans="1:256" x14ac:dyDescent="0.45">
      <c r="B9" s="173" t="s">
        <v>236</v>
      </c>
      <c r="C9" s="174"/>
      <c r="D9" s="174"/>
      <c r="E9" s="174"/>
      <c r="F9" s="174"/>
      <c r="G9" s="174"/>
      <c r="H9" s="175"/>
      <c r="I9" s="179" t="s">
        <v>237</v>
      </c>
      <c r="J9" s="119" t="s">
        <v>238</v>
      </c>
      <c r="K9" s="117" t="s">
        <v>239</v>
      </c>
      <c r="L9" s="117" t="s">
        <v>240</v>
      </c>
      <c r="M9" s="117" t="s">
        <v>241</v>
      </c>
      <c r="N9" s="117" t="s">
        <v>242</v>
      </c>
      <c r="O9" s="117" t="s">
        <v>243</v>
      </c>
      <c r="P9" s="117" t="s">
        <v>244</v>
      </c>
      <c r="Q9" s="117" t="s">
        <v>245</v>
      </c>
    </row>
    <row r="10" spans="1:256" x14ac:dyDescent="0.45">
      <c r="B10" s="176"/>
      <c r="C10" s="177"/>
      <c r="D10" s="177"/>
      <c r="E10" s="177"/>
      <c r="F10" s="177"/>
      <c r="G10" s="177"/>
      <c r="H10" s="178"/>
      <c r="I10" s="180"/>
      <c r="J10" s="118" t="s">
        <v>22</v>
      </c>
      <c r="K10" s="118" t="s">
        <v>23</v>
      </c>
      <c r="L10" s="118" t="s">
        <v>24</v>
      </c>
      <c r="M10" s="118" t="s">
        <v>246</v>
      </c>
      <c r="N10" s="118" t="s">
        <v>26</v>
      </c>
      <c r="O10" s="118" t="s">
        <v>247</v>
      </c>
      <c r="P10" s="118" t="s">
        <v>248</v>
      </c>
      <c r="Q10" s="118" t="s">
        <v>249</v>
      </c>
    </row>
    <row r="11" spans="1:256" x14ac:dyDescent="0.45">
      <c r="B11" s="181" t="s">
        <v>250</v>
      </c>
      <c r="C11" s="182"/>
      <c r="D11" s="182"/>
      <c r="E11" s="182"/>
      <c r="F11" s="182"/>
      <c r="G11" s="182"/>
      <c r="H11" s="183"/>
      <c r="I11" s="85">
        <v>200000</v>
      </c>
      <c r="J11" s="85">
        <v>200000</v>
      </c>
      <c r="K11" s="85">
        <v>1622641593</v>
      </c>
      <c r="L11" s="85">
        <v>889232</v>
      </c>
      <c r="M11" s="85">
        <f>K11-L11</f>
        <v>1621752361</v>
      </c>
      <c r="N11" s="130">
        <v>1.2E-4</v>
      </c>
      <c r="O11" s="85">
        <v>200000</v>
      </c>
      <c r="P11" s="85">
        <v>0</v>
      </c>
      <c r="Q11" s="85">
        <f>J11-P11</f>
        <v>200000</v>
      </c>
    </row>
    <row r="12" spans="1:256" x14ac:dyDescent="0.45">
      <c r="B12" s="184" t="s">
        <v>251</v>
      </c>
      <c r="C12" s="185"/>
      <c r="D12" s="185"/>
      <c r="E12" s="185"/>
      <c r="F12" s="185"/>
      <c r="G12" s="185"/>
      <c r="H12" s="186"/>
      <c r="I12" s="85">
        <f>SUM(I11:I11)</f>
        <v>200000</v>
      </c>
      <c r="J12" s="85">
        <f>SUM(J11:J11)</f>
        <v>200000</v>
      </c>
      <c r="K12" s="131"/>
      <c r="L12" s="131"/>
      <c r="M12" s="131"/>
      <c r="N12" s="131"/>
      <c r="O12" s="131"/>
      <c r="P12" s="85">
        <f>SUM(P11:P11)</f>
        <v>0</v>
      </c>
      <c r="Q12" s="85">
        <f>SUM(Q11:Q11)</f>
        <v>200000</v>
      </c>
    </row>
  </sheetData>
  <mergeCells count="5">
    <mergeCell ref="A5:R6"/>
    <mergeCell ref="B9:H10"/>
    <mergeCell ref="I9:I10"/>
    <mergeCell ref="B11:H11"/>
    <mergeCell ref="B12:H12"/>
  </mergeCells>
  <phoneticPr fontId="7"/>
  <pageMargins left="0.7" right="0.7" top="0.75" bottom="0.75" header="0.3" footer="0.3"/>
  <pageSetup paperSize="9" scale="2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4530-3545-4EF2-887F-E30111D35061}">
  <sheetPr codeName="Sheet23"/>
  <dimension ref="B1:N19"/>
  <sheetViews>
    <sheetView showGridLines="0" view="pageBreakPreview" zoomScale="60" zoomScaleNormal="55" workbookViewId="0">
      <selection activeCell="L16" sqref="L16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89" t="s">
        <v>50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14" x14ac:dyDescent="0.4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2:14" x14ac:dyDescent="0.45">
      <c r="B7" s="191"/>
      <c r="C7" s="191"/>
      <c r="D7" s="191"/>
      <c r="F7" s="82"/>
      <c r="N7" s="83" t="s">
        <v>2</v>
      </c>
    </row>
    <row r="8" spans="2:14" ht="20.100000000000001" customHeight="1" x14ac:dyDescent="0.45">
      <c r="B8" s="173" t="s">
        <v>5</v>
      </c>
      <c r="C8" s="174"/>
      <c r="D8" s="174"/>
      <c r="E8" s="174"/>
      <c r="F8" s="174"/>
      <c r="G8" s="174"/>
      <c r="H8" s="175"/>
      <c r="I8" s="192" t="s">
        <v>15</v>
      </c>
      <c r="J8" s="192" t="s">
        <v>16</v>
      </c>
      <c r="K8" s="184" t="s">
        <v>17</v>
      </c>
      <c r="L8" s="185"/>
      <c r="M8" s="186"/>
      <c r="N8" s="179" t="s">
        <v>51</v>
      </c>
    </row>
    <row r="9" spans="2:14" ht="20.100000000000001" customHeight="1" x14ac:dyDescent="0.45">
      <c r="B9" s="176"/>
      <c r="C9" s="177"/>
      <c r="D9" s="177"/>
      <c r="E9" s="177"/>
      <c r="F9" s="177"/>
      <c r="G9" s="177"/>
      <c r="H9" s="178"/>
      <c r="I9" s="193"/>
      <c r="J9" s="193"/>
      <c r="K9" s="84" t="s">
        <v>52</v>
      </c>
      <c r="L9" s="84" t="s">
        <v>53</v>
      </c>
      <c r="M9" s="84" t="s">
        <v>54</v>
      </c>
      <c r="N9" s="180"/>
    </row>
    <row r="10" spans="2:14" ht="31.65" customHeight="1" x14ac:dyDescent="0.45">
      <c r="B10" s="187" t="s">
        <v>55</v>
      </c>
      <c r="C10" s="187"/>
      <c r="D10" s="187"/>
      <c r="E10" s="187"/>
      <c r="F10" s="187"/>
      <c r="G10" s="187"/>
      <c r="H10" s="187"/>
      <c r="I10" s="85">
        <v>331800</v>
      </c>
      <c r="J10" s="85">
        <v>0</v>
      </c>
      <c r="K10" s="85">
        <v>0</v>
      </c>
      <c r="L10" s="85">
        <v>0</v>
      </c>
      <c r="M10" s="85">
        <v>0</v>
      </c>
      <c r="N10" s="85">
        <v>331800</v>
      </c>
    </row>
    <row r="11" spans="2:14" ht="31.65" customHeight="1" x14ac:dyDescent="0.45">
      <c r="B11" s="187" t="s">
        <v>56</v>
      </c>
      <c r="C11" s="187"/>
      <c r="D11" s="187"/>
      <c r="E11" s="187"/>
      <c r="F11" s="187"/>
      <c r="G11" s="187"/>
      <c r="H11" s="187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87" t="s">
        <v>57</v>
      </c>
      <c r="C12" s="187"/>
      <c r="D12" s="187"/>
      <c r="E12" s="187"/>
      <c r="F12" s="187"/>
      <c r="G12" s="187"/>
      <c r="H12" s="187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87" t="s">
        <v>58</v>
      </c>
      <c r="C13" s="187"/>
      <c r="D13" s="187"/>
      <c r="E13" s="187"/>
      <c r="F13" s="187"/>
      <c r="G13" s="187"/>
      <c r="H13" s="187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87" t="s">
        <v>59</v>
      </c>
      <c r="C14" s="187"/>
      <c r="D14" s="187"/>
      <c r="E14" s="187"/>
      <c r="F14" s="187"/>
      <c r="G14" s="187"/>
      <c r="H14" s="187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87" t="s">
        <v>60</v>
      </c>
      <c r="C15" s="187"/>
      <c r="D15" s="187"/>
      <c r="E15" s="187"/>
      <c r="F15" s="187"/>
      <c r="G15" s="187"/>
      <c r="H15" s="187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87" t="s">
        <v>61</v>
      </c>
      <c r="C16" s="187"/>
      <c r="D16" s="187"/>
      <c r="E16" s="187"/>
      <c r="F16" s="187"/>
      <c r="G16" s="187"/>
      <c r="H16" s="187"/>
      <c r="I16" s="85">
        <v>204391659</v>
      </c>
      <c r="J16" s="85">
        <v>144905275</v>
      </c>
      <c r="K16" s="85">
        <v>132808564</v>
      </c>
      <c r="L16" s="85">
        <v>71583095</v>
      </c>
      <c r="M16" s="85">
        <v>204391659</v>
      </c>
      <c r="N16" s="85">
        <v>144905275</v>
      </c>
    </row>
    <row r="17" spans="2:14" ht="31.65" customHeight="1" x14ac:dyDescent="0.45">
      <c r="B17" s="187" t="s">
        <v>62</v>
      </c>
      <c r="C17" s="187"/>
      <c r="D17" s="187"/>
      <c r="E17" s="187"/>
      <c r="F17" s="187"/>
      <c r="G17" s="187"/>
      <c r="H17" s="187"/>
      <c r="I17" s="85">
        <v>2208675124</v>
      </c>
      <c r="J17" s="85">
        <v>113321582</v>
      </c>
      <c r="K17" s="85">
        <v>64192651</v>
      </c>
      <c r="L17" s="85">
        <v>835947303</v>
      </c>
      <c r="M17" s="85">
        <v>900139954</v>
      </c>
      <c r="N17" s="85">
        <v>1421856752</v>
      </c>
    </row>
    <row r="18" spans="2:14" ht="31.65" customHeight="1" x14ac:dyDescent="0.45">
      <c r="B18" s="187" t="s">
        <v>63</v>
      </c>
      <c r="C18" s="187"/>
      <c r="D18" s="187"/>
      <c r="E18" s="187"/>
      <c r="F18" s="187"/>
      <c r="G18" s="187"/>
      <c r="H18" s="187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88" t="s">
        <v>64</v>
      </c>
      <c r="C19" s="188"/>
      <c r="D19" s="188"/>
      <c r="E19" s="188"/>
      <c r="F19" s="188"/>
      <c r="G19" s="188"/>
      <c r="H19" s="188"/>
      <c r="I19" s="85">
        <v>2413398583</v>
      </c>
      <c r="J19" s="85">
        <v>258226857</v>
      </c>
      <c r="K19" s="85">
        <v>197001215</v>
      </c>
      <c r="L19" s="85">
        <v>907530398</v>
      </c>
      <c r="M19" s="85">
        <v>1104531613</v>
      </c>
      <c r="N19" s="85">
        <v>1567093827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高橋　英利 / TAKAHASHI Hidetoshi</cp:lastModifiedBy>
  <dcterms:created xsi:type="dcterms:W3CDTF">2025-08-19T04:33:54Z</dcterms:created>
  <dcterms:modified xsi:type="dcterms:W3CDTF">2025-10-06T05:11:55Z</dcterms:modified>
</cp:coreProperties>
</file>